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_GitHub\Diseno_experimental\trabajo_individual2\"/>
    </mc:Choice>
  </mc:AlternateContent>
  <xr:revisionPtr revIDLastSave="0" documentId="13_ncr:1_{F5DAFDFF-BD8C-455A-887C-A6005F51AD87}" xr6:coauthVersionLast="47" xr6:coauthVersionMax="47" xr10:uidLastSave="{00000000-0000-0000-0000-000000000000}"/>
  <bookViews>
    <workbookView xWindow="28680" yWindow="1050" windowWidth="24240" windowHeight="13140" activeTab="3" xr2:uid="{00000000-000D-0000-FFFF-FFFF00000000}"/>
  </bookViews>
  <sheets>
    <sheet name="Datos" sheetId="3" r:id="rId1"/>
    <sheet name="Filtrado" sheetId="1" r:id="rId2"/>
    <sheet name="regresion multiple" sheetId="2" r:id="rId3"/>
    <sheet name="completar chusis" sheetId="4" r:id="rId4"/>
  </sheets>
  <definedNames>
    <definedName name="_xlnm._FilterDatabase" localSheetId="3" hidden="1">'completar chusis'!$A$1:$F$457</definedName>
    <definedName name="_xlnm._FilterDatabase" localSheetId="1" hidden="1">Filtrado!$A$2:$F$210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0" i="4" l="1"/>
  <c r="B429" i="4"/>
  <c r="B423" i="4"/>
  <c r="B401" i="4"/>
  <c r="B382" i="4"/>
  <c r="B363" i="4"/>
  <c r="B362" i="4"/>
  <c r="B350" i="4"/>
  <c r="B299" i="4"/>
  <c r="B298" i="4"/>
  <c r="B272" i="4"/>
  <c r="B271" i="4"/>
  <c r="B270" i="4"/>
  <c r="B267" i="4"/>
  <c r="B266" i="4"/>
  <c r="B261" i="4"/>
  <c r="B259" i="4"/>
  <c r="B258" i="4"/>
  <c r="B257" i="4"/>
  <c r="B255" i="4"/>
  <c r="B254" i="4"/>
  <c r="B253" i="4"/>
  <c r="B252" i="4"/>
  <c r="B251" i="4"/>
  <c r="B249" i="4"/>
  <c r="B248" i="4"/>
  <c r="B244" i="4"/>
  <c r="B212" i="4"/>
  <c r="B211" i="4"/>
  <c r="B152" i="4"/>
  <c r="B145" i="4"/>
  <c r="B144" i="4"/>
  <c r="B143" i="4"/>
  <c r="B142" i="4"/>
  <c r="B141" i="4"/>
  <c r="B140" i="4"/>
  <c r="B134" i="4"/>
  <c r="B133" i="4"/>
  <c r="B108" i="4"/>
  <c r="B96" i="4"/>
  <c r="B95" i="4"/>
  <c r="B94" i="4"/>
  <c r="B93" i="4"/>
  <c r="B92" i="4"/>
  <c r="B91" i="4"/>
  <c r="B90" i="4"/>
  <c r="B89" i="4"/>
  <c r="B87" i="4"/>
  <c r="B86" i="4"/>
  <c r="B84" i="4"/>
  <c r="B83" i="4"/>
  <c r="B82" i="4"/>
  <c r="B75" i="4"/>
  <c r="B74" i="4"/>
  <c r="B70" i="4"/>
  <c r="B65" i="4"/>
  <c r="B62" i="4"/>
  <c r="B61" i="4"/>
  <c r="B48" i="4"/>
  <c r="B46" i="4"/>
  <c r="B44" i="4"/>
  <c r="B39" i="4"/>
  <c r="B38" i="4"/>
  <c r="B30" i="4"/>
  <c r="B27" i="4"/>
  <c r="B23" i="4"/>
  <c r="B22" i="4"/>
  <c r="B20" i="4"/>
  <c r="B18" i="4"/>
  <c r="B17" i="4"/>
  <c r="B16" i="4"/>
  <c r="I32" i="2" a="1"/>
  <c r="I32" i="2" s="1"/>
  <c r="H24" i="2" a="1"/>
  <c r="H24" i="2" s="1"/>
  <c r="H17" i="2" a="1"/>
  <c r="H17" i="2" s="1"/>
  <c r="L19" i="2"/>
  <c r="H20" i="2"/>
  <c r="I20" i="2"/>
  <c r="J20" i="2"/>
  <c r="K20" i="2"/>
  <c r="L20" i="2"/>
  <c r="H21" i="2"/>
  <c r="I21" i="2"/>
  <c r="J21" i="2"/>
  <c r="K21" i="2"/>
  <c r="H10" i="2" a="1"/>
  <c r="H10" i="2" s="1"/>
  <c r="C212" i="1"/>
  <c r="D212" i="1"/>
  <c r="E212" i="1"/>
  <c r="F212" i="1"/>
  <c r="B212" i="1"/>
  <c r="I36" i="2" l="1"/>
  <c r="I35" i="2"/>
  <c r="I34" i="2"/>
  <c r="I33" i="2"/>
  <c r="FS27" i="2"/>
  <c r="GI26" i="2"/>
  <c r="DG25" i="2"/>
  <c r="FZ28" i="2"/>
  <c r="HF26" i="2"/>
  <c r="CP26" i="2"/>
  <c r="GW28" i="2"/>
  <c r="FY28" i="2"/>
  <c r="FA28" i="2"/>
  <c r="EC28" i="2"/>
  <c r="DE28" i="2"/>
  <c r="CG28" i="2"/>
  <c r="BI28" i="2"/>
  <c r="AK28" i="2"/>
  <c r="M28" i="2"/>
  <c r="GO27" i="2"/>
  <c r="FQ27" i="2"/>
  <c r="ES27" i="2"/>
  <c r="DU27" i="2"/>
  <c r="CW27" i="2"/>
  <c r="BY27" i="2"/>
  <c r="BA27" i="2"/>
  <c r="AC27" i="2"/>
  <c r="HE26" i="2"/>
  <c r="GG26" i="2"/>
  <c r="FI26" i="2"/>
  <c r="EK26" i="2"/>
  <c r="DM26" i="2"/>
  <c r="CO26" i="2"/>
  <c r="BQ26" i="2"/>
  <c r="AS26" i="2"/>
  <c r="U26" i="2"/>
  <c r="GW25" i="2"/>
  <c r="FY25" i="2"/>
  <c r="FA25" i="2"/>
  <c r="EC25" i="2"/>
  <c r="DE25" i="2"/>
  <c r="CG25" i="2"/>
  <c r="BI25" i="2"/>
  <c r="AK25" i="2"/>
  <c r="M25" i="2"/>
  <c r="GO24" i="2"/>
  <c r="FQ24" i="2"/>
  <c r="ES24" i="2"/>
  <c r="DU24" i="2"/>
  <c r="CW24" i="2"/>
  <c r="BY24" i="2"/>
  <c r="BA24" i="2"/>
  <c r="AC24" i="2"/>
  <c r="AM28" i="2"/>
  <c r="FS24" i="2"/>
  <c r="DF28" i="2"/>
  <c r="DN26" i="2"/>
  <c r="GV28" i="2"/>
  <c r="FX28" i="2"/>
  <c r="EZ28" i="2"/>
  <c r="EB28" i="2"/>
  <c r="DD28" i="2"/>
  <c r="CF28" i="2"/>
  <c r="BH28" i="2"/>
  <c r="AJ28" i="2"/>
  <c r="L28" i="2"/>
  <c r="GN27" i="2"/>
  <c r="FP27" i="2"/>
  <c r="ER27" i="2"/>
  <c r="DT27" i="2"/>
  <c r="CV27" i="2"/>
  <c r="BX27" i="2"/>
  <c r="AZ27" i="2"/>
  <c r="AB27" i="2"/>
  <c r="HD26" i="2"/>
  <c r="GF26" i="2"/>
  <c r="FH26" i="2"/>
  <c r="EJ26" i="2"/>
  <c r="DL26" i="2"/>
  <c r="CN26" i="2"/>
  <c r="BP26" i="2"/>
  <c r="AR26" i="2"/>
  <c r="T26" i="2"/>
  <c r="GV25" i="2"/>
  <c r="FX25" i="2"/>
  <c r="EZ25" i="2"/>
  <c r="EB25" i="2"/>
  <c r="DD25" i="2"/>
  <c r="CF25" i="2"/>
  <c r="BH25" i="2"/>
  <c r="AJ25" i="2"/>
  <c r="L25" i="2"/>
  <c r="GN24" i="2"/>
  <c r="FP24" i="2"/>
  <c r="ER24" i="2"/>
  <c r="DT24" i="2"/>
  <c r="CV24" i="2"/>
  <c r="BX24" i="2"/>
  <c r="AZ24" i="2"/>
  <c r="AB24" i="2"/>
  <c r="GY28" i="2"/>
  <c r="AM25" i="2"/>
  <c r="FR27" i="2"/>
  <c r="FR24" i="2"/>
  <c r="GU28" i="2"/>
  <c r="FW28" i="2"/>
  <c r="EY28" i="2"/>
  <c r="EA28" i="2"/>
  <c r="DC28" i="2"/>
  <c r="CE28" i="2"/>
  <c r="BG28" i="2"/>
  <c r="AI28" i="2"/>
  <c r="K28" i="2"/>
  <c r="GM27" i="2"/>
  <c r="FO27" i="2"/>
  <c r="EQ27" i="2"/>
  <c r="DS27" i="2"/>
  <c r="CU27" i="2"/>
  <c r="BW27" i="2"/>
  <c r="AY27" i="2"/>
  <c r="AA27" i="2"/>
  <c r="HC26" i="2"/>
  <c r="GE26" i="2"/>
  <c r="FG26" i="2"/>
  <c r="EI26" i="2"/>
  <c r="DK26" i="2"/>
  <c r="CM26" i="2"/>
  <c r="BO26" i="2"/>
  <c r="AQ26" i="2"/>
  <c r="S26" i="2"/>
  <c r="GU25" i="2"/>
  <c r="FW25" i="2"/>
  <c r="EY25" i="2"/>
  <c r="EA25" i="2"/>
  <c r="DC25" i="2"/>
  <c r="CE25" i="2"/>
  <c r="BG25" i="2"/>
  <c r="AI25" i="2"/>
  <c r="K25" i="2"/>
  <c r="GM24" i="2"/>
  <c r="FO24" i="2"/>
  <c r="EQ24" i="2"/>
  <c r="DS24" i="2"/>
  <c r="CU24" i="2"/>
  <c r="BW24" i="2"/>
  <c r="AY24" i="2"/>
  <c r="AA24" i="2"/>
  <c r="GA28" i="2"/>
  <c r="W26" i="2"/>
  <c r="FB25" i="2"/>
  <c r="GT28" i="2"/>
  <c r="FV28" i="2"/>
  <c r="EX28" i="2"/>
  <c r="DZ28" i="2"/>
  <c r="DB28" i="2"/>
  <c r="CD28" i="2"/>
  <c r="BF28" i="2"/>
  <c r="AH28" i="2"/>
  <c r="J28" i="2"/>
  <c r="GL27" i="2"/>
  <c r="FN27" i="2"/>
  <c r="EP27" i="2"/>
  <c r="DR27" i="2"/>
  <c r="CT27" i="2"/>
  <c r="BV27" i="2"/>
  <c r="AX27" i="2"/>
  <c r="Z27" i="2"/>
  <c r="HB26" i="2"/>
  <c r="GD26" i="2"/>
  <c r="FF26" i="2"/>
  <c r="EH26" i="2"/>
  <c r="DJ26" i="2"/>
  <c r="CL26" i="2"/>
  <c r="BN26" i="2"/>
  <c r="AP26" i="2"/>
  <c r="R26" i="2"/>
  <c r="GT25" i="2"/>
  <c r="FV25" i="2"/>
  <c r="EX25" i="2"/>
  <c r="DZ25" i="2"/>
  <c r="DB25" i="2"/>
  <c r="CD25" i="2"/>
  <c r="BF25" i="2"/>
  <c r="AH25" i="2"/>
  <c r="J25" i="2"/>
  <c r="GL24" i="2"/>
  <c r="FN24" i="2"/>
  <c r="EP24" i="2"/>
  <c r="DR24" i="2"/>
  <c r="CT24" i="2"/>
  <c r="BV24" i="2"/>
  <c r="AX24" i="2"/>
  <c r="Z24" i="2"/>
  <c r="DO26" i="2"/>
  <c r="BJ25" i="2"/>
  <c r="GS28" i="2"/>
  <c r="FU28" i="2"/>
  <c r="EW28" i="2"/>
  <c r="DY28" i="2"/>
  <c r="DA28" i="2"/>
  <c r="CC28" i="2"/>
  <c r="BE28" i="2"/>
  <c r="AG28" i="2"/>
  <c r="I28" i="2"/>
  <c r="GK27" i="2"/>
  <c r="FM27" i="2"/>
  <c r="EO27" i="2"/>
  <c r="DQ27" i="2"/>
  <c r="CS27" i="2"/>
  <c r="BU27" i="2"/>
  <c r="AW27" i="2"/>
  <c r="Y27" i="2"/>
  <c r="HA26" i="2"/>
  <c r="GC26" i="2"/>
  <c r="FE26" i="2"/>
  <c r="EG26" i="2"/>
  <c r="DI26" i="2"/>
  <c r="CK26" i="2"/>
  <c r="BM26" i="2"/>
  <c r="AO26" i="2"/>
  <c r="Q26" i="2"/>
  <c r="GS25" i="2"/>
  <c r="FU25" i="2"/>
  <c r="EW25" i="2"/>
  <c r="DY25" i="2"/>
  <c r="DA25" i="2"/>
  <c r="CC25" i="2"/>
  <c r="BE25" i="2"/>
  <c r="AG25" i="2"/>
  <c r="I25" i="2"/>
  <c r="GK24" i="2"/>
  <c r="FM24" i="2"/>
  <c r="EO24" i="2"/>
  <c r="DQ24" i="2"/>
  <c r="CS24" i="2"/>
  <c r="BU24" i="2"/>
  <c r="AW24" i="2"/>
  <c r="Y24" i="2"/>
  <c r="BC27" i="2"/>
  <c r="BK25" i="2"/>
  <c r="FJ26" i="2"/>
  <c r="GP24" i="2"/>
  <c r="GR28" i="2"/>
  <c r="FT28" i="2"/>
  <c r="EV28" i="2"/>
  <c r="DX28" i="2"/>
  <c r="CZ28" i="2"/>
  <c r="CB28" i="2"/>
  <c r="BD28" i="2"/>
  <c r="AF28" i="2"/>
  <c r="H28" i="2"/>
  <c r="GJ27" i="2"/>
  <c r="FL27" i="2"/>
  <c r="EN27" i="2"/>
  <c r="DP27" i="2"/>
  <c r="CR27" i="2"/>
  <c r="BT27" i="2"/>
  <c r="AV27" i="2"/>
  <c r="X27" i="2"/>
  <c r="GZ26" i="2"/>
  <c r="GB26" i="2"/>
  <c r="FD26" i="2"/>
  <c r="EF26" i="2"/>
  <c r="DH26" i="2"/>
  <c r="CJ26" i="2"/>
  <c r="BL26" i="2"/>
  <c r="AN26" i="2"/>
  <c r="P26" i="2"/>
  <c r="GR25" i="2"/>
  <c r="FT25" i="2"/>
  <c r="EV25" i="2"/>
  <c r="DX25" i="2"/>
  <c r="CZ25" i="2"/>
  <c r="CB25" i="2"/>
  <c r="BD25" i="2"/>
  <c r="AF25" i="2"/>
  <c r="H25" i="2"/>
  <c r="GJ24" i="2"/>
  <c r="FL24" i="2"/>
  <c r="EN24" i="2"/>
  <c r="DP24" i="2"/>
  <c r="CR24" i="2"/>
  <c r="BT24" i="2"/>
  <c r="AV24" i="2"/>
  <c r="X24" i="2"/>
  <c r="CQ26" i="2"/>
  <c r="BB27" i="2"/>
  <c r="AD24" i="2"/>
  <c r="FS28" i="2"/>
  <c r="DW28" i="2"/>
  <c r="CY28" i="2"/>
  <c r="CA28" i="2"/>
  <c r="BC28" i="2"/>
  <c r="AE28" i="2"/>
  <c r="HG27" i="2"/>
  <c r="GI27" i="2"/>
  <c r="FK27" i="2"/>
  <c r="EM27" i="2"/>
  <c r="DO27" i="2"/>
  <c r="CQ27" i="2"/>
  <c r="BS27" i="2"/>
  <c r="AU27" i="2"/>
  <c r="W27" i="2"/>
  <c r="GY26" i="2"/>
  <c r="GA26" i="2"/>
  <c r="FC26" i="2"/>
  <c r="EE26" i="2"/>
  <c r="DG26" i="2"/>
  <c r="CI26" i="2"/>
  <c r="BK26" i="2"/>
  <c r="AM26" i="2"/>
  <c r="O26" i="2"/>
  <c r="GQ25" i="2"/>
  <c r="FS25" i="2"/>
  <c r="EU25" i="2"/>
  <c r="DW25" i="2"/>
  <c r="CY25" i="2"/>
  <c r="CA25" i="2"/>
  <c r="BC25" i="2"/>
  <c r="AE25" i="2"/>
  <c r="HG24" i="2"/>
  <c r="GI24" i="2"/>
  <c r="FK24" i="2"/>
  <c r="EM24" i="2"/>
  <c r="DO24" i="2"/>
  <c r="CQ24" i="2"/>
  <c r="BS24" i="2"/>
  <c r="AU24" i="2"/>
  <c r="W24" i="2"/>
  <c r="EE28" i="2"/>
  <c r="AU26" i="2"/>
  <c r="DV27" i="2"/>
  <c r="GX25" i="2"/>
  <c r="GP28" i="2"/>
  <c r="FR28" i="2"/>
  <c r="DV28" i="2"/>
  <c r="CX28" i="2"/>
  <c r="BZ28" i="2"/>
  <c r="BB28" i="2"/>
  <c r="AD28" i="2"/>
  <c r="HF27" i="2"/>
  <c r="GH27" i="2"/>
  <c r="FJ27" i="2"/>
  <c r="EL27" i="2"/>
  <c r="DN27" i="2"/>
  <c r="CP27" i="2"/>
  <c r="BR27" i="2"/>
  <c r="AT27" i="2"/>
  <c r="V27" i="2"/>
  <c r="GX26" i="2"/>
  <c r="FZ26" i="2"/>
  <c r="FB26" i="2"/>
  <c r="ED26" i="2"/>
  <c r="DF26" i="2"/>
  <c r="CH26" i="2"/>
  <c r="BJ26" i="2"/>
  <c r="AL26" i="2"/>
  <c r="N26" i="2"/>
  <c r="GP25" i="2"/>
  <c r="FR25" i="2"/>
  <c r="ET25" i="2"/>
  <c r="DV25" i="2"/>
  <c r="CX25" i="2"/>
  <c r="BZ25" i="2"/>
  <c r="BB25" i="2"/>
  <c r="AD25" i="2"/>
  <c r="HF24" i="2"/>
  <c r="GH24" i="2"/>
  <c r="FJ24" i="2"/>
  <c r="EL24" i="2"/>
  <c r="DN24" i="2"/>
  <c r="CP24" i="2"/>
  <c r="BR24" i="2"/>
  <c r="AT24" i="2"/>
  <c r="V24" i="2"/>
  <c r="HG26" i="2"/>
  <c r="CY24" i="2"/>
  <c r="AD27" i="2"/>
  <c r="BZ24" i="2"/>
  <c r="ET28" i="2"/>
  <c r="GO28" i="2"/>
  <c r="FQ28" i="2"/>
  <c r="ES28" i="2"/>
  <c r="DU28" i="2"/>
  <c r="CW28" i="2"/>
  <c r="BY28" i="2"/>
  <c r="BA28" i="2"/>
  <c r="AC28" i="2"/>
  <c r="HE27" i="2"/>
  <c r="GG27" i="2"/>
  <c r="FI27" i="2"/>
  <c r="EK27" i="2"/>
  <c r="DM27" i="2"/>
  <c r="CO27" i="2"/>
  <c r="BQ27" i="2"/>
  <c r="AS27" i="2"/>
  <c r="U27" i="2"/>
  <c r="GW26" i="2"/>
  <c r="FY26" i="2"/>
  <c r="FA26" i="2"/>
  <c r="EC26" i="2"/>
  <c r="DE26" i="2"/>
  <c r="CG26" i="2"/>
  <c r="BI26" i="2"/>
  <c r="AK26" i="2"/>
  <c r="M26" i="2"/>
  <c r="GO25" i="2"/>
  <c r="FQ25" i="2"/>
  <c r="ES25" i="2"/>
  <c r="DU25" i="2"/>
  <c r="CW25" i="2"/>
  <c r="BY25" i="2"/>
  <c r="BA25" i="2"/>
  <c r="AC25" i="2"/>
  <c r="HE24" i="2"/>
  <c r="GG24" i="2"/>
  <c r="FI24" i="2"/>
  <c r="EK24" i="2"/>
  <c r="DM24" i="2"/>
  <c r="CO24" i="2"/>
  <c r="BQ24" i="2"/>
  <c r="AS24" i="2"/>
  <c r="U24" i="2"/>
  <c r="BS26" i="2"/>
  <c r="BZ27" i="2"/>
  <c r="BB24" i="2"/>
  <c r="GN28" i="2"/>
  <c r="FP28" i="2"/>
  <c r="ER28" i="2"/>
  <c r="DT28" i="2"/>
  <c r="CV28" i="2"/>
  <c r="BX28" i="2"/>
  <c r="AZ28" i="2"/>
  <c r="AB28" i="2"/>
  <c r="HD27" i="2"/>
  <c r="GF27" i="2"/>
  <c r="FH27" i="2"/>
  <c r="EJ27" i="2"/>
  <c r="DL27" i="2"/>
  <c r="CN27" i="2"/>
  <c r="BP27" i="2"/>
  <c r="AR27" i="2"/>
  <c r="T27" i="2"/>
  <c r="GV26" i="2"/>
  <c r="FX26" i="2"/>
  <c r="EZ26" i="2"/>
  <c r="EB26" i="2"/>
  <c r="DD26" i="2"/>
  <c r="CF26" i="2"/>
  <c r="BH26" i="2"/>
  <c r="AJ26" i="2"/>
  <c r="L26" i="2"/>
  <c r="GN25" i="2"/>
  <c r="FP25" i="2"/>
  <c r="ER25" i="2"/>
  <c r="DT25" i="2"/>
  <c r="CV25" i="2"/>
  <c r="BX25" i="2"/>
  <c r="AZ25" i="2"/>
  <c r="AB25" i="2"/>
  <c r="HD24" i="2"/>
  <c r="GF24" i="2"/>
  <c r="FH24" i="2"/>
  <c r="EJ24" i="2"/>
  <c r="DL24" i="2"/>
  <c r="CN24" i="2"/>
  <c r="BP24" i="2"/>
  <c r="AR24" i="2"/>
  <c r="T24" i="2"/>
  <c r="GQ27" i="2"/>
  <c r="CI25" i="2"/>
  <c r="GX28" i="2"/>
  <c r="DV24" i="2"/>
  <c r="GM28" i="2"/>
  <c r="FO28" i="2"/>
  <c r="EQ28" i="2"/>
  <c r="DS28" i="2"/>
  <c r="CU28" i="2"/>
  <c r="BW28" i="2"/>
  <c r="AY28" i="2"/>
  <c r="AA28" i="2"/>
  <c r="HC27" i="2"/>
  <c r="GE27" i="2"/>
  <c r="FG27" i="2"/>
  <c r="EI27" i="2"/>
  <c r="DK27" i="2"/>
  <c r="CM27" i="2"/>
  <c r="BO27" i="2"/>
  <c r="AQ27" i="2"/>
  <c r="S27" i="2"/>
  <c r="GU26" i="2"/>
  <c r="FW26" i="2"/>
  <c r="EY26" i="2"/>
  <c r="EA26" i="2"/>
  <c r="DC26" i="2"/>
  <c r="CE26" i="2"/>
  <c r="BG26" i="2"/>
  <c r="AI26" i="2"/>
  <c r="K26" i="2"/>
  <c r="GM25" i="2"/>
  <c r="FO25" i="2"/>
  <c r="EQ25" i="2"/>
  <c r="DS25" i="2"/>
  <c r="CU25" i="2"/>
  <c r="BW25" i="2"/>
  <c r="AY25" i="2"/>
  <c r="AA25" i="2"/>
  <c r="HC24" i="2"/>
  <c r="GE24" i="2"/>
  <c r="FG24" i="2"/>
  <c r="EI24" i="2"/>
  <c r="DK24" i="2"/>
  <c r="CM24" i="2"/>
  <c r="BO24" i="2"/>
  <c r="AQ24" i="2"/>
  <c r="S24" i="2"/>
  <c r="FK26" i="2"/>
  <c r="BC24" i="2"/>
  <c r="FB28" i="2"/>
  <c r="BR26" i="2"/>
  <c r="GL28" i="2"/>
  <c r="FN28" i="2"/>
  <c r="EP28" i="2"/>
  <c r="DR28" i="2"/>
  <c r="CT28" i="2"/>
  <c r="BV28" i="2"/>
  <c r="AX28" i="2"/>
  <c r="Z28" i="2"/>
  <c r="HB27" i="2"/>
  <c r="GD27" i="2"/>
  <c r="FF27" i="2"/>
  <c r="EH27" i="2"/>
  <c r="DJ27" i="2"/>
  <c r="CL27" i="2"/>
  <c r="BN27" i="2"/>
  <c r="AP27" i="2"/>
  <c r="R27" i="2"/>
  <c r="GT26" i="2"/>
  <c r="FV26" i="2"/>
  <c r="EX26" i="2"/>
  <c r="DZ26" i="2"/>
  <c r="DB26" i="2"/>
  <c r="CD26" i="2"/>
  <c r="BF26" i="2"/>
  <c r="AH26" i="2"/>
  <c r="J26" i="2"/>
  <c r="GL25" i="2"/>
  <c r="FN25" i="2"/>
  <c r="EP25" i="2"/>
  <c r="DR25" i="2"/>
  <c r="CT25" i="2"/>
  <c r="BV25" i="2"/>
  <c r="AX25" i="2"/>
  <c r="Z25" i="2"/>
  <c r="HB24" i="2"/>
  <c r="GD24" i="2"/>
  <c r="FF24" i="2"/>
  <c r="EH24" i="2"/>
  <c r="DJ24" i="2"/>
  <c r="CL24" i="2"/>
  <c r="BN24" i="2"/>
  <c r="AP24" i="2"/>
  <c r="R24" i="2"/>
  <c r="DW24" i="2"/>
  <c r="AL28" i="2"/>
  <c r="DF25" i="2"/>
  <c r="EU28" i="2"/>
  <c r="DQ28" i="2"/>
  <c r="AW28" i="2"/>
  <c r="HA27" i="2"/>
  <c r="GC27" i="2"/>
  <c r="FE27" i="2"/>
  <c r="EG27" i="2"/>
  <c r="DI27" i="2"/>
  <c r="CK27" i="2"/>
  <c r="BM27" i="2"/>
  <c r="AO27" i="2"/>
  <c r="Q27" i="2"/>
  <c r="GS26" i="2"/>
  <c r="FU26" i="2"/>
  <c r="EW26" i="2"/>
  <c r="DY26" i="2"/>
  <c r="DA26" i="2"/>
  <c r="CC26" i="2"/>
  <c r="BE26" i="2"/>
  <c r="AG26" i="2"/>
  <c r="I26" i="2"/>
  <c r="GK25" i="2"/>
  <c r="FM25" i="2"/>
  <c r="EO25" i="2"/>
  <c r="DQ25" i="2"/>
  <c r="CS25" i="2"/>
  <c r="BU25" i="2"/>
  <c r="AW25" i="2"/>
  <c r="Y25" i="2"/>
  <c r="HA24" i="2"/>
  <c r="GC24" i="2"/>
  <c r="FE24" i="2"/>
  <c r="EG24" i="2"/>
  <c r="DI24" i="2"/>
  <c r="CK24" i="2"/>
  <c r="BM24" i="2"/>
  <c r="AO24" i="2"/>
  <c r="Q24" i="2"/>
  <c r="BK28" i="2"/>
  <c r="GY25" i="2"/>
  <c r="CH28" i="2"/>
  <c r="CH25" i="2"/>
  <c r="GJ28" i="2"/>
  <c r="EN28" i="2"/>
  <c r="CR28" i="2"/>
  <c r="X28" i="2"/>
  <c r="GB27" i="2"/>
  <c r="EF27" i="2"/>
  <c r="CJ27" i="2"/>
  <c r="BL27" i="2"/>
  <c r="P27" i="2"/>
  <c r="GR26" i="2"/>
  <c r="FT26" i="2"/>
  <c r="EV26" i="2"/>
  <c r="DX26" i="2"/>
  <c r="CZ26" i="2"/>
  <c r="CB26" i="2"/>
  <c r="BD26" i="2"/>
  <c r="AF26" i="2"/>
  <c r="H26" i="2"/>
  <c r="GJ25" i="2"/>
  <c r="FL25" i="2"/>
  <c r="EN25" i="2"/>
  <c r="DP25" i="2"/>
  <c r="CR25" i="2"/>
  <c r="BT25" i="2"/>
  <c r="AV25" i="2"/>
  <c r="X25" i="2"/>
  <c r="GZ24" i="2"/>
  <c r="GB24" i="2"/>
  <c r="FD24" i="2"/>
  <c r="EF24" i="2"/>
  <c r="DH24" i="2"/>
  <c r="CJ24" i="2"/>
  <c r="BL24" i="2"/>
  <c r="AN24" i="2"/>
  <c r="P24" i="2"/>
  <c r="CA27" i="2"/>
  <c r="GA25" i="2"/>
  <c r="ET24" i="2"/>
  <c r="Y28" i="2"/>
  <c r="FL28" i="2"/>
  <c r="DP28" i="2"/>
  <c r="BT28" i="2"/>
  <c r="AV28" i="2"/>
  <c r="GZ27" i="2"/>
  <c r="FD27" i="2"/>
  <c r="DH27" i="2"/>
  <c r="AN27" i="2"/>
  <c r="HG28" i="2"/>
  <c r="GI28" i="2"/>
  <c r="FK28" i="2"/>
  <c r="EM28" i="2"/>
  <c r="DO28" i="2"/>
  <c r="CQ28" i="2"/>
  <c r="BS28" i="2"/>
  <c r="AU28" i="2"/>
  <c r="W28" i="2"/>
  <c r="GY27" i="2"/>
  <c r="GA27" i="2"/>
  <c r="FC27" i="2"/>
  <c r="EE27" i="2"/>
  <c r="DG27" i="2"/>
  <c r="CI27" i="2"/>
  <c r="BK27" i="2"/>
  <c r="AM27" i="2"/>
  <c r="O27" i="2"/>
  <c r="GQ26" i="2"/>
  <c r="FS26" i="2"/>
  <c r="EU26" i="2"/>
  <c r="DW26" i="2"/>
  <c r="CY26" i="2"/>
  <c r="CA26" i="2"/>
  <c r="BC26" i="2"/>
  <c r="AE26" i="2"/>
  <c r="HG25" i="2"/>
  <c r="GI25" i="2"/>
  <c r="FK25" i="2"/>
  <c r="EM25" i="2"/>
  <c r="DO25" i="2"/>
  <c r="CQ25" i="2"/>
  <c r="BS25" i="2"/>
  <c r="AU25" i="2"/>
  <c r="W25" i="2"/>
  <c r="GY24" i="2"/>
  <c r="GA24" i="2"/>
  <c r="FC24" i="2"/>
  <c r="EE24" i="2"/>
  <c r="DG24" i="2"/>
  <c r="CI24" i="2"/>
  <c r="BK24" i="2"/>
  <c r="AM24" i="2"/>
  <c r="O24" i="2"/>
  <c r="O28" i="2"/>
  <c r="EU24" i="2"/>
  <c r="BJ28" i="2"/>
  <c r="ED25" i="2"/>
  <c r="GH28" i="2"/>
  <c r="EL28" i="2"/>
  <c r="DN28" i="2"/>
  <c r="GX27" i="2"/>
  <c r="ED27" i="2"/>
  <c r="DF27" i="2"/>
  <c r="CH27" i="2"/>
  <c r="BJ27" i="2"/>
  <c r="AL27" i="2"/>
  <c r="N27" i="2"/>
  <c r="GP26" i="2"/>
  <c r="FR26" i="2"/>
  <c r="ET26" i="2"/>
  <c r="DV26" i="2"/>
  <c r="CX26" i="2"/>
  <c r="BZ26" i="2"/>
  <c r="BB26" i="2"/>
  <c r="AD26" i="2"/>
  <c r="HF25" i="2"/>
  <c r="GH25" i="2"/>
  <c r="FJ25" i="2"/>
  <c r="EL25" i="2"/>
  <c r="DN25" i="2"/>
  <c r="CP25" i="2"/>
  <c r="BR25" i="2"/>
  <c r="AT25" i="2"/>
  <c r="V25" i="2"/>
  <c r="GX24" i="2"/>
  <c r="FZ24" i="2"/>
  <c r="FB24" i="2"/>
  <c r="ED24" i="2"/>
  <c r="DF24" i="2"/>
  <c r="CH24" i="2"/>
  <c r="BJ24" i="2"/>
  <c r="AL24" i="2"/>
  <c r="N24" i="2"/>
  <c r="DG28" i="2"/>
  <c r="O25" i="2"/>
  <c r="V26" i="2"/>
  <c r="V28" i="2"/>
  <c r="FI28" i="2"/>
  <c r="EK28" i="2"/>
  <c r="DM28" i="2"/>
  <c r="CO28" i="2"/>
  <c r="BQ28" i="2"/>
  <c r="AS28" i="2"/>
  <c r="U28" i="2"/>
  <c r="GW27" i="2"/>
  <c r="FY27" i="2"/>
  <c r="FA27" i="2"/>
  <c r="EC27" i="2"/>
  <c r="DE27" i="2"/>
  <c r="CG27" i="2"/>
  <c r="BI27" i="2"/>
  <c r="AK27" i="2"/>
  <c r="M27" i="2"/>
  <c r="GO26" i="2"/>
  <c r="FQ26" i="2"/>
  <c r="ES26" i="2"/>
  <c r="DU26" i="2"/>
  <c r="CW26" i="2"/>
  <c r="BY26" i="2"/>
  <c r="BA26" i="2"/>
  <c r="AC26" i="2"/>
  <c r="HE25" i="2"/>
  <c r="GG25" i="2"/>
  <c r="FI25" i="2"/>
  <c r="EK25" i="2"/>
  <c r="DM25" i="2"/>
  <c r="CO25" i="2"/>
  <c r="BQ25" i="2"/>
  <c r="AS25" i="2"/>
  <c r="U25" i="2"/>
  <c r="GW24" i="2"/>
  <c r="FY24" i="2"/>
  <c r="FA24" i="2"/>
  <c r="EC24" i="2"/>
  <c r="DE24" i="2"/>
  <c r="CG24" i="2"/>
  <c r="BI24" i="2"/>
  <c r="AK24" i="2"/>
  <c r="M24" i="2"/>
  <c r="FC25" i="2"/>
  <c r="N28" i="2"/>
  <c r="AL25" i="2"/>
  <c r="EO28" i="2"/>
  <c r="CP28" i="2"/>
  <c r="HD28" i="2"/>
  <c r="GF28" i="2"/>
  <c r="FH28" i="2"/>
  <c r="EJ28" i="2"/>
  <c r="DL28" i="2"/>
  <c r="CN28" i="2"/>
  <c r="BP28" i="2"/>
  <c r="AR28" i="2"/>
  <c r="T28" i="2"/>
  <c r="GV27" i="2"/>
  <c r="FX27" i="2"/>
  <c r="EZ27" i="2"/>
  <c r="EB27" i="2"/>
  <c r="DD27" i="2"/>
  <c r="CF27" i="2"/>
  <c r="BH27" i="2"/>
  <c r="AJ27" i="2"/>
  <c r="L27" i="2"/>
  <c r="GN26" i="2"/>
  <c r="FP26" i="2"/>
  <c r="ER26" i="2"/>
  <c r="DT26" i="2"/>
  <c r="CV26" i="2"/>
  <c r="BX26" i="2"/>
  <c r="AZ26" i="2"/>
  <c r="AB26" i="2"/>
  <c r="HD25" i="2"/>
  <c r="GF25" i="2"/>
  <c r="FH25" i="2"/>
  <c r="EJ25" i="2"/>
  <c r="DL25" i="2"/>
  <c r="CN25" i="2"/>
  <c r="BP25" i="2"/>
  <c r="AR25" i="2"/>
  <c r="T25" i="2"/>
  <c r="GV24" i="2"/>
  <c r="FX24" i="2"/>
  <c r="EZ24" i="2"/>
  <c r="EB24" i="2"/>
  <c r="DD24" i="2"/>
  <c r="CF24" i="2"/>
  <c r="BH24" i="2"/>
  <c r="AJ24" i="2"/>
  <c r="L24" i="2"/>
  <c r="AE27" i="2"/>
  <c r="AE24" i="2"/>
  <c r="GP27" i="2"/>
  <c r="N25" i="2"/>
  <c r="FM28" i="2"/>
  <c r="BR28" i="2"/>
  <c r="HE28" i="2"/>
  <c r="HC28" i="2"/>
  <c r="GE28" i="2"/>
  <c r="FG28" i="2"/>
  <c r="EI28" i="2"/>
  <c r="DK28" i="2"/>
  <c r="CM28" i="2"/>
  <c r="BO28" i="2"/>
  <c r="AQ28" i="2"/>
  <c r="S28" i="2"/>
  <c r="GU27" i="2"/>
  <c r="FW27" i="2"/>
  <c r="EY27" i="2"/>
  <c r="EA27" i="2"/>
  <c r="DC27" i="2"/>
  <c r="CE27" i="2"/>
  <c r="BG27" i="2"/>
  <c r="AI27" i="2"/>
  <c r="K27" i="2"/>
  <c r="GM26" i="2"/>
  <c r="FO26" i="2"/>
  <c r="EQ26" i="2"/>
  <c r="DS26" i="2"/>
  <c r="CU26" i="2"/>
  <c r="BW26" i="2"/>
  <c r="AY26" i="2"/>
  <c r="AA26" i="2"/>
  <c r="HC25" i="2"/>
  <c r="GE25" i="2"/>
  <c r="FG25" i="2"/>
  <c r="EI25" i="2"/>
  <c r="DK25" i="2"/>
  <c r="CM25" i="2"/>
  <c r="BO25" i="2"/>
  <c r="AQ25" i="2"/>
  <c r="S25" i="2"/>
  <c r="GU24" i="2"/>
  <c r="FW24" i="2"/>
  <c r="EY24" i="2"/>
  <c r="EA24" i="2"/>
  <c r="DC24" i="2"/>
  <c r="CE24" i="2"/>
  <c r="BG24" i="2"/>
  <c r="AI24" i="2"/>
  <c r="K24" i="2"/>
  <c r="FC28" i="2"/>
  <c r="GQ24" i="2"/>
  <c r="CX27" i="2"/>
  <c r="FZ25" i="2"/>
  <c r="GQ28" i="2"/>
  <c r="GK28" i="2"/>
  <c r="AT28" i="2"/>
  <c r="HB28" i="2"/>
  <c r="GD28" i="2"/>
  <c r="FF28" i="2"/>
  <c r="EH28" i="2"/>
  <c r="DJ28" i="2"/>
  <c r="CL28" i="2"/>
  <c r="BN28" i="2"/>
  <c r="AP28" i="2"/>
  <c r="R28" i="2"/>
  <c r="GT27" i="2"/>
  <c r="FV27" i="2"/>
  <c r="EX27" i="2"/>
  <c r="DZ27" i="2"/>
  <c r="DB27" i="2"/>
  <c r="CD27" i="2"/>
  <c r="BF27" i="2"/>
  <c r="AH27" i="2"/>
  <c r="J27" i="2"/>
  <c r="GL26" i="2"/>
  <c r="FN26" i="2"/>
  <c r="EP26" i="2"/>
  <c r="DR26" i="2"/>
  <c r="CT26" i="2"/>
  <c r="BV26" i="2"/>
  <c r="AX26" i="2"/>
  <c r="Z26" i="2"/>
  <c r="HB25" i="2"/>
  <c r="GD25" i="2"/>
  <c r="FF25" i="2"/>
  <c r="EH25" i="2"/>
  <c r="DJ25" i="2"/>
  <c r="CL25" i="2"/>
  <c r="BN25" i="2"/>
  <c r="AP25" i="2"/>
  <c r="R25" i="2"/>
  <c r="GT24" i="2"/>
  <c r="FV24" i="2"/>
  <c r="EX24" i="2"/>
  <c r="DZ24" i="2"/>
  <c r="DB24" i="2"/>
  <c r="CD24" i="2"/>
  <c r="BF24" i="2"/>
  <c r="AH24" i="2"/>
  <c r="J24" i="2"/>
  <c r="DW27" i="2"/>
  <c r="EE25" i="2"/>
  <c r="ED28" i="2"/>
  <c r="CX24" i="2"/>
  <c r="BU28" i="2"/>
  <c r="FJ28" i="2"/>
  <c r="FZ27" i="2"/>
  <c r="GG28" i="2"/>
  <c r="HA28" i="2"/>
  <c r="GC28" i="2"/>
  <c r="FE28" i="2"/>
  <c r="EG28" i="2"/>
  <c r="DI28" i="2"/>
  <c r="CK28" i="2"/>
  <c r="BM28" i="2"/>
  <c r="AO28" i="2"/>
  <c r="Q28" i="2"/>
  <c r="GS27" i="2"/>
  <c r="FU27" i="2"/>
  <c r="EW27" i="2"/>
  <c r="DY27" i="2"/>
  <c r="DA27" i="2"/>
  <c r="CC27" i="2"/>
  <c r="BE27" i="2"/>
  <c r="AG27" i="2"/>
  <c r="I27" i="2"/>
  <c r="GK26" i="2"/>
  <c r="FM26" i="2"/>
  <c r="EO26" i="2"/>
  <c r="DQ26" i="2"/>
  <c r="CS26" i="2"/>
  <c r="BU26" i="2"/>
  <c r="AW26" i="2"/>
  <c r="Y26" i="2"/>
  <c r="HA25" i="2"/>
  <c r="GC25" i="2"/>
  <c r="FE25" i="2"/>
  <c r="EG25" i="2"/>
  <c r="DI25" i="2"/>
  <c r="CK25" i="2"/>
  <c r="BM25" i="2"/>
  <c r="AO25" i="2"/>
  <c r="Q25" i="2"/>
  <c r="GS24" i="2"/>
  <c r="FU24" i="2"/>
  <c r="EW24" i="2"/>
  <c r="DY24" i="2"/>
  <c r="DA24" i="2"/>
  <c r="CC24" i="2"/>
  <c r="BE24" i="2"/>
  <c r="AG24" i="2"/>
  <c r="I24" i="2"/>
  <c r="CI28" i="2"/>
  <c r="EU27" i="2"/>
  <c r="CY27" i="2"/>
  <c r="EM26" i="2"/>
  <c r="CA24" i="2"/>
  <c r="ET27" i="2"/>
  <c r="GH26" i="2"/>
  <c r="EL26" i="2"/>
  <c r="AT26" i="2"/>
  <c r="CS28" i="2"/>
  <c r="HF28" i="2"/>
  <c r="FB27" i="2"/>
  <c r="GZ28" i="2"/>
  <c r="GB28" i="2"/>
  <c r="FD28" i="2"/>
  <c r="EF28" i="2"/>
  <c r="DH28" i="2"/>
  <c r="CJ28" i="2"/>
  <c r="BL28" i="2"/>
  <c r="AN28" i="2"/>
  <c r="P28" i="2"/>
  <c r="GR27" i="2"/>
  <c r="FT27" i="2"/>
  <c r="EV27" i="2"/>
  <c r="DX27" i="2"/>
  <c r="CZ27" i="2"/>
  <c r="CB27" i="2"/>
  <c r="BD27" i="2"/>
  <c r="AF27" i="2"/>
  <c r="H27" i="2"/>
  <c r="GJ26" i="2"/>
  <c r="FL26" i="2"/>
  <c r="EN26" i="2"/>
  <c r="DP26" i="2"/>
  <c r="CR26" i="2"/>
  <c r="BT26" i="2"/>
  <c r="AV26" i="2"/>
  <c r="X26" i="2"/>
  <c r="GZ25" i="2"/>
  <c r="GB25" i="2"/>
  <c r="FD25" i="2"/>
  <c r="EF25" i="2"/>
  <c r="DH25" i="2"/>
  <c r="CJ25" i="2"/>
  <c r="BL25" i="2"/>
  <c r="AN25" i="2"/>
  <c r="P25" i="2"/>
  <c r="GR24" i="2"/>
  <c r="FT24" i="2"/>
  <c r="EV24" i="2"/>
  <c r="DX24" i="2"/>
  <c r="CZ24" i="2"/>
  <c r="CB24" i="2"/>
  <c r="BD24" i="2"/>
  <c r="AF24" i="2"/>
  <c r="K19" i="2"/>
  <c r="J19" i="2"/>
  <c r="I19" i="2"/>
  <c r="H19" i="2"/>
  <c r="L18" i="2"/>
  <c r="K18" i="2"/>
  <c r="I18" i="2"/>
  <c r="H18" i="2"/>
  <c r="L17" i="2"/>
  <c r="K17" i="2"/>
  <c r="J17" i="2"/>
  <c r="J18" i="2"/>
  <c r="I17" i="2"/>
  <c r="L21" i="2"/>
  <c r="I14" i="2"/>
  <c r="H14" i="2"/>
  <c r="L13" i="2"/>
  <c r="K13" i="2"/>
  <c r="J13" i="2"/>
  <c r="I13" i="2"/>
  <c r="H13" i="2"/>
  <c r="L12" i="2"/>
  <c r="K12" i="2"/>
  <c r="J12" i="2"/>
  <c r="I12" i="2"/>
  <c r="K14" i="2"/>
  <c r="H12" i="2"/>
  <c r="L11" i="2"/>
  <c r="J14" i="2"/>
  <c r="K11" i="2"/>
  <c r="J11" i="2"/>
  <c r="I11" i="2"/>
  <c r="H11" i="2"/>
  <c r="L10" i="2"/>
  <c r="K10" i="2"/>
  <c r="J10" i="2"/>
  <c r="I10" i="2"/>
  <c r="L14" i="2"/>
</calcChain>
</file>

<file path=xl/sharedStrings.xml><?xml version="1.0" encoding="utf-8"?>
<sst xmlns="http://schemas.openxmlformats.org/spreadsheetml/2006/main" count="32" uniqueCount="18">
  <si>
    <t>chusis</t>
  </si>
  <si>
    <t>chalaco</t>
  </si>
  <si>
    <t>huamarca</t>
  </si>
  <si>
    <t>huancabamba</t>
  </si>
  <si>
    <t>miraflores</t>
  </si>
  <si>
    <t>Fecha</t>
  </si>
  <si>
    <t>Vacios</t>
  </si>
  <si>
    <t>X</t>
  </si>
  <si>
    <t>Y</t>
  </si>
  <si>
    <t>X transpuesta</t>
  </si>
  <si>
    <t>X^t*X</t>
  </si>
  <si>
    <t>(X^t*X)^-1</t>
  </si>
  <si>
    <t>(X^t*X)^-1 X^t</t>
  </si>
  <si>
    <t>b0</t>
  </si>
  <si>
    <t>b1</t>
  </si>
  <si>
    <t>b2</t>
  </si>
  <si>
    <t>b4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</si>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</sst>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/>
    </xf>
    <xf numFmtId="166" fontId="0" fillId="0" borderId="0" xfId="0" applyNumberFormat="1" applyFont="1" applyBorder="1" applyAlignment="1">
      <alignment horizontal="center" vertical="top"/>
    </xf>
    <xf numFmtId="0" fontId="0" fillId="0" borderId="0" xfId="0" applyBorder="1"/>
    <xf numFmtId="166" fontId="0" fillId="0" borderId="2" xfId="0" applyNumberFormat="1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2" fontId="0" fillId="0" borderId="1" xfId="0" applyNumberFormat="1" applyBorder="1"/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04E2-78BC-4B85-AED5-C26F93CAF2B5}">
  <dimension ref="A1:F457"/>
  <sheetViews>
    <sheetView topLeftCell="A429" workbookViewId="0">
      <selection sqref="A1:F457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29251</v>
      </c>
      <c r="B2">
        <v>0</v>
      </c>
      <c r="C2">
        <v>70.399999999999991</v>
      </c>
      <c r="D2">
        <v>38.700000000000003</v>
      </c>
      <c r="E2">
        <v>23.5</v>
      </c>
      <c r="F2">
        <v>0.2</v>
      </c>
    </row>
    <row r="3" spans="1:6" x14ac:dyDescent="0.25">
      <c r="A3" s="2">
        <v>29280</v>
      </c>
      <c r="B3">
        <v>0</v>
      </c>
      <c r="C3">
        <v>108.7</v>
      </c>
      <c r="D3">
        <v>139</v>
      </c>
      <c r="E3">
        <v>35.9</v>
      </c>
      <c r="F3">
        <v>2.5</v>
      </c>
    </row>
    <row r="4" spans="1:6" x14ac:dyDescent="0.25">
      <c r="A4" s="2">
        <v>29311</v>
      </c>
      <c r="B4">
        <v>6.4</v>
      </c>
      <c r="C4">
        <v>121.6</v>
      </c>
      <c r="D4">
        <v>116.9</v>
      </c>
      <c r="E4">
        <v>51.3</v>
      </c>
      <c r="F4">
        <v>13.7</v>
      </c>
    </row>
    <row r="5" spans="1:6" x14ac:dyDescent="0.25">
      <c r="A5" s="2">
        <v>29341</v>
      </c>
      <c r="B5">
        <v>7.6</v>
      </c>
      <c r="C5">
        <v>178</v>
      </c>
      <c r="D5">
        <v>129.1</v>
      </c>
      <c r="F5">
        <v>35.200000000000003</v>
      </c>
    </row>
    <row r="6" spans="1:6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29676</v>
      </c>
      <c r="C16">
        <v>275</v>
      </c>
      <c r="D16">
        <v>348.3</v>
      </c>
      <c r="E16">
        <v>85.700000000000017</v>
      </c>
      <c r="F16">
        <v>25.7</v>
      </c>
    </row>
    <row r="17" spans="1:6" x14ac:dyDescent="0.25">
      <c r="A17" s="2">
        <v>29706</v>
      </c>
      <c r="C17">
        <v>136.80000000000001</v>
      </c>
      <c r="D17">
        <v>101.3</v>
      </c>
      <c r="E17">
        <v>39.099999999999987</v>
      </c>
      <c r="F17">
        <v>0</v>
      </c>
    </row>
    <row r="18" spans="1:6" x14ac:dyDescent="0.25">
      <c r="A18" s="2">
        <v>29737</v>
      </c>
      <c r="C18">
        <v>10.8</v>
      </c>
      <c r="D18">
        <v>9.5</v>
      </c>
      <c r="E18">
        <v>19.3</v>
      </c>
      <c r="F18">
        <v>0</v>
      </c>
    </row>
    <row r="19" spans="1:6" x14ac:dyDescent="0.25">
      <c r="A19" s="2">
        <v>29767</v>
      </c>
      <c r="B19">
        <v>0</v>
      </c>
      <c r="C19">
        <v>2</v>
      </c>
      <c r="D19">
        <v>4.8</v>
      </c>
      <c r="E19">
        <v>15.5</v>
      </c>
      <c r="F19">
        <v>0</v>
      </c>
    </row>
    <row r="20" spans="1:6" x14ac:dyDescent="0.25">
      <c r="A20" s="2">
        <v>29798</v>
      </c>
      <c r="C20">
        <v>0</v>
      </c>
      <c r="D20">
        <v>0.3</v>
      </c>
      <c r="E20">
        <v>5.3000000000000007</v>
      </c>
      <c r="F20">
        <v>0.1</v>
      </c>
    </row>
    <row r="21" spans="1:6" x14ac:dyDescent="0.25">
      <c r="A21" s="2">
        <v>29829</v>
      </c>
      <c r="B21">
        <v>0</v>
      </c>
      <c r="C21">
        <v>9.6999999999999993</v>
      </c>
      <c r="D21">
        <v>13.9</v>
      </c>
      <c r="E21">
        <v>19.7</v>
      </c>
      <c r="F21">
        <v>0.6</v>
      </c>
    </row>
    <row r="22" spans="1:6" x14ac:dyDescent="0.25">
      <c r="A22" s="2">
        <v>29859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29890</v>
      </c>
      <c r="C23">
        <v>28</v>
      </c>
      <c r="D23">
        <v>47.400000000000013</v>
      </c>
      <c r="E23">
        <v>42.1</v>
      </c>
      <c r="F23">
        <v>2.2000000000000002</v>
      </c>
    </row>
    <row r="24" spans="1:6" x14ac:dyDescent="0.25">
      <c r="A24" s="2">
        <v>29920</v>
      </c>
      <c r="B24">
        <v>0</v>
      </c>
      <c r="D24">
        <v>6.5</v>
      </c>
      <c r="E24">
        <v>17.8</v>
      </c>
      <c r="F24">
        <v>0</v>
      </c>
    </row>
    <row r="25" spans="1:6" x14ac:dyDescent="0.25">
      <c r="A25" s="2">
        <v>29951</v>
      </c>
      <c r="B25">
        <v>5.3</v>
      </c>
      <c r="C25">
        <v>61.2</v>
      </c>
      <c r="D25">
        <v>41.6</v>
      </c>
      <c r="E25">
        <v>60.1</v>
      </c>
      <c r="F25">
        <v>1.5</v>
      </c>
    </row>
    <row r="26" spans="1:6" x14ac:dyDescent="0.25">
      <c r="A26" s="2">
        <v>29982</v>
      </c>
      <c r="B26">
        <v>0</v>
      </c>
      <c r="C26">
        <v>125</v>
      </c>
      <c r="D26">
        <v>86.999999999999986</v>
      </c>
      <c r="E26">
        <v>34.9</v>
      </c>
      <c r="F26">
        <v>0</v>
      </c>
    </row>
    <row r="27" spans="1:6" x14ac:dyDescent="0.25">
      <c r="A27" s="2">
        <v>30010</v>
      </c>
      <c r="C27">
        <v>144.9</v>
      </c>
      <c r="D27">
        <v>136.30000000000001</v>
      </c>
      <c r="E27">
        <v>53.5</v>
      </c>
      <c r="F27">
        <v>0</v>
      </c>
    </row>
    <row r="28" spans="1:6" x14ac:dyDescent="0.25">
      <c r="A28" s="2">
        <v>30041</v>
      </c>
      <c r="B28">
        <v>0</v>
      </c>
      <c r="C28">
        <v>64</v>
      </c>
      <c r="D28">
        <v>48.9</v>
      </c>
      <c r="E28">
        <v>61.3</v>
      </c>
      <c r="F28">
        <v>0</v>
      </c>
    </row>
    <row r="29" spans="1:6" x14ac:dyDescent="0.25">
      <c r="A29" s="2">
        <v>30071</v>
      </c>
      <c r="B29">
        <v>4</v>
      </c>
      <c r="C29">
        <v>113.5</v>
      </c>
      <c r="D29">
        <v>154.5</v>
      </c>
      <c r="E29">
        <v>111.4</v>
      </c>
      <c r="F29">
        <v>3.9</v>
      </c>
    </row>
    <row r="30" spans="1:6" x14ac:dyDescent="0.25">
      <c r="A30" s="2">
        <v>30102</v>
      </c>
      <c r="C30">
        <v>40.899999999999991</v>
      </c>
      <c r="D30">
        <v>36.9</v>
      </c>
      <c r="E30">
        <v>29.3</v>
      </c>
      <c r="F30">
        <v>1.3</v>
      </c>
    </row>
    <row r="31" spans="1:6" x14ac:dyDescent="0.25">
      <c r="A31" s="2">
        <v>30132</v>
      </c>
      <c r="B31">
        <v>0</v>
      </c>
      <c r="C31">
        <v>0</v>
      </c>
      <c r="D31">
        <v>1</v>
      </c>
      <c r="E31">
        <v>0.5</v>
      </c>
      <c r="F31">
        <v>0</v>
      </c>
    </row>
    <row r="32" spans="1:6" x14ac:dyDescent="0.25">
      <c r="A32" s="2">
        <v>30163</v>
      </c>
      <c r="B32">
        <v>0</v>
      </c>
      <c r="D32">
        <v>2.1</v>
      </c>
      <c r="E32">
        <v>4.2</v>
      </c>
      <c r="F32">
        <v>0.2</v>
      </c>
    </row>
    <row r="33" spans="1:6" x14ac:dyDescent="0.25">
      <c r="A33" s="2">
        <v>30194</v>
      </c>
      <c r="B33">
        <v>0</v>
      </c>
      <c r="C33">
        <v>0</v>
      </c>
      <c r="D33">
        <v>0.1</v>
      </c>
      <c r="E33">
        <v>0.5</v>
      </c>
      <c r="F33">
        <v>0</v>
      </c>
    </row>
    <row r="34" spans="1:6" x14ac:dyDescent="0.25">
      <c r="A34" s="2">
        <v>30224</v>
      </c>
      <c r="B34">
        <v>0</v>
      </c>
      <c r="C34">
        <v>0</v>
      </c>
      <c r="D34">
        <v>7.8000000000000007</v>
      </c>
      <c r="F34">
        <v>0.1</v>
      </c>
    </row>
    <row r="35" spans="1:6" x14ac:dyDescent="0.25">
      <c r="A35" s="2">
        <v>30255</v>
      </c>
      <c r="B35">
        <v>1.2</v>
      </c>
      <c r="C35">
        <v>55.599999999999987</v>
      </c>
      <c r="D35">
        <v>55</v>
      </c>
      <c r="E35">
        <v>48.2</v>
      </c>
      <c r="F35">
        <v>1.7</v>
      </c>
    </row>
    <row r="36" spans="1:6" x14ac:dyDescent="0.25">
      <c r="A36" s="2">
        <v>30285</v>
      </c>
      <c r="C36">
        <v>108.6</v>
      </c>
      <c r="D36">
        <v>81.2</v>
      </c>
      <c r="F36">
        <v>6.7</v>
      </c>
    </row>
    <row r="37" spans="1:6" x14ac:dyDescent="0.25">
      <c r="A37" s="2">
        <v>30316</v>
      </c>
      <c r="B37">
        <v>0.5</v>
      </c>
      <c r="C37">
        <v>354.6</v>
      </c>
      <c r="D37">
        <v>576.09999999999991</v>
      </c>
      <c r="F37">
        <v>10.1</v>
      </c>
    </row>
    <row r="38" spans="1:6" x14ac:dyDescent="0.25">
      <c r="A38" s="2">
        <v>30347</v>
      </c>
      <c r="C38">
        <v>349.8</v>
      </c>
      <c r="D38">
        <v>355.7</v>
      </c>
      <c r="E38">
        <v>134.69999999999999</v>
      </c>
      <c r="F38">
        <v>324.5</v>
      </c>
    </row>
    <row r="39" spans="1:6" x14ac:dyDescent="0.25">
      <c r="A39" s="2">
        <v>30375</v>
      </c>
      <c r="C39">
        <v>163</v>
      </c>
      <c r="D39">
        <v>297.5</v>
      </c>
      <c r="E39">
        <v>57.6</v>
      </c>
      <c r="F39">
        <v>161.69999999999999</v>
      </c>
    </row>
    <row r="40" spans="1:6" x14ac:dyDescent="0.25">
      <c r="A40" s="2">
        <v>30406</v>
      </c>
      <c r="C40">
        <v>600.89999999999986</v>
      </c>
      <c r="D40">
        <v>620.5</v>
      </c>
      <c r="F40">
        <v>427.10000000000008</v>
      </c>
    </row>
    <row r="41" spans="1:6" x14ac:dyDescent="0.25">
      <c r="A41" s="2">
        <v>30436</v>
      </c>
      <c r="C41">
        <v>404.69999999999987</v>
      </c>
      <c r="D41">
        <v>286.2</v>
      </c>
      <c r="F41">
        <v>732.5</v>
      </c>
    </row>
    <row r="42" spans="1:6" x14ac:dyDescent="0.25">
      <c r="A42" s="2">
        <v>30467</v>
      </c>
      <c r="B42">
        <v>25.5</v>
      </c>
      <c r="C42">
        <v>126</v>
      </c>
      <c r="D42">
        <v>172.1</v>
      </c>
      <c r="F42">
        <v>379.6</v>
      </c>
    </row>
    <row r="43" spans="1:6" x14ac:dyDescent="0.25">
      <c r="A43" s="2">
        <v>30497</v>
      </c>
      <c r="C43">
        <v>31</v>
      </c>
      <c r="D43">
        <v>33.299999999999997</v>
      </c>
      <c r="F43">
        <v>192.4</v>
      </c>
    </row>
    <row r="44" spans="1:6" x14ac:dyDescent="0.25">
      <c r="A44" s="2">
        <v>30528</v>
      </c>
      <c r="C44">
        <v>15</v>
      </c>
      <c r="D44">
        <v>11</v>
      </c>
      <c r="E44">
        <v>2.8</v>
      </c>
      <c r="F44">
        <v>0.7</v>
      </c>
    </row>
    <row r="45" spans="1:6" x14ac:dyDescent="0.25">
      <c r="A45" s="2">
        <v>30559</v>
      </c>
      <c r="B45">
        <v>0</v>
      </c>
      <c r="C45">
        <v>0</v>
      </c>
      <c r="D45">
        <v>0.3</v>
      </c>
      <c r="F45">
        <v>0.5</v>
      </c>
    </row>
    <row r="46" spans="1:6" x14ac:dyDescent="0.25">
      <c r="A46" s="2">
        <v>30589</v>
      </c>
      <c r="C46">
        <v>9.1</v>
      </c>
      <c r="D46">
        <v>13.3</v>
      </c>
      <c r="E46">
        <v>7.8</v>
      </c>
      <c r="F46">
        <v>0</v>
      </c>
    </row>
    <row r="47" spans="1:6" x14ac:dyDescent="0.25">
      <c r="A47" s="2">
        <v>30620</v>
      </c>
      <c r="B47">
        <v>0</v>
      </c>
      <c r="C47">
        <v>62.3</v>
      </c>
      <c r="D47">
        <v>53.499999999999993</v>
      </c>
      <c r="E47">
        <v>51.7</v>
      </c>
      <c r="F47">
        <v>0</v>
      </c>
    </row>
    <row r="48" spans="1:6" x14ac:dyDescent="0.25">
      <c r="A48" s="2">
        <v>30650</v>
      </c>
      <c r="C48">
        <v>39.299999999999997</v>
      </c>
      <c r="D48">
        <v>29</v>
      </c>
      <c r="E48">
        <v>32.200000000000003</v>
      </c>
      <c r="F48">
        <v>0.1</v>
      </c>
    </row>
    <row r="49" spans="1:6" x14ac:dyDescent="0.25">
      <c r="A49" s="2">
        <v>30681</v>
      </c>
      <c r="B49">
        <v>0</v>
      </c>
      <c r="C49">
        <v>106.1</v>
      </c>
      <c r="D49">
        <v>97</v>
      </c>
      <c r="F49">
        <v>8.1</v>
      </c>
    </row>
    <row r="50" spans="1:6" x14ac:dyDescent="0.25">
      <c r="A50" s="2">
        <v>30712</v>
      </c>
      <c r="B50">
        <v>0</v>
      </c>
      <c r="C50">
        <v>194.2</v>
      </c>
      <c r="D50">
        <v>105.6</v>
      </c>
      <c r="E50">
        <v>34.5</v>
      </c>
      <c r="F50">
        <v>0.4</v>
      </c>
    </row>
    <row r="51" spans="1:6" x14ac:dyDescent="0.25">
      <c r="A51" s="2">
        <v>30741</v>
      </c>
      <c r="B51">
        <v>1.2</v>
      </c>
      <c r="C51">
        <v>410.4</v>
      </c>
      <c r="D51">
        <v>457.3</v>
      </c>
      <c r="E51">
        <v>231.6</v>
      </c>
      <c r="F51">
        <v>29.7</v>
      </c>
    </row>
    <row r="52" spans="1:6" x14ac:dyDescent="0.25">
      <c r="A52" s="2">
        <v>30772</v>
      </c>
      <c r="B52">
        <v>0</v>
      </c>
      <c r="C52">
        <v>298.39999999999998</v>
      </c>
      <c r="D52">
        <v>232</v>
      </c>
      <c r="F52">
        <v>7.9999999999999991</v>
      </c>
    </row>
    <row r="53" spans="1:6" x14ac:dyDescent="0.25">
      <c r="A53" s="2">
        <v>30802</v>
      </c>
      <c r="B53">
        <v>9.1999999999999993</v>
      </c>
      <c r="D53">
        <v>121.9</v>
      </c>
      <c r="E53">
        <v>64.2</v>
      </c>
      <c r="F53">
        <v>0.3</v>
      </c>
    </row>
    <row r="54" spans="1:6" x14ac:dyDescent="0.25">
      <c r="A54" s="2">
        <v>30833</v>
      </c>
      <c r="D54">
        <v>51.3</v>
      </c>
      <c r="E54">
        <v>49.6</v>
      </c>
      <c r="F54">
        <v>2.8</v>
      </c>
    </row>
    <row r="55" spans="1:6" x14ac:dyDescent="0.25">
      <c r="A55" s="2">
        <v>30863</v>
      </c>
      <c r="D55">
        <v>16.7</v>
      </c>
      <c r="E55">
        <v>0.2</v>
      </c>
      <c r="F55">
        <v>0</v>
      </c>
    </row>
    <row r="56" spans="1:6" x14ac:dyDescent="0.25">
      <c r="A56" s="2">
        <v>30894</v>
      </c>
      <c r="D56">
        <v>13.4</v>
      </c>
      <c r="F56">
        <v>1.1000000000000001</v>
      </c>
    </row>
    <row r="57" spans="1:6" x14ac:dyDescent="0.25">
      <c r="A57" s="2">
        <v>30925</v>
      </c>
      <c r="B57">
        <v>0</v>
      </c>
      <c r="C57">
        <v>5.3</v>
      </c>
      <c r="D57">
        <v>1.7</v>
      </c>
      <c r="E57">
        <v>7.3</v>
      </c>
      <c r="F57">
        <v>0</v>
      </c>
    </row>
    <row r="58" spans="1:6" x14ac:dyDescent="0.25">
      <c r="A58" s="2">
        <v>30955</v>
      </c>
      <c r="C58">
        <v>27</v>
      </c>
      <c r="F58">
        <v>0</v>
      </c>
    </row>
    <row r="59" spans="1:6" x14ac:dyDescent="0.25">
      <c r="A59" s="2">
        <v>30986</v>
      </c>
      <c r="B59">
        <v>0</v>
      </c>
      <c r="D59">
        <v>66.599999999999994</v>
      </c>
      <c r="E59">
        <v>55.099999999999987</v>
      </c>
      <c r="F59">
        <v>0.8</v>
      </c>
    </row>
    <row r="60" spans="1:6" x14ac:dyDescent="0.25">
      <c r="A60" s="2">
        <v>31016</v>
      </c>
      <c r="B60">
        <v>0</v>
      </c>
      <c r="C60">
        <v>13.1</v>
      </c>
      <c r="D60">
        <v>30</v>
      </c>
      <c r="E60">
        <v>93.7</v>
      </c>
      <c r="F60">
        <v>0</v>
      </c>
    </row>
    <row r="61" spans="1:6" x14ac:dyDescent="0.25">
      <c r="A61" s="2">
        <v>31047</v>
      </c>
      <c r="C61">
        <v>62.9</v>
      </c>
      <c r="D61">
        <v>44.2</v>
      </c>
      <c r="E61">
        <v>37.6</v>
      </c>
      <c r="F61">
        <v>0.1</v>
      </c>
    </row>
    <row r="62" spans="1:6" x14ac:dyDescent="0.25">
      <c r="A62" s="2">
        <v>31078</v>
      </c>
      <c r="C62">
        <v>120.6</v>
      </c>
      <c r="D62">
        <v>140.1</v>
      </c>
      <c r="E62">
        <v>36.700000000000003</v>
      </c>
      <c r="F62">
        <v>2.8</v>
      </c>
    </row>
    <row r="63" spans="1:6" x14ac:dyDescent="0.25">
      <c r="A63" s="2">
        <v>31106</v>
      </c>
      <c r="B63">
        <v>0</v>
      </c>
      <c r="C63">
        <v>98.4</v>
      </c>
      <c r="D63">
        <v>97.600000000000009</v>
      </c>
      <c r="E63">
        <v>9.8000000000000007</v>
      </c>
      <c r="F63">
        <v>3</v>
      </c>
    </row>
    <row r="64" spans="1:6" x14ac:dyDescent="0.25">
      <c r="A64" s="2">
        <v>31137</v>
      </c>
      <c r="C64">
        <v>167.4</v>
      </c>
      <c r="D64">
        <v>173.4</v>
      </c>
      <c r="E64">
        <v>11.8</v>
      </c>
    </row>
    <row r="65" spans="1:6" x14ac:dyDescent="0.25">
      <c r="A65" s="2">
        <v>31167</v>
      </c>
      <c r="C65">
        <v>74</v>
      </c>
      <c r="D65">
        <v>39.299999999999997</v>
      </c>
      <c r="E65">
        <v>30.8</v>
      </c>
      <c r="F65">
        <v>0</v>
      </c>
    </row>
    <row r="66" spans="1:6" x14ac:dyDescent="0.25">
      <c r="A66" s="2">
        <v>31198</v>
      </c>
      <c r="D66">
        <v>44.4</v>
      </c>
      <c r="E66">
        <v>25.3</v>
      </c>
      <c r="F66">
        <v>2</v>
      </c>
    </row>
    <row r="67" spans="1:6" x14ac:dyDescent="0.25">
      <c r="A67" s="2">
        <v>31228</v>
      </c>
      <c r="D67">
        <v>0</v>
      </c>
      <c r="E67">
        <v>1.9</v>
      </c>
      <c r="F67">
        <v>0</v>
      </c>
    </row>
    <row r="68" spans="1:6" x14ac:dyDescent="0.25">
      <c r="A68" s="2">
        <v>31259</v>
      </c>
      <c r="D68">
        <v>0.3</v>
      </c>
      <c r="E68">
        <v>4.4000000000000004</v>
      </c>
      <c r="F68">
        <v>0</v>
      </c>
    </row>
    <row r="69" spans="1:6" x14ac:dyDescent="0.25">
      <c r="A69" s="2">
        <v>31290</v>
      </c>
      <c r="D69">
        <v>7.1</v>
      </c>
      <c r="F69">
        <v>0.3</v>
      </c>
    </row>
    <row r="70" spans="1:6" x14ac:dyDescent="0.25">
      <c r="A70" s="2">
        <v>31320</v>
      </c>
      <c r="C70">
        <v>0</v>
      </c>
      <c r="D70">
        <v>0.8</v>
      </c>
      <c r="E70">
        <v>2.9</v>
      </c>
      <c r="F70">
        <v>0</v>
      </c>
    </row>
    <row r="71" spans="1:6" x14ac:dyDescent="0.25">
      <c r="A71" s="2">
        <v>31351</v>
      </c>
      <c r="D71">
        <v>12.1</v>
      </c>
      <c r="E71">
        <v>37.200000000000003</v>
      </c>
      <c r="F71">
        <v>1.3</v>
      </c>
    </row>
    <row r="72" spans="1:6" x14ac:dyDescent="0.25">
      <c r="A72" s="2">
        <v>31381</v>
      </c>
      <c r="D72">
        <v>1.7</v>
      </c>
      <c r="E72">
        <v>8.4999999999999982</v>
      </c>
      <c r="F72">
        <v>0</v>
      </c>
    </row>
    <row r="73" spans="1:6" x14ac:dyDescent="0.25">
      <c r="A73" s="2">
        <v>31412</v>
      </c>
      <c r="D73">
        <v>80.700000000000017</v>
      </c>
      <c r="E73">
        <v>71.199999999999989</v>
      </c>
      <c r="F73">
        <v>1.1000000000000001</v>
      </c>
    </row>
    <row r="74" spans="1:6" x14ac:dyDescent="0.25">
      <c r="A74" s="2">
        <v>31443</v>
      </c>
      <c r="C74">
        <v>139.30000000000001</v>
      </c>
      <c r="D74">
        <v>122.3</v>
      </c>
      <c r="E74">
        <v>58.6</v>
      </c>
      <c r="F74">
        <v>1.5</v>
      </c>
    </row>
    <row r="75" spans="1:6" x14ac:dyDescent="0.25">
      <c r="A75" s="2">
        <v>31471</v>
      </c>
      <c r="C75">
        <v>200.9</v>
      </c>
      <c r="D75">
        <v>179.5</v>
      </c>
      <c r="E75">
        <v>53.2</v>
      </c>
      <c r="F75">
        <v>7.1</v>
      </c>
    </row>
    <row r="76" spans="1:6" x14ac:dyDescent="0.25">
      <c r="A76" s="2">
        <v>31502</v>
      </c>
      <c r="C76">
        <v>119.2</v>
      </c>
      <c r="D76">
        <v>92.600000000000009</v>
      </c>
      <c r="E76">
        <v>34</v>
      </c>
    </row>
    <row r="77" spans="1:6" x14ac:dyDescent="0.25">
      <c r="A77" s="2">
        <v>31532</v>
      </c>
      <c r="D77">
        <v>242.4</v>
      </c>
      <c r="E77">
        <v>79.900000000000006</v>
      </c>
      <c r="F77">
        <v>7</v>
      </c>
    </row>
    <row r="78" spans="1:6" x14ac:dyDescent="0.25">
      <c r="A78" s="2">
        <v>31563</v>
      </c>
      <c r="D78">
        <v>13</v>
      </c>
      <c r="E78">
        <v>4</v>
      </c>
      <c r="F78">
        <v>0.8</v>
      </c>
    </row>
    <row r="79" spans="1:6" x14ac:dyDescent="0.25">
      <c r="A79" s="2">
        <v>31593</v>
      </c>
      <c r="D79">
        <v>0</v>
      </c>
      <c r="E79">
        <v>0.4</v>
      </c>
      <c r="F79">
        <v>0</v>
      </c>
    </row>
    <row r="80" spans="1:6" x14ac:dyDescent="0.25">
      <c r="A80" s="2">
        <v>31624</v>
      </c>
      <c r="C80">
        <v>2</v>
      </c>
      <c r="D80">
        <v>0</v>
      </c>
      <c r="F80">
        <v>0</v>
      </c>
    </row>
    <row r="81" spans="1:6" x14ac:dyDescent="0.25">
      <c r="A81" s="2">
        <v>31655</v>
      </c>
      <c r="D81">
        <v>14.3</v>
      </c>
      <c r="E81">
        <v>13.5</v>
      </c>
      <c r="F81">
        <v>0</v>
      </c>
    </row>
    <row r="82" spans="1:6" x14ac:dyDescent="0.25">
      <c r="A82" s="2">
        <v>31685</v>
      </c>
      <c r="C82">
        <v>11.3</v>
      </c>
      <c r="D82">
        <v>7</v>
      </c>
      <c r="E82">
        <v>25.8</v>
      </c>
      <c r="F82">
        <v>0</v>
      </c>
    </row>
    <row r="83" spans="1:6" x14ac:dyDescent="0.25">
      <c r="A83" s="2">
        <v>31716</v>
      </c>
      <c r="C83">
        <v>14.8</v>
      </c>
      <c r="D83">
        <v>9.6</v>
      </c>
      <c r="E83">
        <v>23.5</v>
      </c>
      <c r="F83">
        <v>0</v>
      </c>
    </row>
    <row r="84" spans="1:6" x14ac:dyDescent="0.25">
      <c r="A84" s="2">
        <v>31746</v>
      </c>
      <c r="C84">
        <v>48.9</v>
      </c>
      <c r="D84">
        <v>42.3</v>
      </c>
      <c r="E84">
        <v>48.7</v>
      </c>
      <c r="F84">
        <v>8.4</v>
      </c>
    </row>
    <row r="85" spans="1:6" x14ac:dyDescent="0.25">
      <c r="A85" s="2">
        <v>31777</v>
      </c>
      <c r="D85">
        <v>83.8</v>
      </c>
      <c r="E85">
        <v>49.9</v>
      </c>
      <c r="F85">
        <v>0</v>
      </c>
    </row>
    <row r="86" spans="1:6" x14ac:dyDescent="0.25">
      <c r="A86" s="2">
        <v>31808</v>
      </c>
      <c r="C86">
        <v>104.2</v>
      </c>
      <c r="D86">
        <v>152.5</v>
      </c>
      <c r="E86">
        <v>46.7</v>
      </c>
      <c r="F86">
        <v>22.8</v>
      </c>
    </row>
    <row r="87" spans="1:6" x14ac:dyDescent="0.25">
      <c r="A87" s="2">
        <v>31836</v>
      </c>
      <c r="C87">
        <v>103.2</v>
      </c>
      <c r="D87">
        <v>77.099999999999994</v>
      </c>
      <c r="E87">
        <v>44.3</v>
      </c>
      <c r="F87">
        <v>78.099999999999994</v>
      </c>
    </row>
    <row r="88" spans="1:6" x14ac:dyDescent="0.25">
      <c r="A88" s="2">
        <v>31867</v>
      </c>
      <c r="C88">
        <v>204.9</v>
      </c>
      <c r="D88">
        <v>319.3</v>
      </c>
      <c r="F88">
        <v>98.600000000000009</v>
      </c>
    </row>
    <row r="89" spans="1:6" x14ac:dyDescent="0.25">
      <c r="A89" s="2">
        <v>31897</v>
      </c>
      <c r="C89">
        <v>111.2</v>
      </c>
      <c r="D89">
        <v>155.6</v>
      </c>
      <c r="E89">
        <v>66.2</v>
      </c>
      <c r="F89">
        <v>16.399999999999999</v>
      </c>
    </row>
    <row r="90" spans="1:6" x14ac:dyDescent="0.25">
      <c r="A90" s="2">
        <v>31928</v>
      </c>
      <c r="C90">
        <v>7.2</v>
      </c>
      <c r="D90">
        <v>14.6</v>
      </c>
      <c r="E90">
        <v>33.999999999999993</v>
      </c>
      <c r="F90">
        <v>0</v>
      </c>
    </row>
    <row r="91" spans="1:6" x14ac:dyDescent="0.25">
      <c r="A91" s="2">
        <v>31958</v>
      </c>
      <c r="C91">
        <v>0</v>
      </c>
      <c r="D91">
        <v>0.5</v>
      </c>
      <c r="E91">
        <v>1</v>
      </c>
      <c r="F91">
        <v>0</v>
      </c>
    </row>
    <row r="92" spans="1:6" x14ac:dyDescent="0.25">
      <c r="A92" s="2">
        <v>31989</v>
      </c>
      <c r="C92">
        <v>7.8</v>
      </c>
      <c r="D92">
        <v>30.3</v>
      </c>
      <c r="E92">
        <v>45.099999999999987</v>
      </c>
      <c r="F92">
        <v>0.4</v>
      </c>
    </row>
    <row r="93" spans="1:6" x14ac:dyDescent="0.25">
      <c r="A93" s="2">
        <v>32020</v>
      </c>
      <c r="C93">
        <v>3</v>
      </c>
      <c r="D93">
        <v>1.9</v>
      </c>
      <c r="E93">
        <v>38.599999999999987</v>
      </c>
      <c r="F93">
        <v>0</v>
      </c>
    </row>
    <row r="94" spans="1:6" x14ac:dyDescent="0.25">
      <c r="A94" s="2">
        <v>32050</v>
      </c>
      <c r="C94">
        <v>3.2</v>
      </c>
      <c r="D94">
        <v>0.8</v>
      </c>
      <c r="E94">
        <v>6.1</v>
      </c>
      <c r="F94">
        <v>0</v>
      </c>
    </row>
    <row r="95" spans="1:6" x14ac:dyDescent="0.25">
      <c r="A95" s="2">
        <v>32081</v>
      </c>
      <c r="C95">
        <v>21.4</v>
      </c>
      <c r="D95">
        <v>35.9</v>
      </c>
      <c r="E95">
        <v>46.099999999999987</v>
      </c>
      <c r="F95">
        <v>6.6999999999999993</v>
      </c>
    </row>
    <row r="96" spans="1:6" x14ac:dyDescent="0.25">
      <c r="A96" s="2">
        <v>32111</v>
      </c>
      <c r="C96">
        <v>0</v>
      </c>
      <c r="D96">
        <v>12.9</v>
      </c>
      <c r="E96">
        <v>30.8</v>
      </c>
      <c r="F96">
        <v>0.4</v>
      </c>
    </row>
    <row r="97" spans="1:6" x14ac:dyDescent="0.25">
      <c r="A97" s="2">
        <v>32142</v>
      </c>
      <c r="B97">
        <v>0</v>
      </c>
      <c r="C97">
        <v>21.2</v>
      </c>
      <c r="D97">
        <v>19.7</v>
      </c>
      <c r="E97">
        <v>16.7</v>
      </c>
      <c r="F97">
        <v>0</v>
      </c>
    </row>
    <row r="98" spans="1:6" x14ac:dyDescent="0.25">
      <c r="A98" s="2">
        <v>32173</v>
      </c>
      <c r="B98">
        <v>0</v>
      </c>
      <c r="D98">
        <v>170.8</v>
      </c>
      <c r="E98">
        <v>60.7</v>
      </c>
      <c r="F98">
        <v>7.2</v>
      </c>
    </row>
    <row r="99" spans="1:6" x14ac:dyDescent="0.25">
      <c r="A99" s="2">
        <v>32202</v>
      </c>
      <c r="B99">
        <v>0</v>
      </c>
      <c r="D99">
        <v>186.4</v>
      </c>
      <c r="E99">
        <v>76.7</v>
      </c>
      <c r="F99">
        <v>0.3</v>
      </c>
    </row>
    <row r="100" spans="1:6" x14ac:dyDescent="0.25">
      <c r="A100" s="2">
        <v>32233</v>
      </c>
      <c r="B100">
        <v>0</v>
      </c>
      <c r="D100">
        <v>25.3</v>
      </c>
      <c r="E100">
        <v>22</v>
      </c>
      <c r="F100">
        <v>0</v>
      </c>
    </row>
    <row r="101" spans="1:6" x14ac:dyDescent="0.25">
      <c r="A101" s="2">
        <v>32263</v>
      </c>
      <c r="B101">
        <v>7</v>
      </c>
      <c r="D101">
        <v>85.1</v>
      </c>
      <c r="E101">
        <v>43.7</v>
      </c>
      <c r="F101">
        <v>5.8999999999999986</v>
      </c>
    </row>
    <row r="102" spans="1:6" x14ac:dyDescent="0.25">
      <c r="A102" s="2">
        <v>32294</v>
      </c>
      <c r="B102">
        <v>0</v>
      </c>
      <c r="C102">
        <v>34.6</v>
      </c>
      <c r="D102">
        <v>41.1</v>
      </c>
      <c r="E102">
        <v>32.200000000000003</v>
      </c>
      <c r="F102">
        <v>0</v>
      </c>
    </row>
    <row r="103" spans="1:6" x14ac:dyDescent="0.25">
      <c r="A103" s="2">
        <v>32324</v>
      </c>
      <c r="B103">
        <v>0</v>
      </c>
      <c r="D103">
        <v>1.6</v>
      </c>
      <c r="E103">
        <v>17.8</v>
      </c>
      <c r="F103">
        <v>0</v>
      </c>
    </row>
    <row r="104" spans="1:6" x14ac:dyDescent="0.25">
      <c r="A104" s="2">
        <v>32355</v>
      </c>
      <c r="B104">
        <v>0</v>
      </c>
      <c r="C104">
        <v>0</v>
      </c>
      <c r="D104">
        <v>3.3</v>
      </c>
      <c r="E104">
        <v>10.6</v>
      </c>
      <c r="F104">
        <v>0</v>
      </c>
    </row>
    <row r="105" spans="1:6" x14ac:dyDescent="0.25">
      <c r="A105" s="2">
        <v>32386</v>
      </c>
      <c r="B105">
        <v>0</v>
      </c>
      <c r="C105">
        <v>1</v>
      </c>
      <c r="D105">
        <v>0</v>
      </c>
      <c r="E105">
        <v>8.1999999999999993</v>
      </c>
    </row>
    <row r="106" spans="1:6" x14ac:dyDescent="0.25">
      <c r="A106" s="2">
        <v>32416</v>
      </c>
      <c r="B106">
        <v>0</v>
      </c>
      <c r="C106">
        <v>2</v>
      </c>
      <c r="D106">
        <v>6.4</v>
      </c>
      <c r="E106">
        <v>23.5</v>
      </c>
      <c r="F106">
        <v>0</v>
      </c>
    </row>
    <row r="107" spans="1:6" x14ac:dyDescent="0.25">
      <c r="A107" s="2">
        <v>32447</v>
      </c>
      <c r="C107">
        <v>4</v>
      </c>
      <c r="D107">
        <v>7.7</v>
      </c>
      <c r="F107">
        <v>0</v>
      </c>
    </row>
    <row r="108" spans="1:6" x14ac:dyDescent="0.25">
      <c r="A108" s="2">
        <v>32477</v>
      </c>
      <c r="C108">
        <v>35.299999999999997</v>
      </c>
      <c r="D108">
        <v>66</v>
      </c>
      <c r="E108">
        <v>69.499999999999986</v>
      </c>
      <c r="F108">
        <v>0.2</v>
      </c>
    </row>
    <row r="109" spans="1:6" x14ac:dyDescent="0.25">
      <c r="A109" s="2">
        <v>32508</v>
      </c>
      <c r="C109">
        <v>30</v>
      </c>
      <c r="D109">
        <v>59</v>
      </c>
      <c r="F109">
        <v>0</v>
      </c>
    </row>
    <row r="110" spans="1:6" x14ac:dyDescent="0.25">
      <c r="A110" s="2">
        <v>32539</v>
      </c>
      <c r="B110">
        <v>4</v>
      </c>
      <c r="C110">
        <v>289.2</v>
      </c>
      <c r="D110">
        <v>195.9</v>
      </c>
      <c r="E110">
        <v>86.6</v>
      </c>
      <c r="F110">
        <v>8.3000000000000007</v>
      </c>
    </row>
    <row r="111" spans="1:6" x14ac:dyDescent="0.25">
      <c r="A111" s="2">
        <v>32567</v>
      </c>
      <c r="B111">
        <v>1.3</v>
      </c>
      <c r="D111">
        <v>269.5</v>
      </c>
      <c r="E111">
        <v>75.599999999999994</v>
      </c>
      <c r="F111">
        <v>42</v>
      </c>
    </row>
    <row r="112" spans="1:6" x14ac:dyDescent="0.25">
      <c r="A112" s="2">
        <v>32598</v>
      </c>
      <c r="B112">
        <v>7.4</v>
      </c>
      <c r="C112">
        <v>236.2</v>
      </c>
      <c r="D112">
        <v>562.6</v>
      </c>
    </row>
    <row r="113" spans="1:6" x14ac:dyDescent="0.25">
      <c r="A113" s="2">
        <v>32628</v>
      </c>
      <c r="B113">
        <v>0</v>
      </c>
      <c r="D113">
        <v>118.2</v>
      </c>
      <c r="E113">
        <v>48.20000000000001</v>
      </c>
    </row>
    <row r="114" spans="1:6" x14ac:dyDescent="0.25">
      <c r="A114" s="2">
        <v>32659</v>
      </c>
      <c r="B114">
        <v>0</v>
      </c>
      <c r="C114">
        <v>5.9</v>
      </c>
      <c r="D114">
        <v>18.3</v>
      </c>
      <c r="E114">
        <v>23.6</v>
      </c>
      <c r="F114">
        <v>0.4</v>
      </c>
    </row>
    <row r="115" spans="1:6" x14ac:dyDescent="0.25">
      <c r="A115" s="2">
        <v>32689</v>
      </c>
      <c r="B115">
        <v>0</v>
      </c>
      <c r="C115">
        <v>9.5</v>
      </c>
      <c r="D115">
        <v>10.4</v>
      </c>
      <c r="E115">
        <v>18.5</v>
      </c>
      <c r="F115">
        <v>1.1000000000000001</v>
      </c>
    </row>
    <row r="116" spans="1:6" x14ac:dyDescent="0.25">
      <c r="A116" s="2">
        <v>32720</v>
      </c>
      <c r="B116">
        <v>0</v>
      </c>
      <c r="C116">
        <v>0</v>
      </c>
      <c r="D116">
        <v>0.3</v>
      </c>
      <c r="E116">
        <v>0.89999999999999991</v>
      </c>
      <c r="F116">
        <v>0</v>
      </c>
    </row>
    <row r="117" spans="1:6" x14ac:dyDescent="0.25">
      <c r="A117" s="2">
        <v>32751</v>
      </c>
      <c r="B117">
        <v>0</v>
      </c>
      <c r="D117">
        <v>0.60000000000000009</v>
      </c>
      <c r="F117">
        <v>0</v>
      </c>
    </row>
    <row r="118" spans="1:6" x14ac:dyDescent="0.25">
      <c r="A118" s="2">
        <v>32781</v>
      </c>
      <c r="B118">
        <v>0</v>
      </c>
      <c r="C118">
        <v>3</v>
      </c>
      <c r="D118">
        <v>11.7</v>
      </c>
      <c r="E118">
        <v>10.9</v>
      </c>
      <c r="F118">
        <v>0</v>
      </c>
    </row>
    <row r="119" spans="1:6" x14ac:dyDescent="0.25">
      <c r="A119" s="2">
        <v>32812</v>
      </c>
      <c r="B119">
        <v>0</v>
      </c>
      <c r="C119">
        <v>23.9</v>
      </c>
      <c r="D119">
        <v>45.000000000000007</v>
      </c>
      <c r="E119">
        <v>82.8</v>
      </c>
      <c r="F119">
        <v>0.6</v>
      </c>
    </row>
    <row r="120" spans="1:6" x14ac:dyDescent="0.25">
      <c r="A120" s="2">
        <v>32842</v>
      </c>
      <c r="B120">
        <v>0</v>
      </c>
      <c r="C120">
        <v>0</v>
      </c>
      <c r="D120">
        <v>1.1000000000000001</v>
      </c>
      <c r="E120">
        <v>2.2000000000000002</v>
      </c>
      <c r="F120">
        <v>0</v>
      </c>
    </row>
    <row r="121" spans="1:6" x14ac:dyDescent="0.25">
      <c r="A121" s="2">
        <v>32873</v>
      </c>
      <c r="B121">
        <v>0</v>
      </c>
      <c r="C121">
        <v>21.2</v>
      </c>
      <c r="D121">
        <v>21.8</v>
      </c>
      <c r="F121">
        <v>0.9</v>
      </c>
    </row>
    <row r="122" spans="1:6" x14ac:dyDescent="0.25">
      <c r="A122" s="2">
        <v>32904</v>
      </c>
      <c r="B122">
        <v>0</v>
      </c>
      <c r="C122">
        <v>42</v>
      </c>
      <c r="D122">
        <v>36.200000000000003</v>
      </c>
      <c r="E122">
        <v>35.29999999999999</v>
      </c>
      <c r="F122">
        <v>0</v>
      </c>
    </row>
    <row r="123" spans="1:6" x14ac:dyDescent="0.25">
      <c r="A123" s="2">
        <v>32932</v>
      </c>
      <c r="B123">
        <v>0.4</v>
      </c>
      <c r="C123">
        <v>125.4</v>
      </c>
      <c r="D123">
        <v>145.19999999999999</v>
      </c>
      <c r="E123">
        <v>35.099999999999987</v>
      </c>
      <c r="F123">
        <v>0.5</v>
      </c>
    </row>
    <row r="124" spans="1:6" x14ac:dyDescent="0.25">
      <c r="A124" s="2">
        <v>32963</v>
      </c>
      <c r="B124">
        <v>0.8</v>
      </c>
      <c r="C124">
        <v>138.4</v>
      </c>
      <c r="D124">
        <v>107.1</v>
      </c>
      <c r="E124">
        <v>30</v>
      </c>
      <c r="F124">
        <v>3.7</v>
      </c>
    </row>
    <row r="125" spans="1:6" x14ac:dyDescent="0.25">
      <c r="A125" s="2">
        <v>32993</v>
      </c>
      <c r="B125">
        <v>0</v>
      </c>
      <c r="C125">
        <v>139.30000000000001</v>
      </c>
      <c r="D125">
        <v>158.4</v>
      </c>
      <c r="E125">
        <v>44.6</v>
      </c>
    </row>
    <row r="126" spans="1:6" x14ac:dyDescent="0.25">
      <c r="A126" s="2">
        <v>33024</v>
      </c>
      <c r="B126">
        <v>0</v>
      </c>
      <c r="D126">
        <v>20.8</v>
      </c>
      <c r="E126">
        <v>33.799999999999997</v>
      </c>
      <c r="F126">
        <v>1.9</v>
      </c>
    </row>
    <row r="127" spans="1:6" x14ac:dyDescent="0.25">
      <c r="A127" s="2">
        <v>33054</v>
      </c>
      <c r="B127">
        <v>0</v>
      </c>
      <c r="C127">
        <v>6.6</v>
      </c>
      <c r="D127">
        <v>8.1</v>
      </c>
      <c r="E127">
        <v>20.399999999999999</v>
      </c>
      <c r="F127">
        <v>0</v>
      </c>
    </row>
    <row r="128" spans="1:6" x14ac:dyDescent="0.25">
      <c r="A128" s="2">
        <v>33085</v>
      </c>
      <c r="D128">
        <v>4.3</v>
      </c>
      <c r="E128">
        <v>2.1</v>
      </c>
      <c r="F128">
        <v>0</v>
      </c>
    </row>
    <row r="129" spans="1:6" x14ac:dyDescent="0.25">
      <c r="A129" s="2">
        <v>33116</v>
      </c>
      <c r="B129">
        <v>0</v>
      </c>
      <c r="D129">
        <v>3.5</v>
      </c>
      <c r="F129">
        <v>0</v>
      </c>
    </row>
    <row r="130" spans="1:6" x14ac:dyDescent="0.25">
      <c r="A130" s="2">
        <v>33146</v>
      </c>
      <c r="B130">
        <v>0</v>
      </c>
      <c r="D130">
        <v>0.2</v>
      </c>
      <c r="E130">
        <v>2.8</v>
      </c>
      <c r="F130">
        <v>0</v>
      </c>
    </row>
    <row r="131" spans="1:6" x14ac:dyDescent="0.25">
      <c r="A131" s="2">
        <v>33177</v>
      </c>
      <c r="B131">
        <v>0</v>
      </c>
      <c r="C131">
        <v>9.1999999999999993</v>
      </c>
      <c r="D131">
        <v>87.5</v>
      </c>
    </row>
    <row r="132" spans="1:6" x14ac:dyDescent="0.25">
      <c r="A132" s="2">
        <v>33207</v>
      </c>
      <c r="D132">
        <v>90.199999999999989</v>
      </c>
      <c r="E132">
        <v>59.800000000000011</v>
      </c>
    </row>
    <row r="133" spans="1:6" x14ac:dyDescent="0.25">
      <c r="A133" s="2">
        <v>33238</v>
      </c>
      <c r="C133">
        <v>37.700000000000003</v>
      </c>
      <c r="D133">
        <v>50.6</v>
      </c>
      <c r="E133">
        <v>40.299999999999997</v>
      </c>
      <c r="F133">
        <v>2.7</v>
      </c>
    </row>
    <row r="134" spans="1:6" x14ac:dyDescent="0.25">
      <c r="A134" s="2">
        <v>33269</v>
      </c>
      <c r="C134">
        <v>20.2</v>
      </c>
      <c r="D134">
        <v>25.4</v>
      </c>
      <c r="E134">
        <v>33.9</v>
      </c>
      <c r="F134">
        <v>0.2</v>
      </c>
    </row>
    <row r="135" spans="1:6" x14ac:dyDescent="0.25">
      <c r="A135" s="2">
        <v>33297</v>
      </c>
      <c r="C135">
        <v>148.69999999999999</v>
      </c>
      <c r="D135">
        <v>125.8</v>
      </c>
      <c r="F135">
        <v>0.8</v>
      </c>
    </row>
    <row r="136" spans="1:6" x14ac:dyDescent="0.25">
      <c r="A136" s="2">
        <v>33328</v>
      </c>
      <c r="C136">
        <v>264.3</v>
      </c>
      <c r="D136">
        <v>277.10000000000002</v>
      </c>
      <c r="F136">
        <v>1.6</v>
      </c>
    </row>
    <row r="137" spans="1:6" x14ac:dyDescent="0.25">
      <c r="A137" s="2">
        <v>33358</v>
      </c>
      <c r="C137">
        <v>97.899999999999991</v>
      </c>
      <c r="D137">
        <v>66.899999999999991</v>
      </c>
    </row>
    <row r="138" spans="1:6" x14ac:dyDescent="0.25">
      <c r="A138" s="2">
        <v>33389</v>
      </c>
      <c r="C138">
        <v>18</v>
      </c>
      <c r="D138">
        <v>30.2</v>
      </c>
      <c r="F138">
        <v>0</v>
      </c>
    </row>
    <row r="139" spans="1:6" x14ac:dyDescent="0.25">
      <c r="A139" s="2">
        <v>33419</v>
      </c>
      <c r="C139">
        <v>11</v>
      </c>
      <c r="D139">
        <v>13.3</v>
      </c>
      <c r="F139">
        <v>0</v>
      </c>
    </row>
    <row r="140" spans="1:6" x14ac:dyDescent="0.25">
      <c r="A140" s="2">
        <v>33450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33481</v>
      </c>
      <c r="C141">
        <v>0</v>
      </c>
      <c r="D141">
        <v>0</v>
      </c>
      <c r="E141">
        <v>7.8</v>
      </c>
      <c r="F141">
        <v>0</v>
      </c>
    </row>
    <row r="142" spans="1:6" x14ac:dyDescent="0.25">
      <c r="A142" s="2">
        <v>33511</v>
      </c>
      <c r="C142">
        <v>0.5</v>
      </c>
      <c r="D142">
        <v>0</v>
      </c>
      <c r="E142">
        <v>0.79999999999999993</v>
      </c>
      <c r="F142">
        <v>0</v>
      </c>
    </row>
    <row r="143" spans="1:6" x14ac:dyDescent="0.25">
      <c r="A143" s="2">
        <v>33542</v>
      </c>
      <c r="C143">
        <v>8</v>
      </c>
      <c r="D143">
        <v>20.2</v>
      </c>
      <c r="E143">
        <v>14.5</v>
      </c>
      <c r="F143">
        <v>0</v>
      </c>
    </row>
    <row r="144" spans="1:6" x14ac:dyDescent="0.25">
      <c r="A144" s="2">
        <v>33572</v>
      </c>
      <c r="C144">
        <v>7.9</v>
      </c>
      <c r="D144">
        <v>10.6</v>
      </c>
      <c r="E144">
        <v>9.1000000000000014</v>
      </c>
      <c r="F144">
        <v>1.6</v>
      </c>
    </row>
    <row r="145" spans="1:6" x14ac:dyDescent="0.25">
      <c r="A145" s="2">
        <v>33603</v>
      </c>
      <c r="C145">
        <v>53.6</v>
      </c>
      <c r="D145">
        <v>96</v>
      </c>
      <c r="E145">
        <v>35</v>
      </c>
      <c r="F145">
        <v>4</v>
      </c>
    </row>
    <row r="146" spans="1:6" x14ac:dyDescent="0.25">
      <c r="A146" s="2">
        <v>33634</v>
      </c>
      <c r="C146">
        <v>87.7</v>
      </c>
      <c r="D146">
        <v>113.6</v>
      </c>
      <c r="F146">
        <v>2.9</v>
      </c>
    </row>
    <row r="147" spans="1:6" x14ac:dyDescent="0.25">
      <c r="A147" s="2">
        <v>33663</v>
      </c>
      <c r="B147">
        <v>2</v>
      </c>
      <c r="D147">
        <v>147.80000000000001</v>
      </c>
      <c r="E147">
        <v>44</v>
      </c>
      <c r="F147">
        <v>11</v>
      </c>
    </row>
    <row r="148" spans="1:6" x14ac:dyDescent="0.25">
      <c r="A148" s="2">
        <v>33694</v>
      </c>
      <c r="B148">
        <v>56</v>
      </c>
      <c r="D148">
        <v>250.2</v>
      </c>
      <c r="E148">
        <v>29.7</v>
      </c>
      <c r="F148">
        <v>187.1</v>
      </c>
    </row>
    <row r="149" spans="1:6" x14ac:dyDescent="0.25">
      <c r="A149" s="2">
        <v>33724</v>
      </c>
      <c r="B149">
        <v>22</v>
      </c>
      <c r="C149">
        <v>213.7</v>
      </c>
      <c r="D149">
        <v>311.39999999999998</v>
      </c>
      <c r="E149">
        <v>28.3</v>
      </c>
      <c r="F149">
        <v>128.30000000000001</v>
      </c>
    </row>
    <row r="150" spans="1:6" x14ac:dyDescent="0.25">
      <c r="A150" s="2">
        <v>33755</v>
      </c>
      <c r="B150">
        <v>0</v>
      </c>
      <c r="C150">
        <v>37.5</v>
      </c>
      <c r="D150">
        <v>160.5</v>
      </c>
      <c r="E150">
        <v>8.6999999999999993</v>
      </c>
      <c r="F150">
        <v>12.5</v>
      </c>
    </row>
    <row r="151" spans="1:6" x14ac:dyDescent="0.25">
      <c r="A151" s="2">
        <v>33785</v>
      </c>
      <c r="B151">
        <v>0</v>
      </c>
      <c r="C151">
        <v>4</v>
      </c>
      <c r="D151">
        <v>16.2</v>
      </c>
      <c r="F151">
        <v>0.4</v>
      </c>
    </row>
    <row r="152" spans="1:6" x14ac:dyDescent="0.25">
      <c r="A152" s="2">
        <v>33816</v>
      </c>
      <c r="C152">
        <v>0</v>
      </c>
      <c r="D152">
        <v>0.7</v>
      </c>
      <c r="E152">
        <v>0</v>
      </c>
      <c r="F152">
        <v>0</v>
      </c>
    </row>
    <row r="153" spans="1:6" x14ac:dyDescent="0.25">
      <c r="A153" s="2">
        <v>33847</v>
      </c>
      <c r="D153">
        <v>5.7</v>
      </c>
      <c r="E153">
        <v>3.3</v>
      </c>
      <c r="F153">
        <v>0</v>
      </c>
    </row>
    <row r="154" spans="1:6" x14ac:dyDescent="0.25">
      <c r="A154" s="2">
        <v>33877</v>
      </c>
      <c r="C154">
        <v>7.9</v>
      </c>
      <c r="F154">
        <v>0</v>
      </c>
    </row>
    <row r="155" spans="1:6" x14ac:dyDescent="0.25">
      <c r="A155" s="2">
        <v>33908</v>
      </c>
      <c r="C155">
        <v>2.2000000000000002</v>
      </c>
      <c r="E155">
        <v>20.3</v>
      </c>
      <c r="F155">
        <v>0</v>
      </c>
    </row>
    <row r="156" spans="1:6" x14ac:dyDescent="0.25">
      <c r="A156" s="2">
        <v>33938</v>
      </c>
      <c r="D156">
        <v>41.9</v>
      </c>
      <c r="F156">
        <v>0</v>
      </c>
    </row>
    <row r="157" spans="1:6" x14ac:dyDescent="0.25">
      <c r="A157" s="2">
        <v>33969</v>
      </c>
      <c r="C157">
        <v>48.500000000000007</v>
      </c>
      <c r="D157">
        <v>66.3</v>
      </c>
      <c r="F157">
        <v>0</v>
      </c>
    </row>
    <row r="158" spans="1:6" x14ac:dyDescent="0.25">
      <c r="A158" s="2">
        <v>34000</v>
      </c>
      <c r="C158">
        <v>86</v>
      </c>
      <c r="D158">
        <v>83.3</v>
      </c>
      <c r="E158">
        <v>69.300000000000011</v>
      </c>
    </row>
    <row r="159" spans="1:6" x14ac:dyDescent="0.25">
      <c r="A159" s="2">
        <v>34028</v>
      </c>
      <c r="C159">
        <v>280.00000000000011</v>
      </c>
      <c r="D159">
        <v>316.49999999999989</v>
      </c>
      <c r="E159">
        <v>110.8</v>
      </c>
    </row>
    <row r="160" spans="1:6" x14ac:dyDescent="0.25">
      <c r="A160" s="2">
        <v>34059</v>
      </c>
      <c r="C160">
        <v>338.1</v>
      </c>
      <c r="D160">
        <v>449.6</v>
      </c>
      <c r="E160">
        <v>251.5</v>
      </c>
    </row>
    <row r="161" spans="1:5" x14ac:dyDescent="0.25">
      <c r="A161" s="2">
        <v>34089</v>
      </c>
      <c r="C161">
        <v>145.9</v>
      </c>
      <c r="D161">
        <v>234.8</v>
      </c>
    </row>
    <row r="162" spans="1:5" x14ac:dyDescent="0.25">
      <c r="A162" s="2">
        <v>34120</v>
      </c>
      <c r="C162">
        <v>16.8</v>
      </c>
      <c r="E162">
        <v>34.799999999999997</v>
      </c>
    </row>
    <row r="163" spans="1:5" x14ac:dyDescent="0.25">
      <c r="A163" s="2">
        <v>34150</v>
      </c>
      <c r="C163">
        <v>0</v>
      </c>
      <c r="E163">
        <v>1.2</v>
      </c>
    </row>
    <row r="164" spans="1:5" x14ac:dyDescent="0.25">
      <c r="A164" s="2">
        <v>34181</v>
      </c>
      <c r="C164">
        <v>0.5</v>
      </c>
      <c r="E164">
        <v>8.6999999999999993</v>
      </c>
    </row>
    <row r="165" spans="1:5" x14ac:dyDescent="0.25">
      <c r="A165" s="2">
        <v>34212</v>
      </c>
      <c r="C165">
        <v>0</v>
      </c>
      <c r="E165">
        <v>2.4</v>
      </c>
    </row>
    <row r="166" spans="1:5" x14ac:dyDescent="0.25">
      <c r="A166" s="2">
        <v>34242</v>
      </c>
      <c r="C166">
        <v>4.8</v>
      </c>
      <c r="E166">
        <v>15.7</v>
      </c>
    </row>
    <row r="167" spans="1:5" x14ac:dyDescent="0.25">
      <c r="A167" s="2">
        <v>34273</v>
      </c>
      <c r="C167">
        <v>15.2</v>
      </c>
      <c r="E167">
        <v>66.800000000000011</v>
      </c>
    </row>
    <row r="168" spans="1:5" x14ac:dyDescent="0.25">
      <c r="A168" s="2">
        <v>34303</v>
      </c>
      <c r="C168">
        <v>24.1</v>
      </c>
      <c r="E168">
        <v>63.2</v>
      </c>
    </row>
    <row r="169" spans="1:5" x14ac:dyDescent="0.25">
      <c r="A169" s="2">
        <v>34334</v>
      </c>
      <c r="C169">
        <v>121.3</v>
      </c>
      <c r="E169">
        <v>147</v>
      </c>
    </row>
    <row r="170" spans="1:5" x14ac:dyDescent="0.25">
      <c r="A170" s="2">
        <v>34365</v>
      </c>
      <c r="B170">
        <v>2.6</v>
      </c>
      <c r="C170">
        <v>243</v>
      </c>
      <c r="E170">
        <v>68.3</v>
      </c>
    </row>
    <row r="171" spans="1:5" x14ac:dyDescent="0.25">
      <c r="A171" s="2">
        <v>34393</v>
      </c>
      <c r="C171">
        <v>240.7</v>
      </c>
      <c r="E171">
        <v>105.7</v>
      </c>
    </row>
    <row r="172" spans="1:5" x14ac:dyDescent="0.25">
      <c r="A172" s="2">
        <v>34424</v>
      </c>
      <c r="C172">
        <v>263.3</v>
      </c>
      <c r="E172">
        <v>160</v>
      </c>
    </row>
    <row r="173" spans="1:5" x14ac:dyDescent="0.25">
      <c r="A173" s="2">
        <v>34454</v>
      </c>
      <c r="C173">
        <v>164.6</v>
      </c>
      <c r="E173">
        <v>99.1</v>
      </c>
    </row>
    <row r="174" spans="1:5" x14ac:dyDescent="0.25">
      <c r="A174" s="2">
        <v>34485</v>
      </c>
      <c r="C174">
        <v>27.6</v>
      </c>
      <c r="E174">
        <v>34.5</v>
      </c>
    </row>
    <row r="175" spans="1:5" x14ac:dyDescent="0.25">
      <c r="A175" s="2">
        <v>34515</v>
      </c>
      <c r="C175">
        <v>1.5</v>
      </c>
      <c r="D175">
        <v>7.7999999999999989</v>
      </c>
      <c r="E175">
        <v>9.1</v>
      </c>
    </row>
    <row r="176" spans="1:5" x14ac:dyDescent="0.25">
      <c r="A176" s="2">
        <v>34546</v>
      </c>
      <c r="C176">
        <v>0</v>
      </c>
      <c r="D176">
        <v>0</v>
      </c>
      <c r="E176">
        <v>4.5000000000000009</v>
      </c>
    </row>
    <row r="177" spans="1:6" x14ac:dyDescent="0.25">
      <c r="A177" s="2">
        <v>34577</v>
      </c>
      <c r="C177">
        <v>2.1</v>
      </c>
      <c r="D177">
        <v>2.1</v>
      </c>
      <c r="E177">
        <v>34.4</v>
      </c>
    </row>
    <row r="178" spans="1:6" x14ac:dyDescent="0.25">
      <c r="A178" s="2">
        <v>34607</v>
      </c>
      <c r="D178">
        <v>17.2</v>
      </c>
      <c r="E178">
        <v>28.5</v>
      </c>
    </row>
    <row r="179" spans="1:6" x14ac:dyDescent="0.25">
      <c r="A179" s="2">
        <v>34638</v>
      </c>
      <c r="C179">
        <v>0</v>
      </c>
      <c r="D179">
        <v>6</v>
      </c>
      <c r="E179">
        <v>8.2999999999999989</v>
      </c>
    </row>
    <row r="180" spans="1:6" x14ac:dyDescent="0.25">
      <c r="A180" s="2">
        <v>34668</v>
      </c>
      <c r="B180">
        <v>0</v>
      </c>
      <c r="C180">
        <v>6.8999999999999986</v>
      </c>
      <c r="D180">
        <v>9.8999999999999986</v>
      </c>
      <c r="E180">
        <v>58.3</v>
      </c>
    </row>
    <row r="181" spans="1:6" x14ac:dyDescent="0.25">
      <c r="A181" s="2">
        <v>34699</v>
      </c>
      <c r="B181">
        <v>11</v>
      </c>
      <c r="C181">
        <v>95.699999999999989</v>
      </c>
      <c r="D181">
        <v>110.3</v>
      </c>
      <c r="E181">
        <v>44.8</v>
      </c>
    </row>
    <row r="182" spans="1:6" x14ac:dyDescent="0.25">
      <c r="A182" s="2">
        <v>34730</v>
      </c>
      <c r="B182">
        <v>1.4</v>
      </c>
      <c r="C182">
        <v>103.2</v>
      </c>
      <c r="D182">
        <v>131.4</v>
      </c>
      <c r="E182">
        <v>38.6</v>
      </c>
      <c r="F182">
        <v>5.7</v>
      </c>
    </row>
    <row r="183" spans="1:6" x14ac:dyDescent="0.25">
      <c r="A183" s="2">
        <v>34758</v>
      </c>
      <c r="B183">
        <v>3.9</v>
      </c>
      <c r="C183">
        <v>181.7</v>
      </c>
      <c r="D183">
        <v>248.8</v>
      </c>
      <c r="E183">
        <v>29.9</v>
      </c>
      <c r="F183">
        <v>3.1</v>
      </c>
    </row>
    <row r="184" spans="1:6" x14ac:dyDescent="0.25">
      <c r="A184" s="2">
        <v>34789</v>
      </c>
      <c r="B184">
        <v>0</v>
      </c>
      <c r="C184">
        <v>231.1</v>
      </c>
      <c r="D184">
        <v>211.8</v>
      </c>
      <c r="E184">
        <v>87.3</v>
      </c>
      <c r="F184">
        <v>0</v>
      </c>
    </row>
    <row r="185" spans="1:6" x14ac:dyDescent="0.25">
      <c r="A185" s="2">
        <v>34819</v>
      </c>
      <c r="B185">
        <v>1.2</v>
      </c>
      <c r="C185">
        <v>152.69999999999999</v>
      </c>
      <c r="D185">
        <v>90.3</v>
      </c>
      <c r="E185">
        <v>62.8</v>
      </c>
      <c r="F185">
        <v>1.1000000000000001</v>
      </c>
    </row>
    <row r="186" spans="1:6" x14ac:dyDescent="0.25">
      <c r="A186" s="2">
        <v>34850</v>
      </c>
      <c r="B186">
        <v>0.8</v>
      </c>
      <c r="C186">
        <v>47</v>
      </c>
      <c r="D186">
        <v>25.6</v>
      </c>
      <c r="E186">
        <v>40.5</v>
      </c>
      <c r="F186">
        <v>0</v>
      </c>
    </row>
    <row r="187" spans="1:6" x14ac:dyDescent="0.25">
      <c r="A187" s="2">
        <v>34880</v>
      </c>
      <c r="B187">
        <v>0</v>
      </c>
      <c r="C187">
        <v>0</v>
      </c>
      <c r="D187">
        <v>0.9</v>
      </c>
      <c r="E187">
        <v>3.1</v>
      </c>
      <c r="F187">
        <v>0</v>
      </c>
    </row>
    <row r="188" spans="1:6" x14ac:dyDescent="0.25">
      <c r="A188" s="2">
        <v>34911</v>
      </c>
      <c r="B188">
        <v>0.2</v>
      </c>
      <c r="C188">
        <v>2</v>
      </c>
      <c r="D188">
        <v>10.1</v>
      </c>
      <c r="E188">
        <v>35</v>
      </c>
      <c r="F188">
        <v>0.3</v>
      </c>
    </row>
    <row r="189" spans="1:6" x14ac:dyDescent="0.25">
      <c r="A189" s="2">
        <v>34942</v>
      </c>
      <c r="B189">
        <v>0</v>
      </c>
      <c r="C189">
        <v>0</v>
      </c>
      <c r="D189">
        <v>2.7</v>
      </c>
      <c r="E189">
        <v>3.1</v>
      </c>
      <c r="F189">
        <v>0</v>
      </c>
    </row>
    <row r="190" spans="1:6" x14ac:dyDescent="0.25">
      <c r="A190" s="2">
        <v>34972</v>
      </c>
      <c r="B190">
        <v>0</v>
      </c>
      <c r="D190">
        <v>4.9000000000000004</v>
      </c>
      <c r="E190">
        <v>4.7</v>
      </c>
      <c r="F190">
        <v>1.1000000000000001</v>
      </c>
    </row>
    <row r="191" spans="1:6" x14ac:dyDescent="0.25">
      <c r="A191" s="2">
        <v>35003</v>
      </c>
      <c r="B191">
        <v>0</v>
      </c>
      <c r="D191">
        <v>7.8</v>
      </c>
      <c r="E191">
        <v>14</v>
      </c>
      <c r="F191">
        <v>0.3</v>
      </c>
    </row>
    <row r="192" spans="1:6" x14ac:dyDescent="0.25">
      <c r="A192" s="2">
        <v>35033</v>
      </c>
      <c r="B192">
        <v>0.6</v>
      </c>
      <c r="C192">
        <v>23.8</v>
      </c>
      <c r="D192">
        <v>15.7</v>
      </c>
      <c r="E192">
        <v>78.499999999999986</v>
      </c>
      <c r="F192">
        <v>0.7</v>
      </c>
    </row>
    <row r="193" spans="1:6" x14ac:dyDescent="0.25">
      <c r="A193" s="2">
        <v>35064</v>
      </c>
      <c r="B193">
        <v>2.8</v>
      </c>
      <c r="C193">
        <v>76</v>
      </c>
      <c r="D193">
        <v>105.2</v>
      </c>
      <c r="E193">
        <v>65.2</v>
      </c>
      <c r="F193">
        <v>7.8</v>
      </c>
    </row>
    <row r="194" spans="1:6" x14ac:dyDescent="0.25">
      <c r="A194" s="2">
        <v>35095</v>
      </c>
      <c r="B194">
        <v>1.1000000000000001</v>
      </c>
      <c r="D194">
        <v>63.2</v>
      </c>
      <c r="E194">
        <v>48.9</v>
      </c>
      <c r="F194">
        <v>1.8</v>
      </c>
    </row>
    <row r="195" spans="1:6" x14ac:dyDescent="0.25">
      <c r="A195" s="2">
        <v>35124</v>
      </c>
      <c r="B195">
        <v>0.2</v>
      </c>
      <c r="D195">
        <v>100.5</v>
      </c>
      <c r="E195">
        <v>56.8</v>
      </c>
      <c r="F195">
        <v>0</v>
      </c>
    </row>
    <row r="196" spans="1:6" x14ac:dyDescent="0.25">
      <c r="A196" s="2">
        <v>35155</v>
      </c>
      <c r="B196">
        <v>0</v>
      </c>
      <c r="D196">
        <v>171.8</v>
      </c>
      <c r="E196">
        <v>87.9</v>
      </c>
      <c r="F196">
        <v>0</v>
      </c>
    </row>
    <row r="197" spans="1:6" x14ac:dyDescent="0.25">
      <c r="A197" s="2">
        <v>35185</v>
      </c>
      <c r="B197">
        <v>0.8</v>
      </c>
      <c r="C197">
        <v>53.1</v>
      </c>
      <c r="D197">
        <v>81.900000000000006</v>
      </c>
      <c r="E197">
        <v>30.9</v>
      </c>
      <c r="F197">
        <v>0.4</v>
      </c>
    </row>
    <row r="198" spans="1:6" x14ac:dyDescent="0.25">
      <c r="A198" s="2">
        <v>35216</v>
      </c>
      <c r="B198">
        <v>0</v>
      </c>
      <c r="C198">
        <v>21.7</v>
      </c>
      <c r="D198">
        <v>15.4</v>
      </c>
      <c r="E198">
        <v>17.2</v>
      </c>
      <c r="F198">
        <v>0</v>
      </c>
    </row>
    <row r="199" spans="1:6" x14ac:dyDescent="0.25">
      <c r="A199" s="2">
        <v>35246</v>
      </c>
      <c r="B199">
        <v>1.2</v>
      </c>
      <c r="C199">
        <v>6.5</v>
      </c>
      <c r="D199">
        <v>3.5</v>
      </c>
      <c r="E199">
        <v>6.9</v>
      </c>
      <c r="F199">
        <v>0.6</v>
      </c>
    </row>
    <row r="200" spans="1:6" x14ac:dyDescent="0.25">
      <c r="A200" s="2">
        <v>35277</v>
      </c>
      <c r="B200">
        <v>0</v>
      </c>
      <c r="C200">
        <v>0</v>
      </c>
      <c r="D200">
        <v>1.9</v>
      </c>
      <c r="E200">
        <v>4.8</v>
      </c>
      <c r="F200">
        <v>0</v>
      </c>
    </row>
    <row r="201" spans="1:6" x14ac:dyDescent="0.25">
      <c r="A201" s="2">
        <v>35308</v>
      </c>
      <c r="B201">
        <v>0</v>
      </c>
      <c r="C201">
        <v>0.5</v>
      </c>
      <c r="D201">
        <v>1.5</v>
      </c>
      <c r="E201">
        <v>8.2999999999999989</v>
      </c>
      <c r="F201">
        <v>0</v>
      </c>
    </row>
    <row r="202" spans="1:6" x14ac:dyDescent="0.25">
      <c r="A202" s="2">
        <v>35338</v>
      </c>
      <c r="B202">
        <v>0</v>
      </c>
      <c r="C202">
        <v>0</v>
      </c>
      <c r="D202">
        <v>0.3</v>
      </c>
      <c r="E202">
        <v>5.2000000000000011</v>
      </c>
      <c r="F202">
        <v>0</v>
      </c>
    </row>
    <row r="203" spans="1:6" x14ac:dyDescent="0.25">
      <c r="A203" s="2">
        <v>35369</v>
      </c>
      <c r="B203">
        <v>0</v>
      </c>
      <c r="C203">
        <v>25.3</v>
      </c>
      <c r="D203">
        <v>21.4</v>
      </c>
      <c r="E203">
        <v>38.299999999999997</v>
      </c>
      <c r="F203">
        <v>0</v>
      </c>
    </row>
    <row r="204" spans="1:6" x14ac:dyDescent="0.25">
      <c r="A204" s="2">
        <v>35399</v>
      </c>
      <c r="B204">
        <v>0</v>
      </c>
      <c r="C204">
        <v>3.2</v>
      </c>
      <c r="D204">
        <v>2.5</v>
      </c>
      <c r="E204">
        <v>16</v>
      </c>
      <c r="F204">
        <v>0</v>
      </c>
    </row>
    <row r="205" spans="1:6" x14ac:dyDescent="0.25">
      <c r="A205" s="2">
        <v>35430</v>
      </c>
      <c r="B205">
        <v>0.5</v>
      </c>
      <c r="C205">
        <v>0</v>
      </c>
      <c r="D205">
        <v>25.8</v>
      </c>
      <c r="E205">
        <v>16.100000000000001</v>
      </c>
      <c r="F205">
        <v>0</v>
      </c>
    </row>
    <row r="206" spans="1:6" x14ac:dyDescent="0.25">
      <c r="A206" s="2">
        <v>35461</v>
      </c>
      <c r="B206">
        <v>0</v>
      </c>
      <c r="C206">
        <v>63.4</v>
      </c>
      <c r="D206">
        <v>58.400000000000013</v>
      </c>
      <c r="E206">
        <v>49.8</v>
      </c>
      <c r="F206">
        <v>0</v>
      </c>
    </row>
    <row r="207" spans="1:6" x14ac:dyDescent="0.25">
      <c r="A207" s="2">
        <v>35489</v>
      </c>
      <c r="B207">
        <v>2.4</v>
      </c>
      <c r="C207">
        <v>162.30000000000001</v>
      </c>
      <c r="D207">
        <v>99.2</v>
      </c>
      <c r="E207">
        <v>54.7</v>
      </c>
      <c r="F207">
        <v>23.9</v>
      </c>
    </row>
    <row r="208" spans="1:6" x14ac:dyDescent="0.25">
      <c r="A208" s="2">
        <v>35520</v>
      </c>
      <c r="B208">
        <v>0.3</v>
      </c>
      <c r="D208">
        <v>172.7</v>
      </c>
      <c r="E208">
        <v>30</v>
      </c>
      <c r="F208">
        <v>0.6</v>
      </c>
    </row>
    <row r="209" spans="1:6" x14ac:dyDescent="0.25">
      <c r="A209" s="2">
        <v>35550</v>
      </c>
      <c r="B209">
        <v>8.6999999999999993</v>
      </c>
      <c r="C209">
        <v>118.3</v>
      </c>
      <c r="D209">
        <v>135.4</v>
      </c>
      <c r="E209">
        <v>31.4</v>
      </c>
      <c r="F209">
        <v>36.799999999999997</v>
      </c>
    </row>
    <row r="210" spans="1:6" x14ac:dyDescent="0.25">
      <c r="A210" s="2">
        <v>35581</v>
      </c>
      <c r="B210">
        <v>0</v>
      </c>
      <c r="C210">
        <v>24.6</v>
      </c>
      <c r="D210">
        <v>6.9999999999999991</v>
      </c>
      <c r="E210">
        <v>9</v>
      </c>
      <c r="F210">
        <v>0</v>
      </c>
    </row>
    <row r="211" spans="1:6" x14ac:dyDescent="0.25">
      <c r="A211" s="2">
        <v>35611</v>
      </c>
      <c r="C211">
        <v>21.4</v>
      </c>
      <c r="D211">
        <v>9</v>
      </c>
      <c r="E211">
        <v>3.6</v>
      </c>
      <c r="F211">
        <v>0.7</v>
      </c>
    </row>
    <row r="212" spans="1:6" x14ac:dyDescent="0.25">
      <c r="A212" s="2">
        <v>35642</v>
      </c>
      <c r="C212">
        <v>0.6</v>
      </c>
      <c r="D212">
        <v>5.3999999999999986</v>
      </c>
      <c r="E212">
        <v>8.6000000000000014</v>
      </c>
      <c r="F212">
        <v>0</v>
      </c>
    </row>
    <row r="213" spans="1:6" x14ac:dyDescent="0.25">
      <c r="A213" s="2">
        <v>35673</v>
      </c>
      <c r="B213">
        <v>0</v>
      </c>
      <c r="C213">
        <v>0</v>
      </c>
      <c r="D213">
        <v>0.9</v>
      </c>
      <c r="E213">
        <v>0.5</v>
      </c>
      <c r="F213">
        <v>0</v>
      </c>
    </row>
    <row r="214" spans="1:6" x14ac:dyDescent="0.25">
      <c r="A214" s="2">
        <v>35703</v>
      </c>
      <c r="B214">
        <v>0</v>
      </c>
      <c r="C214">
        <v>26.1</v>
      </c>
      <c r="D214">
        <v>37.9</v>
      </c>
      <c r="E214">
        <v>10.9</v>
      </c>
      <c r="F214">
        <v>0</v>
      </c>
    </row>
    <row r="215" spans="1:6" x14ac:dyDescent="0.25">
      <c r="A215" s="2">
        <v>35734</v>
      </c>
      <c r="B215">
        <v>0</v>
      </c>
      <c r="C215">
        <v>62.3</v>
      </c>
      <c r="D215">
        <v>18.8</v>
      </c>
      <c r="E215">
        <v>46.4</v>
      </c>
      <c r="F215">
        <v>0.60000000000000009</v>
      </c>
    </row>
    <row r="216" spans="1:6" x14ac:dyDescent="0.25">
      <c r="A216" s="2">
        <v>35764</v>
      </c>
      <c r="B216">
        <v>2.1</v>
      </c>
      <c r="C216">
        <v>71.5</v>
      </c>
      <c r="D216">
        <v>88.6</v>
      </c>
      <c r="E216">
        <v>107.2</v>
      </c>
      <c r="F216">
        <v>2.4</v>
      </c>
    </row>
    <row r="217" spans="1:6" x14ac:dyDescent="0.25">
      <c r="A217" s="2">
        <v>35795</v>
      </c>
      <c r="B217">
        <v>42.2</v>
      </c>
      <c r="C217">
        <v>221.4</v>
      </c>
      <c r="D217">
        <v>378.4</v>
      </c>
      <c r="E217">
        <v>41.000000000000007</v>
      </c>
      <c r="F217">
        <v>165</v>
      </c>
    </row>
    <row r="218" spans="1:6" x14ac:dyDescent="0.25">
      <c r="A218" s="2">
        <v>35826</v>
      </c>
      <c r="B218">
        <v>500.9</v>
      </c>
      <c r="C218">
        <v>191.7</v>
      </c>
      <c r="D218">
        <v>169.7</v>
      </c>
      <c r="E218">
        <v>53.7</v>
      </c>
      <c r="F218">
        <v>768.69999999999993</v>
      </c>
    </row>
    <row r="219" spans="1:6" x14ac:dyDescent="0.25">
      <c r="A219" s="2">
        <v>35854</v>
      </c>
      <c r="B219">
        <v>272.3</v>
      </c>
      <c r="C219">
        <v>370.9</v>
      </c>
      <c r="D219">
        <v>400.90000000000009</v>
      </c>
      <c r="E219">
        <v>85.100000000000009</v>
      </c>
      <c r="F219">
        <v>500</v>
      </c>
    </row>
    <row r="220" spans="1:6" x14ac:dyDescent="0.25">
      <c r="A220" s="2">
        <v>35885</v>
      </c>
      <c r="B220">
        <v>202.1</v>
      </c>
      <c r="C220">
        <v>303.39999999999998</v>
      </c>
      <c r="D220">
        <v>422.6</v>
      </c>
      <c r="E220">
        <v>77.900000000000006</v>
      </c>
      <c r="F220">
        <v>485.8</v>
      </c>
    </row>
    <row r="221" spans="1:6" x14ac:dyDescent="0.25">
      <c r="A221" s="2">
        <v>35915</v>
      </c>
      <c r="B221">
        <v>7.4999999999999991</v>
      </c>
      <c r="C221">
        <v>366.7</v>
      </c>
      <c r="D221">
        <v>426.19999999999987</v>
      </c>
      <c r="E221">
        <v>78.2</v>
      </c>
      <c r="F221">
        <v>95.100000000000009</v>
      </c>
    </row>
    <row r="222" spans="1:6" x14ac:dyDescent="0.25">
      <c r="A222" s="2">
        <v>35946</v>
      </c>
      <c r="B222">
        <v>0.3</v>
      </c>
      <c r="C222">
        <v>122.7</v>
      </c>
      <c r="D222">
        <v>86.099999999999966</v>
      </c>
      <c r="E222">
        <v>42.3</v>
      </c>
      <c r="F222">
        <v>5.6</v>
      </c>
    </row>
    <row r="223" spans="1:6" x14ac:dyDescent="0.25">
      <c r="A223" s="2">
        <v>35976</v>
      </c>
      <c r="B223">
        <v>0</v>
      </c>
      <c r="C223">
        <v>12.9</v>
      </c>
      <c r="D223">
        <v>4.7</v>
      </c>
      <c r="E223">
        <v>13.8</v>
      </c>
      <c r="F223">
        <v>0</v>
      </c>
    </row>
    <row r="224" spans="1:6" x14ac:dyDescent="0.25">
      <c r="A224" s="2">
        <v>36007</v>
      </c>
      <c r="B224">
        <v>0</v>
      </c>
      <c r="C224">
        <v>0</v>
      </c>
      <c r="D224">
        <v>1.2</v>
      </c>
      <c r="E224">
        <v>12.2</v>
      </c>
      <c r="F224">
        <v>0</v>
      </c>
    </row>
    <row r="225" spans="1:6" x14ac:dyDescent="0.25">
      <c r="A225" s="2">
        <v>36038</v>
      </c>
      <c r="B225">
        <v>0</v>
      </c>
      <c r="C225">
        <v>8.1000000000000014</v>
      </c>
      <c r="D225">
        <v>4.9000000000000004</v>
      </c>
      <c r="E225">
        <v>0.60000000000000009</v>
      </c>
      <c r="F225">
        <v>0</v>
      </c>
    </row>
    <row r="226" spans="1:6" x14ac:dyDescent="0.25">
      <c r="A226" s="2">
        <v>36068</v>
      </c>
      <c r="B226">
        <v>0</v>
      </c>
      <c r="C226">
        <v>28.9</v>
      </c>
      <c r="D226">
        <v>12</v>
      </c>
      <c r="E226">
        <v>4.2</v>
      </c>
      <c r="F226">
        <v>0.2</v>
      </c>
    </row>
    <row r="227" spans="1:6" x14ac:dyDescent="0.25">
      <c r="A227" s="2">
        <v>36099</v>
      </c>
      <c r="B227">
        <v>0</v>
      </c>
      <c r="C227">
        <v>29</v>
      </c>
      <c r="D227">
        <v>41.5</v>
      </c>
      <c r="E227">
        <v>84</v>
      </c>
      <c r="F227">
        <v>2</v>
      </c>
    </row>
    <row r="228" spans="1:6" x14ac:dyDescent="0.25">
      <c r="A228" s="2">
        <v>36129</v>
      </c>
      <c r="B228">
        <v>0</v>
      </c>
      <c r="C228">
        <v>8</v>
      </c>
      <c r="D228">
        <v>30</v>
      </c>
      <c r="E228">
        <v>26.1</v>
      </c>
      <c r="F228">
        <v>0.1</v>
      </c>
    </row>
    <row r="229" spans="1:6" x14ac:dyDescent="0.25">
      <c r="A229" s="2">
        <v>36160</v>
      </c>
      <c r="B229">
        <v>0</v>
      </c>
      <c r="C229">
        <v>57.6</v>
      </c>
      <c r="D229">
        <v>70.3</v>
      </c>
      <c r="E229">
        <v>23</v>
      </c>
      <c r="F229">
        <v>0.2</v>
      </c>
    </row>
    <row r="230" spans="1:6" x14ac:dyDescent="0.25">
      <c r="A230" s="2">
        <v>36191</v>
      </c>
      <c r="B230">
        <v>2.1</v>
      </c>
      <c r="C230">
        <v>104.7</v>
      </c>
      <c r="D230">
        <v>144.69999999999999</v>
      </c>
      <c r="E230">
        <v>86.899999999999991</v>
      </c>
      <c r="F230">
        <v>5.8</v>
      </c>
    </row>
    <row r="231" spans="1:6" x14ac:dyDescent="0.25">
      <c r="A231" s="2">
        <v>36219</v>
      </c>
      <c r="B231">
        <v>35.6</v>
      </c>
      <c r="C231">
        <v>396.2</v>
      </c>
      <c r="D231">
        <v>552.5</v>
      </c>
      <c r="E231">
        <v>164.4</v>
      </c>
      <c r="F231">
        <v>33.6</v>
      </c>
    </row>
    <row r="232" spans="1:6" x14ac:dyDescent="0.25">
      <c r="A232" s="2">
        <v>36250</v>
      </c>
      <c r="B232">
        <v>1.8</v>
      </c>
      <c r="C232">
        <v>320</v>
      </c>
      <c r="D232">
        <v>274.10000000000002</v>
      </c>
      <c r="E232">
        <v>136.6</v>
      </c>
      <c r="F232">
        <v>1.1000000000000001</v>
      </c>
    </row>
    <row r="233" spans="1:6" x14ac:dyDescent="0.25">
      <c r="A233" s="2">
        <v>36280</v>
      </c>
      <c r="B233">
        <v>4.7</v>
      </c>
      <c r="C233">
        <v>215.4</v>
      </c>
      <c r="D233">
        <v>160.19999999999999</v>
      </c>
      <c r="E233">
        <v>60.8</v>
      </c>
      <c r="F233">
        <v>18.5</v>
      </c>
    </row>
    <row r="234" spans="1:6" x14ac:dyDescent="0.25">
      <c r="A234" s="2">
        <v>36311</v>
      </c>
      <c r="B234">
        <v>3</v>
      </c>
      <c r="C234">
        <v>128.4</v>
      </c>
      <c r="D234">
        <v>108.8</v>
      </c>
      <c r="E234">
        <v>97.399999999999991</v>
      </c>
      <c r="F234">
        <v>3.399999999999999</v>
      </c>
    </row>
    <row r="235" spans="1:6" x14ac:dyDescent="0.25">
      <c r="A235" s="2">
        <v>36341</v>
      </c>
      <c r="B235">
        <v>1</v>
      </c>
      <c r="C235">
        <v>61.8</v>
      </c>
      <c r="D235">
        <v>21.4</v>
      </c>
      <c r="E235">
        <v>22.5</v>
      </c>
      <c r="F235">
        <v>1.4</v>
      </c>
    </row>
    <row r="236" spans="1:6" x14ac:dyDescent="0.25">
      <c r="A236" s="2">
        <v>36372</v>
      </c>
      <c r="B236">
        <v>0</v>
      </c>
      <c r="D236">
        <v>5</v>
      </c>
      <c r="E236">
        <v>17.3</v>
      </c>
      <c r="F236">
        <v>0</v>
      </c>
    </row>
    <row r="237" spans="1:6" x14ac:dyDescent="0.25">
      <c r="A237" s="2">
        <v>36403</v>
      </c>
      <c r="B237">
        <v>0</v>
      </c>
      <c r="C237">
        <v>0</v>
      </c>
      <c r="D237">
        <v>1.6</v>
      </c>
      <c r="E237">
        <v>6.6</v>
      </c>
      <c r="F237">
        <v>0</v>
      </c>
    </row>
    <row r="238" spans="1:6" x14ac:dyDescent="0.25">
      <c r="A238" s="2">
        <v>36433</v>
      </c>
      <c r="B238">
        <v>0</v>
      </c>
      <c r="C238">
        <v>17.5</v>
      </c>
      <c r="E238">
        <v>47.2</v>
      </c>
      <c r="F238">
        <v>0</v>
      </c>
    </row>
    <row r="239" spans="1:6" x14ac:dyDescent="0.25">
      <c r="A239" s="2">
        <v>36464</v>
      </c>
      <c r="B239">
        <v>0</v>
      </c>
      <c r="E239">
        <v>32.5</v>
      </c>
      <c r="F239">
        <v>0.2</v>
      </c>
    </row>
    <row r="240" spans="1:6" x14ac:dyDescent="0.25">
      <c r="A240" s="2">
        <v>36494</v>
      </c>
      <c r="B240">
        <v>0</v>
      </c>
      <c r="C240">
        <v>9.6999999999999993</v>
      </c>
      <c r="E240">
        <v>39.9</v>
      </c>
      <c r="F240">
        <v>0</v>
      </c>
    </row>
    <row r="241" spans="1:6" x14ac:dyDescent="0.25">
      <c r="A241" s="2">
        <v>36525</v>
      </c>
      <c r="C241">
        <v>122.8</v>
      </c>
      <c r="E241">
        <v>95.2</v>
      </c>
      <c r="F241">
        <v>3.3</v>
      </c>
    </row>
    <row r="242" spans="1:6" x14ac:dyDescent="0.25">
      <c r="A242" s="2">
        <v>36556</v>
      </c>
      <c r="E242">
        <v>41.5</v>
      </c>
      <c r="F242">
        <v>2.2000000000000002</v>
      </c>
    </row>
    <row r="243" spans="1:6" x14ac:dyDescent="0.25">
      <c r="A243" s="2">
        <v>36585</v>
      </c>
      <c r="B243">
        <v>1.9</v>
      </c>
      <c r="D243">
        <v>318.7</v>
      </c>
      <c r="E243">
        <v>124.6</v>
      </c>
      <c r="F243">
        <v>10.5</v>
      </c>
    </row>
    <row r="244" spans="1:6" x14ac:dyDescent="0.25">
      <c r="A244" s="2">
        <v>36616</v>
      </c>
      <c r="C244">
        <v>456.5</v>
      </c>
      <c r="D244">
        <v>517.5</v>
      </c>
      <c r="E244">
        <v>133.1</v>
      </c>
      <c r="F244">
        <v>6.1999999999999993</v>
      </c>
    </row>
    <row r="245" spans="1:6" x14ac:dyDescent="0.25">
      <c r="A245" s="2">
        <v>36646</v>
      </c>
      <c r="B245">
        <v>4.0999999999999996</v>
      </c>
      <c r="C245">
        <v>241.3</v>
      </c>
      <c r="D245">
        <v>243.1</v>
      </c>
      <c r="E245">
        <v>78.699999999999989</v>
      </c>
      <c r="F245">
        <v>24.5</v>
      </c>
    </row>
    <row r="246" spans="1:6" x14ac:dyDescent="0.25">
      <c r="A246" s="2">
        <v>36677</v>
      </c>
      <c r="D246">
        <v>118.3</v>
      </c>
      <c r="E246">
        <v>72.400000000000006</v>
      </c>
      <c r="F246">
        <v>2.7</v>
      </c>
    </row>
    <row r="247" spans="1:6" x14ac:dyDescent="0.25">
      <c r="A247" s="2">
        <v>36707</v>
      </c>
      <c r="B247">
        <v>0</v>
      </c>
      <c r="C247">
        <v>43.400000000000013</v>
      </c>
      <c r="D247">
        <v>27.5</v>
      </c>
      <c r="E247">
        <v>23.6</v>
      </c>
      <c r="F247">
        <v>0.8</v>
      </c>
    </row>
    <row r="248" spans="1:6" x14ac:dyDescent="0.25">
      <c r="A248" s="2">
        <v>36738</v>
      </c>
      <c r="C248">
        <v>3</v>
      </c>
      <c r="D248">
        <v>0</v>
      </c>
      <c r="E248">
        <v>1.5</v>
      </c>
      <c r="F248">
        <v>0</v>
      </c>
    </row>
    <row r="249" spans="1:6" x14ac:dyDescent="0.25">
      <c r="A249" s="2">
        <v>36769</v>
      </c>
      <c r="C249">
        <v>2.2999999999999998</v>
      </c>
      <c r="D249">
        <v>4</v>
      </c>
      <c r="E249">
        <v>10.5</v>
      </c>
      <c r="F249">
        <v>0</v>
      </c>
    </row>
    <row r="250" spans="1:6" x14ac:dyDescent="0.25">
      <c r="A250" s="2">
        <v>36799</v>
      </c>
      <c r="D250">
        <v>44.8</v>
      </c>
      <c r="E250">
        <v>67.400000000000006</v>
      </c>
      <c r="F250">
        <v>0</v>
      </c>
    </row>
    <row r="251" spans="1:6" x14ac:dyDescent="0.25">
      <c r="A251" s="2">
        <v>36830</v>
      </c>
      <c r="C251">
        <v>0</v>
      </c>
      <c r="D251">
        <v>0.3</v>
      </c>
      <c r="E251">
        <v>1.4</v>
      </c>
      <c r="F251">
        <v>0</v>
      </c>
    </row>
    <row r="252" spans="1:6" x14ac:dyDescent="0.25">
      <c r="A252" s="2">
        <v>36860</v>
      </c>
      <c r="C252">
        <v>3.1</v>
      </c>
      <c r="D252">
        <v>1.3</v>
      </c>
      <c r="E252">
        <v>2</v>
      </c>
      <c r="F252">
        <v>0</v>
      </c>
    </row>
    <row r="253" spans="1:6" x14ac:dyDescent="0.25">
      <c r="A253" s="2">
        <v>36891</v>
      </c>
      <c r="C253">
        <v>132.19999999999999</v>
      </c>
      <c r="D253">
        <v>81.3</v>
      </c>
      <c r="E253">
        <v>65.699999999999989</v>
      </c>
      <c r="F253">
        <v>19.899999999999999</v>
      </c>
    </row>
    <row r="254" spans="1:6" x14ac:dyDescent="0.25">
      <c r="A254" s="2">
        <v>36922</v>
      </c>
      <c r="C254">
        <v>215</v>
      </c>
      <c r="D254">
        <v>224.7</v>
      </c>
      <c r="E254">
        <v>63.2</v>
      </c>
      <c r="F254">
        <v>11.3</v>
      </c>
    </row>
    <row r="255" spans="1:6" x14ac:dyDescent="0.25">
      <c r="A255" s="2">
        <v>36950</v>
      </c>
      <c r="C255">
        <v>276.89999999999998</v>
      </c>
      <c r="D255">
        <v>338.2</v>
      </c>
      <c r="E255">
        <v>59.2</v>
      </c>
      <c r="F255">
        <v>5.9</v>
      </c>
    </row>
    <row r="256" spans="1:6" x14ac:dyDescent="0.25">
      <c r="A256" s="2">
        <v>36981</v>
      </c>
      <c r="B256">
        <v>39.1</v>
      </c>
      <c r="C256">
        <v>321.7</v>
      </c>
      <c r="E256">
        <v>85</v>
      </c>
      <c r="F256">
        <v>162.30000000000001</v>
      </c>
    </row>
    <row r="257" spans="1:6" x14ac:dyDescent="0.25">
      <c r="A257" s="2">
        <v>37011</v>
      </c>
      <c r="C257">
        <v>138.19999999999999</v>
      </c>
      <c r="D257">
        <v>125.1</v>
      </c>
      <c r="E257">
        <v>57.5</v>
      </c>
      <c r="F257">
        <v>18.600000000000001</v>
      </c>
    </row>
    <row r="258" spans="1:6" x14ac:dyDescent="0.25">
      <c r="A258" s="2">
        <v>37042</v>
      </c>
      <c r="C258">
        <v>22.2</v>
      </c>
      <c r="D258">
        <v>27.6</v>
      </c>
      <c r="E258">
        <v>19.8</v>
      </c>
      <c r="F258">
        <v>0</v>
      </c>
    </row>
    <row r="259" spans="1:6" x14ac:dyDescent="0.25">
      <c r="A259" s="2">
        <v>37072</v>
      </c>
      <c r="C259">
        <v>4.5</v>
      </c>
      <c r="D259">
        <v>5.1999999999999993</v>
      </c>
      <c r="E259">
        <v>63.7</v>
      </c>
      <c r="F259">
        <v>0</v>
      </c>
    </row>
    <row r="260" spans="1:6" x14ac:dyDescent="0.25">
      <c r="A260" s="2">
        <v>37103</v>
      </c>
      <c r="D260">
        <v>1.7</v>
      </c>
      <c r="E260">
        <v>38.599999999999987</v>
      </c>
      <c r="F260">
        <v>0</v>
      </c>
    </row>
    <row r="261" spans="1:6" x14ac:dyDescent="0.25">
      <c r="A261" s="2">
        <v>37134</v>
      </c>
      <c r="C261">
        <v>0</v>
      </c>
      <c r="D261">
        <v>5</v>
      </c>
      <c r="E261">
        <v>10</v>
      </c>
      <c r="F261">
        <v>0</v>
      </c>
    </row>
    <row r="262" spans="1:6" x14ac:dyDescent="0.25">
      <c r="A262" s="2">
        <v>37164</v>
      </c>
      <c r="D262">
        <v>13.9</v>
      </c>
      <c r="E262">
        <v>23.7</v>
      </c>
      <c r="F262">
        <v>0</v>
      </c>
    </row>
    <row r="263" spans="1:6" x14ac:dyDescent="0.25">
      <c r="A263" s="2">
        <v>37195</v>
      </c>
      <c r="D263">
        <v>10</v>
      </c>
      <c r="E263">
        <v>26.6</v>
      </c>
      <c r="F263">
        <v>0.7</v>
      </c>
    </row>
    <row r="264" spans="1:6" x14ac:dyDescent="0.25">
      <c r="A264" s="2">
        <v>37225</v>
      </c>
      <c r="D264">
        <v>64.5</v>
      </c>
      <c r="E264">
        <v>70.7</v>
      </c>
      <c r="F264">
        <v>0</v>
      </c>
    </row>
    <row r="265" spans="1:6" x14ac:dyDescent="0.25">
      <c r="A265" s="2">
        <v>37256</v>
      </c>
      <c r="B265">
        <v>2</v>
      </c>
      <c r="C265">
        <v>53.7</v>
      </c>
      <c r="D265">
        <v>54.1</v>
      </c>
      <c r="E265">
        <v>55.2</v>
      </c>
      <c r="F265">
        <v>7.3</v>
      </c>
    </row>
    <row r="266" spans="1:6" x14ac:dyDescent="0.25">
      <c r="A266" s="2">
        <v>37287</v>
      </c>
      <c r="C266">
        <v>58.499999999999993</v>
      </c>
      <c r="D266">
        <v>23.2</v>
      </c>
      <c r="E266">
        <v>27.4</v>
      </c>
      <c r="F266">
        <v>0</v>
      </c>
    </row>
    <row r="267" spans="1:6" x14ac:dyDescent="0.25">
      <c r="A267" s="2">
        <v>37315</v>
      </c>
      <c r="C267">
        <v>296.3</v>
      </c>
      <c r="D267">
        <v>333</v>
      </c>
      <c r="E267">
        <v>101</v>
      </c>
      <c r="F267">
        <v>4.0999999999999996</v>
      </c>
    </row>
    <row r="268" spans="1:6" x14ac:dyDescent="0.25">
      <c r="A268" s="2">
        <v>37346</v>
      </c>
      <c r="D268">
        <v>368.3</v>
      </c>
      <c r="E268">
        <v>84.4</v>
      </c>
      <c r="F268">
        <v>132</v>
      </c>
    </row>
    <row r="269" spans="1:6" x14ac:dyDescent="0.25">
      <c r="A269" s="2">
        <v>37376</v>
      </c>
      <c r="B269">
        <v>66.900000000000006</v>
      </c>
      <c r="D269">
        <v>271</v>
      </c>
      <c r="E269">
        <v>119.5</v>
      </c>
      <c r="F269">
        <v>136.69999999999999</v>
      </c>
    </row>
    <row r="270" spans="1:6" x14ac:dyDescent="0.25">
      <c r="A270" s="2">
        <v>37407</v>
      </c>
      <c r="C270">
        <v>34.5</v>
      </c>
      <c r="D270">
        <v>31</v>
      </c>
      <c r="E270">
        <v>24.2</v>
      </c>
      <c r="F270">
        <v>0</v>
      </c>
    </row>
    <row r="271" spans="1:6" x14ac:dyDescent="0.25">
      <c r="A271" s="2">
        <v>37437</v>
      </c>
      <c r="C271">
        <v>3.6</v>
      </c>
      <c r="D271">
        <v>8.6999999999999993</v>
      </c>
      <c r="E271">
        <v>1.4</v>
      </c>
      <c r="F271">
        <v>0</v>
      </c>
    </row>
    <row r="272" spans="1:6" x14ac:dyDescent="0.25">
      <c r="A272" s="2">
        <v>37468</v>
      </c>
      <c r="C272">
        <v>12.7</v>
      </c>
      <c r="D272">
        <v>4.6999999999999993</v>
      </c>
      <c r="E272">
        <v>22.6</v>
      </c>
      <c r="F272">
        <v>0</v>
      </c>
    </row>
    <row r="273" spans="1:6" x14ac:dyDescent="0.25">
      <c r="A273" s="2">
        <v>37499</v>
      </c>
      <c r="B273">
        <v>0</v>
      </c>
      <c r="C273">
        <v>0</v>
      </c>
      <c r="D273">
        <v>0.8</v>
      </c>
      <c r="E273">
        <v>0</v>
      </c>
      <c r="F273">
        <v>0</v>
      </c>
    </row>
    <row r="274" spans="1:6" x14ac:dyDescent="0.25">
      <c r="A274" s="2">
        <v>37529</v>
      </c>
      <c r="B274">
        <v>0</v>
      </c>
      <c r="D274">
        <v>0</v>
      </c>
      <c r="E274">
        <v>5</v>
      </c>
      <c r="F274">
        <v>0</v>
      </c>
    </row>
    <row r="275" spans="1:6" x14ac:dyDescent="0.25">
      <c r="A275" s="2">
        <v>37560</v>
      </c>
      <c r="B275">
        <v>0.8</v>
      </c>
      <c r="D275">
        <v>77.200000000000017</v>
      </c>
      <c r="E275">
        <v>80.699999999999989</v>
      </c>
      <c r="F275">
        <v>0</v>
      </c>
    </row>
    <row r="276" spans="1:6" x14ac:dyDescent="0.25">
      <c r="A276" s="2">
        <v>37590</v>
      </c>
      <c r="B276">
        <v>0.6</v>
      </c>
      <c r="D276">
        <v>28.5</v>
      </c>
      <c r="E276">
        <v>26.8</v>
      </c>
      <c r="F276">
        <v>2.2999999999999998</v>
      </c>
    </row>
    <row r="277" spans="1:6" x14ac:dyDescent="0.25">
      <c r="A277" s="2">
        <v>37621</v>
      </c>
      <c r="B277">
        <v>0.4</v>
      </c>
      <c r="D277">
        <v>100.6</v>
      </c>
      <c r="E277">
        <v>37.500000000000007</v>
      </c>
      <c r="F277">
        <v>0.4</v>
      </c>
    </row>
    <row r="278" spans="1:6" x14ac:dyDescent="0.25">
      <c r="A278" s="2">
        <v>37652</v>
      </c>
      <c r="B278">
        <v>1.9</v>
      </c>
      <c r="D278">
        <v>136</v>
      </c>
      <c r="E278">
        <v>35.9</v>
      </c>
      <c r="F278">
        <v>4.0999999999999996</v>
      </c>
    </row>
    <row r="279" spans="1:6" x14ac:dyDescent="0.25">
      <c r="A279" s="2">
        <v>37680</v>
      </c>
      <c r="B279">
        <v>8.7000000000000011</v>
      </c>
      <c r="C279">
        <v>191.4</v>
      </c>
      <c r="D279">
        <v>196.6</v>
      </c>
      <c r="E279">
        <v>49.7</v>
      </c>
      <c r="F279">
        <v>22.4</v>
      </c>
    </row>
    <row r="280" spans="1:6" x14ac:dyDescent="0.25">
      <c r="A280" s="2">
        <v>37711</v>
      </c>
      <c r="B280">
        <v>0.3</v>
      </c>
      <c r="D280">
        <v>128.1</v>
      </c>
      <c r="E280">
        <v>58.5</v>
      </c>
      <c r="F280">
        <v>4.5</v>
      </c>
    </row>
    <row r="281" spans="1:6" x14ac:dyDescent="0.25">
      <c r="A281" s="2">
        <v>37741</v>
      </c>
      <c r="B281">
        <v>0</v>
      </c>
      <c r="C281">
        <v>113.8</v>
      </c>
      <c r="D281">
        <v>77.900000000000006</v>
      </c>
      <c r="E281">
        <v>51.8</v>
      </c>
      <c r="F281">
        <v>0</v>
      </c>
    </row>
    <row r="282" spans="1:6" x14ac:dyDescent="0.25">
      <c r="A282" s="2">
        <v>37772</v>
      </c>
      <c r="B282">
        <v>0</v>
      </c>
      <c r="C282">
        <v>29.2</v>
      </c>
      <c r="D282">
        <v>24.1</v>
      </c>
      <c r="E282">
        <v>24.2</v>
      </c>
      <c r="F282">
        <v>0</v>
      </c>
    </row>
    <row r="283" spans="1:6" x14ac:dyDescent="0.25">
      <c r="A283" s="2">
        <v>37802</v>
      </c>
      <c r="B283">
        <v>1</v>
      </c>
      <c r="D283">
        <v>31.6</v>
      </c>
      <c r="E283">
        <v>35.4</v>
      </c>
      <c r="F283">
        <v>1.3</v>
      </c>
    </row>
    <row r="284" spans="1:6" x14ac:dyDescent="0.25">
      <c r="A284" s="2">
        <v>37833</v>
      </c>
      <c r="B284">
        <v>0</v>
      </c>
      <c r="C284">
        <v>0.6</v>
      </c>
      <c r="D284">
        <v>1.2</v>
      </c>
      <c r="E284">
        <v>6.1</v>
      </c>
      <c r="F284">
        <v>0</v>
      </c>
    </row>
    <row r="285" spans="1:6" x14ac:dyDescent="0.25">
      <c r="A285" s="2">
        <v>37864</v>
      </c>
      <c r="B285">
        <v>0</v>
      </c>
      <c r="D285">
        <v>0.5</v>
      </c>
      <c r="E285">
        <v>0.9</v>
      </c>
      <c r="F285">
        <v>0</v>
      </c>
    </row>
    <row r="286" spans="1:6" x14ac:dyDescent="0.25">
      <c r="A286" s="2">
        <v>37894</v>
      </c>
      <c r="B286">
        <v>1</v>
      </c>
      <c r="C286">
        <v>3.5</v>
      </c>
      <c r="D286">
        <v>2.6</v>
      </c>
      <c r="E286">
        <v>3.5</v>
      </c>
      <c r="F286">
        <v>0.5</v>
      </c>
    </row>
    <row r="287" spans="1:6" x14ac:dyDescent="0.25">
      <c r="A287" s="2">
        <v>37925</v>
      </c>
      <c r="B287">
        <v>0</v>
      </c>
      <c r="C287">
        <v>7.4</v>
      </c>
      <c r="D287">
        <v>3.3</v>
      </c>
      <c r="E287">
        <v>19</v>
      </c>
      <c r="F287">
        <v>0</v>
      </c>
    </row>
    <row r="288" spans="1:6" x14ac:dyDescent="0.25">
      <c r="A288" s="2">
        <v>37955</v>
      </c>
      <c r="B288">
        <v>1</v>
      </c>
      <c r="C288">
        <v>29.3</v>
      </c>
      <c r="D288">
        <v>20.8</v>
      </c>
      <c r="E288">
        <v>54.7</v>
      </c>
      <c r="F288">
        <v>6.2</v>
      </c>
    </row>
    <row r="289" spans="1:6" x14ac:dyDescent="0.25">
      <c r="A289" s="2">
        <v>37986</v>
      </c>
      <c r="B289">
        <v>1.4</v>
      </c>
      <c r="D289">
        <v>57.6</v>
      </c>
      <c r="E289">
        <v>34.599999999999987</v>
      </c>
      <c r="F289">
        <v>2.1</v>
      </c>
    </row>
    <row r="290" spans="1:6" x14ac:dyDescent="0.25">
      <c r="A290" s="2">
        <v>38017</v>
      </c>
      <c r="B290">
        <v>0</v>
      </c>
      <c r="C290">
        <v>143.30000000000001</v>
      </c>
      <c r="D290">
        <v>85.500000000000014</v>
      </c>
      <c r="E290">
        <v>48.6</v>
      </c>
      <c r="F290">
        <v>4.5999999999999996</v>
      </c>
    </row>
    <row r="291" spans="1:6" x14ac:dyDescent="0.25">
      <c r="A291" s="2">
        <v>38046</v>
      </c>
      <c r="B291">
        <v>0</v>
      </c>
      <c r="C291">
        <v>169.5</v>
      </c>
      <c r="D291">
        <v>75.099999999999994</v>
      </c>
      <c r="E291">
        <v>11.5</v>
      </c>
      <c r="F291">
        <v>0.7</v>
      </c>
    </row>
    <row r="292" spans="1:6" x14ac:dyDescent="0.25">
      <c r="A292" s="2">
        <v>38077</v>
      </c>
      <c r="B292">
        <v>0</v>
      </c>
      <c r="C292">
        <v>146.1</v>
      </c>
      <c r="D292">
        <v>112.2</v>
      </c>
      <c r="E292">
        <v>26.5</v>
      </c>
      <c r="F292">
        <v>0</v>
      </c>
    </row>
    <row r="293" spans="1:6" x14ac:dyDescent="0.25">
      <c r="A293" s="2">
        <v>38107</v>
      </c>
      <c r="B293">
        <v>1.8</v>
      </c>
      <c r="C293">
        <v>201.1</v>
      </c>
      <c r="D293">
        <v>121.2</v>
      </c>
      <c r="E293">
        <v>98.9</v>
      </c>
      <c r="F293">
        <v>4.6999999999999993</v>
      </c>
    </row>
    <row r="294" spans="1:6" x14ac:dyDescent="0.25">
      <c r="A294" s="2">
        <v>38138</v>
      </c>
      <c r="B294">
        <v>0</v>
      </c>
      <c r="C294">
        <v>38.700000000000003</v>
      </c>
      <c r="D294">
        <v>19.399999999999999</v>
      </c>
      <c r="E294">
        <v>29.2</v>
      </c>
      <c r="F294">
        <v>1.1000000000000001</v>
      </c>
    </row>
    <row r="295" spans="1:6" x14ac:dyDescent="0.25">
      <c r="A295" s="2">
        <v>38168</v>
      </c>
      <c r="B295">
        <v>0</v>
      </c>
      <c r="C295">
        <v>3.5</v>
      </c>
      <c r="D295">
        <v>4.8999999999999986</v>
      </c>
      <c r="E295">
        <v>7.1999999999999993</v>
      </c>
      <c r="F295">
        <v>0</v>
      </c>
    </row>
    <row r="296" spans="1:6" x14ac:dyDescent="0.25">
      <c r="A296" s="2">
        <v>38199</v>
      </c>
      <c r="B296">
        <v>0</v>
      </c>
      <c r="C296">
        <v>8.6999999999999993</v>
      </c>
      <c r="D296">
        <v>3.3</v>
      </c>
      <c r="E296">
        <v>10.4</v>
      </c>
      <c r="F296">
        <v>0</v>
      </c>
    </row>
    <row r="297" spans="1:6" x14ac:dyDescent="0.25">
      <c r="A297" s="2">
        <v>38230</v>
      </c>
      <c r="B297">
        <v>0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 s="2">
        <v>38260</v>
      </c>
      <c r="C298">
        <v>18.399999999999999</v>
      </c>
      <c r="D298">
        <v>7.5</v>
      </c>
      <c r="E298">
        <v>11.1</v>
      </c>
      <c r="F298">
        <v>0</v>
      </c>
    </row>
    <row r="299" spans="1:6" x14ac:dyDescent="0.25">
      <c r="A299" s="2">
        <v>38291</v>
      </c>
      <c r="C299">
        <v>37</v>
      </c>
      <c r="D299">
        <v>59.2</v>
      </c>
      <c r="E299">
        <v>70.199999999999989</v>
      </c>
      <c r="F299">
        <v>0.79999999999999993</v>
      </c>
    </row>
    <row r="300" spans="1:6" x14ac:dyDescent="0.25">
      <c r="A300" s="2">
        <v>38321</v>
      </c>
      <c r="B300">
        <v>0</v>
      </c>
      <c r="C300">
        <v>13.3</v>
      </c>
      <c r="D300">
        <v>14.9</v>
      </c>
      <c r="E300">
        <v>81.999999999999986</v>
      </c>
      <c r="F300">
        <v>0.8</v>
      </c>
    </row>
    <row r="301" spans="1:6" x14ac:dyDescent="0.25">
      <c r="A301" s="2">
        <v>38352</v>
      </c>
      <c r="B301">
        <v>2.8</v>
      </c>
      <c r="C301">
        <v>97.8</v>
      </c>
      <c r="D301">
        <v>80.2</v>
      </c>
      <c r="E301">
        <v>78.399999999999991</v>
      </c>
      <c r="F301">
        <v>6.6999999999999993</v>
      </c>
    </row>
    <row r="302" spans="1:6" x14ac:dyDescent="0.25">
      <c r="A302" s="2">
        <v>38383</v>
      </c>
      <c r="B302">
        <v>0</v>
      </c>
      <c r="C302">
        <v>92.399999999999977</v>
      </c>
      <c r="D302">
        <v>39.20000000000001</v>
      </c>
      <c r="E302">
        <v>27.1</v>
      </c>
      <c r="F302">
        <v>2.2000000000000002</v>
      </c>
    </row>
    <row r="303" spans="1:6" x14ac:dyDescent="0.25">
      <c r="A303" s="2">
        <v>38411</v>
      </c>
      <c r="B303">
        <v>0</v>
      </c>
      <c r="C303">
        <v>202.1</v>
      </c>
      <c r="D303">
        <v>232.5</v>
      </c>
      <c r="E303">
        <v>103.5</v>
      </c>
      <c r="F303">
        <v>0.7</v>
      </c>
    </row>
    <row r="304" spans="1:6" x14ac:dyDescent="0.25">
      <c r="A304" s="2">
        <v>38442</v>
      </c>
      <c r="B304">
        <v>6.1</v>
      </c>
      <c r="C304">
        <v>330</v>
      </c>
      <c r="D304">
        <v>450.1</v>
      </c>
      <c r="E304">
        <v>129.19999999999999</v>
      </c>
      <c r="F304">
        <v>17.7</v>
      </c>
    </row>
    <row r="305" spans="1:6" x14ac:dyDescent="0.25">
      <c r="A305" s="2">
        <v>38472</v>
      </c>
      <c r="B305">
        <v>0</v>
      </c>
      <c r="C305">
        <v>62.3</v>
      </c>
      <c r="D305">
        <v>68.400000000000006</v>
      </c>
      <c r="E305">
        <v>70.2</v>
      </c>
      <c r="F305">
        <v>0.6</v>
      </c>
    </row>
    <row r="306" spans="1:6" x14ac:dyDescent="0.25">
      <c r="A306" s="2">
        <v>38503</v>
      </c>
      <c r="B306">
        <v>0</v>
      </c>
      <c r="C306">
        <v>28.9</v>
      </c>
      <c r="D306">
        <v>12.1</v>
      </c>
      <c r="E306">
        <v>31.6</v>
      </c>
      <c r="F306">
        <v>0</v>
      </c>
    </row>
    <row r="307" spans="1:6" x14ac:dyDescent="0.25">
      <c r="A307" s="2">
        <v>38533</v>
      </c>
      <c r="B307">
        <v>0</v>
      </c>
      <c r="C307">
        <v>7.8999999999999986</v>
      </c>
      <c r="D307">
        <v>1.4</v>
      </c>
      <c r="E307">
        <v>7.7</v>
      </c>
      <c r="F307">
        <v>0</v>
      </c>
    </row>
    <row r="308" spans="1:6" x14ac:dyDescent="0.25">
      <c r="A308" s="2">
        <v>38564</v>
      </c>
      <c r="B308">
        <v>0</v>
      </c>
      <c r="C308">
        <v>0</v>
      </c>
      <c r="D308">
        <v>0</v>
      </c>
      <c r="E308">
        <v>0.3</v>
      </c>
      <c r="F308">
        <v>0</v>
      </c>
    </row>
    <row r="309" spans="1:6" x14ac:dyDescent="0.25">
      <c r="A309" s="2">
        <v>38595</v>
      </c>
      <c r="B309">
        <v>0</v>
      </c>
      <c r="D309">
        <v>0</v>
      </c>
      <c r="E309">
        <v>0</v>
      </c>
      <c r="F309">
        <v>0</v>
      </c>
    </row>
    <row r="310" spans="1:6" x14ac:dyDescent="0.25">
      <c r="A310" s="2">
        <v>38625</v>
      </c>
      <c r="B310">
        <v>0</v>
      </c>
      <c r="C310">
        <v>1.5</v>
      </c>
      <c r="D310">
        <v>6.6000000000000014</v>
      </c>
      <c r="E310">
        <v>8.5</v>
      </c>
      <c r="F310">
        <v>0</v>
      </c>
    </row>
    <row r="311" spans="1:6" x14ac:dyDescent="0.25">
      <c r="A311" s="2">
        <v>38656</v>
      </c>
      <c r="B311">
        <v>0</v>
      </c>
      <c r="C311">
        <v>24.3</v>
      </c>
      <c r="D311">
        <v>24.6</v>
      </c>
      <c r="E311">
        <v>50.100000000000009</v>
      </c>
      <c r="F311">
        <v>2.5</v>
      </c>
    </row>
    <row r="312" spans="1:6" x14ac:dyDescent="0.25">
      <c r="A312" s="2">
        <v>38686</v>
      </c>
      <c r="B312">
        <v>0</v>
      </c>
      <c r="C312">
        <v>15.3</v>
      </c>
      <c r="D312">
        <v>12.7</v>
      </c>
      <c r="E312">
        <v>26.3</v>
      </c>
      <c r="F312">
        <v>0</v>
      </c>
    </row>
    <row r="313" spans="1:6" x14ac:dyDescent="0.25">
      <c r="A313" s="2">
        <v>38717</v>
      </c>
      <c r="B313">
        <v>0</v>
      </c>
      <c r="C313">
        <v>98.199999999999989</v>
      </c>
      <c r="D313">
        <v>99</v>
      </c>
      <c r="E313">
        <v>83.9</v>
      </c>
      <c r="F313">
        <v>0</v>
      </c>
    </row>
    <row r="314" spans="1:6" x14ac:dyDescent="0.25">
      <c r="A314" s="2">
        <v>38748</v>
      </c>
      <c r="B314">
        <v>0</v>
      </c>
      <c r="C314">
        <v>143.6</v>
      </c>
      <c r="D314">
        <v>69.5</v>
      </c>
      <c r="E314">
        <v>44.599999999999987</v>
      </c>
      <c r="F314">
        <v>0</v>
      </c>
    </row>
    <row r="315" spans="1:6" x14ac:dyDescent="0.25">
      <c r="A315" s="2">
        <v>38776</v>
      </c>
      <c r="B315">
        <v>14.4</v>
      </c>
      <c r="C315">
        <v>325.5</v>
      </c>
      <c r="D315">
        <v>392.60000000000008</v>
      </c>
      <c r="E315">
        <v>107.6</v>
      </c>
      <c r="F315">
        <v>26.9</v>
      </c>
    </row>
    <row r="316" spans="1:6" x14ac:dyDescent="0.25">
      <c r="A316" s="2">
        <v>38807</v>
      </c>
      <c r="B316">
        <v>29.9</v>
      </c>
      <c r="C316">
        <v>406.8</v>
      </c>
      <c r="D316">
        <v>571.09999999999991</v>
      </c>
      <c r="E316">
        <v>142.30000000000001</v>
      </c>
      <c r="F316">
        <v>30.7</v>
      </c>
    </row>
    <row r="317" spans="1:6" x14ac:dyDescent="0.25">
      <c r="A317" s="2">
        <v>38837</v>
      </c>
      <c r="B317">
        <v>0</v>
      </c>
      <c r="C317">
        <v>105.4</v>
      </c>
      <c r="D317">
        <v>126.4</v>
      </c>
      <c r="E317">
        <v>69.199999999999989</v>
      </c>
      <c r="F317">
        <v>0</v>
      </c>
    </row>
    <row r="318" spans="1:6" x14ac:dyDescent="0.25">
      <c r="A318" s="2">
        <v>38868</v>
      </c>
      <c r="B318">
        <v>0</v>
      </c>
      <c r="C318">
        <v>18.7</v>
      </c>
      <c r="D318">
        <v>13.7</v>
      </c>
      <c r="E318">
        <v>16.399999999999999</v>
      </c>
      <c r="F318">
        <v>0</v>
      </c>
    </row>
    <row r="319" spans="1:6" x14ac:dyDescent="0.25">
      <c r="A319" s="2">
        <v>38898</v>
      </c>
      <c r="B319">
        <v>0</v>
      </c>
      <c r="C319">
        <v>20.5</v>
      </c>
      <c r="D319">
        <v>20.399999999999999</v>
      </c>
      <c r="E319">
        <v>8.3000000000000007</v>
      </c>
      <c r="F319">
        <v>0.6</v>
      </c>
    </row>
    <row r="320" spans="1:6" x14ac:dyDescent="0.25">
      <c r="A320" s="2">
        <v>38929</v>
      </c>
      <c r="B320">
        <v>0.4</v>
      </c>
      <c r="C320">
        <v>1.2</v>
      </c>
      <c r="D320">
        <v>6.5</v>
      </c>
      <c r="E320">
        <v>1.9</v>
      </c>
      <c r="F320">
        <v>0</v>
      </c>
    </row>
    <row r="321" spans="1:6" x14ac:dyDescent="0.25">
      <c r="A321" s="2">
        <v>38960</v>
      </c>
      <c r="B321">
        <v>0</v>
      </c>
      <c r="C321">
        <v>0</v>
      </c>
      <c r="D321">
        <v>0</v>
      </c>
      <c r="E321">
        <v>0.8</v>
      </c>
      <c r="F321">
        <v>0</v>
      </c>
    </row>
    <row r="322" spans="1:6" x14ac:dyDescent="0.25">
      <c r="A322" s="2">
        <v>38990</v>
      </c>
    </row>
    <row r="323" spans="1:6" x14ac:dyDescent="0.25">
      <c r="A323" s="2">
        <v>39021</v>
      </c>
      <c r="B323">
        <v>0</v>
      </c>
      <c r="C323">
        <v>3.4</v>
      </c>
      <c r="D323">
        <v>6.3999999999999986</v>
      </c>
      <c r="E323">
        <v>53.20000000000001</v>
      </c>
      <c r="F323">
        <v>0.3</v>
      </c>
    </row>
    <row r="324" spans="1:6" x14ac:dyDescent="0.25">
      <c r="A324" s="2">
        <v>39051</v>
      </c>
      <c r="B324">
        <v>0</v>
      </c>
      <c r="C324">
        <v>135.4</v>
      </c>
      <c r="D324">
        <v>76</v>
      </c>
      <c r="E324">
        <v>61.600000000000009</v>
      </c>
      <c r="F324">
        <v>0.3</v>
      </c>
    </row>
    <row r="325" spans="1:6" x14ac:dyDescent="0.25">
      <c r="A325" s="2">
        <v>39082</v>
      </c>
      <c r="B325">
        <v>0</v>
      </c>
      <c r="C325">
        <v>128.1</v>
      </c>
      <c r="D325">
        <v>74.999999999999986</v>
      </c>
      <c r="E325">
        <v>61.5</v>
      </c>
      <c r="F325">
        <v>0.6</v>
      </c>
    </row>
    <row r="326" spans="1:6" x14ac:dyDescent="0.25">
      <c r="A326" s="2">
        <v>39113</v>
      </c>
      <c r="B326">
        <v>2.2999999999999998</v>
      </c>
      <c r="C326">
        <v>146.4</v>
      </c>
      <c r="D326">
        <v>102.2</v>
      </c>
      <c r="F326">
        <v>6.5</v>
      </c>
    </row>
    <row r="327" spans="1:6" x14ac:dyDescent="0.25">
      <c r="A327" s="2">
        <v>39141</v>
      </c>
      <c r="B327">
        <v>0</v>
      </c>
      <c r="C327">
        <v>116.4</v>
      </c>
      <c r="D327">
        <v>105.9</v>
      </c>
      <c r="E327">
        <v>13</v>
      </c>
      <c r="F327">
        <v>0</v>
      </c>
    </row>
    <row r="328" spans="1:6" x14ac:dyDescent="0.25">
      <c r="A328" s="2">
        <v>39172</v>
      </c>
      <c r="B328">
        <v>0</v>
      </c>
      <c r="C328">
        <v>279.60000000000002</v>
      </c>
      <c r="D328">
        <v>237.9</v>
      </c>
      <c r="E328">
        <v>51</v>
      </c>
      <c r="F328">
        <v>3.7</v>
      </c>
    </row>
    <row r="329" spans="1:6" x14ac:dyDescent="0.25">
      <c r="A329" s="2">
        <v>39202</v>
      </c>
      <c r="B329">
        <v>4</v>
      </c>
      <c r="C329">
        <v>166.6</v>
      </c>
      <c r="D329">
        <v>121.7</v>
      </c>
      <c r="E329">
        <v>99.7</v>
      </c>
      <c r="F329">
        <v>3.5</v>
      </c>
    </row>
    <row r="330" spans="1:6" x14ac:dyDescent="0.25">
      <c r="A330" s="2">
        <v>39233</v>
      </c>
      <c r="B330">
        <v>0</v>
      </c>
      <c r="C330">
        <v>26.5</v>
      </c>
      <c r="D330">
        <v>33.799999999999997</v>
      </c>
      <c r="E330">
        <v>38.600000000000009</v>
      </c>
      <c r="F330">
        <v>0</v>
      </c>
    </row>
    <row r="331" spans="1:6" x14ac:dyDescent="0.25">
      <c r="A331" s="2">
        <v>39263</v>
      </c>
      <c r="B331">
        <v>0</v>
      </c>
      <c r="C331">
        <v>1.1000000000000001</v>
      </c>
      <c r="D331">
        <v>8.9</v>
      </c>
      <c r="E331">
        <v>54.5</v>
      </c>
      <c r="F331">
        <v>0</v>
      </c>
    </row>
    <row r="332" spans="1:6" x14ac:dyDescent="0.25">
      <c r="A332" s="2">
        <v>39294</v>
      </c>
      <c r="B332">
        <v>0</v>
      </c>
      <c r="C332">
        <v>9.8999999999999986</v>
      </c>
      <c r="D332">
        <v>4.3</v>
      </c>
      <c r="E332">
        <v>3.4</v>
      </c>
      <c r="F332">
        <v>0</v>
      </c>
    </row>
    <row r="333" spans="1:6" x14ac:dyDescent="0.25">
      <c r="A333" s="2">
        <v>39325</v>
      </c>
      <c r="B333">
        <v>0</v>
      </c>
      <c r="C333">
        <v>0</v>
      </c>
      <c r="D333">
        <v>0.4</v>
      </c>
      <c r="E333">
        <v>16.600000000000001</v>
      </c>
      <c r="F333">
        <v>0</v>
      </c>
    </row>
    <row r="334" spans="1:6" x14ac:dyDescent="0.25">
      <c r="A334" s="2">
        <v>39355</v>
      </c>
      <c r="B334">
        <v>0</v>
      </c>
      <c r="C334">
        <v>0</v>
      </c>
      <c r="D334">
        <v>5.0000000000000009</v>
      </c>
      <c r="E334">
        <v>3.8</v>
      </c>
      <c r="F334">
        <v>0</v>
      </c>
    </row>
    <row r="335" spans="1:6" x14ac:dyDescent="0.25">
      <c r="A335" s="2">
        <v>39386</v>
      </c>
      <c r="B335">
        <v>0</v>
      </c>
      <c r="C335">
        <v>38.700000000000003</v>
      </c>
      <c r="D335">
        <v>55.100000000000009</v>
      </c>
      <c r="E335">
        <v>85.4</v>
      </c>
      <c r="F335">
        <v>0</v>
      </c>
    </row>
    <row r="336" spans="1:6" x14ac:dyDescent="0.25">
      <c r="A336" s="2">
        <v>39416</v>
      </c>
      <c r="B336">
        <v>1.7</v>
      </c>
      <c r="C336">
        <v>74.8</v>
      </c>
      <c r="D336">
        <v>75.599999999999994</v>
      </c>
      <c r="E336">
        <v>112.8</v>
      </c>
      <c r="F336">
        <v>0.6</v>
      </c>
    </row>
    <row r="337" spans="1:6" x14ac:dyDescent="0.25">
      <c r="A337" s="2">
        <v>39447</v>
      </c>
      <c r="B337">
        <v>0</v>
      </c>
      <c r="C337">
        <v>36.700000000000003</v>
      </c>
      <c r="D337">
        <v>17.899999999999999</v>
      </c>
      <c r="E337">
        <v>61.5</v>
      </c>
      <c r="F337">
        <v>0</v>
      </c>
    </row>
    <row r="338" spans="1:6" x14ac:dyDescent="0.25">
      <c r="A338" s="2">
        <v>39478</v>
      </c>
      <c r="B338">
        <v>0.5</v>
      </c>
      <c r="C338">
        <v>259.69999999999987</v>
      </c>
      <c r="D338">
        <v>314.2</v>
      </c>
      <c r="F338">
        <v>7.2</v>
      </c>
    </row>
    <row r="339" spans="1:6" x14ac:dyDescent="0.25">
      <c r="A339" s="2">
        <v>39507</v>
      </c>
      <c r="B339">
        <v>20.6</v>
      </c>
      <c r="C339">
        <v>449.1</v>
      </c>
      <c r="D339">
        <v>607.19999999999993</v>
      </c>
      <c r="F339">
        <v>92.3</v>
      </c>
    </row>
    <row r="340" spans="1:6" x14ac:dyDescent="0.25">
      <c r="A340" s="2">
        <v>39538</v>
      </c>
      <c r="B340">
        <v>16.600000000000001</v>
      </c>
      <c r="D340">
        <v>524.69999999999993</v>
      </c>
      <c r="E340">
        <v>110.1</v>
      </c>
      <c r="F340">
        <v>54.099999999999987</v>
      </c>
    </row>
    <row r="341" spans="1:6" x14ac:dyDescent="0.25">
      <c r="A341" s="2">
        <v>39568</v>
      </c>
      <c r="B341">
        <v>0</v>
      </c>
      <c r="C341">
        <v>224.7</v>
      </c>
      <c r="D341">
        <v>408.7</v>
      </c>
      <c r="E341">
        <v>71.000000000000014</v>
      </c>
      <c r="F341">
        <v>35.9</v>
      </c>
    </row>
    <row r="342" spans="1:6" x14ac:dyDescent="0.25">
      <c r="A342" s="2">
        <v>39599</v>
      </c>
      <c r="B342">
        <v>0</v>
      </c>
      <c r="C342">
        <v>52.9</v>
      </c>
      <c r="D342">
        <v>38.299999999999997</v>
      </c>
      <c r="F342">
        <v>1</v>
      </c>
    </row>
    <row r="343" spans="1:6" x14ac:dyDescent="0.25">
      <c r="A343" s="2">
        <v>39629</v>
      </c>
      <c r="B343">
        <v>0</v>
      </c>
      <c r="C343">
        <v>17.899999999999999</v>
      </c>
      <c r="D343">
        <v>12.5</v>
      </c>
      <c r="E343">
        <v>9.1000000000000014</v>
      </c>
      <c r="F343">
        <v>0.3</v>
      </c>
    </row>
    <row r="344" spans="1:6" x14ac:dyDescent="0.25">
      <c r="A344" s="2">
        <v>39660</v>
      </c>
      <c r="B344">
        <v>0.6</v>
      </c>
      <c r="C344">
        <v>0.5</v>
      </c>
      <c r="D344">
        <v>3.100000000000001</v>
      </c>
      <c r="E344">
        <v>22.8</v>
      </c>
      <c r="F344">
        <v>2.2999999999999998</v>
      </c>
    </row>
    <row r="345" spans="1:6" x14ac:dyDescent="0.25">
      <c r="A345" s="2">
        <v>39691</v>
      </c>
      <c r="B345">
        <v>0</v>
      </c>
      <c r="C345">
        <v>8.6999999999999993</v>
      </c>
      <c r="D345">
        <v>12.6</v>
      </c>
      <c r="E345">
        <v>22</v>
      </c>
      <c r="F345">
        <v>0</v>
      </c>
    </row>
    <row r="346" spans="1:6" x14ac:dyDescent="0.25">
      <c r="A346" s="2">
        <v>39721</v>
      </c>
      <c r="B346">
        <v>0</v>
      </c>
      <c r="C346">
        <v>3.2</v>
      </c>
      <c r="D346">
        <v>3.1</v>
      </c>
      <c r="E346">
        <v>3.1</v>
      </c>
      <c r="F346">
        <v>0</v>
      </c>
    </row>
    <row r="347" spans="1:6" x14ac:dyDescent="0.25">
      <c r="A347" s="2">
        <v>39752</v>
      </c>
      <c r="B347">
        <v>2</v>
      </c>
      <c r="C347">
        <v>58</v>
      </c>
      <c r="D347">
        <v>59.699999999999989</v>
      </c>
      <c r="E347">
        <v>73.800000000000011</v>
      </c>
    </row>
    <row r="348" spans="1:6" x14ac:dyDescent="0.25">
      <c r="A348" s="2">
        <v>39782</v>
      </c>
      <c r="B348">
        <v>0</v>
      </c>
      <c r="C348">
        <v>69.599999999999994</v>
      </c>
      <c r="D348">
        <v>60.399999999999991</v>
      </c>
      <c r="E348">
        <v>69.3</v>
      </c>
      <c r="F348">
        <v>0.2</v>
      </c>
    </row>
    <row r="349" spans="1:6" x14ac:dyDescent="0.25">
      <c r="A349" s="2">
        <v>39813</v>
      </c>
      <c r="B349">
        <v>0</v>
      </c>
      <c r="C349">
        <v>49.900000000000013</v>
      </c>
      <c r="D349">
        <v>30.4</v>
      </c>
      <c r="E349">
        <v>8.8000000000000007</v>
      </c>
    </row>
    <row r="350" spans="1:6" x14ac:dyDescent="0.25">
      <c r="A350" s="2">
        <v>39844</v>
      </c>
      <c r="C350">
        <v>395.6</v>
      </c>
      <c r="D350">
        <v>339.9</v>
      </c>
      <c r="E350">
        <v>152.49999999999989</v>
      </c>
      <c r="F350">
        <v>29.7</v>
      </c>
    </row>
    <row r="351" spans="1:6" x14ac:dyDescent="0.25">
      <c r="A351" s="2">
        <v>39872</v>
      </c>
      <c r="B351">
        <v>24.9</v>
      </c>
      <c r="D351">
        <v>307.39999999999998</v>
      </c>
      <c r="E351">
        <v>106</v>
      </c>
      <c r="F351">
        <v>21.9</v>
      </c>
    </row>
    <row r="352" spans="1:6" x14ac:dyDescent="0.25">
      <c r="A352" s="2">
        <v>39903</v>
      </c>
      <c r="B352">
        <v>8.5</v>
      </c>
      <c r="C352">
        <v>361.4</v>
      </c>
      <c r="D352">
        <v>409.1</v>
      </c>
      <c r="E352">
        <v>83.3</v>
      </c>
    </row>
    <row r="353" spans="1:6" x14ac:dyDescent="0.25">
      <c r="A353" s="2">
        <v>39933</v>
      </c>
      <c r="B353">
        <v>1.5</v>
      </c>
      <c r="C353">
        <v>89.699999999999989</v>
      </c>
      <c r="D353">
        <v>128.5</v>
      </c>
      <c r="E353">
        <v>68.5</v>
      </c>
    </row>
    <row r="354" spans="1:6" x14ac:dyDescent="0.25">
      <c r="A354" s="2">
        <v>39964</v>
      </c>
      <c r="B354">
        <v>1.9</v>
      </c>
      <c r="C354">
        <v>75.899999999999991</v>
      </c>
      <c r="D354">
        <v>99.399999999999991</v>
      </c>
      <c r="E354">
        <v>10.5</v>
      </c>
      <c r="F354">
        <v>3.6</v>
      </c>
    </row>
    <row r="355" spans="1:6" x14ac:dyDescent="0.25">
      <c r="A355" s="2">
        <v>39994</v>
      </c>
      <c r="E355">
        <v>10.199999999999999</v>
      </c>
    </row>
    <row r="356" spans="1:6" x14ac:dyDescent="0.25">
      <c r="A356" s="2">
        <v>40025</v>
      </c>
      <c r="B356">
        <v>0</v>
      </c>
      <c r="C356">
        <v>1.3</v>
      </c>
      <c r="D356">
        <v>1.4</v>
      </c>
      <c r="E356">
        <v>5.8</v>
      </c>
      <c r="F356">
        <v>0.2</v>
      </c>
    </row>
    <row r="357" spans="1:6" x14ac:dyDescent="0.25">
      <c r="A357" s="2">
        <v>40056</v>
      </c>
      <c r="B357">
        <v>0</v>
      </c>
      <c r="C357">
        <v>6.8</v>
      </c>
      <c r="D357">
        <v>6.2000000000000011</v>
      </c>
      <c r="E357">
        <v>8</v>
      </c>
    </row>
    <row r="358" spans="1:6" x14ac:dyDescent="0.25">
      <c r="A358" s="2">
        <v>40086</v>
      </c>
      <c r="B358">
        <v>0</v>
      </c>
      <c r="C358">
        <v>0</v>
      </c>
      <c r="D358">
        <v>1.7</v>
      </c>
      <c r="E358">
        <v>3.9</v>
      </c>
    </row>
    <row r="359" spans="1:6" x14ac:dyDescent="0.25">
      <c r="A359" s="2">
        <v>40117</v>
      </c>
      <c r="B359">
        <v>1.1000000000000001</v>
      </c>
      <c r="C359">
        <v>13.7</v>
      </c>
      <c r="D359">
        <v>5.0999999999999996</v>
      </c>
      <c r="E359">
        <v>4.9000000000000004</v>
      </c>
    </row>
    <row r="360" spans="1:6" x14ac:dyDescent="0.25">
      <c r="A360" s="2">
        <v>40147</v>
      </c>
      <c r="D360">
        <v>18.399999999999999</v>
      </c>
      <c r="E360">
        <v>33.700000000000003</v>
      </c>
    </row>
    <row r="361" spans="1:6" x14ac:dyDescent="0.25">
      <c r="A361" s="2">
        <v>40178</v>
      </c>
      <c r="B361">
        <v>0</v>
      </c>
      <c r="C361">
        <v>88</v>
      </c>
      <c r="D361">
        <v>101.5</v>
      </c>
      <c r="E361">
        <v>44.899999999999991</v>
      </c>
    </row>
    <row r="362" spans="1:6" x14ac:dyDescent="0.25">
      <c r="A362" s="2">
        <v>40209</v>
      </c>
      <c r="C362">
        <v>100.8</v>
      </c>
      <c r="D362">
        <v>110.3</v>
      </c>
      <c r="E362">
        <v>47.5</v>
      </c>
      <c r="F362">
        <v>1</v>
      </c>
    </row>
    <row r="363" spans="1:6" x14ac:dyDescent="0.25">
      <c r="A363" s="2">
        <v>40237</v>
      </c>
      <c r="C363">
        <v>311.50000000000011</v>
      </c>
      <c r="D363">
        <v>333.4</v>
      </c>
      <c r="E363">
        <v>105.1</v>
      </c>
      <c r="F363">
        <v>64.2</v>
      </c>
    </row>
    <row r="364" spans="1:6" x14ac:dyDescent="0.25">
      <c r="A364" s="2">
        <v>40268</v>
      </c>
      <c r="B364">
        <v>5.0999999999999996</v>
      </c>
      <c r="D364">
        <v>237.3</v>
      </c>
      <c r="E364">
        <v>35.5</v>
      </c>
      <c r="F364">
        <v>25.4</v>
      </c>
    </row>
    <row r="365" spans="1:6" x14ac:dyDescent="0.25">
      <c r="A365" s="2">
        <v>40298</v>
      </c>
      <c r="B365">
        <v>10.4</v>
      </c>
      <c r="C365">
        <v>191.8</v>
      </c>
      <c r="D365">
        <v>187.5</v>
      </c>
      <c r="E365">
        <v>73.3</v>
      </c>
      <c r="F365">
        <v>7.1</v>
      </c>
    </row>
    <row r="366" spans="1:6" x14ac:dyDescent="0.25">
      <c r="A366" s="2">
        <v>40329</v>
      </c>
      <c r="B366">
        <v>0.2</v>
      </c>
      <c r="C366">
        <v>35.700000000000003</v>
      </c>
      <c r="D366">
        <v>39.299999999999997</v>
      </c>
      <c r="E366">
        <v>32.200000000000003</v>
      </c>
      <c r="F366">
        <v>4</v>
      </c>
    </row>
    <row r="367" spans="1:6" x14ac:dyDescent="0.25">
      <c r="A367" s="2">
        <v>40359</v>
      </c>
      <c r="B367">
        <v>0</v>
      </c>
      <c r="C367">
        <v>11.6</v>
      </c>
      <c r="D367">
        <v>8.9999999999999982</v>
      </c>
      <c r="E367">
        <v>16.899999999999999</v>
      </c>
      <c r="F367">
        <v>0</v>
      </c>
    </row>
    <row r="368" spans="1:6" x14ac:dyDescent="0.25">
      <c r="A368" s="2">
        <v>40390</v>
      </c>
      <c r="B368">
        <v>0</v>
      </c>
      <c r="D368">
        <v>3.7</v>
      </c>
      <c r="E368">
        <v>10.8</v>
      </c>
      <c r="F368">
        <v>0</v>
      </c>
    </row>
    <row r="369" spans="1:6" x14ac:dyDescent="0.25">
      <c r="A369" s="2">
        <v>40421</v>
      </c>
      <c r="B369">
        <v>0</v>
      </c>
      <c r="C369">
        <v>4</v>
      </c>
      <c r="D369">
        <v>1.1000000000000001</v>
      </c>
      <c r="E369">
        <v>15.6</v>
      </c>
    </row>
    <row r="370" spans="1:6" x14ac:dyDescent="0.25">
      <c r="A370" s="2">
        <v>40451</v>
      </c>
      <c r="B370">
        <v>0</v>
      </c>
      <c r="C370">
        <v>1.1000000000000001</v>
      </c>
      <c r="D370">
        <v>4.1999999999999993</v>
      </c>
      <c r="E370">
        <v>15.1</v>
      </c>
      <c r="F370">
        <v>0</v>
      </c>
    </row>
    <row r="371" spans="1:6" x14ac:dyDescent="0.25">
      <c r="A371" s="2">
        <v>40482</v>
      </c>
      <c r="B371">
        <v>0</v>
      </c>
      <c r="C371">
        <v>28.5</v>
      </c>
      <c r="D371">
        <v>16.8</v>
      </c>
      <c r="E371">
        <v>40.6</v>
      </c>
      <c r="F371">
        <v>1.2</v>
      </c>
    </row>
    <row r="372" spans="1:6" x14ac:dyDescent="0.25">
      <c r="A372" s="2">
        <v>40512</v>
      </c>
      <c r="B372">
        <v>0.6</v>
      </c>
      <c r="C372">
        <v>41.3</v>
      </c>
      <c r="D372">
        <v>21.1</v>
      </c>
      <c r="E372">
        <v>68.2</v>
      </c>
      <c r="F372">
        <v>0</v>
      </c>
    </row>
    <row r="373" spans="1:6" x14ac:dyDescent="0.25">
      <c r="A373" s="2">
        <v>40543</v>
      </c>
      <c r="B373">
        <v>0.3</v>
      </c>
      <c r="C373">
        <v>75.399999999999991</v>
      </c>
      <c r="D373">
        <v>72.3</v>
      </c>
      <c r="E373">
        <v>53.8</v>
      </c>
      <c r="F373">
        <v>0</v>
      </c>
    </row>
    <row r="374" spans="1:6" x14ac:dyDescent="0.25">
      <c r="A374" s="2">
        <v>40574</v>
      </c>
      <c r="B374">
        <v>1.2</v>
      </c>
      <c r="C374">
        <v>176.2</v>
      </c>
      <c r="D374">
        <v>117.6</v>
      </c>
      <c r="E374">
        <v>38.799999999999997</v>
      </c>
      <c r="F374">
        <v>1.4</v>
      </c>
    </row>
    <row r="375" spans="1:6" x14ac:dyDescent="0.25">
      <c r="A375" s="2">
        <v>40602</v>
      </c>
      <c r="B375">
        <v>0</v>
      </c>
      <c r="C375">
        <v>164.2</v>
      </c>
      <c r="D375">
        <v>227.9</v>
      </c>
      <c r="E375">
        <v>139.4</v>
      </c>
      <c r="F375">
        <v>1.8</v>
      </c>
    </row>
    <row r="376" spans="1:6" x14ac:dyDescent="0.25">
      <c r="A376" s="2">
        <v>40633</v>
      </c>
      <c r="B376">
        <v>0</v>
      </c>
      <c r="C376">
        <v>156</v>
      </c>
      <c r="D376">
        <v>65.099999999999994</v>
      </c>
      <c r="E376">
        <v>61.5</v>
      </c>
      <c r="F376">
        <v>0</v>
      </c>
    </row>
    <row r="377" spans="1:6" x14ac:dyDescent="0.25">
      <c r="A377" s="2">
        <v>40663</v>
      </c>
      <c r="C377">
        <v>263</v>
      </c>
      <c r="D377">
        <v>310.2</v>
      </c>
      <c r="E377">
        <v>161.5</v>
      </c>
    </row>
    <row r="378" spans="1:6" x14ac:dyDescent="0.25">
      <c r="A378" s="2">
        <v>40694</v>
      </c>
      <c r="B378">
        <v>0.7</v>
      </c>
      <c r="C378">
        <v>43.6</v>
      </c>
      <c r="D378">
        <v>55.800000000000011</v>
      </c>
      <c r="E378">
        <v>29.8</v>
      </c>
      <c r="F378">
        <v>3.3</v>
      </c>
    </row>
    <row r="379" spans="1:6" x14ac:dyDescent="0.25">
      <c r="A379" s="2">
        <v>40724</v>
      </c>
      <c r="C379">
        <v>21.6</v>
      </c>
      <c r="D379">
        <v>9</v>
      </c>
      <c r="E379">
        <v>19.100000000000001</v>
      </c>
    </row>
    <row r="380" spans="1:6" x14ac:dyDescent="0.25">
      <c r="A380" s="2">
        <v>40755</v>
      </c>
      <c r="B380">
        <v>0.8</v>
      </c>
      <c r="D380">
        <v>18.899999999999999</v>
      </c>
      <c r="E380">
        <v>35.799999999999997</v>
      </c>
      <c r="F380">
        <v>3.6</v>
      </c>
    </row>
    <row r="381" spans="1:6" x14ac:dyDescent="0.25">
      <c r="A381" s="2">
        <v>40786</v>
      </c>
      <c r="B381">
        <v>0</v>
      </c>
      <c r="C381">
        <v>0</v>
      </c>
      <c r="D381">
        <v>0.7</v>
      </c>
      <c r="E381">
        <v>5.4</v>
      </c>
      <c r="F381">
        <v>0</v>
      </c>
    </row>
    <row r="382" spans="1:6" x14ac:dyDescent="0.25">
      <c r="A382" s="2">
        <v>40816</v>
      </c>
      <c r="C382">
        <v>11.7</v>
      </c>
      <c r="D382">
        <v>16.8</v>
      </c>
      <c r="E382">
        <v>52.400000000000013</v>
      </c>
      <c r="F382">
        <v>0</v>
      </c>
    </row>
    <row r="383" spans="1:6" x14ac:dyDescent="0.25">
      <c r="A383" s="2">
        <v>40847</v>
      </c>
      <c r="B383">
        <v>0</v>
      </c>
      <c r="C383">
        <v>41.900000000000013</v>
      </c>
      <c r="D383">
        <v>47.2</v>
      </c>
      <c r="E383">
        <v>51.5</v>
      </c>
      <c r="F383">
        <v>0</v>
      </c>
    </row>
    <row r="384" spans="1:6" x14ac:dyDescent="0.25">
      <c r="A384" s="2">
        <v>40877</v>
      </c>
      <c r="B384">
        <v>0</v>
      </c>
      <c r="C384">
        <v>52.1</v>
      </c>
      <c r="D384">
        <v>59.4</v>
      </c>
      <c r="E384">
        <v>116.5</v>
      </c>
      <c r="F384">
        <v>2.2000000000000002</v>
      </c>
    </row>
    <row r="385" spans="1:6" x14ac:dyDescent="0.25">
      <c r="A385" s="2">
        <v>40908</v>
      </c>
      <c r="B385">
        <v>1.5</v>
      </c>
      <c r="C385">
        <v>106.9</v>
      </c>
      <c r="D385">
        <v>116.8</v>
      </c>
      <c r="E385">
        <v>122.4</v>
      </c>
      <c r="F385">
        <v>1.4</v>
      </c>
    </row>
    <row r="386" spans="1:6" x14ac:dyDescent="0.25">
      <c r="A386" s="2">
        <v>40939</v>
      </c>
      <c r="B386">
        <v>3</v>
      </c>
      <c r="C386">
        <v>275.39999999999998</v>
      </c>
      <c r="D386">
        <v>276.8</v>
      </c>
      <c r="E386">
        <v>146.69999999999999</v>
      </c>
      <c r="F386">
        <v>4</v>
      </c>
    </row>
    <row r="387" spans="1:6" x14ac:dyDescent="0.25">
      <c r="A387" s="2">
        <v>40968</v>
      </c>
      <c r="B387">
        <v>29.6</v>
      </c>
      <c r="C387">
        <v>520.20000000000005</v>
      </c>
      <c r="D387">
        <v>625.4</v>
      </c>
      <c r="E387">
        <v>154.4</v>
      </c>
      <c r="F387">
        <v>69</v>
      </c>
    </row>
    <row r="388" spans="1:6" x14ac:dyDescent="0.25">
      <c r="A388" s="2">
        <v>40999</v>
      </c>
      <c r="C388">
        <v>266.5</v>
      </c>
      <c r="D388">
        <v>254.7</v>
      </c>
      <c r="E388">
        <v>74.399999999999991</v>
      </c>
    </row>
    <row r="389" spans="1:6" x14ac:dyDescent="0.25">
      <c r="A389" s="2">
        <v>41029</v>
      </c>
      <c r="B389">
        <v>7.2</v>
      </c>
      <c r="C389">
        <v>232.5</v>
      </c>
      <c r="D389">
        <v>273.7</v>
      </c>
      <c r="E389">
        <v>39.799999999999997</v>
      </c>
      <c r="F389">
        <v>10.7</v>
      </c>
    </row>
    <row r="390" spans="1:6" x14ac:dyDescent="0.25">
      <c r="A390" s="2">
        <v>41060</v>
      </c>
      <c r="B390">
        <v>0</v>
      </c>
      <c r="C390">
        <v>38</v>
      </c>
      <c r="D390">
        <v>22</v>
      </c>
      <c r="E390">
        <v>22.1</v>
      </c>
      <c r="F390">
        <v>0</v>
      </c>
    </row>
    <row r="391" spans="1:6" x14ac:dyDescent="0.25">
      <c r="A391" s="2">
        <v>41090</v>
      </c>
      <c r="B391">
        <v>0</v>
      </c>
      <c r="C391">
        <v>5.6999999999999993</v>
      </c>
      <c r="D391">
        <v>3.9</v>
      </c>
      <c r="E391">
        <v>17.399999999999999</v>
      </c>
      <c r="F391">
        <v>0</v>
      </c>
    </row>
    <row r="392" spans="1:6" x14ac:dyDescent="0.25">
      <c r="A392" s="2">
        <v>41121</v>
      </c>
      <c r="B392">
        <v>0</v>
      </c>
      <c r="C392">
        <v>0</v>
      </c>
      <c r="D392">
        <v>0.2</v>
      </c>
      <c r="E392">
        <v>6.5</v>
      </c>
      <c r="F392">
        <v>0</v>
      </c>
    </row>
    <row r="393" spans="1:6" x14ac:dyDescent="0.25">
      <c r="A393" s="2">
        <v>41152</v>
      </c>
      <c r="B393">
        <v>0</v>
      </c>
      <c r="C393">
        <v>0</v>
      </c>
      <c r="D393">
        <v>3</v>
      </c>
      <c r="E393">
        <v>11.3</v>
      </c>
      <c r="F393">
        <v>0</v>
      </c>
    </row>
    <row r="394" spans="1:6" x14ac:dyDescent="0.25">
      <c r="A394" s="2">
        <v>41182</v>
      </c>
      <c r="B394">
        <v>0</v>
      </c>
      <c r="C394">
        <v>0</v>
      </c>
      <c r="D394">
        <v>1.2</v>
      </c>
      <c r="E394">
        <v>2.8</v>
      </c>
      <c r="F394">
        <v>0</v>
      </c>
    </row>
    <row r="395" spans="1:6" x14ac:dyDescent="0.25">
      <c r="A395" s="2">
        <v>41213</v>
      </c>
      <c r="B395">
        <v>0.2</v>
      </c>
      <c r="C395">
        <v>29.3</v>
      </c>
      <c r="D395">
        <v>82.699999999999989</v>
      </c>
      <c r="E395">
        <v>138.19999999999999</v>
      </c>
      <c r="F395">
        <v>0.5</v>
      </c>
    </row>
    <row r="396" spans="1:6" x14ac:dyDescent="0.25">
      <c r="A396" s="2">
        <v>41243</v>
      </c>
      <c r="B396">
        <v>0</v>
      </c>
      <c r="C396">
        <v>131.5</v>
      </c>
      <c r="E396">
        <v>103.5</v>
      </c>
      <c r="F396">
        <v>0.7</v>
      </c>
    </row>
    <row r="397" spans="1:6" x14ac:dyDescent="0.25">
      <c r="A397" s="2">
        <v>41274</v>
      </c>
      <c r="B397">
        <v>0</v>
      </c>
      <c r="D397">
        <v>23.20000000000001</v>
      </c>
      <c r="E397">
        <v>70.5</v>
      </c>
      <c r="F397">
        <v>0.2</v>
      </c>
    </row>
    <row r="398" spans="1:6" x14ac:dyDescent="0.25">
      <c r="A398" s="2">
        <v>41305</v>
      </c>
      <c r="B398">
        <v>0</v>
      </c>
      <c r="C398">
        <v>141.5</v>
      </c>
      <c r="D398">
        <v>65.899999999999991</v>
      </c>
      <c r="E398">
        <v>53.3</v>
      </c>
      <c r="F398">
        <v>0.8</v>
      </c>
    </row>
    <row r="399" spans="1:6" x14ac:dyDescent="0.25">
      <c r="A399" s="2">
        <v>41333</v>
      </c>
      <c r="B399">
        <v>0.5</v>
      </c>
      <c r="C399">
        <v>225.8</v>
      </c>
      <c r="D399">
        <v>74.7</v>
      </c>
      <c r="E399">
        <v>49.1</v>
      </c>
      <c r="F399">
        <v>9.1999999999999993</v>
      </c>
    </row>
    <row r="400" spans="1:6" x14ac:dyDescent="0.25">
      <c r="A400" s="2">
        <v>41364</v>
      </c>
      <c r="B400">
        <v>54.099999999999987</v>
      </c>
      <c r="C400">
        <v>176.2</v>
      </c>
      <c r="D400">
        <v>183.39999999999989</v>
      </c>
      <c r="E400">
        <v>42.899999999999991</v>
      </c>
      <c r="F400">
        <v>42.5</v>
      </c>
    </row>
    <row r="401" spans="1:6" x14ac:dyDescent="0.25">
      <c r="A401" s="2">
        <v>41394</v>
      </c>
      <c r="C401">
        <v>52.7</v>
      </c>
      <c r="D401">
        <v>42</v>
      </c>
      <c r="E401">
        <v>15</v>
      </c>
      <c r="F401">
        <v>0</v>
      </c>
    </row>
    <row r="402" spans="1:6" x14ac:dyDescent="0.25">
      <c r="A402" s="2">
        <v>41425</v>
      </c>
      <c r="B402">
        <v>2.8</v>
      </c>
      <c r="C402">
        <v>53.5</v>
      </c>
      <c r="D402">
        <v>117</v>
      </c>
      <c r="E402">
        <v>91.399999999999991</v>
      </c>
      <c r="F402">
        <v>7.4</v>
      </c>
    </row>
    <row r="403" spans="1:6" x14ac:dyDescent="0.25">
      <c r="A403" s="2">
        <v>41455</v>
      </c>
      <c r="B403">
        <v>0</v>
      </c>
      <c r="C403">
        <v>0</v>
      </c>
      <c r="D403">
        <v>0</v>
      </c>
      <c r="E403">
        <v>5.6</v>
      </c>
      <c r="F403">
        <v>0</v>
      </c>
    </row>
    <row r="404" spans="1:6" x14ac:dyDescent="0.25">
      <c r="A404" s="2">
        <v>41486</v>
      </c>
      <c r="B404">
        <v>0</v>
      </c>
      <c r="C404">
        <v>0</v>
      </c>
      <c r="D404">
        <v>5</v>
      </c>
      <c r="E404">
        <v>15.8</v>
      </c>
      <c r="F404">
        <v>0</v>
      </c>
    </row>
    <row r="405" spans="1:6" x14ac:dyDescent="0.25">
      <c r="A405" s="2">
        <v>41517</v>
      </c>
      <c r="B405">
        <v>0</v>
      </c>
      <c r="C405">
        <v>4.5</v>
      </c>
      <c r="D405">
        <v>8.4</v>
      </c>
      <c r="E405">
        <v>3</v>
      </c>
      <c r="F405">
        <v>0</v>
      </c>
    </row>
    <row r="406" spans="1:6" x14ac:dyDescent="0.25">
      <c r="A406" s="2">
        <v>41547</v>
      </c>
      <c r="B406">
        <v>0</v>
      </c>
      <c r="C406">
        <v>0</v>
      </c>
      <c r="D406">
        <v>6.1</v>
      </c>
      <c r="E406">
        <v>9.5</v>
      </c>
      <c r="F406">
        <v>0</v>
      </c>
    </row>
    <row r="407" spans="1:6" x14ac:dyDescent="0.25">
      <c r="A407" s="2">
        <v>41578</v>
      </c>
      <c r="B407">
        <v>0</v>
      </c>
      <c r="C407">
        <v>47.400000000000013</v>
      </c>
      <c r="D407">
        <v>75.800000000000011</v>
      </c>
      <c r="E407">
        <v>96.8</v>
      </c>
      <c r="F407">
        <v>1.5</v>
      </c>
    </row>
    <row r="408" spans="1:6" x14ac:dyDescent="0.25">
      <c r="A408" s="2">
        <v>41608</v>
      </c>
      <c r="B408">
        <v>0</v>
      </c>
      <c r="C408">
        <v>2.5</v>
      </c>
      <c r="D408">
        <v>0.5</v>
      </c>
      <c r="F408">
        <v>0</v>
      </c>
    </row>
    <row r="409" spans="1:6" x14ac:dyDescent="0.25">
      <c r="A409" s="2">
        <v>41639</v>
      </c>
      <c r="B409">
        <v>0</v>
      </c>
      <c r="F409">
        <v>0.2</v>
      </c>
    </row>
    <row r="410" spans="1:6" x14ac:dyDescent="0.25">
      <c r="A410" s="2">
        <v>41670</v>
      </c>
      <c r="B410">
        <v>0</v>
      </c>
      <c r="C410">
        <v>102.5</v>
      </c>
      <c r="E410">
        <v>28.5</v>
      </c>
      <c r="F410">
        <v>0.3</v>
      </c>
    </row>
    <row r="411" spans="1:6" x14ac:dyDescent="0.25">
      <c r="A411" s="2">
        <v>41698</v>
      </c>
      <c r="B411">
        <v>0.8</v>
      </c>
      <c r="C411">
        <v>178.6</v>
      </c>
      <c r="D411">
        <v>84.9</v>
      </c>
      <c r="E411">
        <v>38.4</v>
      </c>
      <c r="F411">
        <v>9.9</v>
      </c>
    </row>
    <row r="412" spans="1:6" x14ac:dyDescent="0.25">
      <c r="A412" s="2">
        <v>41729</v>
      </c>
      <c r="C412">
        <v>376.5</v>
      </c>
      <c r="D412">
        <v>216.6</v>
      </c>
      <c r="E412">
        <v>150.19999999999999</v>
      </c>
    </row>
    <row r="413" spans="1:6" x14ac:dyDescent="0.25">
      <c r="A413" s="2">
        <v>41759</v>
      </c>
      <c r="B413">
        <v>0</v>
      </c>
      <c r="C413">
        <v>59.3</v>
      </c>
      <c r="D413">
        <v>17.8</v>
      </c>
      <c r="E413">
        <v>14.2</v>
      </c>
    </row>
    <row r="414" spans="1:6" x14ac:dyDescent="0.25">
      <c r="A414" s="2">
        <v>41790</v>
      </c>
      <c r="B414">
        <v>1.2</v>
      </c>
      <c r="C414">
        <v>126.2</v>
      </c>
      <c r="D414">
        <v>68.3</v>
      </c>
      <c r="E414">
        <v>87.2</v>
      </c>
      <c r="F414">
        <v>0</v>
      </c>
    </row>
    <row r="415" spans="1:6" x14ac:dyDescent="0.25">
      <c r="A415" s="2">
        <v>41820</v>
      </c>
      <c r="B415">
        <v>0</v>
      </c>
      <c r="C415">
        <v>36.799999999999997</v>
      </c>
      <c r="E415">
        <v>26</v>
      </c>
      <c r="F415">
        <v>0.3</v>
      </c>
    </row>
    <row r="416" spans="1:6" x14ac:dyDescent="0.25">
      <c r="A416" s="2">
        <v>41851</v>
      </c>
      <c r="B416">
        <v>0</v>
      </c>
      <c r="C416">
        <v>6</v>
      </c>
      <c r="E416">
        <v>3</v>
      </c>
      <c r="F416">
        <v>0</v>
      </c>
    </row>
    <row r="417" spans="1:6" x14ac:dyDescent="0.25">
      <c r="A417" s="2">
        <v>41882</v>
      </c>
      <c r="B417">
        <v>0</v>
      </c>
      <c r="C417">
        <v>0</v>
      </c>
      <c r="D417">
        <v>1.5</v>
      </c>
      <c r="E417">
        <v>17.5</v>
      </c>
      <c r="F417">
        <v>0</v>
      </c>
    </row>
    <row r="418" spans="1:6" x14ac:dyDescent="0.25">
      <c r="A418" s="2">
        <v>41912</v>
      </c>
      <c r="B418">
        <v>0</v>
      </c>
      <c r="C418">
        <v>1.2</v>
      </c>
      <c r="D418">
        <v>0.5</v>
      </c>
      <c r="E418">
        <v>3.4</v>
      </c>
      <c r="F418">
        <v>0</v>
      </c>
    </row>
    <row r="419" spans="1:6" x14ac:dyDescent="0.25">
      <c r="A419" s="2">
        <v>41943</v>
      </c>
      <c r="B419">
        <v>1.2</v>
      </c>
      <c r="C419">
        <v>31.7</v>
      </c>
      <c r="D419">
        <v>41</v>
      </c>
      <c r="E419">
        <v>58.900000000000013</v>
      </c>
      <c r="F419">
        <v>1.8</v>
      </c>
    </row>
    <row r="420" spans="1:6" x14ac:dyDescent="0.25">
      <c r="A420" s="2">
        <v>41973</v>
      </c>
      <c r="B420">
        <v>0</v>
      </c>
      <c r="C420">
        <v>16.899999999999999</v>
      </c>
      <c r="D420">
        <v>54.8</v>
      </c>
      <c r="E420">
        <v>63.900000000000013</v>
      </c>
      <c r="F420">
        <v>0</v>
      </c>
    </row>
    <row r="421" spans="1:6" x14ac:dyDescent="0.25">
      <c r="A421" s="2">
        <v>42004</v>
      </c>
      <c r="B421">
        <v>2.7</v>
      </c>
      <c r="C421">
        <v>64.7</v>
      </c>
      <c r="D421">
        <v>59.7</v>
      </c>
      <c r="F421">
        <v>1.4</v>
      </c>
    </row>
    <row r="422" spans="1:6" x14ac:dyDescent="0.25">
      <c r="A422" s="2">
        <v>42035</v>
      </c>
      <c r="B422">
        <v>0.9</v>
      </c>
      <c r="C422">
        <v>113.7</v>
      </c>
      <c r="D422">
        <v>196.8</v>
      </c>
      <c r="E422">
        <v>95.1</v>
      </c>
      <c r="F422">
        <v>0.2</v>
      </c>
    </row>
    <row r="423" spans="1:6" x14ac:dyDescent="0.25">
      <c r="A423" s="2">
        <v>42063</v>
      </c>
      <c r="C423">
        <v>133.19999999999999</v>
      </c>
      <c r="D423">
        <v>117</v>
      </c>
      <c r="E423">
        <v>20.6</v>
      </c>
      <c r="F423">
        <v>0.3</v>
      </c>
    </row>
    <row r="424" spans="1:6" x14ac:dyDescent="0.25">
      <c r="A424" s="2">
        <v>42094</v>
      </c>
      <c r="B424">
        <v>9.2999999999999989</v>
      </c>
      <c r="C424">
        <v>369.80000000000013</v>
      </c>
      <c r="D424">
        <v>531.20000000000005</v>
      </c>
      <c r="E424">
        <v>157.30000000000001</v>
      </c>
      <c r="F424">
        <v>43.3</v>
      </c>
    </row>
    <row r="425" spans="1:6" x14ac:dyDescent="0.25">
      <c r="A425" s="2">
        <v>42124</v>
      </c>
      <c r="B425">
        <v>0</v>
      </c>
      <c r="C425">
        <v>106.4</v>
      </c>
      <c r="D425">
        <v>86.6</v>
      </c>
      <c r="E425">
        <v>52.8</v>
      </c>
    </row>
    <row r="426" spans="1:6" x14ac:dyDescent="0.25">
      <c r="A426" s="2">
        <v>42155</v>
      </c>
      <c r="B426">
        <v>0</v>
      </c>
      <c r="C426">
        <v>55</v>
      </c>
      <c r="D426">
        <v>39.1</v>
      </c>
      <c r="E426">
        <v>13.6</v>
      </c>
      <c r="F426">
        <v>4</v>
      </c>
    </row>
    <row r="427" spans="1:6" x14ac:dyDescent="0.25">
      <c r="A427" s="2">
        <v>42185</v>
      </c>
      <c r="B427">
        <v>0</v>
      </c>
      <c r="C427">
        <v>6.8999999999999986</v>
      </c>
      <c r="D427">
        <v>7.2</v>
      </c>
      <c r="E427">
        <v>22.2</v>
      </c>
      <c r="F427">
        <v>0</v>
      </c>
    </row>
    <row r="428" spans="1:6" x14ac:dyDescent="0.25">
      <c r="A428" s="2">
        <v>42216</v>
      </c>
      <c r="B428">
        <v>0.3</v>
      </c>
      <c r="C428">
        <v>2.9</v>
      </c>
      <c r="D428">
        <v>4.7</v>
      </c>
      <c r="E428">
        <v>9.1999999999999993</v>
      </c>
      <c r="F428">
        <v>0</v>
      </c>
    </row>
    <row r="429" spans="1:6" x14ac:dyDescent="0.25">
      <c r="A429" s="2">
        <v>42247</v>
      </c>
      <c r="C429">
        <v>0</v>
      </c>
      <c r="D429">
        <v>0</v>
      </c>
      <c r="E429">
        <v>0.5</v>
      </c>
      <c r="F429">
        <v>0</v>
      </c>
    </row>
    <row r="430" spans="1:6" x14ac:dyDescent="0.25">
      <c r="A430" s="2">
        <v>42277</v>
      </c>
      <c r="C430">
        <v>0</v>
      </c>
      <c r="D430">
        <v>1.3</v>
      </c>
      <c r="E430">
        <v>1</v>
      </c>
      <c r="F430">
        <v>0</v>
      </c>
    </row>
    <row r="431" spans="1:6" x14ac:dyDescent="0.25">
      <c r="A431" s="2">
        <v>42308</v>
      </c>
      <c r="B431">
        <v>0</v>
      </c>
      <c r="C431">
        <v>21.4</v>
      </c>
      <c r="D431">
        <v>18.399999999999999</v>
      </c>
      <c r="E431">
        <v>21</v>
      </c>
      <c r="F431">
        <v>0</v>
      </c>
    </row>
    <row r="432" spans="1:6" x14ac:dyDescent="0.25">
      <c r="A432" s="2">
        <v>42338</v>
      </c>
      <c r="B432">
        <v>3.5</v>
      </c>
      <c r="C432">
        <v>69.899999999999991</v>
      </c>
      <c r="D432">
        <v>113.3</v>
      </c>
      <c r="E432">
        <v>27</v>
      </c>
      <c r="F432">
        <v>0</v>
      </c>
    </row>
    <row r="433" spans="1:6" x14ac:dyDescent="0.25">
      <c r="A433" s="2">
        <v>42369</v>
      </c>
      <c r="B433">
        <v>0</v>
      </c>
      <c r="D433">
        <v>9.3999999999999986</v>
      </c>
      <c r="E433">
        <v>7</v>
      </c>
    </row>
    <row r="434" spans="1:6" x14ac:dyDescent="0.25">
      <c r="A434" s="2">
        <v>42400</v>
      </c>
      <c r="B434">
        <v>1.2</v>
      </c>
      <c r="D434">
        <v>234.9</v>
      </c>
      <c r="E434">
        <v>80</v>
      </c>
      <c r="F434">
        <v>0.8</v>
      </c>
    </row>
    <row r="435" spans="1:6" x14ac:dyDescent="0.25">
      <c r="A435" s="2">
        <v>42429</v>
      </c>
      <c r="B435">
        <v>10.1</v>
      </c>
      <c r="D435">
        <v>178.4</v>
      </c>
      <c r="E435">
        <v>70.5</v>
      </c>
      <c r="F435">
        <v>52</v>
      </c>
    </row>
    <row r="436" spans="1:6" x14ac:dyDescent="0.25">
      <c r="A436" s="2">
        <v>42460</v>
      </c>
      <c r="B436">
        <v>4.5999999999999996</v>
      </c>
      <c r="C436">
        <v>313.5</v>
      </c>
      <c r="D436">
        <v>206.5</v>
      </c>
      <c r="E436">
        <v>69.099999999999994</v>
      </c>
      <c r="F436">
        <v>82.1</v>
      </c>
    </row>
    <row r="437" spans="1:6" x14ac:dyDescent="0.25">
      <c r="A437" s="2">
        <v>42490</v>
      </c>
      <c r="B437">
        <v>0</v>
      </c>
      <c r="D437">
        <v>159.19999999999999</v>
      </c>
      <c r="E437">
        <v>80.900000000000006</v>
      </c>
    </row>
    <row r="438" spans="1:6" x14ac:dyDescent="0.25">
      <c r="A438" s="2">
        <v>42521</v>
      </c>
      <c r="B438">
        <v>0</v>
      </c>
      <c r="C438">
        <v>57.399999999999991</v>
      </c>
      <c r="D438">
        <v>24.3</v>
      </c>
      <c r="E438">
        <v>5.9</v>
      </c>
      <c r="F438">
        <v>0</v>
      </c>
    </row>
    <row r="439" spans="1:6" x14ac:dyDescent="0.25">
      <c r="A439" s="2">
        <v>42551</v>
      </c>
      <c r="B439">
        <v>0.8</v>
      </c>
      <c r="C439">
        <v>65.2</v>
      </c>
      <c r="D439">
        <v>40.799999999999997</v>
      </c>
      <c r="E439">
        <v>21.3</v>
      </c>
    </row>
    <row r="440" spans="1:6" x14ac:dyDescent="0.25">
      <c r="A440" s="2">
        <v>42582</v>
      </c>
      <c r="B440">
        <v>0</v>
      </c>
      <c r="C440">
        <v>0</v>
      </c>
      <c r="D440">
        <v>2.6</v>
      </c>
      <c r="E440">
        <v>15.6</v>
      </c>
      <c r="F440">
        <v>0</v>
      </c>
    </row>
    <row r="441" spans="1:6" x14ac:dyDescent="0.25">
      <c r="A441" s="2">
        <v>42613</v>
      </c>
      <c r="B441">
        <v>0</v>
      </c>
      <c r="C441">
        <v>2.7</v>
      </c>
      <c r="D441">
        <v>4.7</v>
      </c>
      <c r="E441">
        <v>2.8</v>
      </c>
      <c r="F441">
        <v>0</v>
      </c>
    </row>
    <row r="442" spans="1:6" x14ac:dyDescent="0.25">
      <c r="A442" s="2">
        <v>42643</v>
      </c>
      <c r="B442">
        <v>0</v>
      </c>
      <c r="C442">
        <v>34.1</v>
      </c>
      <c r="D442">
        <v>26.7</v>
      </c>
      <c r="E442">
        <v>22.9</v>
      </c>
      <c r="F442">
        <v>0</v>
      </c>
    </row>
    <row r="443" spans="1:6" x14ac:dyDescent="0.25">
      <c r="A443" s="2">
        <v>42674</v>
      </c>
      <c r="B443">
        <v>0</v>
      </c>
      <c r="C443">
        <v>5.9</v>
      </c>
      <c r="D443">
        <v>8.6</v>
      </c>
      <c r="E443">
        <v>4.6000000000000014</v>
      </c>
      <c r="F443">
        <v>0</v>
      </c>
    </row>
    <row r="444" spans="1:6" x14ac:dyDescent="0.25">
      <c r="A444" s="2">
        <v>42704</v>
      </c>
      <c r="B444">
        <v>0</v>
      </c>
      <c r="C444">
        <v>0</v>
      </c>
      <c r="D444">
        <v>11.9</v>
      </c>
      <c r="E444">
        <v>13.3</v>
      </c>
      <c r="F444">
        <v>0</v>
      </c>
    </row>
    <row r="445" spans="1:6" x14ac:dyDescent="0.25">
      <c r="A445" s="2">
        <v>42735</v>
      </c>
      <c r="B445">
        <v>0</v>
      </c>
      <c r="D445">
        <v>68.300000000000011</v>
      </c>
      <c r="E445">
        <v>82.1</v>
      </c>
    </row>
    <row r="446" spans="1:6" x14ac:dyDescent="0.25">
      <c r="A446" s="2">
        <v>42766</v>
      </c>
      <c r="B446">
        <v>20.9</v>
      </c>
      <c r="D446">
        <v>218.6</v>
      </c>
      <c r="E446">
        <v>68.800000000000011</v>
      </c>
      <c r="F446">
        <v>89.9</v>
      </c>
    </row>
    <row r="447" spans="1:6" x14ac:dyDescent="0.25">
      <c r="A447" s="2">
        <v>42794</v>
      </c>
      <c r="B447">
        <v>24.7</v>
      </c>
      <c r="D447">
        <v>408.6</v>
      </c>
      <c r="E447">
        <v>69.999999999999986</v>
      </c>
      <c r="F447">
        <v>172.5</v>
      </c>
    </row>
    <row r="448" spans="1:6" x14ac:dyDescent="0.25">
      <c r="A448" s="2">
        <v>42825</v>
      </c>
      <c r="B448">
        <v>612.59999999999991</v>
      </c>
      <c r="D448">
        <v>731.6</v>
      </c>
      <c r="F448">
        <v>500.8</v>
      </c>
    </row>
    <row r="449" spans="1:6" x14ac:dyDescent="0.25">
      <c r="A449" s="2">
        <v>42855</v>
      </c>
      <c r="B449">
        <v>3</v>
      </c>
      <c r="D449">
        <v>194.2</v>
      </c>
      <c r="F449">
        <v>7.1000000000000014</v>
      </c>
    </row>
    <row r="450" spans="1:6" x14ac:dyDescent="0.25">
      <c r="A450" s="2">
        <v>42886</v>
      </c>
      <c r="B450">
        <v>1.5</v>
      </c>
      <c r="D450">
        <v>147.19999999999999</v>
      </c>
    </row>
    <row r="451" spans="1:6" x14ac:dyDescent="0.25">
      <c r="A451" s="2">
        <v>42916</v>
      </c>
      <c r="B451">
        <v>0</v>
      </c>
      <c r="D451">
        <v>11.7</v>
      </c>
    </row>
    <row r="452" spans="1:6" x14ac:dyDescent="0.25">
      <c r="A452" s="2">
        <v>42947</v>
      </c>
      <c r="B452" s="3">
        <v>0</v>
      </c>
      <c r="C452" s="3"/>
      <c r="D452" s="3">
        <v>1</v>
      </c>
      <c r="E452" s="3"/>
      <c r="F452" s="3">
        <v>0.2</v>
      </c>
    </row>
    <row r="453" spans="1:6" x14ac:dyDescent="0.25">
      <c r="A453" s="2">
        <v>42978</v>
      </c>
      <c r="B453" s="3">
        <v>0</v>
      </c>
      <c r="C453" s="3">
        <v>5.8</v>
      </c>
      <c r="D453" s="3">
        <v>17</v>
      </c>
      <c r="E453" s="3">
        <v>7.2</v>
      </c>
      <c r="F453" s="3">
        <v>0</v>
      </c>
    </row>
    <row r="454" spans="1:6" x14ac:dyDescent="0.25">
      <c r="A454" s="2">
        <v>43008</v>
      </c>
      <c r="B454" s="3"/>
      <c r="C454" s="3"/>
      <c r="D454" s="3">
        <v>14.9</v>
      </c>
      <c r="E454" s="3"/>
      <c r="F454" s="3">
        <v>0</v>
      </c>
    </row>
    <row r="455" spans="1:6" x14ac:dyDescent="0.25">
      <c r="A455" s="2">
        <v>43039</v>
      </c>
      <c r="B455" s="3"/>
      <c r="C455" s="3"/>
      <c r="D455" s="3">
        <v>38.000000000000007</v>
      </c>
      <c r="E455" s="3"/>
      <c r="F455" s="3">
        <v>1.8</v>
      </c>
    </row>
    <row r="456" spans="1:6" x14ac:dyDescent="0.25">
      <c r="A456" s="2">
        <v>43069</v>
      </c>
      <c r="B456" s="3"/>
      <c r="C456" s="3"/>
      <c r="D456" s="3">
        <v>6.4999999999999991</v>
      </c>
      <c r="E456" s="3"/>
      <c r="F456" s="3">
        <v>0</v>
      </c>
    </row>
    <row r="457" spans="1:6" x14ac:dyDescent="0.25">
      <c r="A457" s="4">
        <v>43100</v>
      </c>
      <c r="B457" s="5"/>
      <c r="C457" s="5"/>
      <c r="D457" s="5">
        <v>40.299999999999997</v>
      </c>
      <c r="E457" s="5"/>
      <c r="F4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opLeftCell="A186" workbookViewId="0">
      <selection activeCell="B3" sqref="B3:B210"/>
    </sheetView>
  </sheetViews>
  <sheetFormatPr baseColWidth="10" defaultColWidth="9.140625" defaultRowHeight="15" x14ac:dyDescent="0.25"/>
  <cols>
    <col min="1" max="1" width="18.140625" bestFit="1" customWidth="1"/>
    <col min="2" max="2" width="11" bestFit="1" customWidth="1"/>
    <col min="3" max="3" width="12.140625" bestFit="1" customWidth="1"/>
    <col min="4" max="4" width="14.140625" bestFit="1" customWidth="1"/>
    <col min="5" max="5" width="17.85546875" bestFit="1" customWidth="1"/>
    <col min="6" max="6" width="14.7109375" bestFit="1" customWidth="1"/>
  </cols>
  <sheetData>
    <row r="1" spans="1:6" x14ac:dyDescent="0.25">
      <c r="B1" s="7" t="s">
        <v>8</v>
      </c>
      <c r="C1" s="6" t="s">
        <v>7</v>
      </c>
      <c r="D1" s="6"/>
      <c r="E1" s="6"/>
      <c r="F1" s="6"/>
    </row>
    <row r="2" spans="1:6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>
        <v>29251</v>
      </c>
      <c r="B3">
        <v>0</v>
      </c>
      <c r="C3">
        <v>70.399999999999991</v>
      </c>
      <c r="D3">
        <v>38.700000000000003</v>
      </c>
      <c r="E3">
        <v>23.5</v>
      </c>
      <c r="F3">
        <v>0.2</v>
      </c>
    </row>
    <row r="4" spans="1:6" x14ac:dyDescent="0.25">
      <c r="A4" s="2">
        <v>29280</v>
      </c>
      <c r="B4">
        <v>0</v>
      </c>
      <c r="C4">
        <v>108.7</v>
      </c>
      <c r="D4">
        <v>139</v>
      </c>
      <c r="E4">
        <v>35.9</v>
      </c>
      <c r="F4">
        <v>2.5</v>
      </c>
    </row>
    <row r="5" spans="1:6" x14ac:dyDescent="0.25">
      <c r="A5" s="2">
        <v>29311</v>
      </c>
      <c r="B5">
        <v>6.4</v>
      </c>
      <c r="C5">
        <v>121.6</v>
      </c>
      <c r="D5">
        <v>116.9</v>
      </c>
      <c r="E5">
        <v>51.3</v>
      </c>
      <c r="F5">
        <v>13.7</v>
      </c>
    </row>
    <row r="6" spans="1:6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29767</v>
      </c>
      <c r="B16">
        <v>0</v>
      </c>
      <c r="C16">
        <v>2</v>
      </c>
      <c r="D16">
        <v>4.8</v>
      </c>
      <c r="E16">
        <v>15.5</v>
      </c>
      <c r="F16">
        <v>0</v>
      </c>
    </row>
    <row r="17" spans="1:6" x14ac:dyDescent="0.25">
      <c r="A17" s="2">
        <v>29829</v>
      </c>
      <c r="B17">
        <v>0</v>
      </c>
      <c r="C17">
        <v>9.6999999999999993</v>
      </c>
      <c r="D17">
        <v>13.9</v>
      </c>
      <c r="E17">
        <v>19.7</v>
      </c>
      <c r="F17">
        <v>0.6</v>
      </c>
    </row>
    <row r="18" spans="1:6" x14ac:dyDescent="0.25">
      <c r="A18" s="2">
        <v>29951</v>
      </c>
      <c r="B18">
        <v>5.3</v>
      </c>
      <c r="C18">
        <v>61.2</v>
      </c>
      <c r="D18">
        <v>41.6</v>
      </c>
      <c r="E18">
        <v>60.1</v>
      </c>
      <c r="F18">
        <v>1.5</v>
      </c>
    </row>
    <row r="19" spans="1:6" x14ac:dyDescent="0.25">
      <c r="A19" s="2">
        <v>29982</v>
      </c>
      <c r="B19">
        <v>0</v>
      </c>
      <c r="C19">
        <v>125</v>
      </c>
      <c r="D19">
        <v>86.999999999999986</v>
      </c>
      <c r="E19">
        <v>34.9</v>
      </c>
      <c r="F19">
        <v>0</v>
      </c>
    </row>
    <row r="20" spans="1:6" x14ac:dyDescent="0.25">
      <c r="A20" s="2">
        <v>30041</v>
      </c>
      <c r="B20">
        <v>0</v>
      </c>
      <c r="C20">
        <v>64</v>
      </c>
      <c r="D20">
        <v>48.9</v>
      </c>
      <c r="E20">
        <v>61.3</v>
      </c>
      <c r="F20">
        <v>0</v>
      </c>
    </row>
    <row r="21" spans="1:6" x14ac:dyDescent="0.25">
      <c r="A21" s="2">
        <v>30071</v>
      </c>
      <c r="B21">
        <v>4</v>
      </c>
      <c r="C21">
        <v>113.5</v>
      </c>
      <c r="D21">
        <v>154.5</v>
      </c>
      <c r="E21">
        <v>111.4</v>
      </c>
      <c r="F21">
        <v>3.9</v>
      </c>
    </row>
    <row r="22" spans="1:6" x14ac:dyDescent="0.25">
      <c r="A22" s="2">
        <v>30132</v>
      </c>
      <c r="B22">
        <v>0</v>
      </c>
      <c r="C22">
        <v>0</v>
      </c>
      <c r="D22">
        <v>1</v>
      </c>
      <c r="E22">
        <v>0.5</v>
      </c>
      <c r="F22">
        <v>0</v>
      </c>
    </row>
    <row r="23" spans="1:6" x14ac:dyDescent="0.25">
      <c r="A23" s="2">
        <v>30194</v>
      </c>
      <c r="B23">
        <v>0</v>
      </c>
      <c r="C23">
        <v>0</v>
      </c>
      <c r="D23">
        <v>0.1</v>
      </c>
      <c r="E23">
        <v>0.5</v>
      </c>
      <c r="F23">
        <v>0</v>
      </c>
    </row>
    <row r="24" spans="1:6" x14ac:dyDescent="0.25">
      <c r="A24" s="2">
        <v>30255</v>
      </c>
      <c r="B24">
        <v>1.2</v>
      </c>
      <c r="C24">
        <v>55.599999999999987</v>
      </c>
      <c r="D24">
        <v>55</v>
      </c>
      <c r="E24">
        <v>48.2</v>
      </c>
      <c r="F24">
        <v>1.7</v>
      </c>
    </row>
    <row r="25" spans="1:6" x14ac:dyDescent="0.25">
      <c r="A25" s="2">
        <v>30620</v>
      </c>
      <c r="B25">
        <v>0</v>
      </c>
      <c r="C25">
        <v>62.3</v>
      </c>
      <c r="D25">
        <v>53.499999999999993</v>
      </c>
      <c r="E25">
        <v>51.7</v>
      </c>
      <c r="F25">
        <v>0</v>
      </c>
    </row>
    <row r="26" spans="1:6" x14ac:dyDescent="0.25">
      <c r="A26" s="2">
        <v>30712</v>
      </c>
      <c r="B26">
        <v>0</v>
      </c>
      <c r="C26">
        <v>194.2</v>
      </c>
      <c r="D26">
        <v>105.6</v>
      </c>
      <c r="E26">
        <v>34.5</v>
      </c>
      <c r="F26">
        <v>0.4</v>
      </c>
    </row>
    <row r="27" spans="1:6" x14ac:dyDescent="0.25">
      <c r="A27" s="2">
        <v>30741</v>
      </c>
      <c r="B27">
        <v>1.2</v>
      </c>
      <c r="C27">
        <v>410.4</v>
      </c>
      <c r="D27">
        <v>457.3</v>
      </c>
      <c r="E27">
        <v>231.6</v>
      </c>
      <c r="F27">
        <v>29.7</v>
      </c>
    </row>
    <row r="28" spans="1:6" x14ac:dyDescent="0.25">
      <c r="A28" s="2">
        <v>30925</v>
      </c>
      <c r="B28">
        <v>0</v>
      </c>
      <c r="C28">
        <v>5.3</v>
      </c>
      <c r="D28">
        <v>1.7</v>
      </c>
      <c r="E28">
        <v>7.3</v>
      </c>
      <c r="F28">
        <v>0</v>
      </c>
    </row>
    <row r="29" spans="1:6" x14ac:dyDescent="0.25">
      <c r="A29" s="2">
        <v>31016</v>
      </c>
      <c r="B29">
        <v>0</v>
      </c>
      <c r="C29">
        <v>13.1</v>
      </c>
      <c r="D29">
        <v>30</v>
      </c>
      <c r="E29">
        <v>93.7</v>
      </c>
      <c r="F29">
        <v>0</v>
      </c>
    </row>
    <row r="30" spans="1:6" x14ac:dyDescent="0.25">
      <c r="A30" s="2">
        <v>31106</v>
      </c>
      <c r="B30">
        <v>0</v>
      </c>
      <c r="C30">
        <v>98.4</v>
      </c>
      <c r="D30">
        <v>97.600000000000009</v>
      </c>
      <c r="E30">
        <v>9.8000000000000007</v>
      </c>
      <c r="F30">
        <v>3</v>
      </c>
    </row>
    <row r="31" spans="1:6" x14ac:dyDescent="0.25">
      <c r="A31" s="2">
        <v>32142</v>
      </c>
      <c r="B31">
        <v>0</v>
      </c>
      <c r="C31">
        <v>21.2</v>
      </c>
      <c r="D31">
        <v>19.7</v>
      </c>
      <c r="E31">
        <v>16.7</v>
      </c>
      <c r="F31">
        <v>0</v>
      </c>
    </row>
    <row r="32" spans="1:6" x14ac:dyDescent="0.25">
      <c r="A32" s="2">
        <v>32294</v>
      </c>
      <c r="B32">
        <v>0</v>
      </c>
      <c r="C32">
        <v>34.6</v>
      </c>
      <c r="D32">
        <v>41.1</v>
      </c>
      <c r="E32">
        <v>32.200000000000003</v>
      </c>
      <c r="F32">
        <v>0</v>
      </c>
    </row>
    <row r="33" spans="1:6" x14ac:dyDescent="0.25">
      <c r="A33" s="2">
        <v>32355</v>
      </c>
      <c r="B33">
        <v>0</v>
      </c>
      <c r="C33">
        <v>0</v>
      </c>
      <c r="D33">
        <v>3.3</v>
      </c>
      <c r="E33">
        <v>10.6</v>
      </c>
      <c r="F33">
        <v>0</v>
      </c>
    </row>
    <row r="34" spans="1:6" x14ac:dyDescent="0.25">
      <c r="A34" s="2">
        <v>32416</v>
      </c>
      <c r="B34">
        <v>0</v>
      </c>
      <c r="C34">
        <v>2</v>
      </c>
      <c r="D34">
        <v>6.4</v>
      </c>
      <c r="E34">
        <v>23.5</v>
      </c>
      <c r="F34">
        <v>0</v>
      </c>
    </row>
    <row r="35" spans="1:6" x14ac:dyDescent="0.25">
      <c r="A35" s="2">
        <v>32539</v>
      </c>
      <c r="B35">
        <v>4</v>
      </c>
      <c r="C35">
        <v>289.2</v>
      </c>
      <c r="D35">
        <v>195.9</v>
      </c>
      <c r="E35">
        <v>86.6</v>
      </c>
      <c r="F35">
        <v>8.3000000000000007</v>
      </c>
    </row>
    <row r="36" spans="1:6" x14ac:dyDescent="0.25">
      <c r="A36" s="2">
        <v>32659</v>
      </c>
      <c r="B36">
        <v>0</v>
      </c>
      <c r="C36">
        <v>5.9</v>
      </c>
      <c r="D36">
        <v>18.3</v>
      </c>
      <c r="E36">
        <v>23.6</v>
      </c>
      <c r="F36">
        <v>0.4</v>
      </c>
    </row>
    <row r="37" spans="1:6" x14ac:dyDescent="0.25">
      <c r="A37" s="2">
        <v>32689</v>
      </c>
      <c r="B37">
        <v>0</v>
      </c>
      <c r="C37">
        <v>9.5</v>
      </c>
      <c r="D37">
        <v>10.4</v>
      </c>
      <c r="E37">
        <v>18.5</v>
      </c>
      <c r="F37">
        <v>1.1000000000000001</v>
      </c>
    </row>
    <row r="38" spans="1:6" x14ac:dyDescent="0.25">
      <c r="A38" s="2">
        <v>32720</v>
      </c>
      <c r="B38">
        <v>0</v>
      </c>
      <c r="C38">
        <v>0</v>
      </c>
      <c r="D38">
        <v>0.3</v>
      </c>
      <c r="E38">
        <v>0.89999999999999991</v>
      </c>
      <c r="F38">
        <v>0</v>
      </c>
    </row>
    <row r="39" spans="1:6" x14ac:dyDescent="0.25">
      <c r="A39" s="2">
        <v>32781</v>
      </c>
      <c r="B39">
        <v>0</v>
      </c>
      <c r="C39">
        <v>3</v>
      </c>
      <c r="D39">
        <v>11.7</v>
      </c>
      <c r="E39">
        <v>10.9</v>
      </c>
      <c r="F39">
        <v>0</v>
      </c>
    </row>
    <row r="40" spans="1:6" x14ac:dyDescent="0.25">
      <c r="A40" s="2">
        <v>32812</v>
      </c>
      <c r="B40">
        <v>0</v>
      </c>
      <c r="C40">
        <v>23.9</v>
      </c>
      <c r="D40">
        <v>45.000000000000007</v>
      </c>
      <c r="E40">
        <v>82.8</v>
      </c>
      <c r="F40">
        <v>0.6</v>
      </c>
    </row>
    <row r="41" spans="1:6" x14ac:dyDescent="0.25">
      <c r="A41" s="2">
        <v>32842</v>
      </c>
      <c r="B41">
        <v>0</v>
      </c>
      <c r="C41">
        <v>0</v>
      </c>
      <c r="D41">
        <v>1.1000000000000001</v>
      </c>
      <c r="E41">
        <v>2.2000000000000002</v>
      </c>
      <c r="F41">
        <v>0</v>
      </c>
    </row>
    <row r="42" spans="1:6" x14ac:dyDescent="0.25">
      <c r="A42" s="2">
        <v>32904</v>
      </c>
      <c r="B42">
        <v>0</v>
      </c>
      <c r="C42">
        <v>42</v>
      </c>
      <c r="D42">
        <v>36.200000000000003</v>
      </c>
      <c r="E42">
        <v>35.29999999999999</v>
      </c>
      <c r="F42">
        <v>0</v>
      </c>
    </row>
    <row r="43" spans="1:6" x14ac:dyDescent="0.25">
      <c r="A43" s="2">
        <v>32932</v>
      </c>
      <c r="B43">
        <v>0.4</v>
      </c>
      <c r="C43">
        <v>125.4</v>
      </c>
      <c r="D43">
        <v>145.19999999999999</v>
      </c>
      <c r="E43">
        <v>35.099999999999987</v>
      </c>
      <c r="F43">
        <v>0.5</v>
      </c>
    </row>
    <row r="44" spans="1:6" x14ac:dyDescent="0.25">
      <c r="A44" s="2">
        <v>32963</v>
      </c>
      <c r="B44">
        <v>0.8</v>
      </c>
      <c r="C44">
        <v>138.4</v>
      </c>
      <c r="D44">
        <v>107.1</v>
      </c>
      <c r="E44">
        <v>30</v>
      </c>
      <c r="F44">
        <v>3.7</v>
      </c>
    </row>
    <row r="45" spans="1:6" x14ac:dyDescent="0.25">
      <c r="A45" s="2">
        <v>33054</v>
      </c>
      <c r="B45">
        <v>0</v>
      </c>
      <c r="C45">
        <v>6.6</v>
      </c>
      <c r="D45">
        <v>8.1</v>
      </c>
      <c r="E45">
        <v>20.399999999999999</v>
      </c>
      <c r="F45">
        <v>0</v>
      </c>
    </row>
    <row r="46" spans="1:6" x14ac:dyDescent="0.25">
      <c r="A46" s="2">
        <v>33724</v>
      </c>
      <c r="B46">
        <v>22</v>
      </c>
      <c r="C46">
        <v>213.7</v>
      </c>
      <c r="D46">
        <v>311.39999999999998</v>
      </c>
      <c r="E46">
        <v>28.3</v>
      </c>
      <c r="F46">
        <v>128.30000000000001</v>
      </c>
    </row>
    <row r="47" spans="1:6" x14ac:dyDescent="0.25">
      <c r="A47" s="2">
        <v>33755</v>
      </c>
      <c r="B47">
        <v>0</v>
      </c>
      <c r="C47">
        <v>37.5</v>
      </c>
      <c r="D47">
        <v>160.5</v>
      </c>
      <c r="E47">
        <v>8.6999999999999993</v>
      </c>
      <c r="F47">
        <v>12.5</v>
      </c>
    </row>
    <row r="48" spans="1:6" x14ac:dyDescent="0.25">
      <c r="A48" s="2">
        <v>34730</v>
      </c>
      <c r="B48">
        <v>1.4</v>
      </c>
      <c r="C48">
        <v>103.2</v>
      </c>
      <c r="D48">
        <v>131.4</v>
      </c>
      <c r="E48">
        <v>38.6</v>
      </c>
      <c r="F48">
        <v>5.7</v>
      </c>
    </row>
    <row r="49" spans="1:6" x14ac:dyDescent="0.25">
      <c r="A49" s="2">
        <v>34758</v>
      </c>
      <c r="B49">
        <v>3.9</v>
      </c>
      <c r="C49">
        <v>181.7</v>
      </c>
      <c r="D49">
        <v>248.8</v>
      </c>
      <c r="E49">
        <v>29.9</v>
      </c>
      <c r="F49">
        <v>3.1</v>
      </c>
    </row>
    <row r="50" spans="1:6" x14ac:dyDescent="0.25">
      <c r="A50" s="2">
        <v>34789</v>
      </c>
      <c r="B50">
        <v>0</v>
      </c>
      <c r="C50">
        <v>231.1</v>
      </c>
      <c r="D50">
        <v>211.8</v>
      </c>
      <c r="E50">
        <v>87.3</v>
      </c>
      <c r="F50">
        <v>0</v>
      </c>
    </row>
    <row r="51" spans="1:6" x14ac:dyDescent="0.25">
      <c r="A51" s="2">
        <v>34819</v>
      </c>
      <c r="B51">
        <v>1.2</v>
      </c>
      <c r="C51">
        <v>152.69999999999999</v>
      </c>
      <c r="D51">
        <v>90.3</v>
      </c>
      <c r="E51">
        <v>62.8</v>
      </c>
      <c r="F51">
        <v>1.1000000000000001</v>
      </c>
    </row>
    <row r="52" spans="1:6" x14ac:dyDescent="0.25">
      <c r="A52" s="2">
        <v>34850</v>
      </c>
      <c r="B52">
        <v>0.8</v>
      </c>
      <c r="C52">
        <v>47</v>
      </c>
      <c r="D52">
        <v>25.6</v>
      </c>
      <c r="E52">
        <v>40.5</v>
      </c>
      <c r="F52">
        <v>0</v>
      </c>
    </row>
    <row r="53" spans="1:6" x14ac:dyDescent="0.25">
      <c r="A53" s="2">
        <v>34880</v>
      </c>
      <c r="B53">
        <v>0</v>
      </c>
      <c r="C53">
        <v>0</v>
      </c>
      <c r="D53">
        <v>0.9</v>
      </c>
      <c r="E53">
        <v>3.1</v>
      </c>
      <c r="F53">
        <v>0</v>
      </c>
    </row>
    <row r="54" spans="1:6" x14ac:dyDescent="0.25">
      <c r="A54" s="2">
        <v>34911</v>
      </c>
      <c r="B54">
        <v>0.2</v>
      </c>
      <c r="C54">
        <v>2</v>
      </c>
      <c r="D54">
        <v>10.1</v>
      </c>
      <c r="E54">
        <v>35</v>
      </c>
      <c r="F54">
        <v>0.3</v>
      </c>
    </row>
    <row r="55" spans="1:6" x14ac:dyDescent="0.25">
      <c r="A55" s="2">
        <v>34942</v>
      </c>
      <c r="B55">
        <v>0</v>
      </c>
      <c r="C55">
        <v>0</v>
      </c>
      <c r="D55">
        <v>2.7</v>
      </c>
      <c r="E55">
        <v>3.1</v>
      </c>
      <c r="F55">
        <v>0</v>
      </c>
    </row>
    <row r="56" spans="1:6" x14ac:dyDescent="0.25">
      <c r="A56" s="2">
        <v>35033</v>
      </c>
      <c r="B56">
        <v>0.6</v>
      </c>
      <c r="C56">
        <v>23.8</v>
      </c>
      <c r="D56">
        <v>15.7</v>
      </c>
      <c r="E56">
        <v>78.499999999999986</v>
      </c>
      <c r="F56">
        <v>0.7</v>
      </c>
    </row>
    <row r="57" spans="1:6" x14ac:dyDescent="0.25">
      <c r="A57" s="2">
        <v>35064</v>
      </c>
      <c r="B57">
        <v>2.8</v>
      </c>
      <c r="C57">
        <v>76</v>
      </c>
      <c r="D57">
        <v>105.2</v>
      </c>
      <c r="E57">
        <v>65.2</v>
      </c>
      <c r="F57">
        <v>7.8</v>
      </c>
    </row>
    <row r="58" spans="1:6" x14ac:dyDescent="0.25">
      <c r="A58" s="2">
        <v>35185</v>
      </c>
      <c r="B58">
        <v>0.8</v>
      </c>
      <c r="C58">
        <v>53.1</v>
      </c>
      <c r="D58">
        <v>81.900000000000006</v>
      </c>
      <c r="E58">
        <v>30.9</v>
      </c>
      <c r="F58">
        <v>0.4</v>
      </c>
    </row>
    <row r="59" spans="1:6" x14ac:dyDescent="0.25">
      <c r="A59" s="2">
        <v>35216</v>
      </c>
      <c r="B59">
        <v>0</v>
      </c>
      <c r="C59">
        <v>21.7</v>
      </c>
      <c r="D59">
        <v>15.4</v>
      </c>
      <c r="E59">
        <v>17.2</v>
      </c>
      <c r="F59">
        <v>0</v>
      </c>
    </row>
    <row r="60" spans="1:6" x14ac:dyDescent="0.25">
      <c r="A60" s="2">
        <v>35246</v>
      </c>
      <c r="B60">
        <v>1.2</v>
      </c>
      <c r="C60">
        <v>6.5</v>
      </c>
      <c r="D60">
        <v>3.5</v>
      </c>
      <c r="E60">
        <v>6.9</v>
      </c>
      <c r="F60">
        <v>0.6</v>
      </c>
    </row>
    <row r="61" spans="1:6" x14ac:dyDescent="0.25">
      <c r="A61" s="2">
        <v>35277</v>
      </c>
      <c r="B61">
        <v>0</v>
      </c>
      <c r="C61">
        <v>0</v>
      </c>
      <c r="D61">
        <v>1.9</v>
      </c>
      <c r="E61">
        <v>4.8</v>
      </c>
      <c r="F61">
        <v>0</v>
      </c>
    </row>
    <row r="62" spans="1:6" x14ac:dyDescent="0.25">
      <c r="A62" s="2">
        <v>35308</v>
      </c>
      <c r="B62">
        <v>0</v>
      </c>
      <c r="C62">
        <v>0.5</v>
      </c>
      <c r="D62">
        <v>1.5</v>
      </c>
      <c r="E62">
        <v>8.2999999999999989</v>
      </c>
      <c r="F62">
        <v>0</v>
      </c>
    </row>
    <row r="63" spans="1:6" x14ac:dyDescent="0.25">
      <c r="A63" s="2">
        <v>35338</v>
      </c>
      <c r="B63">
        <v>0</v>
      </c>
      <c r="C63">
        <v>0</v>
      </c>
      <c r="D63">
        <v>0.3</v>
      </c>
      <c r="E63">
        <v>5.2000000000000011</v>
      </c>
      <c r="F63">
        <v>0</v>
      </c>
    </row>
    <row r="64" spans="1:6" x14ac:dyDescent="0.25">
      <c r="A64" s="2">
        <v>35369</v>
      </c>
      <c r="B64">
        <v>0</v>
      </c>
      <c r="C64">
        <v>25.3</v>
      </c>
      <c r="D64">
        <v>21.4</v>
      </c>
      <c r="E64">
        <v>38.299999999999997</v>
      </c>
      <c r="F64">
        <v>0</v>
      </c>
    </row>
    <row r="65" spans="1:6" x14ac:dyDescent="0.25">
      <c r="A65" s="2">
        <v>35399</v>
      </c>
      <c r="B65">
        <v>0</v>
      </c>
      <c r="C65">
        <v>3.2</v>
      </c>
      <c r="D65">
        <v>2.5</v>
      </c>
      <c r="E65">
        <v>16</v>
      </c>
      <c r="F65">
        <v>0</v>
      </c>
    </row>
    <row r="66" spans="1:6" x14ac:dyDescent="0.25">
      <c r="A66" s="2">
        <v>35430</v>
      </c>
      <c r="B66">
        <v>0.5</v>
      </c>
      <c r="C66">
        <v>0</v>
      </c>
      <c r="D66">
        <v>25.8</v>
      </c>
      <c r="E66">
        <v>16.100000000000001</v>
      </c>
      <c r="F66">
        <v>0</v>
      </c>
    </row>
    <row r="67" spans="1:6" x14ac:dyDescent="0.25">
      <c r="A67" s="2">
        <v>35461</v>
      </c>
      <c r="B67">
        <v>0</v>
      </c>
      <c r="C67">
        <v>63.4</v>
      </c>
      <c r="D67">
        <v>58.400000000000013</v>
      </c>
      <c r="E67">
        <v>49.8</v>
      </c>
      <c r="F67">
        <v>0</v>
      </c>
    </row>
    <row r="68" spans="1:6" x14ac:dyDescent="0.25">
      <c r="A68" s="2">
        <v>35489</v>
      </c>
      <c r="B68">
        <v>2.4</v>
      </c>
      <c r="C68">
        <v>162.30000000000001</v>
      </c>
      <c r="D68">
        <v>99.2</v>
      </c>
      <c r="E68">
        <v>54.7</v>
      </c>
      <c r="F68">
        <v>23.9</v>
      </c>
    </row>
    <row r="69" spans="1:6" x14ac:dyDescent="0.25">
      <c r="A69" s="2">
        <v>35550</v>
      </c>
      <c r="B69">
        <v>8.6999999999999993</v>
      </c>
      <c r="C69">
        <v>118.3</v>
      </c>
      <c r="D69">
        <v>135.4</v>
      </c>
      <c r="E69">
        <v>31.4</v>
      </c>
      <c r="F69">
        <v>36.799999999999997</v>
      </c>
    </row>
    <row r="70" spans="1:6" x14ac:dyDescent="0.25">
      <c r="A70" s="2">
        <v>35581</v>
      </c>
      <c r="B70">
        <v>0</v>
      </c>
      <c r="C70">
        <v>24.6</v>
      </c>
      <c r="D70">
        <v>6.9999999999999991</v>
      </c>
      <c r="E70">
        <v>9</v>
      </c>
      <c r="F70">
        <v>0</v>
      </c>
    </row>
    <row r="71" spans="1:6" x14ac:dyDescent="0.25">
      <c r="A71" s="2">
        <v>35673</v>
      </c>
      <c r="B71">
        <v>0</v>
      </c>
      <c r="C71">
        <v>0</v>
      </c>
      <c r="D71">
        <v>0.9</v>
      </c>
      <c r="E71">
        <v>0.5</v>
      </c>
      <c r="F71">
        <v>0</v>
      </c>
    </row>
    <row r="72" spans="1:6" x14ac:dyDescent="0.25">
      <c r="A72" s="2">
        <v>35703</v>
      </c>
      <c r="B72">
        <v>0</v>
      </c>
      <c r="C72">
        <v>26.1</v>
      </c>
      <c r="D72">
        <v>37.9</v>
      </c>
      <c r="E72">
        <v>10.9</v>
      </c>
      <c r="F72">
        <v>0</v>
      </c>
    </row>
    <row r="73" spans="1:6" x14ac:dyDescent="0.25">
      <c r="A73" s="2">
        <v>35734</v>
      </c>
      <c r="B73">
        <v>0</v>
      </c>
      <c r="C73">
        <v>62.3</v>
      </c>
      <c r="D73">
        <v>18.8</v>
      </c>
      <c r="E73">
        <v>46.4</v>
      </c>
      <c r="F73">
        <v>0.60000000000000009</v>
      </c>
    </row>
    <row r="74" spans="1:6" x14ac:dyDescent="0.25">
      <c r="A74" s="2">
        <v>35764</v>
      </c>
      <c r="B74">
        <v>2.1</v>
      </c>
      <c r="C74">
        <v>71.5</v>
      </c>
      <c r="D74">
        <v>88.6</v>
      </c>
      <c r="E74">
        <v>107.2</v>
      </c>
      <c r="F74">
        <v>2.4</v>
      </c>
    </row>
    <row r="75" spans="1:6" x14ac:dyDescent="0.25">
      <c r="A75" s="2">
        <v>35795</v>
      </c>
      <c r="B75">
        <v>42.2</v>
      </c>
      <c r="C75">
        <v>221.4</v>
      </c>
      <c r="D75">
        <v>378.4</v>
      </c>
      <c r="E75">
        <v>41.000000000000007</v>
      </c>
      <c r="F75">
        <v>165</v>
      </c>
    </row>
    <row r="76" spans="1:6" x14ac:dyDescent="0.25">
      <c r="A76" s="2">
        <v>35826</v>
      </c>
      <c r="B76">
        <v>500.9</v>
      </c>
      <c r="C76">
        <v>191.7</v>
      </c>
      <c r="D76">
        <v>169.7</v>
      </c>
      <c r="E76">
        <v>53.7</v>
      </c>
      <c r="F76">
        <v>768.69999999999993</v>
      </c>
    </row>
    <row r="77" spans="1:6" x14ac:dyDescent="0.25">
      <c r="A77" s="2">
        <v>35854</v>
      </c>
      <c r="B77">
        <v>272.3</v>
      </c>
      <c r="C77">
        <v>370.9</v>
      </c>
      <c r="D77">
        <v>400.90000000000009</v>
      </c>
      <c r="E77">
        <v>85.100000000000009</v>
      </c>
      <c r="F77">
        <v>500</v>
      </c>
    </row>
    <row r="78" spans="1:6" x14ac:dyDescent="0.25">
      <c r="A78" s="2">
        <v>35885</v>
      </c>
      <c r="B78">
        <v>202.1</v>
      </c>
      <c r="C78">
        <v>303.39999999999998</v>
      </c>
      <c r="D78">
        <v>422.6</v>
      </c>
      <c r="E78">
        <v>77.900000000000006</v>
      </c>
      <c r="F78">
        <v>485.8</v>
      </c>
    </row>
    <row r="79" spans="1:6" x14ac:dyDescent="0.25">
      <c r="A79" s="2">
        <v>35915</v>
      </c>
      <c r="B79">
        <v>7.4999999999999991</v>
      </c>
      <c r="C79">
        <v>366.7</v>
      </c>
      <c r="D79">
        <v>426.19999999999987</v>
      </c>
      <c r="E79">
        <v>78.2</v>
      </c>
      <c r="F79">
        <v>95.100000000000009</v>
      </c>
    </row>
    <row r="80" spans="1:6" x14ac:dyDescent="0.25">
      <c r="A80" s="2">
        <v>35946</v>
      </c>
      <c r="B80">
        <v>0.3</v>
      </c>
      <c r="C80">
        <v>122.7</v>
      </c>
      <c r="D80">
        <v>86.099999999999966</v>
      </c>
      <c r="E80">
        <v>42.3</v>
      </c>
      <c r="F80">
        <v>5.6</v>
      </c>
    </row>
    <row r="81" spans="1:6" x14ac:dyDescent="0.25">
      <c r="A81" s="2">
        <v>35976</v>
      </c>
      <c r="B81">
        <v>0</v>
      </c>
      <c r="C81">
        <v>12.9</v>
      </c>
      <c r="D81">
        <v>4.7</v>
      </c>
      <c r="E81">
        <v>13.8</v>
      </c>
      <c r="F81">
        <v>0</v>
      </c>
    </row>
    <row r="82" spans="1:6" x14ac:dyDescent="0.25">
      <c r="A82" s="2">
        <v>36007</v>
      </c>
      <c r="B82">
        <v>0</v>
      </c>
      <c r="C82">
        <v>0</v>
      </c>
      <c r="D82">
        <v>1.2</v>
      </c>
      <c r="E82">
        <v>12.2</v>
      </c>
      <c r="F82">
        <v>0</v>
      </c>
    </row>
    <row r="83" spans="1:6" x14ac:dyDescent="0.25">
      <c r="A83" s="2">
        <v>36038</v>
      </c>
      <c r="B83">
        <v>0</v>
      </c>
      <c r="C83">
        <v>8.1000000000000014</v>
      </c>
      <c r="D83">
        <v>4.9000000000000004</v>
      </c>
      <c r="E83">
        <v>0.60000000000000009</v>
      </c>
      <c r="F83">
        <v>0</v>
      </c>
    </row>
    <row r="84" spans="1:6" x14ac:dyDescent="0.25">
      <c r="A84" s="2">
        <v>36068</v>
      </c>
      <c r="B84">
        <v>0</v>
      </c>
      <c r="C84">
        <v>28.9</v>
      </c>
      <c r="D84">
        <v>12</v>
      </c>
      <c r="E84">
        <v>4.2</v>
      </c>
      <c r="F84">
        <v>0.2</v>
      </c>
    </row>
    <row r="85" spans="1:6" x14ac:dyDescent="0.25">
      <c r="A85" s="2">
        <v>36099</v>
      </c>
      <c r="B85">
        <v>0</v>
      </c>
      <c r="C85">
        <v>29</v>
      </c>
      <c r="D85">
        <v>41.5</v>
      </c>
      <c r="E85">
        <v>84</v>
      </c>
      <c r="F85">
        <v>2</v>
      </c>
    </row>
    <row r="86" spans="1:6" x14ac:dyDescent="0.25">
      <c r="A86" s="2">
        <v>36129</v>
      </c>
      <c r="B86">
        <v>0</v>
      </c>
      <c r="C86">
        <v>8</v>
      </c>
      <c r="D86">
        <v>30</v>
      </c>
      <c r="E86">
        <v>26.1</v>
      </c>
      <c r="F86">
        <v>0.1</v>
      </c>
    </row>
    <row r="87" spans="1:6" x14ac:dyDescent="0.25">
      <c r="A87" s="2">
        <v>36160</v>
      </c>
      <c r="B87">
        <v>0</v>
      </c>
      <c r="C87">
        <v>57.6</v>
      </c>
      <c r="D87">
        <v>70.3</v>
      </c>
      <c r="E87">
        <v>23</v>
      </c>
      <c r="F87">
        <v>0.2</v>
      </c>
    </row>
    <row r="88" spans="1:6" x14ac:dyDescent="0.25">
      <c r="A88" s="2">
        <v>36191</v>
      </c>
      <c r="B88">
        <v>2.1</v>
      </c>
      <c r="C88">
        <v>104.7</v>
      </c>
      <c r="D88">
        <v>144.69999999999999</v>
      </c>
      <c r="E88">
        <v>86.899999999999991</v>
      </c>
      <c r="F88">
        <v>5.8</v>
      </c>
    </row>
    <row r="89" spans="1:6" x14ac:dyDescent="0.25">
      <c r="A89" s="2">
        <v>36219</v>
      </c>
      <c r="B89">
        <v>35.6</v>
      </c>
      <c r="C89">
        <v>396.2</v>
      </c>
      <c r="D89">
        <v>552.5</v>
      </c>
      <c r="E89">
        <v>164.4</v>
      </c>
      <c r="F89">
        <v>33.6</v>
      </c>
    </row>
    <row r="90" spans="1:6" x14ac:dyDescent="0.25">
      <c r="A90" s="2">
        <v>36250</v>
      </c>
      <c r="B90">
        <v>1.8</v>
      </c>
      <c r="C90">
        <v>320</v>
      </c>
      <c r="D90">
        <v>274.10000000000002</v>
      </c>
      <c r="E90">
        <v>136.6</v>
      </c>
      <c r="F90">
        <v>1.1000000000000001</v>
      </c>
    </row>
    <row r="91" spans="1:6" x14ac:dyDescent="0.25">
      <c r="A91" s="2">
        <v>36280</v>
      </c>
      <c r="B91">
        <v>4.7</v>
      </c>
      <c r="C91">
        <v>215.4</v>
      </c>
      <c r="D91">
        <v>160.19999999999999</v>
      </c>
      <c r="E91">
        <v>60.8</v>
      </c>
      <c r="F91">
        <v>18.5</v>
      </c>
    </row>
    <row r="92" spans="1:6" x14ac:dyDescent="0.25">
      <c r="A92" s="2">
        <v>36311</v>
      </c>
      <c r="B92">
        <v>3</v>
      </c>
      <c r="C92">
        <v>128.4</v>
      </c>
      <c r="D92">
        <v>108.8</v>
      </c>
      <c r="E92">
        <v>97.399999999999991</v>
      </c>
      <c r="F92">
        <v>3.399999999999999</v>
      </c>
    </row>
    <row r="93" spans="1:6" x14ac:dyDescent="0.25">
      <c r="A93" s="2">
        <v>36341</v>
      </c>
      <c r="B93">
        <v>1</v>
      </c>
      <c r="C93">
        <v>61.8</v>
      </c>
      <c r="D93">
        <v>21.4</v>
      </c>
      <c r="E93">
        <v>22.5</v>
      </c>
      <c r="F93">
        <v>1.4</v>
      </c>
    </row>
    <row r="94" spans="1:6" x14ac:dyDescent="0.25">
      <c r="A94" s="2">
        <v>36403</v>
      </c>
      <c r="B94">
        <v>0</v>
      </c>
      <c r="C94">
        <v>0</v>
      </c>
      <c r="D94">
        <v>1.6</v>
      </c>
      <c r="E94">
        <v>6.6</v>
      </c>
      <c r="F94">
        <v>0</v>
      </c>
    </row>
    <row r="95" spans="1:6" x14ac:dyDescent="0.25">
      <c r="A95" s="2">
        <v>36646</v>
      </c>
      <c r="B95">
        <v>4.0999999999999996</v>
      </c>
      <c r="C95">
        <v>241.3</v>
      </c>
      <c r="D95">
        <v>243.1</v>
      </c>
      <c r="E95">
        <v>78.699999999999989</v>
      </c>
      <c r="F95">
        <v>24.5</v>
      </c>
    </row>
    <row r="96" spans="1:6" x14ac:dyDescent="0.25">
      <c r="A96" s="2">
        <v>36707</v>
      </c>
      <c r="B96">
        <v>0</v>
      </c>
      <c r="C96">
        <v>43.400000000000013</v>
      </c>
      <c r="D96">
        <v>27.5</v>
      </c>
      <c r="E96">
        <v>23.6</v>
      </c>
      <c r="F96">
        <v>0.8</v>
      </c>
    </row>
    <row r="97" spans="1:6" x14ac:dyDescent="0.25">
      <c r="A97" s="2">
        <v>37256</v>
      </c>
      <c r="B97">
        <v>2</v>
      </c>
      <c r="C97">
        <v>53.7</v>
      </c>
      <c r="D97">
        <v>54.1</v>
      </c>
      <c r="E97">
        <v>55.2</v>
      </c>
      <c r="F97">
        <v>7.3</v>
      </c>
    </row>
    <row r="98" spans="1:6" x14ac:dyDescent="0.25">
      <c r="A98" s="2">
        <v>37499</v>
      </c>
      <c r="B98">
        <v>0</v>
      </c>
      <c r="C98">
        <v>0</v>
      </c>
      <c r="D98">
        <v>0.8</v>
      </c>
      <c r="E98">
        <v>0</v>
      </c>
      <c r="F98">
        <v>0</v>
      </c>
    </row>
    <row r="99" spans="1:6" x14ac:dyDescent="0.25">
      <c r="A99" s="2">
        <v>37680</v>
      </c>
      <c r="B99">
        <v>8.7000000000000011</v>
      </c>
      <c r="C99">
        <v>191.4</v>
      </c>
      <c r="D99">
        <v>196.6</v>
      </c>
      <c r="E99">
        <v>49.7</v>
      </c>
      <c r="F99">
        <v>22.4</v>
      </c>
    </row>
    <row r="100" spans="1:6" x14ac:dyDescent="0.25">
      <c r="A100" s="2">
        <v>37741</v>
      </c>
      <c r="B100">
        <v>0</v>
      </c>
      <c r="C100">
        <v>113.8</v>
      </c>
      <c r="D100">
        <v>77.900000000000006</v>
      </c>
      <c r="E100">
        <v>51.8</v>
      </c>
      <c r="F100">
        <v>0</v>
      </c>
    </row>
    <row r="101" spans="1:6" x14ac:dyDescent="0.25">
      <c r="A101" s="2">
        <v>37772</v>
      </c>
      <c r="B101">
        <v>0</v>
      </c>
      <c r="C101">
        <v>29.2</v>
      </c>
      <c r="D101">
        <v>24.1</v>
      </c>
      <c r="E101">
        <v>24.2</v>
      </c>
      <c r="F101">
        <v>0</v>
      </c>
    </row>
    <row r="102" spans="1:6" x14ac:dyDescent="0.25">
      <c r="A102" s="2">
        <v>37833</v>
      </c>
      <c r="B102">
        <v>0</v>
      </c>
      <c r="C102">
        <v>0.6</v>
      </c>
      <c r="D102">
        <v>1.2</v>
      </c>
      <c r="E102">
        <v>6.1</v>
      </c>
      <c r="F102">
        <v>0</v>
      </c>
    </row>
    <row r="103" spans="1:6" x14ac:dyDescent="0.25">
      <c r="A103" s="2">
        <v>37894</v>
      </c>
      <c r="B103">
        <v>1</v>
      </c>
      <c r="C103">
        <v>3.5</v>
      </c>
      <c r="D103">
        <v>2.6</v>
      </c>
      <c r="E103">
        <v>3.5</v>
      </c>
      <c r="F103">
        <v>0.5</v>
      </c>
    </row>
    <row r="104" spans="1:6" x14ac:dyDescent="0.25">
      <c r="A104" s="2">
        <v>37925</v>
      </c>
      <c r="B104">
        <v>0</v>
      </c>
      <c r="C104">
        <v>7.4</v>
      </c>
      <c r="D104">
        <v>3.3</v>
      </c>
      <c r="E104">
        <v>19</v>
      </c>
      <c r="F104">
        <v>0</v>
      </c>
    </row>
    <row r="105" spans="1:6" x14ac:dyDescent="0.25">
      <c r="A105" s="2">
        <v>37955</v>
      </c>
      <c r="B105">
        <v>1</v>
      </c>
      <c r="C105">
        <v>29.3</v>
      </c>
      <c r="D105">
        <v>20.8</v>
      </c>
      <c r="E105">
        <v>54.7</v>
      </c>
      <c r="F105">
        <v>6.2</v>
      </c>
    </row>
    <row r="106" spans="1:6" x14ac:dyDescent="0.25">
      <c r="A106" s="2">
        <v>38017</v>
      </c>
      <c r="B106">
        <v>0</v>
      </c>
      <c r="C106">
        <v>143.30000000000001</v>
      </c>
      <c r="D106">
        <v>85.500000000000014</v>
      </c>
      <c r="E106">
        <v>48.6</v>
      </c>
      <c r="F106">
        <v>4.5999999999999996</v>
      </c>
    </row>
    <row r="107" spans="1:6" x14ac:dyDescent="0.25">
      <c r="A107" s="2">
        <v>38046</v>
      </c>
      <c r="B107">
        <v>0</v>
      </c>
      <c r="C107">
        <v>169.5</v>
      </c>
      <c r="D107">
        <v>75.099999999999994</v>
      </c>
      <c r="E107">
        <v>11.5</v>
      </c>
      <c r="F107">
        <v>0.7</v>
      </c>
    </row>
    <row r="108" spans="1:6" x14ac:dyDescent="0.25">
      <c r="A108" s="2">
        <v>38077</v>
      </c>
      <c r="B108">
        <v>0</v>
      </c>
      <c r="C108">
        <v>146.1</v>
      </c>
      <c r="D108">
        <v>112.2</v>
      </c>
      <c r="E108">
        <v>26.5</v>
      </c>
      <c r="F108">
        <v>0</v>
      </c>
    </row>
    <row r="109" spans="1:6" x14ac:dyDescent="0.25">
      <c r="A109" s="2">
        <v>38107</v>
      </c>
      <c r="B109">
        <v>1.8</v>
      </c>
      <c r="C109">
        <v>201.1</v>
      </c>
      <c r="D109">
        <v>121.2</v>
      </c>
      <c r="E109">
        <v>98.9</v>
      </c>
      <c r="F109">
        <v>4.6999999999999993</v>
      </c>
    </row>
    <row r="110" spans="1:6" x14ac:dyDescent="0.25">
      <c r="A110" s="2">
        <v>38138</v>
      </c>
      <c r="B110">
        <v>0</v>
      </c>
      <c r="C110">
        <v>38.700000000000003</v>
      </c>
      <c r="D110">
        <v>19.399999999999999</v>
      </c>
      <c r="E110">
        <v>29.2</v>
      </c>
      <c r="F110">
        <v>1.1000000000000001</v>
      </c>
    </row>
    <row r="111" spans="1:6" x14ac:dyDescent="0.25">
      <c r="A111" s="2">
        <v>38168</v>
      </c>
      <c r="B111">
        <v>0</v>
      </c>
      <c r="C111">
        <v>3.5</v>
      </c>
      <c r="D111">
        <v>4.8999999999999986</v>
      </c>
      <c r="E111">
        <v>7.1999999999999993</v>
      </c>
      <c r="F111">
        <v>0</v>
      </c>
    </row>
    <row r="112" spans="1:6" x14ac:dyDescent="0.25">
      <c r="A112" s="2">
        <v>38199</v>
      </c>
      <c r="B112">
        <v>0</v>
      </c>
      <c r="C112">
        <v>8.6999999999999993</v>
      </c>
      <c r="D112">
        <v>3.3</v>
      </c>
      <c r="E112">
        <v>10.4</v>
      </c>
      <c r="F112">
        <v>0</v>
      </c>
    </row>
    <row r="113" spans="1:6" x14ac:dyDescent="0.25">
      <c r="A113" s="2">
        <v>38230</v>
      </c>
      <c r="B113">
        <v>0</v>
      </c>
      <c r="C113">
        <v>0</v>
      </c>
      <c r="D113">
        <v>0</v>
      </c>
      <c r="E113">
        <v>0.2</v>
      </c>
      <c r="F113">
        <v>0</v>
      </c>
    </row>
    <row r="114" spans="1:6" x14ac:dyDescent="0.25">
      <c r="A114" s="2">
        <v>38321</v>
      </c>
      <c r="B114">
        <v>0</v>
      </c>
      <c r="C114">
        <v>13.3</v>
      </c>
      <c r="D114">
        <v>14.9</v>
      </c>
      <c r="E114">
        <v>81.999999999999986</v>
      </c>
      <c r="F114">
        <v>0.8</v>
      </c>
    </row>
    <row r="115" spans="1:6" x14ac:dyDescent="0.25">
      <c r="A115" s="2">
        <v>38352</v>
      </c>
      <c r="B115">
        <v>2.8</v>
      </c>
      <c r="C115">
        <v>97.8</v>
      </c>
      <c r="D115">
        <v>80.2</v>
      </c>
      <c r="E115">
        <v>78.399999999999991</v>
      </c>
      <c r="F115">
        <v>6.6999999999999993</v>
      </c>
    </row>
    <row r="116" spans="1:6" x14ac:dyDescent="0.25">
      <c r="A116" s="2">
        <v>38383</v>
      </c>
      <c r="B116">
        <v>0</v>
      </c>
      <c r="C116">
        <v>92.399999999999977</v>
      </c>
      <c r="D116">
        <v>39.20000000000001</v>
      </c>
      <c r="E116">
        <v>27.1</v>
      </c>
      <c r="F116">
        <v>2.2000000000000002</v>
      </c>
    </row>
    <row r="117" spans="1:6" x14ac:dyDescent="0.25">
      <c r="A117" s="2">
        <v>38411</v>
      </c>
      <c r="B117">
        <v>0</v>
      </c>
      <c r="C117">
        <v>202.1</v>
      </c>
      <c r="D117">
        <v>232.5</v>
      </c>
      <c r="E117">
        <v>103.5</v>
      </c>
      <c r="F117">
        <v>0.7</v>
      </c>
    </row>
    <row r="118" spans="1:6" x14ac:dyDescent="0.25">
      <c r="A118" s="2">
        <v>38442</v>
      </c>
      <c r="B118">
        <v>6.1</v>
      </c>
      <c r="C118">
        <v>330</v>
      </c>
      <c r="D118">
        <v>450.1</v>
      </c>
      <c r="E118">
        <v>129.19999999999999</v>
      </c>
      <c r="F118">
        <v>17.7</v>
      </c>
    </row>
    <row r="119" spans="1:6" x14ac:dyDescent="0.25">
      <c r="A119" s="2">
        <v>38472</v>
      </c>
      <c r="B119">
        <v>0</v>
      </c>
      <c r="C119">
        <v>62.3</v>
      </c>
      <c r="D119">
        <v>68.400000000000006</v>
      </c>
      <c r="E119">
        <v>70.2</v>
      </c>
      <c r="F119">
        <v>0.6</v>
      </c>
    </row>
    <row r="120" spans="1:6" x14ac:dyDescent="0.25">
      <c r="A120" s="2">
        <v>38503</v>
      </c>
      <c r="B120">
        <v>0</v>
      </c>
      <c r="C120">
        <v>28.9</v>
      </c>
      <c r="D120">
        <v>12.1</v>
      </c>
      <c r="E120">
        <v>31.6</v>
      </c>
      <c r="F120">
        <v>0</v>
      </c>
    </row>
    <row r="121" spans="1:6" x14ac:dyDescent="0.25">
      <c r="A121" s="2">
        <v>38533</v>
      </c>
      <c r="B121">
        <v>0</v>
      </c>
      <c r="C121">
        <v>7.8999999999999986</v>
      </c>
      <c r="D121">
        <v>1.4</v>
      </c>
      <c r="E121">
        <v>7.7</v>
      </c>
      <c r="F121">
        <v>0</v>
      </c>
    </row>
    <row r="122" spans="1:6" x14ac:dyDescent="0.25">
      <c r="A122" s="2">
        <v>38564</v>
      </c>
      <c r="B122">
        <v>0</v>
      </c>
      <c r="C122">
        <v>0</v>
      </c>
      <c r="D122">
        <v>0</v>
      </c>
      <c r="E122">
        <v>0.3</v>
      </c>
      <c r="F122">
        <v>0</v>
      </c>
    </row>
    <row r="123" spans="1:6" x14ac:dyDescent="0.25">
      <c r="A123" s="2">
        <v>38625</v>
      </c>
      <c r="B123">
        <v>0</v>
      </c>
      <c r="C123">
        <v>1.5</v>
      </c>
      <c r="D123">
        <v>6.6000000000000014</v>
      </c>
      <c r="E123">
        <v>8.5</v>
      </c>
      <c r="F123">
        <v>0</v>
      </c>
    </row>
    <row r="124" spans="1:6" x14ac:dyDescent="0.25">
      <c r="A124" s="2">
        <v>38656</v>
      </c>
      <c r="B124">
        <v>0</v>
      </c>
      <c r="C124">
        <v>24.3</v>
      </c>
      <c r="D124">
        <v>24.6</v>
      </c>
      <c r="E124">
        <v>50.100000000000009</v>
      </c>
      <c r="F124">
        <v>2.5</v>
      </c>
    </row>
    <row r="125" spans="1:6" x14ac:dyDescent="0.25">
      <c r="A125" s="2">
        <v>38686</v>
      </c>
      <c r="B125">
        <v>0</v>
      </c>
      <c r="C125">
        <v>15.3</v>
      </c>
      <c r="D125">
        <v>12.7</v>
      </c>
      <c r="E125">
        <v>26.3</v>
      </c>
      <c r="F125">
        <v>0</v>
      </c>
    </row>
    <row r="126" spans="1:6" x14ac:dyDescent="0.25">
      <c r="A126" s="2">
        <v>38717</v>
      </c>
      <c r="B126">
        <v>0</v>
      </c>
      <c r="C126">
        <v>98.199999999999989</v>
      </c>
      <c r="D126">
        <v>99</v>
      </c>
      <c r="E126">
        <v>83.9</v>
      </c>
      <c r="F126">
        <v>0</v>
      </c>
    </row>
    <row r="127" spans="1:6" x14ac:dyDescent="0.25">
      <c r="A127" s="2">
        <v>38748</v>
      </c>
      <c r="B127">
        <v>0</v>
      </c>
      <c r="C127">
        <v>143.6</v>
      </c>
      <c r="D127">
        <v>69.5</v>
      </c>
      <c r="E127">
        <v>44.599999999999987</v>
      </c>
      <c r="F127">
        <v>0</v>
      </c>
    </row>
    <row r="128" spans="1:6" x14ac:dyDescent="0.25">
      <c r="A128" s="2">
        <v>38776</v>
      </c>
      <c r="B128">
        <v>14.4</v>
      </c>
      <c r="C128">
        <v>325.5</v>
      </c>
      <c r="D128">
        <v>392.60000000000008</v>
      </c>
      <c r="E128">
        <v>107.6</v>
      </c>
      <c r="F128">
        <v>26.9</v>
      </c>
    </row>
    <row r="129" spans="1:6" x14ac:dyDescent="0.25">
      <c r="A129" s="2">
        <v>38807</v>
      </c>
      <c r="B129">
        <v>29.9</v>
      </c>
      <c r="C129">
        <v>406.8</v>
      </c>
      <c r="D129">
        <v>571.09999999999991</v>
      </c>
      <c r="E129">
        <v>142.30000000000001</v>
      </c>
      <c r="F129">
        <v>30.7</v>
      </c>
    </row>
    <row r="130" spans="1:6" x14ac:dyDescent="0.25">
      <c r="A130" s="2">
        <v>38837</v>
      </c>
      <c r="B130">
        <v>0</v>
      </c>
      <c r="C130">
        <v>105.4</v>
      </c>
      <c r="D130">
        <v>126.4</v>
      </c>
      <c r="E130">
        <v>69.199999999999989</v>
      </c>
      <c r="F130">
        <v>0</v>
      </c>
    </row>
    <row r="131" spans="1:6" x14ac:dyDescent="0.25">
      <c r="A131" s="2">
        <v>38868</v>
      </c>
      <c r="B131">
        <v>0</v>
      </c>
      <c r="C131">
        <v>18.7</v>
      </c>
      <c r="D131">
        <v>13.7</v>
      </c>
      <c r="E131">
        <v>16.399999999999999</v>
      </c>
      <c r="F131">
        <v>0</v>
      </c>
    </row>
    <row r="132" spans="1:6" x14ac:dyDescent="0.25">
      <c r="A132" s="2">
        <v>38898</v>
      </c>
      <c r="B132">
        <v>0</v>
      </c>
      <c r="C132">
        <v>20.5</v>
      </c>
      <c r="D132">
        <v>20.399999999999999</v>
      </c>
      <c r="E132">
        <v>8.3000000000000007</v>
      </c>
      <c r="F132">
        <v>0.6</v>
      </c>
    </row>
    <row r="133" spans="1:6" x14ac:dyDescent="0.25">
      <c r="A133" s="2">
        <v>38929</v>
      </c>
      <c r="B133">
        <v>0.4</v>
      </c>
      <c r="C133">
        <v>1.2</v>
      </c>
      <c r="D133">
        <v>6.5</v>
      </c>
      <c r="E133">
        <v>1.9</v>
      </c>
      <c r="F133">
        <v>0</v>
      </c>
    </row>
    <row r="134" spans="1:6" x14ac:dyDescent="0.25">
      <c r="A134" s="2">
        <v>38960</v>
      </c>
      <c r="B134">
        <v>0</v>
      </c>
      <c r="C134">
        <v>0</v>
      </c>
      <c r="D134">
        <v>0</v>
      </c>
      <c r="E134">
        <v>0.8</v>
      </c>
      <c r="F134">
        <v>0</v>
      </c>
    </row>
    <row r="135" spans="1:6" x14ac:dyDescent="0.25">
      <c r="A135" s="2">
        <v>39021</v>
      </c>
      <c r="B135">
        <v>0</v>
      </c>
      <c r="C135">
        <v>3.4</v>
      </c>
      <c r="D135">
        <v>6.3999999999999986</v>
      </c>
      <c r="E135">
        <v>53.20000000000001</v>
      </c>
      <c r="F135">
        <v>0.3</v>
      </c>
    </row>
    <row r="136" spans="1:6" x14ac:dyDescent="0.25">
      <c r="A136" s="2">
        <v>39051</v>
      </c>
      <c r="B136">
        <v>0</v>
      </c>
      <c r="C136">
        <v>135.4</v>
      </c>
      <c r="D136">
        <v>76</v>
      </c>
      <c r="E136">
        <v>61.600000000000009</v>
      </c>
      <c r="F136">
        <v>0.3</v>
      </c>
    </row>
    <row r="137" spans="1:6" x14ac:dyDescent="0.25">
      <c r="A137" s="2">
        <v>39082</v>
      </c>
      <c r="B137">
        <v>0</v>
      </c>
      <c r="C137">
        <v>128.1</v>
      </c>
      <c r="D137">
        <v>74.999999999999986</v>
      </c>
      <c r="E137">
        <v>61.5</v>
      </c>
      <c r="F137">
        <v>0.6</v>
      </c>
    </row>
    <row r="138" spans="1:6" x14ac:dyDescent="0.25">
      <c r="A138" s="2">
        <v>39141</v>
      </c>
      <c r="B138">
        <v>0</v>
      </c>
      <c r="C138">
        <v>116.4</v>
      </c>
      <c r="D138">
        <v>105.9</v>
      </c>
      <c r="E138">
        <v>13</v>
      </c>
      <c r="F138">
        <v>0</v>
      </c>
    </row>
    <row r="139" spans="1:6" x14ac:dyDescent="0.25">
      <c r="A139" s="2">
        <v>39172</v>
      </c>
      <c r="B139">
        <v>0</v>
      </c>
      <c r="C139">
        <v>279.60000000000002</v>
      </c>
      <c r="D139">
        <v>237.9</v>
      </c>
      <c r="E139">
        <v>51</v>
      </c>
      <c r="F139">
        <v>3.7</v>
      </c>
    </row>
    <row r="140" spans="1:6" x14ac:dyDescent="0.25">
      <c r="A140" s="2">
        <v>39202</v>
      </c>
      <c r="B140">
        <v>4</v>
      </c>
      <c r="C140">
        <v>166.6</v>
      </c>
      <c r="D140">
        <v>121.7</v>
      </c>
      <c r="E140">
        <v>99.7</v>
      </c>
      <c r="F140">
        <v>3.5</v>
      </c>
    </row>
    <row r="141" spans="1:6" x14ac:dyDescent="0.25">
      <c r="A141" s="2">
        <v>39233</v>
      </c>
      <c r="B141">
        <v>0</v>
      </c>
      <c r="C141">
        <v>26.5</v>
      </c>
      <c r="D141">
        <v>33.799999999999997</v>
      </c>
      <c r="E141">
        <v>38.600000000000009</v>
      </c>
      <c r="F141">
        <v>0</v>
      </c>
    </row>
    <row r="142" spans="1:6" x14ac:dyDescent="0.25">
      <c r="A142" s="2">
        <v>39263</v>
      </c>
      <c r="B142">
        <v>0</v>
      </c>
      <c r="C142">
        <v>1.1000000000000001</v>
      </c>
      <c r="D142">
        <v>8.9</v>
      </c>
      <c r="E142">
        <v>54.5</v>
      </c>
      <c r="F142">
        <v>0</v>
      </c>
    </row>
    <row r="143" spans="1:6" x14ac:dyDescent="0.25">
      <c r="A143" s="2">
        <v>39294</v>
      </c>
      <c r="B143">
        <v>0</v>
      </c>
      <c r="C143">
        <v>9.8999999999999986</v>
      </c>
      <c r="D143">
        <v>4.3</v>
      </c>
      <c r="E143">
        <v>3.4</v>
      </c>
      <c r="F143">
        <v>0</v>
      </c>
    </row>
    <row r="144" spans="1:6" x14ac:dyDescent="0.25">
      <c r="A144" s="2">
        <v>39325</v>
      </c>
      <c r="B144">
        <v>0</v>
      </c>
      <c r="C144">
        <v>0</v>
      </c>
      <c r="D144">
        <v>0.4</v>
      </c>
      <c r="E144">
        <v>16.600000000000001</v>
      </c>
      <c r="F144">
        <v>0</v>
      </c>
    </row>
    <row r="145" spans="1:6" x14ac:dyDescent="0.25">
      <c r="A145" s="2">
        <v>39355</v>
      </c>
      <c r="B145">
        <v>0</v>
      </c>
      <c r="C145">
        <v>0</v>
      </c>
      <c r="D145">
        <v>5.0000000000000009</v>
      </c>
      <c r="E145">
        <v>3.8</v>
      </c>
      <c r="F145">
        <v>0</v>
      </c>
    </row>
    <row r="146" spans="1:6" x14ac:dyDescent="0.25">
      <c r="A146" s="2">
        <v>39386</v>
      </c>
      <c r="B146">
        <v>0</v>
      </c>
      <c r="C146">
        <v>38.700000000000003</v>
      </c>
      <c r="D146">
        <v>55.100000000000009</v>
      </c>
      <c r="E146">
        <v>85.4</v>
      </c>
      <c r="F146">
        <v>0</v>
      </c>
    </row>
    <row r="147" spans="1:6" x14ac:dyDescent="0.25">
      <c r="A147" s="2">
        <v>39416</v>
      </c>
      <c r="B147">
        <v>1.7</v>
      </c>
      <c r="C147">
        <v>74.8</v>
      </c>
      <c r="D147">
        <v>75.599999999999994</v>
      </c>
      <c r="E147">
        <v>112.8</v>
      </c>
      <c r="F147">
        <v>0.6</v>
      </c>
    </row>
    <row r="148" spans="1:6" x14ac:dyDescent="0.25">
      <c r="A148" s="2">
        <v>39447</v>
      </c>
      <c r="B148">
        <v>0</v>
      </c>
      <c r="C148">
        <v>36.700000000000003</v>
      </c>
      <c r="D148">
        <v>17.899999999999999</v>
      </c>
      <c r="E148">
        <v>61.5</v>
      </c>
      <c r="F148">
        <v>0</v>
      </c>
    </row>
    <row r="149" spans="1:6" x14ac:dyDescent="0.25">
      <c r="A149" s="2">
        <v>39568</v>
      </c>
      <c r="B149">
        <v>0</v>
      </c>
      <c r="C149">
        <v>224.7</v>
      </c>
      <c r="D149">
        <v>408.7</v>
      </c>
      <c r="E149">
        <v>71.000000000000014</v>
      </c>
      <c r="F149">
        <v>35.9</v>
      </c>
    </row>
    <row r="150" spans="1:6" x14ac:dyDescent="0.25">
      <c r="A150" s="2">
        <v>39629</v>
      </c>
      <c r="B150">
        <v>0</v>
      </c>
      <c r="C150">
        <v>17.899999999999999</v>
      </c>
      <c r="D150">
        <v>12.5</v>
      </c>
      <c r="E150">
        <v>9.1000000000000014</v>
      </c>
      <c r="F150">
        <v>0.3</v>
      </c>
    </row>
    <row r="151" spans="1:6" x14ac:dyDescent="0.25">
      <c r="A151" s="2">
        <v>39660</v>
      </c>
      <c r="B151">
        <v>0.6</v>
      </c>
      <c r="C151">
        <v>0.5</v>
      </c>
      <c r="D151">
        <v>3.100000000000001</v>
      </c>
      <c r="E151">
        <v>22.8</v>
      </c>
      <c r="F151">
        <v>2.2999999999999998</v>
      </c>
    </row>
    <row r="152" spans="1:6" x14ac:dyDescent="0.25">
      <c r="A152" s="2">
        <v>39691</v>
      </c>
      <c r="B152">
        <v>0</v>
      </c>
      <c r="C152">
        <v>8.6999999999999993</v>
      </c>
      <c r="D152">
        <v>12.6</v>
      </c>
      <c r="E152">
        <v>22</v>
      </c>
      <c r="F152">
        <v>0</v>
      </c>
    </row>
    <row r="153" spans="1:6" x14ac:dyDescent="0.25">
      <c r="A153" s="2">
        <v>39721</v>
      </c>
      <c r="B153">
        <v>0</v>
      </c>
      <c r="C153">
        <v>3.2</v>
      </c>
      <c r="D153">
        <v>3.1</v>
      </c>
      <c r="E153">
        <v>3.1</v>
      </c>
      <c r="F153">
        <v>0</v>
      </c>
    </row>
    <row r="154" spans="1:6" x14ac:dyDescent="0.25">
      <c r="A154" s="2">
        <v>39782</v>
      </c>
      <c r="B154">
        <v>0</v>
      </c>
      <c r="C154">
        <v>69.599999999999994</v>
      </c>
      <c r="D154">
        <v>60.399999999999991</v>
      </c>
      <c r="E154">
        <v>69.3</v>
      </c>
      <c r="F154">
        <v>0.2</v>
      </c>
    </row>
    <row r="155" spans="1:6" x14ac:dyDescent="0.25">
      <c r="A155" s="2">
        <v>39964</v>
      </c>
      <c r="B155">
        <v>1.9</v>
      </c>
      <c r="C155">
        <v>75.899999999999991</v>
      </c>
      <c r="D155">
        <v>99.399999999999991</v>
      </c>
      <c r="E155">
        <v>10.5</v>
      </c>
      <c r="F155">
        <v>3.6</v>
      </c>
    </row>
    <row r="156" spans="1:6" x14ac:dyDescent="0.25">
      <c r="A156" s="2">
        <v>40025</v>
      </c>
      <c r="B156">
        <v>0</v>
      </c>
      <c r="C156">
        <v>1.3</v>
      </c>
      <c r="D156">
        <v>1.4</v>
      </c>
      <c r="E156">
        <v>5.8</v>
      </c>
      <c r="F156">
        <v>0.2</v>
      </c>
    </row>
    <row r="157" spans="1:6" x14ac:dyDescent="0.25">
      <c r="A157" s="2">
        <v>40298</v>
      </c>
      <c r="B157">
        <v>10.4</v>
      </c>
      <c r="C157">
        <v>191.8</v>
      </c>
      <c r="D157">
        <v>187.5</v>
      </c>
      <c r="E157">
        <v>73.3</v>
      </c>
      <c r="F157">
        <v>7.1</v>
      </c>
    </row>
    <row r="158" spans="1:6" x14ac:dyDescent="0.25">
      <c r="A158" s="2">
        <v>40329</v>
      </c>
      <c r="B158">
        <v>0.2</v>
      </c>
      <c r="C158">
        <v>35.700000000000003</v>
      </c>
      <c r="D158">
        <v>39.299999999999997</v>
      </c>
      <c r="E158">
        <v>32.200000000000003</v>
      </c>
      <c r="F158">
        <v>4</v>
      </c>
    </row>
    <row r="159" spans="1:6" x14ac:dyDescent="0.25">
      <c r="A159" s="2">
        <v>40359</v>
      </c>
      <c r="B159">
        <v>0</v>
      </c>
      <c r="C159">
        <v>11.6</v>
      </c>
      <c r="D159">
        <v>8.9999999999999982</v>
      </c>
      <c r="E159">
        <v>16.899999999999999</v>
      </c>
      <c r="F159">
        <v>0</v>
      </c>
    </row>
    <row r="160" spans="1:6" x14ac:dyDescent="0.25">
      <c r="A160" s="2">
        <v>40451</v>
      </c>
      <c r="B160">
        <v>0</v>
      </c>
      <c r="C160">
        <v>1.1000000000000001</v>
      </c>
      <c r="D160">
        <v>4.1999999999999993</v>
      </c>
      <c r="E160">
        <v>15.1</v>
      </c>
      <c r="F160">
        <v>0</v>
      </c>
    </row>
    <row r="161" spans="1:6" x14ac:dyDescent="0.25">
      <c r="A161" s="2">
        <v>40482</v>
      </c>
      <c r="B161">
        <v>0</v>
      </c>
      <c r="C161">
        <v>28.5</v>
      </c>
      <c r="D161">
        <v>16.8</v>
      </c>
      <c r="E161">
        <v>40.6</v>
      </c>
      <c r="F161">
        <v>1.2</v>
      </c>
    </row>
    <row r="162" spans="1:6" x14ac:dyDescent="0.25">
      <c r="A162" s="2">
        <v>40512</v>
      </c>
      <c r="B162">
        <v>0.6</v>
      </c>
      <c r="C162">
        <v>41.3</v>
      </c>
      <c r="D162">
        <v>21.1</v>
      </c>
      <c r="E162">
        <v>68.2</v>
      </c>
      <c r="F162">
        <v>0</v>
      </c>
    </row>
    <row r="163" spans="1:6" x14ac:dyDescent="0.25">
      <c r="A163" s="2">
        <v>40543</v>
      </c>
      <c r="B163">
        <v>0.3</v>
      </c>
      <c r="C163">
        <v>75.399999999999991</v>
      </c>
      <c r="D163">
        <v>72.3</v>
      </c>
      <c r="E163">
        <v>53.8</v>
      </c>
      <c r="F163">
        <v>0</v>
      </c>
    </row>
    <row r="164" spans="1:6" x14ac:dyDescent="0.25">
      <c r="A164" s="2">
        <v>40574</v>
      </c>
      <c r="B164">
        <v>1.2</v>
      </c>
      <c r="C164">
        <v>176.2</v>
      </c>
      <c r="D164">
        <v>117.6</v>
      </c>
      <c r="E164">
        <v>38.799999999999997</v>
      </c>
      <c r="F164">
        <v>1.4</v>
      </c>
    </row>
    <row r="165" spans="1:6" x14ac:dyDescent="0.25">
      <c r="A165" s="2">
        <v>40602</v>
      </c>
      <c r="B165">
        <v>0</v>
      </c>
      <c r="C165">
        <v>164.2</v>
      </c>
      <c r="D165">
        <v>227.9</v>
      </c>
      <c r="E165">
        <v>139.4</v>
      </c>
      <c r="F165">
        <v>1.8</v>
      </c>
    </row>
    <row r="166" spans="1:6" x14ac:dyDescent="0.25">
      <c r="A166" s="2">
        <v>40633</v>
      </c>
      <c r="B166">
        <v>0</v>
      </c>
      <c r="C166">
        <v>156</v>
      </c>
      <c r="D166">
        <v>65.099999999999994</v>
      </c>
      <c r="E166">
        <v>61.5</v>
      </c>
      <c r="F166">
        <v>0</v>
      </c>
    </row>
    <row r="167" spans="1:6" x14ac:dyDescent="0.25">
      <c r="A167" s="2">
        <v>40694</v>
      </c>
      <c r="B167">
        <v>0.7</v>
      </c>
      <c r="C167">
        <v>43.6</v>
      </c>
      <c r="D167">
        <v>55.800000000000011</v>
      </c>
      <c r="E167">
        <v>29.8</v>
      </c>
      <c r="F167">
        <v>3.3</v>
      </c>
    </row>
    <row r="168" spans="1:6" x14ac:dyDescent="0.25">
      <c r="A168" s="2">
        <v>40786</v>
      </c>
      <c r="B168">
        <v>0</v>
      </c>
      <c r="C168">
        <v>0</v>
      </c>
      <c r="D168">
        <v>0.7</v>
      </c>
      <c r="E168">
        <v>5.4</v>
      </c>
      <c r="F168">
        <v>0</v>
      </c>
    </row>
    <row r="169" spans="1:6" x14ac:dyDescent="0.25">
      <c r="A169" s="2">
        <v>40847</v>
      </c>
      <c r="B169">
        <v>0</v>
      </c>
      <c r="C169">
        <v>41.900000000000013</v>
      </c>
      <c r="D169">
        <v>47.2</v>
      </c>
      <c r="E169">
        <v>51.5</v>
      </c>
      <c r="F169">
        <v>0</v>
      </c>
    </row>
    <row r="170" spans="1:6" x14ac:dyDescent="0.25">
      <c r="A170" s="2">
        <v>40877</v>
      </c>
      <c r="B170">
        <v>0</v>
      </c>
      <c r="C170">
        <v>52.1</v>
      </c>
      <c r="D170">
        <v>59.4</v>
      </c>
      <c r="E170">
        <v>116.5</v>
      </c>
      <c r="F170">
        <v>2.2000000000000002</v>
      </c>
    </row>
    <row r="171" spans="1:6" x14ac:dyDescent="0.25">
      <c r="A171" s="2">
        <v>40908</v>
      </c>
      <c r="B171">
        <v>1.5</v>
      </c>
      <c r="C171">
        <v>106.9</v>
      </c>
      <c r="D171">
        <v>116.8</v>
      </c>
      <c r="E171">
        <v>122.4</v>
      </c>
      <c r="F171">
        <v>1.4</v>
      </c>
    </row>
    <row r="172" spans="1:6" x14ac:dyDescent="0.25">
      <c r="A172" s="2">
        <v>40939</v>
      </c>
      <c r="B172">
        <v>3</v>
      </c>
      <c r="C172">
        <v>275.39999999999998</v>
      </c>
      <c r="D172">
        <v>276.8</v>
      </c>
      <c r="E172">
        <v>146.69999999999999</v>
      </c>
      <c r="F172">
        <v>4</v>
      </c>
    </row>
    <row r="173" spans="1:6" x14ac:dyDescent="0.25">
      <c r="A173" s="2">
        <v>40968</v>
      </c>
      <c r="B173">
        <v>29.6</v>
      </c>
      <c r="C173">
        <v>520.20000000000005</v>
      </c>
      <c r="D173">
        <v>625.4</v>
      </c>
      <c r="E173">
        <v>154.4</v>
      </c>
      <c r="F173">
        <v>69</v>
      </c>
    </row>
    <row r="174" spans="1:6" x14ac:dyDescent="0.25">
      <c r="A174" s="2">
        <v>41029</v>
      </c>
      <c r="B174">
        <v>7.2</v>
      </c>
      <c r="C174">
        <v>232.5</v>
      </c>
      <c r="D174">
        <v>273.7</v>
      </c>
      <c r="E174">
        <v>39.799999999999997</v>
      </c>
      <c r="F174">
        <v>10.7</v>
      </c>
    </row>
    <row r="175" spans="1:6" x14ac:dyDescent="0.25">
      <c r="A175" s="2">
        <v>41060</v>
      </c>
      <c r="B175">
        <v>0</v>
      </c>
      <c r="C175">
        <v>38</v>
      </c>
      <c r="D175">
        <v>22</v>
      </c>
      <c r="E175">
        <v>22.1</v>
      </c>
      <c r="F175">
        <v>0</v>
      </c>
    </row>
    <row r="176" spans="1:6" x14ac:dyDescent="0.25">
      <c r="A176" s="2">
        <v>41090</v>
      </c>
      <c r="B176">
        <v>0</v>
      </c>
      <c r="C176">
        <v>5.6999999999999993</v>
      </c>
      <c r="D176">
        <v>3.9</v>
      </c>
      <c r="E176">
        <v>17.399999999999999</v>
      </c>
      <c r="F176">
        <v>0</v>
      </c>
    </row>
    <row r="177" spans="1:6" x14ac:dyDescent="0.25">
      <c r="A177" s="2">
        <v>41121</v>
      </c>
      <c r="B177">
        <v>0</v>
      </c>
      <c r="C177">
        <v>0</v>
      </c>
      <c r="D177">
        <v>0.2</v>
      </c>
      <c r="E177">
        <v>6.5</v>
      </c>
      <c r="F177">
        <v>0</v>
      </c>
    </row>
    <row r="178" spans="1:6" x14ac:dyDescent="0.25">
      <c r="A178" s="2">
        <v>41152</v>
      </c>
      <c r="B178">
        <v>0</v>
      </c>
      <c r="C178">
        <v>0</v>
      </c>
      <c r="D178">
        <v>3</v>
      </c>
      <c r="E178">
        <v>11.3</v>
      </c>
      <c r="F178">
        <v>0</v>
      </c>
    </row>
    <row r="179" spans="1:6" x14ac:dyDescent="0.25">
      <c r="A179" s="2">
        <v>41182</v>
      </c>
      <c r="B179">
        <v>0</v>
      </c>
      <c r="C179">
        <v>0</v>
      </c>
      <c r="D179">
        <v>1.2</v>
      </c>
      <c r="E179">
        <v>2.8</v>
      </c>
      <c r="F179">
        <v>0</v>
      </c>
    </row>
    <row r="180" spans="1:6" x14ac:dyDescent="0.25">
      <c r="A180" s="2">
        <v>41213</v>
      </c>
      <c r="B180">
        <v>0.2</v>
      </c>
      <c r="C180">
        <v>29.3</v>
      </c>
      <c r="D180">
        <v>82.699999999999989</v>
      </c>
      <c r="E180">
        <v>138.19999999999999</v>
      </c>
      <c r="F180">
        <v>0.5</v>
      </c>
    </row>
    <row r="181" spans="1:6" x14ac:dyDescent="0.25">
      <c r="A181" s="2">
        <v>41305</v>
      </c>
      <c r="B181">
        <v>0</v>
      </c>
      <c r="C181">
        <v>141.5</v>
      </c>
      <c r="D181">
        <v>65.899999999999991</v>
      </c>
      <c r="E181">
        <v>53.3</v>
      </c>
      <c r="F181">
        <v>0.8</v>
      </c>
    </row>
    <row r="182" spans="1:6" x14ac:dyDescent="0.25">
      <c r="A182" s="2">
        <v>41333</v>
      </c>
      <c r="B182">
        <v>0.5</v>
      </c>
      <c r="C182">
        <v>225.8</v>
      </c>
      <c r="D182">
        <v>74.7</v>
      </c>
      <c r="E182">
        <v>49.1</v>
      </c>
      <c r="F182">
        <v>9.1999999999999993</v>
      </c>
    </row>
    <row r="183" spans="1:6" x14ac:dyDescent="0.25">
      <c r="A183" s="2">
        <v>41364</v>
      </c>
      <c r="B183">
        <v>54.099999999999987</v>
      </c>
      <c r="C183">
        <v>176.2</v>
      </c>
      <c r="D183">
        <v>183.39999999999989</v>
      </c>
      <c r="E183">
        <v>42.899999999999991</v>
      </c>
      <c r="F183">
        <v>42.5</v>
      </c>
    </row>
    <row r="184" spans="1:6" x14ac:dyDescent="0.25">
      <c r="A184" s="2">
        <v>41425</v>
      </c>
      <c r="B184">
        <v>2.8</v>
      </c>
      <c r="C184">
        <v>53.5</v>
      </c>
      <c r="D184">
        <v>117</v>
      </c>
      <c r="E184">
        <v>91.399999999999991</v>
      </c>
      <c r="F184">
        <v>7.4</v>
      </c>
    </row>
    <row r="185" spans="1:6" x14ac:dyDescent="0.25">
      <c r="A185" s="2">
        <v>41455</v>
      </c>
      <c r="B185">
        <v>0</v>
      </c>
      <c r="C185">
        <v>0</v>
      </c>
      <c r="D185">
        <v>0</v>
      </c>
      <c r="E185">
        <v>5.6</v>
      </c>
      <c r="F185">
        <v>0</v>
      </c>
    </row>
    <row r="186" spans="1:6" x14ac:dyDescent="0.25">
      <c r="A186" s="2">
        <v>41486</v>
      </c>
      <c r="B186">
        <v>0</v>
      </c>
      <c r="C186">
        <v>0</v>
      </c>
      <c r="D186">
        <v>5</v>
      </c>
      <c r="E186">
        <v>15.8</v>
      </c>
      <c r="F186">
        <v>0</v>
      </c>
    </row>
    <row r="187" spans="1:6" x14ac:dyDescent="0.25">
      <c r="A187" s="2">
        <v>41517</v>
      </c>
      <c r="B187">
        <v>0</v>
      </c>
      <c r="C187">
        <v>4.5</v>
      </c>
      <c r="D187">
        <v>8.4</v>
      </c>
      <c r="E187">
        <v>3</v>
      </c>
      <c r="F187">
        <v>0</v>
      </c>
    </row>
    <row r="188" spans="1:6" x14ac:dyDescent="0.25">
      <c r="A188" s="2">
        <v>41547</v>
      </c>
      <c r="B188">
        <v>0</v>
      </c>
      <c r="C188">
        <v>0</v>
      </c>
      <c r="D188">
        <v>6.1</v>
      </c>
      <c r="E188">
        <v>9.5</v>
      </c>
      <c r="F188">
        <v>0</v>
      </c>
    </row>
    <row r="189" spans="1:6" x14ac:dyDescent="0.25">
      <c r="A189" s="2">
        <v>41578</v>
      </c>
      <c r="B189">
        <v>0</v>
      </c>
      <c r="C189">
        <v>47.400000000000013</v>
      </c>
      <c r="D189">
        <v>75.800000000000011</v>
      </c>
      <c r="E189">
        <v>96.8</v>
      </c>
      <c r="F189">
        <v>1.5</v>
      </c>
    </row>
    <row r="190" spans="1:6" x14ac:dyDescent="0.25">
      <c r="A190" s="2">
        <v>41698</v>
      </c>
      <c r="B190">
        <v>0.8</v>
      </c>
      <c r="C190">
        <v>178.6</v>
      </c>
      <c r="D190">
        <v>84.9</v>
      </c>
      <c r="E190">
        <v>38.4</v>
      </c>
      <c r="F190">
        <v>9.9</v>
      </c>
    </row>
    <row r="191" spans="1:6" x14ac:dyDescent="0.25">
      <c r="A191" s="2">
        <v>41790</v>
      </c>
      <c r="B191">
        <v>1.2</v>
      </c>
      <c r="C191">
        <v>126.2</v>
      </c>
      <c r="D191">
        <v>68.3</v>
      </c>
      <c r="E191">
        <v>87.2</v>
      </c>
      <c r="F191">
        <v>0</v>
      </c>
    </row>
    <row r="192" spans="1:6" x14ac:dyDescent="0.25">
      <c r="A192" s="2">
        <v>41882</v>
      </c>
      <c r="B192">
        <v>0</v>
      </c>
      <c r="C192">
        <v>0</v>
      </c>
      <c r="D192">
        <v>1.5</v>
      </c>
      <c r="E192">
        <v>17.5</v>
      </c>
      <c r="F192">
        <v>0</v>
      </c>
    </row>
    <row r="193" spans="1:6" x14ac:dyDescent="0.25">
      <c r="A193" s="2">
        <v>41912</v>
      </c>
      <c r="B193">
        <v>0</v>
      </c>
      <c r="C193">
        <v>1.2</v>
      </c>
      <c r="D193">
        <v>0.5</v>
      </c>
      <c r="E193">
        <v>3.4</v>
      </c>
      <c r="F193">
        <v>0</v>
      </c>
    </row>
    <row r="194" spans="1:6" x14ac:dyDescent="0.25">
      <c r="A194" s="2">
        <v>41943</v>
      </c>
      <c r="B194">
        <v>1.2</v>
      </c>
      <c r="C194">
        <v>31.7</v>
      </c>
      <c r="D194">
        <v>41</v>
      </c>
      <c r="E194">
        <v>58.900000000000013</v>
      </c>
      <c r="F194">
        <v>1.8</v>
      </c>
    </row>
    <row r="195" spans="1:6" x14ac:dyDescent="0.25">
      <c r="A195" s="2">
        <v>41973</v>
      </c>
      <c r="B195">
        <v>0</v>
      </c>
      <c r="C195">
        <v>16.899999999999999</v>
      </c>
      <c r="D195">
        <v>54.8</v>
      </c>
      <c r="E195">
        <v>63.900000000000013</v>
      </c>
      <c r="F195">
        <v>0</v>
      </c>
    </row>
    <row r="196" spans="1:6" x14ac:dyDescent="0.25">
      <c r="A196" s="2">
        <v>42035</v>
      </c>
      <c r="B196">
        <v>0.9</v>
      </c>
      <c r="C196">
        <v>113.7</v>
      </c>
      <c r="D196">
        <v>196.8</v>
      </c>
      <c r="E196">
        <v>95.1</v>
      </c>
      <c r="F196">
        <v>0.2</v>
      </c>
    </row>
    <row r="197" spans="1:6" x14ac:dyDescent="0.25">
      <c r="A197" s="2">
        <v>42094</v>
      </c>
      <c r="B197">
        <v>9.2999999999999989</v>
      </c>
      <c r="C197">
        <v>369.80000000000013</v>
      </c>
      <c r="D197">
        <v>531.20000000000005</v>
      </c>
      <c r="E197">
        <v>157.30000000000001</v>
      </c>
      <c r="F197">
        <v>43.3</v>
      </c>
    </row>
    <row r="198" spans="1:6" x14ac:dyDescent="0.25">
      <c r="A198" s="2">
        <v>42155</v>
      </c>
      <c r="B198">
        <v>0</v>
      </c>
      <c r="C198">
        <v>55</v>
      </c>
      <c r="D198">
        <v>39.1</v>
      </c>
      <c r="E198">
        <v>13.6</v>
      </c>
      <c r="F198">
        <v>4</v>
      </c>
    </row>
    <row r="199" spans="1:6" x14ac:dyDescent="0.25">
      <c r="A199" s="2">
        <v>42185</v>
      </c>
      <c r="B199">
        <v>0</v>
      </c>
      <c r="C199">
        <v>6.8999999999999986</v>
      </c>
      <c r="D199">
        <v>7.2</v>
      </c>
      <c r="E199">
        <v>22.2</v>
      </c>
      <c r="F199">
        <v>0</v>
      </c>
    </row>
    <row r="200" spans="1:6" x14ac:dyDescent="0.25">
      <c r="A200" s="2">
        <v>42216</v>
      </c>
      <c r="B200">
        <v>0.3</v>
      </c>
      <c r="C200">
        <v>2.9</v>
      </c>
      <c r="D200">
        <v>4.7</v>
      </c>
      <c r="E200">
        <v>9.1999999999999993</v>
      </c>
      <c r="F200">
        <v>0</v>
      </c>
    </row>
    <row r="201" spans="1:6" x14ac:dyDescent="0.25">
      <c r="A201" s="2">
        <v>42308</v>
      </c>
      <c r="B201">
        <v>0</v>
      </c>
      <c r="C201">
        <v>21.4</v>
      </c>
      <c r="D201">
        <v>18.399999999999999</v>
      </c>
      <c r="E201">
        <v>21</v>
      </c>
      <c r="F201">
        <v>0</v>
      </c>
    </row>
    <row r="202" spans="1:6" x14ac:dyDescent="0.25">
      <c r="A202" s="2">
        <v>42338</v>
      </c>
      <c r="B202">
        <v>3.5</v>
      </c>
      <c r="C202">
        <v>69.899999999999991</v>
      </c>
      <c r="D202">
        <v>113.3</v>
      </c>
      <c r="E202">
        <v>27</v>
      </c>
      <c r="F202">
        <v>0</v>
      </c>
    </row>
    <row r="203" spans="1:6" x14ac:dyDescent="0.25">
      <c r="A203" s="2">
        <v>42460</v>
      </c>
      <c r="B203">
        <v>4.5999999999999996</v>
      </c>
      <c r="C203">
        <v>313.5</v>
      </c>
      <c r="D203">
        <v>206.5</v>
      </c>
      <c r="E203">
        <v>69.099999999999994</v>
      </c>
      <c r="F203">
        <v>82.1</v>
      </c>
    </row>
    <row r="204" spans="1:6" x14ac:dyDescent="0.25">
      <c r="A204" s="2">
        <v>42521</v>
      </c>
      <c r="B204">
        <v>0</v>
      </c>
      <c r="C204">
        <v>57.399999999999991</v>
      </c>
      <c r="D204">
        <v>24.3</v>
      </c>
      <c r="E204">
        <v>5.9</v>
      </c>
      <c r="F204">
        <v>0</v>
      </c>
    </row>
    <row r="205" spans="1:6" x14ac:dyDescent="0.25">
      <c r="A205" s="2">
        <v>42582</v>
      </c>
      <c r="B205">
        <v>0</v>
      </c>
      <c r="C205">
        <v>0</v>
      </c>
      <c r="D205">
        <v>2.6</v>
      </c>
      <c r="E205">
        <v>15.6</v>
      </c>
      <c r="F205">
        <v>0</v>
      </c>
    </row>
    <row r="206" spans="1:6" x14ac:dyDescent="0.25">
      <c r="A206" s="2">
        <v>42613</v>
      </c>
      <c r="B206">
        <v>0</v>
      </c>
      <c r="C206">
        <v>2.7</v>
      </c>
      <c r="D206">
        <v>4.7</v>
      </c>
      <c r="E206">
        <v>2.8</v>
      </c>
      <c r="F206">
        <v>0</v>
      </c>
    </row>
    <row r="207" spans="1:6" x14ac:dyDescent="0.25">
      <c r="A207" s="2">
        <v>42643</v>
      </c>
      <c r="B207">
        <v>0</v>
      </c>
      <c r="C207">
        <v>34.1</v>
      </c>
      <c r="D207">
        <v>26.7</v>
      </c>
      <c r="E207">
        <v>22.9</v>
      </c>
      <c r="F207">
        <v>0</v>
      </c>
    </row>
    <row r="208" spans="1:6" x14ac:dyDescent="0.25">
      <c r="A208" s="2">
        <v>42674</v>
      </c>
      <c r="B208">
        <v>0</v>
      </c>
      <c r="C208">
        <v>5.9</v>
      </c>
      <c r="D208">
        <v>8.6</v>
      </c>
      <c r="E208">
        <v>4.6000000000000014</v>
      </c>
      <c r="F208">
        <v>0</v>
      </c>
    </row>
    <row r="209" spans="1:6" x14ac:dyDescent="0.25">
      <c r="A209" s="2">
        <v>42704</v>
      </c>
      <c r="B209">
        <v>0</v>
      </c>
      <c r="C209">
        <v>0</v>
      </c>
      <c r="D209">
        <v>11.9</v>
      </c>
      <c r="E209">
        <v>13.3</v>
      </c>
      <c r="F209">
        <v>0</v>
      </c>
    </row>
    <row r="210" spans="1:6" x14ac:dyDescent="0.25">
      <c r="A210" s="2">
        <v>42978</v>
      </c>
      <c r="B210" s="3">
        <v>0</v>
      </c>
      <c r="C210" s="3">
        <v>5.8</v>
      </c>
      <c r="D210" s="3">
        <v>17</v>
      </c>
      <c r="E210" s="3">
        <v>7.2</v>
      </c>
      <c r="F210" s="3">
        <v>0</v>
      </c>
    </row>
    <row r="212" spans="1:6" x14ac:dyDescent="0.25">
      <c r="A212" t="s">
        <v>6</v>
      </c>
      <c r="B212">
        <f>COUNTBLANK(B3:B210)</f>
        <v>0</v>
      </c>
      <c r="C212">
        <f>COUNTBLANK(C3:C210)</f>
        <v>0</v>
      </c>
      <c r="D212">
        <f>COUNTBLANK(D3:D210)</f>
        <v>0</v>
      </c>
      <c r="E212">
        <f>COUNTBLANK(E3:E210)</f>
        <v>0</v>
      </c>
      <c r="F212">
        <f>COUNTBLANK(F3:F210)</f>
        <v>0</v>
      </c>
    </row>
  </sheetData>
  <autoFilter ref="A2:F210" xr:uid="{00000000-0001-0000-0000-000000000000}"/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1C3-D37A-4E2D-8A69-26F2516BE435}">
  <dimension ref="A1:HG209"/>
  <sheetViews>
    <sheetView topLeftCell="A25" workbookViewId="0">
      <selection activeCell="K35" sqref="K35"/>
    </sheetView>
  </sheetViews>
  <sheetFormatPr baseColWidth="10" defaultRowHeight="15" x14ac:dyDescent="0.25"/>
  <cols>
    <col min="8" max="11" width="13" bestFit="1" customWidth="1"/>
    <col min="12" max="17" width="12.85546875" bestFit="1" customWidth="1"/>
    <col min="18" max="18" width="12.7109375" bestFit="1" customWidth="1"/>
    <col min="19" max="19" width="12.85546875" bestFit="1" customWidth="1"/>
    <col min="20" max="20" width="11.7109375" bestFit="1" customWidth="1"/>
    <col min="21" max="23" width="12.85546875" bestFit="1" customWidth="1"/>
    <col min="24" max="24" width="11.7109375" bestFit="1" customWidth="1"/>
    <col min="25" max="25" width="12.85546875" bestFit="1" customWidth="1"/>
    <col min="26" max="26" width="11.7109375" bestFit="1" customWidth="1"/>
    <col min="27" max="30" width="12.85546875" bestFit="1" customWidth="1"/>
    <col min="31" max="31" width="11.7109375" bestFit="1" customWidth="1"/>
    <col min="32" max="33" width="12.85546875" bestFit="1" customWidth="1"/>
    <col min="34" max="34" width="11.7109375" bestFit="1" customWidth="1"/>
    <col min="35" max="35" width="12.140625" bestFit="1" customWidth="1"/>
    <col min="36" max="36" width="12.85546875" bestFit="1" customWidth="1"/>
    <col min="37" max="37" width="12.7109375" bestFit="1" customWidth="1"/>
    <col min="38" max="39" width="12.85546875" bestFit="1" customWidth="1"/>
    <col min="40" max="40" width="11.7109375" bestFit="1" customWidth="1"/>
    <col min="41" max="44" width="12.85546875" bestFit="1" customWidth="1"/>
    <col min="45" max="45" width="11.7109375" bestFit="1" customWidth="1"/>
    <col min="46" max="50" width="12.85546875" bestFit="1" customWidth="1"/>
    <col min="51" max="52" width="11.7109375" bestFit="1" customWidth="1"/>
    <col min="53" max="53" width="12.85546875" bestFit="1" customWidth="1"/>
    <col min="54" max="54" width="11.7109375" bestFit="1" customWidth="1"/>
    <col min="55" max="55" width="12.85546875" bestFit="1" customWidth="1"/>
    <col min="56" max="56" width="11.7109375" bestFit="1" customWidth="1"/>
    <col min="57" max="65" width="12.85546875" bestFit="1" customWidth="1"/>
    <col min="66" max="66" width="12.140625" bestFit="1" customWidth="1"/>
    <col min="67" max="70" width="12.85546875" bestFit="1" customWidth="1"/>
    <col min="71" max="71" width="12.140625" bestFit="1" customWidth="1"/>
    <col min="72" max="72" width="12.85546875" bestFit="1" customWidth="1"/>
    <col min="73" max="73" width="11.7109375" bestFit="1" customWidth="1"/>
    <col min="74" max="77" width="12.85546875" bestFit="1" customWidth="1"/>
    <col min="78" max="81" width="11.7109375" bestFit="1" customWidth="1"/>
    <col min="82" max="82" width="12.85546875" bestFit="1" customWidth="1"/>
    <col min="83" max="84" width="11.7109375" bestFit="1" customWidth="1"/>
    <col min="85" max="85" width="12.7109375" bestFit="1" customWidth="1"/>
    <col min="86" max="89" width="12.85546875" bestFit="1" customWidth="1"/>
    <col min="90" max="90" width="11.7109375" bestFit="1" customWidth="1"/>
    <col min="91" max="92" width="12.85546875" bestFit="1" customWidth="1"/>
    <col min="93" max="96" width="11.7109375" bestFit="1" customWidth="1"/>
    <col min="97" max="97" width="12.85546875" bestFit="1" customWidth="1"/>
    <col min="98" max="98" width="12.7109375" bestFit="1" customWidth="1"/>
    <col min="99" max="103" width="12.85546875" bestFit="1" customWidth="1"/>
    <col min="104" max="105" width="11.7109375" bestFit="1" customWidth="1"/>
    <col min="106" max="110" width="12.85546875" bestFit="1" customWidth="1"/>
    <col min="111" max="114" width="11.7109375" bestFit="1" customWidth="1"/>
    <col min="115" max="116" width="12.85546875" bestFit="1" customWidth="1"/>
    <col min="117" max="117" width="12.7109375" bestFit="1" customWidth="1"/>
    <col min="118" max="118" width="12.85546875" bestFit="1" customWidth="1"/>
    <col min="119" max="119" width="11.7109375" bestFit="1" customWidth="1"/>
    <col min="120" max="120" width="12.85546875" bestFit="1" customWidth="1"/>
    <col min="121" max="121" width="11.7109375" bestFit="1" customWidth="1"/>
    <col min="122" max="122" width="12.85546875" bestFit="1" customWidth="1"/>
    <col min="123" max="123" width="11.7109375" bestFit="1" customWidth="1"/>
    <col min="124" max="131" width="12.85546875" bestFit="1" customWidth="1"/>
    <col min="132" max="134" width="11.7109375" bestFit="1" customWidth="1"/>
    <col min="135" max="140" width="12.85546875" bestFit="1" customWidth="1"/>
    <col min="141" max="145" width="11.7109375" bestFit="1" customWidth="1"/>
    <col min="146" max="146" width="12.7109375" bestFit="1" customWidth="1"/>
    <col min="147" max="150" width="12.85546875" bestFit="1" customWidth="1"/>
    <col min="151" max="151" width="11.7109375" bestFit="1" customWidth="1"/>
    <col min="152" max="153" width="12.85546875" bestFit="1" customWidth="1"/>
    <col min="154" max="154" width="11.7109375" bestFit="1" customWidth="1"/>
    <col min="155" max="159" width="12.85546875" bestFit="1" customWidth="1"/>
    <col min="160" max="160" width="12.140625" bestFit="1" customWidth="1"/>
    <col min="161" max="168" width="12.85546875" bestFit="1" customWidth="1"/>
    <col min="169" max="171" width="11.7109375" bestFit="1" customWidth="1"/>
    <col min="172" max="174" width="12.85546875" bestFit="1" customWidth="1"/>
    <col min="175" max="175" width="11.7109375" bestFit="1" customWidth="1"/>
    <col min="176" max="177" width="12.85546875" bestFit="1" customWidth="1"/>
    <col min="178" max="179" width="11.7109375" bestFit="1" customWidth="1"/>
    <col min="180" max="180" width="12.85546875" bestFit="1" customWidth="1"/>
    <col min="181" max="181" width="12.7109375" bestFit="1" customWidth="1"/>
    <col min="182" max="184" width="12.85546875" bestFit="1" customWidth="1"/>
    <col min="185" max="189" width="11.7109375" bestFit="1" customWidth="1"/>
    <col min="190" max="193" width="12.85546875" bestFit="1" customWidth="1"/>
    <col min="194" max="196" width="11.7109375" bestFit="1" customWidth="1"/>
    <col min="197" max="199" width="12.85546875" bestFit="1" customWidth="1"/>
    <col min="200" max="202" width="11.7109375" bestFit="1" customWidth="1"/>
    <col min="203" max="207" width="12.85546875" bestFit="1" customWidth="1"/>
    <col min="208" max="208" width="11.7109375" bestFit="1" customWidth="1"/>
    <col min="209" max="215" width="12.85546875" bestFit="1" customWidth="1"/>
  </cols>
  <sheetData>
    <row r="1" spans="1:215" x14ac:dyDescent="0.25">
      <c r="A1" s="6" t="s">
        <v>7</v>
      </c>
      <c r="B1" s="6"/>
      <c r="C1" s="6"/>
      <c r="D1" s="6"/>
      <c r="E1" s="6"/>
      <c r="F1" s="7" t="s">
        <v>8</v>
      </c>
      <c r="H1" s="6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</row>
    <row r="2" spans="1:215" x14ac:dyDescent="0.25">
      <c r="A2">
        <v>1</v>
      </c>
      <c r="B2">
        <v>70.399999999999991</v>
      </c>
      <c r="C2">
        <v>38.700000000000003</v>
      </c>
      <c r="D2">
        <v>23.5</v>
      </c>
      <c r="E2">
        <v>0.2</v>
      </c>
      <c r="F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</row>
    <row r="3" spans="1:215" x14ac:dyDescent="0.25">
      <c r="A3">
        <v>1</v>
      </c>
      <c r="B3">
        <v>108.7</v>
      </c>
      <c r="C3">
        <v>139</v>
      </c>
      <c r="D3">
        <v>35.9</v>
      </c>
      <c r="E3">
        <v>2.5</v>
      </c>
      <c r="F3">
        <v>0</v>
      </c>
      <c r="H3">
        <v>70.399999999999991</v>
      </c>
      <c r="I3">
        <v>108.7</v>
      </c>
      <c r="J3">
        <v>121.6</v>
      </c>
      <c r="K3">
        <v>42.5</v>
      </c>
      <c r="L3">
        <v>0</v>
      </c>
      <c r="M3">
        <v>0</v>
      </c>
      <c r="N3">
        <v>0</v>
      </c>
      <c r="O3">
        <v>0</v>
      </c>
      <c r="P3">
        <v>36.700000000000003</v>
      </c>
      <c r="Q3">
        <v>40</v>
      </c>
      <c r="R3">
        <v>76.5</v>
      </c>
      <c r="S3">
        <v>81.099999999999994</v>
      </c>
      <c r="T3">
        <v>247.1</v>
      </c>
      <c r="U3">
        <v>2</v>
      </c>
      <c r="V3">
        <v>9.6999999999999993</v>
      </c>
      <c r="W3">
        <v>61.2</v>
      </c>
      <c r="X3">
        <v>125</v>
      </c>
      <c r="Y3">
        <v>64</v>
      </c>
      <c r="Z3">
        <v>113.5</v>
      </c>
      <c r="AA3">
        <v>0</v>
      </c>
      <c r="AB3">
        <v>0</v>
      </c>
      <c r="AC3">
        <v>55.599999999999987</v>
      </c>
      <c r="AD3">
        <v>62.3</v>
      </c>
      <c r="AE3">
        <v>194.2</v>
      </c>
      <c r="AF3">
        <v>410.4</v>
      </c>
      <c r="AG3">
        <v>5.3</v>
      </c>
      <c r="AH3">
        <v>13.1</v>
      </c>
      <c r="AI3">
        <v>98.4</v>
      </c>
      <c r="AJ3">
        <v>21.2</v>
      </c>
      <c r="AK3">
        <v>34.6</v>
      </c>
      <c r="AL3">
        <v>0</v>
      </c>
      <c r="AM3">
        <v>2</v>
      </c>
      <c r="AN3">
        <v>289.2</v>
      </c>
      <c r="AO3">
        <v>5.9</v>
      </c>
      <c r="AP3">
        <v>9.5</v>
      </c>
      <c r="AQ3">
        <v>0</v>
      </c>
      <c r="AR3">
        <v>3</v>
      </c>
      <c r="AS3">
        <v>23.9</v>
      </c>
      <c r="AT3">
        <v>0</v>
      </c>
      <c r="AU3">
        <v>42</v>
      </c>
      <c r="AV3">
        <v>125.4</v>
      </c>
      <c r="AW3">
        <v>138.4</v>
      </c>
      <c r="AX3">
        <v>6.6</v>
      </c>
      <c r="AY3">
        <v>213.7</v>
      </c>
      <c r="AZ3">
        <v>37.5</v>
      </c>
      <c r="BA3">
        <v>103.2</v>
      </c>
      <c r="BB3">
        <v>181.7</v>
      </c>
      <c r="BC3">
        <v>231.1</v>
      </c>
      <c r="BD3">
        <v>152.69999999999999</v>
      </c>
      <c r="BE3">
        <v>47</v>
      </c>
      <c r="BF3">
        <v>0</v>
      </c>
      <c r="BG3">
        <v>2</v>
      </c>
      <c r="BH3">
        <v>0</v>
      </c>
      <c r="BI3">
        <v>23.8</v>
      </c>
      <c r="BJ3">
        <v>76</v>
      </c>
      <c r="BK3">
        <v>53.1</v>
      </c>
      <c r="BL3">
        <v>21.7</v>
      </c>
      <c r="BM3">
        <v>6.5</v>
      </c>
      <c r="BN3">
        <v>0</v>
      </c>
      <c r="BO3">
        <v>0.5</v>
      </c>
      <c r="BP3">
        <v>0</v>
      </c>
      <c r="BQ3">
        <v>25.3</v>
      </c>
      <c r="BR3">
        <v>3.2</v>
      </c>
      <c r="BS3">
        <v>0</v>
      </c>
      <c r="BT3">
        <v>63.4</v>
      </c>
      <c r="BU3">
        <v>162.30000000000001</v>
      </c>
      <c r="BV3">
        <v>118.3</v>
      </c>
      <c r="BW3">
        <v>24.6</v>
      </c>
      <c r="BX3">
        <v>0</v>
      </c>
      <c r="BY3">
        <v>26.1</v>
      </c>
      <c r="BZ3">
        <v>62.3</v>
      </c>
      <c r="CA3">
        <v>71.5</v>
      </c>
      <c r="CB3">
        <v>221.4</v>
      </c>
      <c r="CC3">
        <v>191.7</v>
      </c>
      <c r="CD3">
        <v>370.9</v>
      </c>
      <c r="CE3">
        <v>303.39999999999998</v>
      </c>
      <c r="CF3">
        <v>366.7</v>
      </c>
      <c r="CG3">
        <v>122.7</v>
      </c>
      <c r="CH3">
        <v>12.9</v>
      </c>
      <c r="CI3">
        <v>0</v>
      </c>
      <c r="CJ3">
        <v>8.1000000000000014</v>
      </c>
      <c r="CK3">
        <v>28.9</v>
      </c>
      <c r="CL3">
        <v>29</v>
      </c>
      <c r="CM3">
        <v>8</v>
      </c>
      <c r="CN3">
        <v>57.6</v>
      </c>
      <c r="CO3">
        <v>104.7</v>
      </c>
      <c r="CP3">
        <v>396.2</v>
      </c>
      <c r="CQ3">
        <v>320</v>
      </c>
      <c r="CR3">
        <v>215.4</v>
      </c>
      <c r="CS3">
        <v>128.4</v>
      </c>
      <c r="CT3">
        <v>61.8</v>
      </c>
      <c r="CU3">
        <v>0</v>
      </c>
      <c r="CV3">
        <v>241.3</v>
      </c>
      <c r="CW3">
        <v>43.400000000000013</v>
      </c>
      <c r="CX3">
        <v>53.7</v>
      </c>
      <c r="CY3">
        <v>0</v>
      </c>
      <c r="CZ3">
        <v>191.4</v>
      </c>
      <c r="DA3">
        <v>113.8</v>
      </c>
      <c r="DB3">
        <v>29.2</v>
      </c>
      <c r="DC3">
        <v>0.6</v>
      </c>
      <c r="DD3">
        <v>3.5</v>
      </c>
      <c r="DE3">
        <v>7.4</v>
      </c>
      <c r="DF3">
        <v>29.3</v>
      </c>
      <c r="DG3">
        <v>143.30000000000001</v>
      </c>
      <c r="DH3">
        <v>169.5</v>
      </c>
      <c r="DI3">
        <v>146.1</v>
      </c>
      <c r="DJ3">
        <v>201.1</v>
      </c>
      <c r="DK3">
        <v>38.700000000000003</v>
      </c>
      <c r="DL3">
        <v>3.5</v>
      </c>
      <c r="DM3">
        <v>8.6999999999999993</v>
      </c>
      <c r="DN3">
        <v>0</v>
      </c>
      <c r="DO3">
        <v>13.3</v>
      </c>
      <c r="DP3">
        <v>97.8</v>
      </c>
      <c r="DQ3">
        <v>92.399999999999977</v>
      </c>
      <c r="DR3">
        <v>202.1</v>
      </c>
      <c r="DS3">
        <v>330</v>
      </c>
      <c r="DT3">
        <v>62.3</v>
      </c>
      <c r="DU3">
        <v>28.9</v>
      </c>
      <c r="DV3">
        <v>7.8999999999999986</v>
      </c>
      <c r="DW3">
        <v>0</v>
      </c>
      <c r="DX3">
        <v>1.5</v>
      </c>
      <c r="DY3">
        <v>24.3</v>
      </c>
      <c r="DZ3">
        <v>15.3</v>
      </c>
      <c r="EA3">
        <v>98.199999999999989</v>
      </c>
      <c r="EB3">
        <v>143.6</v>
      </c>
      <c r="EC3">
        <v>325.5</v>
      </c>
      <c r="ED3">
        <v>406.8</v>
      </c>
      <c r="EE3">
        <v>105.4</v>
      </c>
      <c r="EF3">
        <v>18.7</v>
      </c>
      <c r="EG3">
        <v>20.5</v>
      </c>
      <c r="EH3">
        <v>1.2</v>
      </c>
      <c r="EI3">
        <v>0</v>
      </c>
      <c r="EJ3">
        <v>3.4</v>
      </c>
      <c r="EK3">
        <v>135.4</v>
      </c>
      <c r="EL3">
        <v>128.1</v>
      </c>
      <c r="EM3">
        <v>116.4</v>
      </c>
      <c r="EN3">
        <v>279.60000000000002</v>
      </c>
      <c r="EO3">
        <v>166.6</v>
      </c>
      <c r="EP3">
        <v>26.5</v>
      </c>
      <c r="EQ3">
        <v>1.1000000000000001</v>
      </c>
      <c r="ER3">
        <v>9.8999999999999986</v>
      </c>
      <c r="ES3">
        <v>0</v>
      </c>
      <c r="ET3">
        <v>0</v>
      </c>
      <c r="EU3">
        <v>38.700000000000003</v>
      </c>
      <c r="EV3">
        <v>74.8</v>
      </c>
      <c r="EW3">
        <v>36.700000000000003</v>
      </c>
      <c r="EX3">
        <v>224.7</v>
      </c>
      <c r="EY3">
        <v>17.899999999999999</v>
      </c>
      <c r="EZ3">
        <v>0.5</v>
      </c>
      <c r="FA3">
        <v>8.6999999999999993</v>
      </c>
      <c r="FB3">
        <v>3.2</v>
      </c>
      <c r="FC3">
        <v>69.599999999999994</v>
      </c>
      <c r="FD3">
        <v>75.899999999999991</v>
      </c>
      <c r="FE3">
        <v>1.3</v>
      </c>
      <c r="FF3">
        <v>191.8</v>
      </c>
      <c r="FG3">
        <v>35.700000000000003</v>
      </c>
      <c r="FH3">
        <v>11.6</v>
      </c>
      <c r="FI3">
        <v>1.1000000000000001</v>
      </c>
      <c r="FJ3">
        <v>28.5</v>
      </c>
      <c r="FK3">
        <v>41.3</v>
      </c>
      <c r="FL3">
        <v>75.399999999999991</v>
      </c>
      <c r="FM3">
        <v>176.2</v>
      </c>
      <c r="FN3">
        <v>164.2</v>
      </c>
      <c r="FO3">
        <v>156</v>
      </c>
      <c r="FP3">
        <v>43.6</v>
      </c>
      <c r="FQ3">
        <v>0</v>
      </c>
      <c r="FR3">
        <v>41.900000000000013</v>
      </c>
      <c r="FS3">
        <v>52.1</v>
      </c>
      <c r="FT3">
        <v>106.9</v>
      </c>
      <c r="FU3">
        <v>275.39999999999998</v>
      </c>
      <c r="FV3">
        <v>520.20000000000005</v>
      </c>
      <c r="FW3">
        <v>232.5</v>
      </c>
      <c r="FX3">
        <v>38</v>
      </c>
      <c r="FY3">
        <v>5.6999999999999993</v>
      </c>
      <c r="FZ3">
        <v>0</v>
      </c>
      <c r="GA3">
        <v>0</v>
      </c>
      <c r="GB3">
        <v>0</v>
      </c>
      <c r="GC3">
        <v>29.3</v>
      </c>
      <c r="GD3">
        <v>141.5</v>
      </c>
      <c r="GE3">
        <v>225.8</v>
      </c>
      <c r="GF3">
        <v>176.2</v>
      </c>
      <c r="GG3">
        <v>53.5</v>
      </c>
      <c r="GH3">
        <v>0</v>
      </c>
      <c r="GI3">
        <v>0</v>
      </c>
      <c r="GJ3">
        <v>4.5</v>
      </c>
      <c r="GK3">
        <v>0</v>
      </c>
      <c r="GL3">
        <v>47.400000000000013</v>
      </c>
      <c r="GM3">
        <v>178.6</v>
      </c>
      <c r="GN3">
        <v>126.2</v>
      </c>
      <c r="GO3">
        <v>0</v>
      </c>
      <c r="GP3">
        <v>1.2</v>
      </c>
      <c r="GQ3">
        <v>31.7</v>
      </c>
      <c r="GR3">
        <v>16.899999999999999</v>
      </c>
      <c r="GS3">
        <v>113.7</v>
      </c>
      <c r="GT3">
        <v>369.80000000000013</v>
      </c>
      <c r="GU3">
        <v>55</v>
      </c>
      <c r="GV3">
        <v>6.8999999999999986</v>
      </c>
      <c r="GW3">
        <v>2.9</v>
      </c>
      <c r="GX3">
        <v>21.4</v>
      </c>
      <c r="GY3">
        <v>69.899999999999991</v>
      </c>
      <c r="GZ3">
        <v>313.5</v>
      </c>
      <c r="HA3">
        <v>57.399999999999991</v>
      </c>
      <c r="HB3">
        <v>0</v>
      </c>
      <c r="HC3">
        <v>2.7</v>
      </c>
      <c r="HD3">
        <v>34.1</v>
      </c>
      <c r="HE3">
        <v>5.9</v>
      </c>
      <c r="HF3">
        <v>0</v>
      </c>
      <c r="HG3" s="3">
        <v>5.8</v>
      </c>
    </row>
    <row r="4" spans="1:215" x14ac:dyDescent="0.25">
      <c r="A4">
        <v>1</v>
      </c>
      <c r="B4">
        <v>121.6</v>
      </c>
      <c r="C4">
        <v>116.9</v>
      </c>
      <c r="D4">
        <v>51.3</v>
      </c>
      <c r="E4">
        <v>13.7</v>
      </c>
      <c r="F4">
        <v>6.4</v>
      </c>
      <c r="H4">
        <v>38.700000000000003</v>
      </c>
      <c r="I4">
        <v>139</v>
      </c>
      <c r="J4">
        <v>116.9</v>
      </c>
      <c r="K4">
        <v>17.899999999999999</v>
      </c>
      <c r="L4">
        <v>2.2999999999999998</v>
      </c>
      <c r="M4">
        <v>0.1</v>
      </c>
      <c r="N4">
        <v>1.1000000000000001</v>
      </c>
      <c r="O4">
        <v>0</v>
      </c>
      <c r="P4">
        <v>62.2</v>
      </c>
      <c r="Q4">
        <v>33.299999999999997</v>
      </c>
      <c r="R4">
        <v>70.3</v>
      </c>
      <c r="S4">
        <v>75.799999999999983</v>
      </c>
      <c r="T4">
        <v>188.7</v>
      </c>
      <c r="U4">
        <v>4.8</v>
      </c>
      <c r="V4">
        <v>13.9</v>
      </c>
      <c r="W4">
        <v>41.6</v>
      </c>
      <c r="X4">
        <v>86.999999999999986</v>
      </c>
      <c r="Y4">
        <v>48.9</v>
      </c>
      <c r="Z4">
        <v>154.5</v>
      </c>
      <c r="AA4">
        <v>1</v>
      </c>
      <c r="AB4">
        <v>0.1</v>
      </c>
      <c r="AC4">
        <v>55</v>
      </c>
      <c r="AD4">
        <v>53.499999999999993</v>
      </c>
      <c r="AE4">
        <v>105.6</v>
      </c>
      <c r="AF4">
        <v>457.3</v>
      </c>
      <c r="AG4">
        <v>1.7</v>
      </c>
      <c r="AH4">
        <v>30</v>
      </c>
      <c r="AI4">
        <v>97.600000000000009</v>
      </c>
      <c r="AJ4">
        <v>19.7</v>
      </c>
      <c r="AK4">
        <v>41.1</v>
      </c>
      <c r="AL4">
        <v>3.3</v>
      </c>
      <c r="AM4">
        <v>6.4</v>
      </c>
      <c r="AN4">
        <v>195.9</v>
      </c>
      <c r="AO4">
        <v>18.3</v>
      </c>
      <c r="AP4">
        <v>10.4</v>
      </c>
      <c r="AQ4">
        <v>0.3</v>
      </c>
      <c r="AR4">
        <v>11.7</v>
      </c>
      <c r="AS4">
        <v>45.000000000000007</v>
      </c>
      <c r="AT4">
        <v>1.1000000000000001</v>
      </c>
      <c r="AU4">
        <v>36.200000000000003</v>
      </c>
      <c r="AV4">
        <v>145.19999999999999</v>
      </c>
      <c r="AW4">
        <v>107.1</v>
      </c>
      <c r="AX4">
        <v>8.1</v>
      </c>
      <c r="AY4">
        <v>311.39999999999998</v>
      </c>
      <c r="AZ4">
        <v>160.5</v>
      </c>
      <c r="BA4">
        <v>131.4</v>
      </c>
      <c r="BB4">
        <v>248.8</v>
      </c>
      <c r="BC4">
        <v>211.8</v>
      </c>
      <c r="BD4">
        <v>90.3</v>
      </c>
      <c r="BE4">
        <v>25.6</v>
      </c>
      <c r="BF4">
        <v>0.9</v>
      </c>
      <c r="BG4">
        <v>10.1</v>
      </c>
      <c r="BH4">
        <v>2.7</v>
      </c>
      <c r="BI4">
        <v>15.7</v>
      </c>
      <c r="BJ4">
        <v>105.2</v>
      </c>
      <c r="BK4">
        <v>81.900000000000006</v>
      </c>
      <c r="BL4">
        <v>15.4</v>
      </c>
      <c r="BM4">
        <v>3.5</v>
      </c>
      <c r="BN4">
        <v>1.9</v>
      </c>
      <c r="BO4">
        <v>1.5</v>
      </c>
      <c r="BP4">
        <v>0.3</v>
      </c>
      <c r="BQ4">
        <v>21.4</v>
      </c>
      <c r="BR4">
        <v>2.5</v>
      </c>
      <c r="BS4">
        <v>25.8</v>
      </c>
      <c r="BT4">
        <v>58.400000000000013</v>
      </c>
      <c r="BU4">
        <v>99.2</v>
      </c>
      <c r="BV4">
        <v>135.4</v>
      </c>
      <c r="BW4">
        <v>6.9999999999999991</v>
      </c>
      <c r="BX4">
        <v>0.9</v>
      </c>
      <c r="BY4">
        <v>37.9</v>
      </c>
      <c r="BZ4">
        <v>18.8</v>
      </c>
      <c r="CA4">
        <v>88.6</v>
      </c>
      <c r="CB4">
        <v>378.4</v>
      </c>
      <c r="CC4">
        <v>169.7</v>
      </c>
      <c r="CD4">
        <v>400.90000000000009</v>
      </c>
      <c r="CE4">
        <v>422.6</v>
      </c>
      <c r="CF4">
        <v>426.19999999999987</v>
      </c>
      <c r="CG4">
        <v>86.099999999999966</v>
      </c>
      <c r="CH4">
        <v>4.7</v>
      </c>
      <c r="CI4">
        <v>1.2</v>
      </c>
      <c r="CJ4">
        <v>4.9000000000000004</v>
      </c>
      <c r="CK4">
        <v>12</v>
      </c>
      <c r="CL4">
        <v>41.5</v>
      </c>
      <c r="CM4">
        <v>30</v>
      </c>
      <c r="CN4">
        <v>70.3</v>
      </c>
      <c r="CO4">
        <v>144.69999999999999</v>
      </c>
      <c r="CP4">
        <v>552.5</v>
      </c>
      <c r="CQ4">
        <v>274.10000000000002</v>
      </c>
      <c r="CR4">
        <v>160.19999999999999</v>
      </c>
      <c r="CS4">
        <v>108.8</v>
      </c>
      <c r="CT4">
        <v>21.4</v>
      </c>
      <c r="CU4">
        <v>1.6</v>
      </c>
      <c r="CV4">
        <v>243.1</v>
      </c>
      <c r="CW4">
        <v>27.5</v>
      </c>
      <c r="CX4">
        <v>54.1</v>
      </c>
      <c r="CY4">
        <v>0.8</v>
      </c>
      <c r="CZ4">
        <v>196.6</v>
      </c>
      <c r="DA4">
        <v>77.900000000000006</v>
      </c>
      <c r="DB4">
        <v>24.1</v>
      </c>
      <c r="DC4">
        <v>1.2</v>
      </c>
      <c r="DD4">
        <v>2.6</v>
      </c>
      <c r="DE4">
        <v>3.3</v>
      </c>
      <c r="DF4">
        <v>20.8</v>
      </c>
      <c r="DG4">
        <v>85.500000000000014</v>
      </c>
      <c r="DH4">
        <v>75.099999999999994</v>
      </c>
      <c r="DI4">
        <v>112.2</v>
      </c>
      <c r="DJ4">
        <v>121.2</v>
      </c>
      <c r="DK4">
        <v>19.399999999999999</v>
      </c>
      <c r="DL4">
        <v>4.8999999999999986</v>
      </c>
      <c r="DM4">
        <v>3.3</v>
      </c>
      <c r="DN4">
        <v>0</v>
      </c>
      <c r="DO4">
        <v>14.9</v>
      </c>
      <c r="DP4">
        <v>80.2</v>
      </c>
      <c r="DQ4">
        <v>39.20000000000001</v>
      </c>
      <c r="DR4">
        <v>232.5</v>
      </c>
      <c r="DS4">
        <v>450.1</v>
      </c>
      <c r="DT4">
        <v>68.400000000000006</v>
      </c>
      <c r="DU4">
        <v>12.1</v>
      </c>
      <c r="DV4">
        <v>1.4</v>
      </c>
      <c r="DW4">
        <v>0</v>
      </c>
      <c r="DX4">
        <v>6.6000000000000014</v>
      </c>
      <c r="DY4">
        <v>24.6</v>
      </c>
      <c r="DZ4">
        <v>12.7</v>
      </c>
      <c r="EA4">
        <v>99</v>
      </c>
      <c r="EB4">
        <v>69.5</v>
      </c>
      <c r="EC4">
        <v>392.60000000000008</v>
      </c>
      <c r="ED4">
        <v>571.09999999999991</v>
      </c>
      <c r="EE4">
        <v>126.4</v>
      </c>
      <c r="EF4">
        <v>13.7</v>
      </c>
      <c r="EG4">
        <v>20.399999999999999</v>
      </c>
      <c r="EH4">
        <v>6.5</v>
      </c>
      <c r="EI4">
        <v>0</v>
      </c>
      <c r="EJ4">
        <v>6.3999999999999986</v>
      </c>
      <c r="EK4">
        <v>76</v>
      </c>
      <c r="EL4">
        <v>74.999999999999986</v>
      </c>
      <c r="EM4">
        <v>105.9</v>
      </c>
      <c r="EN4">
        <v>237.9</v>
      </c>
      <c r="EO4">
        <v>121.7</v>
      </c>
      <c r="EP4">
        <v>33.799999999999997</v>
      </c>
      <c r="EQ4">
        <v>8.9</v>
      </c>
      <c r="ER4">
        <v>4.3</v>
      </c>
      <c r="ES4">
        <v>0.4</v>
      </c>
      <c r="ET4">
        <v>5.0000000000000009</v>
      </c>
      <c r="EU4">
        <v>55.100000000000009</v>
      </c>
      <c r="EV4">
        <v>75.599999999999994</v>
      </c>
      <c r="EW4">
        <v>17.899999999999999</v>
      </c>
      <c r="EX4">
        <v>408.7</v>
      </c>
      <c r="EY4">
        <v>12.5</v>
      </c>
      <c r="EZ4">
        <v>3.100000000000001</v>
      </c>
      <c r="FA4">
        <v>12.6</v>
      </c>
      <c r="FB4">
        <v>3.1</v>
      </c>
      <c r="FC4">
        <v>60.399999999999991</v>
      </c>
      <c r="FD4">
        <v>99.399999999999991</v>
      </c>
      <c r="FE4">
        <v>1.4</v>
      </c>
      <c r="FF4">
        <v>187.5</v>
      </c>
      <c r="FG4">
        <v>39.299999999999997</v>
      </c>
      <c r="FH4">
        <v>8.9999999999999982</v>
      </c>
      <c r="FI4">
        <v>4.1999999999999993</v>
      </c>
      <c r="FJ4">
        <v>16.8</v>
      </c>
      <c r="FK4">
        <v>21.1</v>
      </c>
      <c r="FL4">
        <v>72.3</v>
      </c>
      <c r="FM4">
        <v>117.6</v>
      </c>
      <c r="FN4">
        <v>227.9</v>
      </c>
      <c r="FO4">
        <v>65.099999999999994</v>
      </c>
      <c r="FP4">
        <v>55.800000000000011</v>
      </c>
      <c r="FQ4">
        <v>0.7</v>
      </c>
      <c r="FR4">
        <v>47.2</v>
      </c>
      <c r="FS4">
        <v>59.4</v>
      </c>
      <c r="FT4">
        <v>116.8</v>
      </c>
      <c r="FU4">
        <v>276.8</v>
      </c>
      <c r="FV4">
        <v>625.4</v>
      </c>
      <c r="FW4">
        <v>273.7</v>
      </c>
      <c r="FX4">
        <v>22</v>
      </c>
      <c r="FY4">
        <v>3.9</v>
      </c>
      <c r="FZ4">
        <v>0.2</v>
      </c>
      <c r="GA4">
        <v>3</v>
      </c>
      <c r="GB4">
        <v>1.2</v>
      </c>
      <c r="GC4">
        <v>82.699999999999989</v>
      </c>
      <c r="GD4">
        <v>65.899999999999991</v>
      </c>
      <c r="GE4">
        <v>74.7</v>
      </c>
      <c r="GF4">
        <v>183.39999999999989</v>
      </c>
      <c r="GG4">
        <v>117</v>
      </c>
      <c r="GH4">
        <v>0</v>
      </c>
      <c r="GI4">
        <v>5</v>
      </c>
      <c r="GJ4">
        <v>8.4</v>
      </c>
      <c r="GK4">
        <v>6.1</v>
      </c>
      <c r="GL4">
        <v>75.800000000000011</v>
      </c>
      <c r="GM4">
        <v>84.9</v>
      </c>
      <c r="GN4">
        <v>68.3</v>
      </c>
      <c r="GO4">
        <v>1.5</v>
      </c>
      <c r="GP4">
        <v>0.5</v>
      </c>
      <c r="GQ4">
        <v>41</v>
      </c>
      <c r="GR4">
        <v>54.8</v>
      </c>
      <c r="GS4">
        <v>196.8</v>
      </c>
      <c r="GT4">
        <v>531.20000000000005</v>
      </c>
      <c r="GU4">
        <v>39.1</v>
      </c>
      <c r="GV4">
        <v>7.2</v>
      </c>
      <c r="GW4">
        <v>4.7</v>
      </c>
      <c r="GX4">
        <v>18.399999999999999</v>
      </c>
      <c r="GY4">
        <v>113.3</v>
      </c>
      <c r="GZ4">
        <v>206.5</v>
      </c>
      <c r="HA4">
        <v>24.3</v>
      </c>
      <c r="HB4">
        <v>2.6</v>
      </c>
      <c r="HC4">
        <v>4.7</v>
      </c>
      <c r="HD4">
        <v>26.7</v>
      </c>
      <c r="HE4">
        <v>8.6</v>
      </c>
      <c r="HF4">
        <v>11.9</v>
      </c>
      <c r="HG4" s="3">
        <v>17</v>
      </c>
    </row>
    <row r="5" spans="1:215" x14ac:dyDescent="0.25">
      <c r="A5">
        <v>1</v>
      </c>
      <c r="B5">
        <v>42.5</v>
      </c>
      <c r="C5">
        <v>17.899999999999999</v>
      </c>
      <c r="D5">
        <v>22.1</v>
      </c>
      <c r="E5">
        <v>0.3</v>
      </c>
      <c r="F5">
        <v>0</v>
      </c>
      <c r="H5">
        <v>23.5</v>
      </c>
      <c r="I5">
        <v>35.9</v>
      </c>
      <c r="J5">
        <v>51.3</v>
      </c>
      <c r="K5">
        <v>22.1</v>
      </c>
      <c r="L5">
        <v>8.6999999999999993</v>
      </c>
      <c r="M5">
        <v>2.9</v>
      </c>
      <c r="N5">
        <v>2.8</v>
      </c>
      <c r="O5">
        <v>11.2</v>
      </c>
      <c r="P5">
        <v>49.9</v>
      </c>
      <c r="Q5">
        <v>65.600000000000009</v>
      </c>
      <c r="R5">
        <v>58.400000000000013</v>
      </c>
      <c r="S5">
        <v>29.9</v>
      </c>
      <c r="T5">
        <v>96.299999999999983</v>
      </c>
      <c r="U5">
        <v>15.5</v>
      </c>
      <c r="V5">
        <v>19.7</v>
      </c>
      <c r="W5">
        <v>60.1</v>
      </c>
      <c r="X5">
        <v>34.9</v>
      </c>
      <c r="Y5">
        <v>61.3</v>
      </c>
      <c r="Z5">
        <v>111.4</v>
      </c>
      <c r="AA5">
        <v>0.5</v>
      </c>
      <c r="AB5">
        <v>0.5</v>
      </c>
      <c r="AC5">
        <v>48.2</v>
      </c>
      <c r="AD5">
        <v>51.7</v>
      </c>
      <c r="AE5">
        <v>34.5</v>
      </c>
      <c r="AF5">
        <v>231.6</v>
      </c>
      <c r="AG5">
        <v>7.3</v>
      </c>
      <c r="AH5">
        <v>93.7</v>
      </c>
      <c r="AI5">
        <v>9.8000000000000007</v>
      </c>
      <c r="AJ5">
        <v>16.7</v>
      </c>
      <c r="AK5">
        <v>32.200000000000003</v>
      </c>
      <c r="AL5">
        <v>10.6</v>
      </c>
      <c r="AM5">
        <v>23.5</v>
      </c>
      <c r="AN5">
        <v>86.6</v>
      </c>
      <c r="AO5">
        <v>23.6</v>
      </c>
      <c r="AP5">
        <v>18.5</v>
      </c>
      <c r="AQ5">
        <v>0.89999999999999991</v>
      </c>
      <c r="AR5">
        <v>10.9</v>
      </c>
      <c r="AS5">
        <v>82.8</v>
      </c>
      <c r="AT5">
        <v>2.2000000000000002</v>
      </c>
      <c r="AU5">
        <v>35.29999999999999</v>
      </c>
      <c r="AV5">
        <v>35.099999999999987</v>
      </c>
      <c r="AW5">
        <v>30</v>
      </c>
      <c r="AX5">
        <v>20.399999999999999</v>
      </c>
      <c r="AY5">
        <v>28.3</v>
      </c>
      <c r="AZ5">
        <v>8.6999999999999993</v>
      </c>
      <c r="BA5">
        <v>38.6</v>
      </c>
      <c r="BB5">
        <v>29.9</v>
      </c>
      <c r="BC5">
        <v>87.3</v>
      </c>
      <c r="BD5">
        <v>62.8</v>
      </c>
      <c r="BE5">
        <v>40.5</v>
      </c>
      <c r="BF5">
        <v>3.1</v>
      </c>
      <c r="BG5">
        <v>35</v>
      </c>
      <c r="BH5">
        <v>3.1</v>
      </c>
      <c r="BI5">
        <v>78.499999999999986</v>
      </c>
      <c r="BJ5">
        <v>65.2</v>
      </c>
      <c r="BK5">
        <v>30.9</v>
      </c>
      <c r="BL5">
        <v>17.2</v>
      </c>
      <c r="BM5">
        <v>6.9</v>
      </c>
      <c r="BN5">
        <v>4.8</v>
      </c>
      <c r="BO5">
        <v>8.2999999999999989</v>
      </c>
      <c r="BP5">
        <v>5.2000000000000011</v>
      </c>
      <c r="BQ5">
        <v>38.299999999999997</v>
      </c>
      <c r="BR5">
        <v>16</v>
      </c>
      <c r="BS5">
        <v>16.100000000000001</v>
      </c>
      <c r="BT5">
        <v>49.8</v>
      </c>
      <c r="BU5">
        <v>54.7</v>
      </c>
      <c r="BV5">
        <v>31.4</v>
      </c>
      <c r="BW5">
        <v>9</v>
      </c>
      <c r="BX5">
        <v>0.5</v>
      </c>
      <c r="BY5">
        <v>10.9</v>
      </c>
      <c r="BZ5">
        <v>46.4</v>
      </c>
      <c r="CA5">
        <v>107.2</v>
      </c>
      <c r="CB5">
        <v>41.000000000000007</v>
      </c>
      <c r="CC5">
        <v>53.7</v>
      </c>
      <c r="CD5">
        <v>85.100000000000009</v>
      </c>
      <c r="CE5">
        <v>77.900000000000006</v>
      </c>
      <c r="CF5">
        <v>78.2</v>
      </c>
      <c r="CG5">
        <v>42.3</v>
      </c>
      <c r="CH5">
        <v>13.8</v>
      </c>
      <c r="CI5">
        <v>12.2</v>
      </c>
      <c r="CJ5">
        <v>0.60000000000000009</v>
      </c>
      <c r="CK5">
        <v>4.2</v>
      </c>
      <c r="CL5">
        <v>84</v>
      </c>
      <c r="CM5">
        <v>26.1</v>
      </c>
      <c r="CN5">
        <v>23</v>
      </c>
      <c r="CO5">
        <v>86.899999999999991</v>
      </c>
      <c r="CP5">
        <v>164.4</v>
      </c>
      <c r="CQ5">
        <v>136.6</v>
      </c>
      <c r="CR5">
        <v>60.8</v>
      </c>
      <c r="CS5">
        <v>97.399999999999991</v>
      </c>
      <c r="CT5">
        <v>22.5</v>
      </c>
      <c r="CU5">
        <v>6.6</v>
      </c>
      <c r="CV5">
        <v>78.699999999999989</v>
      </c>
      <c r="CW5">
        <v>23.6</v>
      </c>
      <c r="CX5">
        <v>55.2</v>
      </c>
      <c r="CY5">
        <v>0</v>
      </c>
      <c r="CZ5">
        <v>49.7</v>
      </c>
      <c r="DA5">
        <v>51.8</v>
      </c>
      <c r="DB5">
        <v>24.2</v>
      </c>
      <c r="DC5">
        <v>6.1</v>
      </c>
      <c r="DD5">
        <v>3.5</v>
      </c>
      <c r="DE5">
        <v>19</v>
      </c>
      <c r="DF5">
        <v>54.7</v>
      </c>
      <c r="DG5">
        <v>48.6</v>
      </c>
      <c r="DH5">
        <v>11.5</v>
      </c>
      <c r="DI5">
        <v>26.5</v>
      </c>
      <c r="DJ5">
        <v>98.9</v>
      </c>
      <c r="DK5">
        <v>29.2</v>
      </c>
      <c r="DL5">
        <v>7.1999999999999993</v>
      </c>
      <c r="DM5">
        <v>10.4</v>
      </c>
      <c r="DN5">
        <v>0.2</v>
      </c>
      <c r="DO5">
        <v>81.999999999999986</v>
      </c>
      <c r="DP5">
        <v>78.399999999999991</v>
      </c>
      <c r="DQ5">
        <v>27.1</v>
      </c>
      <c r="DR5">
        <v>103.5</v>
      </c>
      <c r="DS5">
        <v>129.19999999999999</v>
      </c>
      <c r="DT5">
        <v>70.2</v>
      </c>
      <c r="DU5">
        <v>31.6</v>
      </c>
      <c r="DV5">
        <v>7.7</v>
      </c>
      <c r="DW5">
        <v>0.3</v>
      </c>
      <c r="DX5">
        <v>8.5</v>
      </c>
      <c r="DY5">
        <v>50.100000000000009</v>
      </c>
      <c r="DZ5">
        <v>26.3</v>
      </c>
      <c r="EA5">
        <v>83.9</v>
      </c>
      <c r="EB5">
        <v>44.599999999999987</v>
      </c>
      <c r="EC5">
        <v>107.6</v>
      </c>
      <c r="ED5">
        <v>142.30000000000001</v>
      </c>
      <c r="EE5">
        <v>69.199999999999989</v>
      </c>
      <c r="EF5">
        <v>16.399999999999999</v>
      </c>
      <c r="EG5">
        <v>8.3000000000000007</v>
      </c>
      <c r="EH5">
        <v>1.9</v>
      </c>
      <c r="EI5">
        <v>0.8</v>
      </c>
      <c r="EJ5">
        <v>53.20000000000001</v>
      </c>
      <c r="EK5">
        <v>61.600000000000009</v>
      </c>
      <c r="EL5">
        <v>61.5</v>
      </c>
      <c r="EM5">
        <v>13</v>
      </c>
      <c r="EN5">
        <v>51</v>
      </c>
      <c r="EO5">
        <v>99.7</v>
      </c>
      <c r="EP5">
        <v>38.600000000000009</v>
      </c>
      <c r="EQ5">
        <v>54.5</v>
      </c>
      <c r="ER5">
        <v>3.4</v>
      </c>
      <c r="ES5">
        <v>16.600000000000001</v>
      </c>
      <c r="ET5">
        <v>3.8</v>
      </c>
      <c r="EU5">
        <v>85.4</v>
      </c>
      <c r="EV5">
        <v>112.8</v>
      </c>
      <c r="EW5">
        <v>61.5</v>
      </c>
      <c r="EX5">
        <v>71.000000000000014</v>
      </c>
      <c r="EY5">
        <v>9.1000000000000014</v>
      </c>
      <c r="EZ5">
        <v>22.8</v>
      </c>
      <c r="FA5">
        <v>22</v>
      </c>
      <c r="FB5">
        <v>3.1</v>
      </c>
      <c r="FC5">
        <v>69.3</v>
      </c>
      <c r="FD5">
        <v>10.5</v>
      </c>
      <c r="FE5">
        <v>5.8</v>
      </c>
      <c r="FF5">
        <v>73.3</v>
      </c>
      <c r="FG5">
        <v>32.200000000000003</v>
      </c>
      <c r="FH5">
        <v>16.899999999999999</v>
      </c>
      <c r="FI5">
        <v>15.1</v>
      </c>
      <c r="FJ5">
        <v>40.6</v>
      </c>
      <c r="FK5">
        <v>68.2</v>
      </c>
      <c r="FL5">
        <v>53.8</v>
      </c>
      <c r="FM5">
        <v>38.799999999999997</v>
      </c>
      <c r="FN5">
        <v>139.4</v>
      </c>
      <c r="FO5">
        <v>61.5</v>
      </c>
      <c r="FP5">
        <v>29.8</v>
      </c>
      <c r="FQ5">
        <v>5.4</v>
      </c>
      <c r="FR5">
        <v>51.5</v>
      </c>
      <c r="FS5">
        <v>116.5</v>
      </c>
      <c r="FT5">
        <v>122.4</v>
      </c>
      <c r="FU5">
        <v>146.69999999999999</v>
      </c>
      <c r="FV5">
        <v>154.4</v>
      </c>
      <c r="FW5">
        <v>39.799999999999997</v>
      </c>
      <c r="FX5">
        <v>22.1</v>
      </c>
      <c r="FY5">
        <v>17.399999999999999</v>
      </c>
      <c r="FZ5">
        <v>6.5</v>
      </c>
      <c r="GA5">
        <v>11.3</v>
      </c>
      <c r="GB5">
        <v>2.8</v>
      </c>
      <c r="GC5">
        <v>138.19999999999999</v>
      </c>
      <c r="GD5">
        <v>53.3</v>
      </c>
      <c r="GE5">
        <v>49.1</v>
      </c>
      <c r="GF5">
        <v>42.899999999999991</v>
      </c>
      <c r="GG5">
        <v>91.399999999999991</v>
      </c>
      <c r="GH5">
        <v>5.6</v>
      </c>
      <c r="GI5">
        <v>15.8</v>
      </c>
      <c r="GJ5">
        <v>3</v>
      </c>
      <c r="GK5">
        <v>9.5</v>
      </c>
      <c r="GL5">
        <v>96.8</v>
      </c>
      <c r="GM5">
        <v>38.4</v>
      </c>
      <c r="GN5">
        <v>87.2</v>
      </c>
      <c r="GO5">
        <v>17.5</v>
      </c>
      <c r="GP5">
        <v>3.4</v>
      </c>
      <c r="GQ5">
        <v>58.900000000000013</v>
      </c>
      <c r="GR5">
        <v>63.900000000000013</v>
      </c>
      <c r="GS5">
        <v>95.1</v>
      </c>
      <c r="GT5">
        <v>157.30000000000001</v>
      </c>
      <c r="GU5">
        <v>13.6</v>
      </c>
      <c r="GV5">
        <v>22.2</v>
      </c>
      <c r="GW5">
        <v>9.1999999999999993</v>
      </c>
      <c r="GX5">
        <v>21</v>
      </c>
      <c r="GY5">
        <v>27</v>
      </c>
      <c r="GZ5">
        <v>69.099999999999994</v>
      </c>
      <c r="HA5">
        <v>5.9</v>
      </c>
      <c r="HB5">
        <v>15.6</v>
      </c>
      <c r="HC5">
        <v>2.8</v>
      </c>
      <c r="HD5">
        <v>22.9</v>
      </c>
      <c r="HE5">
        <v>4.6000000000000014</v>
      </c>
      <c r="HF5">
        <v>13.3</v>
      </c>
      <c r="HG5" s="3">
        <v>7.2</v>
      </c>
    </row>
    <row r="6" spans="1:215" x14ac:dyDescent="0.25">
      <c r="A6">
        <v>1</v>
      </c>
      <c r="B6">
        <v>0</v>
      </c>
      <c r="C6">
        <v>2.2999999999999998</v>
      </c>
      <c r="D6">
        <v>8.6999999999999993</v>
      </c>
      <c r="E6">
        <v>0</v>
      </c>
      <c r="F6">
        <v>0</v>
      </c>
      <c r="H6">
        <v>0.2</v>
      </c>
      <c r="I6">
        <v>2.5</v>
      </c>
      <c r="J6">
        <v>13.7</v>
      </c>
      <c r="K6">
        <v>0.3</v>
      </c>
      <c r="L6">
        <v>0</v>
      </c>
      <c r="M6">
        <v>0</v>
      </c>
      <c r="N6">
        <v>0</v>
      </c>
      <c r="O6">
        <v>0</v>
      </c>
      <c r="P6">
        <v>0.4</v>
      </c>
      <c r="Q6">
        <v>5.6000000000000014</v>
      </c>
      <c r="R6">
        <v>2.9</v>
      </c>
      <c r="S6">
        <v>0.3</v>
      </c>
      <c r="T6">
        <v>1.8</v>
      </c>
      <c r="U6">
        <v>0</v>
      </c>
      <c r="V6">
        <v>0.6</v>
      </c>
      <c r="W6">
        <v>1.5</v>
      </c>
      <c r="X6">
        <v>0</v>
      </c>
      <c r="Y6">
        <v>0</v>
      </c>
      <c r="Z6">
        <v>3.9</v>
      </c>
      <c r="AA6">
        <v>0</v>
      </c>
      <c r="AB6">
        <v>0</v>
      </c>
      <c r="AC6">
        <v>1.7</v>
      </c>
      <c r="AD6">
        <v>0</v>
      </c>
      <c r="AE6">
        <v>0.4</v>
      </c>
      <c r="AF6">
        <v>29.7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8.3000000000000007</v>
      </c>
      <c r="AO6">
        <v>0.4</v>
      </c>
      <c r="AP6">
        <v>1.1000000000000001</v>
      </c>
      <c r="AQ6">
        <v>0</v>
      </c>
      <c r="AR6">
        <v>0</v>
      </c>
      <c r="AS6">
        <v>0.6</v>
      </c>
      <c r="AT6">
        <v>0</v>
      </c>
      <c r="AU6">
        <v>0</v>
      </c>
      <c r="AV6">
        <v>0.5</v>
      </c>
      <c r="AW6">
        <v>3.7</v>
      </c>
      <c r="AX6">
        <v>0</v>
      </c>
      <c r="AY6">
        <v>128.30000000000001</v>
      </c>
      <c r="AZ6">
        <v>12.5</v>
      </c>
      <c r="BA6">
        <v>5.7</v>
      </c>
      <c r="BB6">
        <v>3.1</v>
      </c>
      <c r="BC6">
        <v>0</v>
      </c>
      <c r="BD6">
        <v>1.1000000000000001</v>
      </c>
      <c r="BE6">
        <v>0</v>
      </c>
      <c r="BF6">
        <v>0</v>
      </c>
      <c r="BG6">
        <v>0.3</v>
      </c>
      <c r="BH6">
        <v>0</v>
      </c>
      <c r="BI6">
        <v>0.7</v>
      </c>
      <c r="BJ6">
        <v>7.8</v>
      </c>
      <c r="BK6">
        <v>0.4</v>
      </c>
      <c r="BL6">
        <v>0</v>
      </c>
      <c r="BM6">
        <v>0.6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23.9</v>
      </c>
      <c r="BV6">
        <v>36.799999999999997</v>
      </c>
      <c r="BW6">
        <v>0</v>
      </c>
      <c r="BX6">
        <v>0</v>
      </c>
      <c r="BY6">
        <v>0</v>
      </c>
      <c r="BZ6">
        <v>0.60000000000000009</v>
      </c>
      <c r="CA6">
        <v>2.4</v>
      </c>
      <c r="CB6">
        <v>165</v>
      </c>
      <c r="CC6">
        <v>768.69999999999993</v>
      </c>
      <c r="CD6">
        <v>500</v>
      </c>
      <c r="CE6">
        <v>485.8</v>
      </c>
      <c r="CF6">
        <v>95.100000000000009</v>
      </c>
      <c r="CG6">
        <v>5.6</v>
      </c>
      <c r="CH6">
        <v>0</v>
      </c>
      <c r="CI6">
        <v>0</v>
      </c>
      <c r="CJ6">
        <v>0</v>
      </c>
      <c r="CK6">
        <v>0.2</v>
      </c>
      <c r="CL6">
        <v>2</v>
      </c>
      <c r="CM6">
        <v>0.1</v>
      </c>
      <c r="CN6">
        <v>0.2</v>
      </c>
      <c r="CO6">
        <v>5.8</v>
      </c>
      <c r="CP6">
        <v>33.6</v>
      </c>
      <c r="CQ6">
        <v>1.1000000000000001</v>
      </c>
      <c r="CR6">
        <v>18.5</v>
      </c>
      <c r="CS6">
        <v>3.399999999999999</v>
      </c>
      <c r="CT6">
        <v>1.4</v>
      </c>
      <c r="CU6">
        <v>0</v>
      </c>
      <c r="CV6">
        <v>24.5</v>
      </c>
      <c r="CW6">
        <v>0.8</v>
      </c>
      <c r="CX6">
        <v>7.3</v>
      </c>
      <c r="CY6">
        <v>0</v>
      </c>
      <c r="CZ6">
        <v>22.4</v>
      </c>
      <c r="DA6">
        <v>0</v>
      </c>
      <c r="DB6">
        <v>0</v>
      </c>
      <c r="DC6">
        <v>0</v>
      </c>
      <c r="DD6">
        <v>0.5</v>
      </c>
      <c r="DE6">
        <v>0</v>
      </c>
      <c r="DF6">
        <v>6.2</v>
      </c>
      <c r="DG6">
        <v>4.5999999999999996</v>
      </c>
      <c r="DH6">
        <v>0.7</v>
      </c>
      <c r="DI6">
        <v>0</v>
      </c>
      <c r="DJ6">
        <v>4.6999999999999993</v>
      </c>
      <c r="DK6">
        <v>1.1000000000000001</v>
      </c>
      <c r="DL6">
        <v>0</v>
      </c>
      <c r="DM6">
        <v>0</v>
      </c>
      <c r="DN6">
        <v>0</v>
      </c>
      <c r="DO6">
        <v>0.8</v>
      </c>
      <c r="DP6">
        <v>6.6999999999999993</v>
      </c>
      <c r="DQ6">
        <v>2.2000000000000002</v>
      </c>
      <c r="DR6">
        <v>0.7</v>
      </c>
      <c r="DS6">
        <v>17.7</v>
      </c>
      <c r="DT6">
        <v>0.6</v>
      </c>
      <c r="DU6">
        <v>0</v>
      </c>
      <c r="DV6">
        <v>0</v>
      </c>
      <c r="DW6">
        <v>0</v>
      </c>
      <c r="DX6">
        <v>0</v>
      </c>
      <c r="DY6">
        <v>2.5</v>
      </c>
      <c r="DZ6">
        <v>0</v>
      </c>
      <c r="EA6">
        <v>0</v>
      </c>
      <c r="EB6">
        <v>0</v>
      </c>
      <c r="EC6">
        <v>26.9</v>
      </c>
      <c r="ED6">
        <v>30.7</v>
      </c>
      <c r="EE6">
        <v>0</v>
      </c>
      <c r="EF6">
        <v>0</v>
      </c>
      <c r="EG6">
        <v>0.6</v>
      </c>
      <c r="EH6">
        <v>0</v>
      </c>
      <c r="EI6">
        <v>0</v>
      </c>
      <c r="EJ6">
        <v>0.3</v>
      </c>
      <c r="EK6">
        <v>0.3</v>
      </c>
      <c r="EL6">
        <v>0.6</v>
      </c>
      <c r="EM6">
        <v>0</v>
      </c>
      <c r="EN6">
        <v>3.7</v>
      </c>
      <c r="EO6">
        <v>3.5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0.6</v>
      </c>
      <c r="EW6">
        <v>0</v>
      </c>
      <c r="EX6">
        <v>35.9</v>
      </c>
      <c r="EY6">
        <v>0.3</v>
      </c>
      <c r="EZ6">
        <v>2.2999999999999998</v>
      </c>
      <c r="FA6">
        <v>0</v>
      </c>
      <c r="FB6">
        <v>0</v>
      </c>
      <c r="FC6">
        <v>0.2</v>
      </c>
      <c r="FD6">
        <v>3.6</v>
      </c>
      <c r="FE6">
        <v>0.2</v>
      </c>
      <c r="FF6">
        <v>7.1</v>
      </c>
      <c r="FG6">
        <v>4</v>
      </c>
      <c r="FH6">
        <v>0</v>
      </c>
      <c r="FI6">
        <v>0</v>
      </c>
      <c r="FJ6">
        <v>1.2</v>
      </c>
      <c r="FK6">
        <v>0</v>
      </c>
      <c r="FL6">
        <v>0</v>
      </c>
      <c r="FM6">
        <v>1.4</v>
      </c>
      <c r="FN6">
        <v>1.8</v>
      </c>
      <c r="FO6">
        <v>0</v>
      </c>
      <c r="FP6">
        <v>3.3</v>
      </c>
      <c r="FQ6">
        <v>0</v>
      </c>
      <c r="FR6">
        <v>0</v>
      </c>
      <c r="FS6">
        <v>2.2000000000000002</v>
      </c>
      <c r="FT6">
        <v>1.4</v>
      </c>
      <c r="FU6">
        <v>4</v>
      </c>
      <c r="FV6">
        <v>69</v>
      </c>
      <c r="FW6">
        <v>10.7</v>
      </c>
      <c r="FX6">
        <v>0</v>
      </c>
      <c r="FY6">
        <v>0</v>
      </c>
      <c r="FZ6">
        <v>0</v>
      </c>
      <c r="GA6">
        <v>0</v>
      </c>
      <c r="GB6">
        <v>0</v>
      </c>
      <c r="GC6">
        <v>0.5</v>
      </c>
      <c r="GD6">
        <v>0.8</v>
      </c>
      <c r="GE6">
        <v>9.1999999999999993</v>
      </c>
      <c r="GF6">
        <v>42.5</v>
      </c>
      <c r="GG6">
        <v>7.4</v>
      </c>
      <c r="GH6">
        <v>0</v>
      </c>
      <c r="GI6">
        <v>0</v>
      </c>
      <c r="GJ6">
        <v>0</v>
      </c>
      <c r="GK6">
        <v>0</v>
      </c>
      <c r="GL6">
        <v>1.5</v>
      </c>
      <c r="GM6">
        <v>9.9</v>
      </c>
      <c r="GN6">
        <v>0</v>
      </c>
      <c r="GO6">
        <v>0</v>
      </c>
      <c r="GP6">
        <v>0</v>
      </c>
      <c r="GQ6">
        <v>1.8</v>
      </c>
      <c r="GR6">
        <v>0</v>
      </c>
      <c r="GS6">
        <v>0.2</v>
      </c>
      <c r="GT6">
        <v>43.3</v>
      </c>
      <c r="GU6">
        <v>4</v>
      </c>
      <c r="GV6">
        <v>0</v>
      </c>
      <c r="GW6">
        <v>0</v>
      </c>
      <c r="GX6">
        <v>0</v>
      </c>
      <c r="GY6">
        <v>0</v>
      </c>
      <c r="GZ6">
        <v>82.1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s="3">
        <v>0</v>
      </c>
    </row>
    <row r="7" spans="1:215" x14ac:dyDescent="0.25">
      <c r="A7">
        <v>1</v>
      </c>
      <c r="B7">
        <v>0</v>
      </c>
      <c r="C7">
        <v>0.1</v>
      </c>
      <c r="D7">
        <v>2.9</v>
      </c>
      <c r="E7">
        <v>0</v>
      </c>
      <c r="F7">
        <v>0</v>
      </c>
    </row>
    <row r="8" spans="1:215" x14ac:dyDescent="0.25">
      <c r="A8">
        <v>1</v>
      </c>
      <c r="B8">
        <v>0</v>
      </c>
      <c r="C8">
        <v>1.1000000000000001</v>
      </c>
      <c r="D8">
        <v>2.8</v>
      </c>
      <c r="E8">
        <v>0</v>
      </c>
      <c r="F8">
        <v>0</v>
      </c>
    </row>
    <row r="9" spans="1:215" x14ac:dyDescent="0.25">
      <c r="A9">
        <v>1</v>
      </c>
      <c r="B9">
        <v>0</v>
      </c>
      <c r="C9">
        <v>0</v>
      </c>
      <c r="D9">
        <v>11.2</v>
      </c>
      <c r="E9">
        <v>0</v>
      </c>
      <c r="F9">
        <v>0</v>
      </c>
      <c r="H9" t="s">
        <v>10</v>
      </c>
    </row>
    <row r="10" spans="1:215" x14ac:dyDescent="0.25">
      <c r="A10">
        <v>1</v>
      </c>
      <c r="B10">
        <v>36.700000000000003</v>
      </c>
      <c r="C10">
        <v>62.2</v>
      </c>
      <c r="D10">
        <v>49.9</v>
      </c>
      <c r="E10">
        <v>0.4</v>
      </c>
      <c r="F10">
        <v>5.2</v>
      </c>
      <c r="H10">
        <f t="array" ref="H10:L14">MMULT(H2:HG6,A2:E209)</f>
        <v>208</v>
      </c>
      <c r="I10">
        <v>16525.400000000001</v>
      </c>
      <c r="J10">
        <v>16845.7</v>
      </c>
      <c r="K10">
        <v>8867.5999999999985</v>
      </c>
      <c r="L10">
        <v>2916.7999999999988</v>
      </c>
    </row>
    <row r="11" spans="1:215" x14ac:dyDescent="0.25">
      <c r="A11">
        <v>1</v>
      </c>
      <c r="B11">
        <v>40</v>
      </c>
      <c r="C11">
        <v>33.299999999999997</v>
      </c>
      <c r="D11">
        <v>65.600000000000009</v>
      </c>
      <c r="E11">
        <v>5.6000000000000014</v>
      </c>
      <c r="F11">
        <v>4.0999999999999996</v>
      </c>
      <c r="H11">
        <v>16525.400000000001</v>
      </c>
      <c r="I11">
        <v>3439590.8200000003</v>
      </c>
      <c r="J11">
        <v>3646729.4899999998</v>
      </c>
      <c r="K11">
        <v>1293234.2999999998</v>
      </c>
      <c r="L11">
        <v>775399.02000000048</v>
      </c>
    </row>
    <row r="12" spans="1:215" x14ac:dyDescent="0.25">
      <c r="A12">
        <v>1</v>
      </c>
      <c r="B12">
        <v>76.5</v>
      </c>
      <c r="C12">
        <v>70.3</v>
      </c>
      <c r="D12">
        <v>58.400000000000013</v>
      </c>
      <c r="E12">
        <v>2.9</v>
      </c>
      <c r="F12">
        <v>1.5</v>
      </c>
      <c r="H12">
        <v>16845.7</v>
      </c>
      <c r="I12">
        <v>3646729.4899999998</v>
      </c>
      <c r="J12">
        <v>4260867.0500000007</v>
      </c>
      <c r="K12">
        <v>1404339.12</v>
      </c>
      <c r="L12">
        <v>900169.69</v>
      </c>
    </row>
    <row r="13" spans="1:215" x14ac:dyDescent="0.25">
      <c r="A13">
        <v>1</v>
      </c>
      <c r="B13">
        <v>81.099999999999994</v>
      </c>
      <c r="C13">
        <v>75.799999999999983</v>
      </c>
      <c r="D13">
        <v>29.9</v>
      </c>
      <c r="E13">
        <v>0.3</v>
      </c>
      <c r="F13">
        <v>0</v>
      </c>
      <c r="H13">
        <v>8867.5999999999985</v>
      </c>
      <c r="I13">
        <v>1293234.2999999998</v>
      </c>
      <c r="J13">
        <v>1404339.12</v>
      </c>
      <c r="K13">
        <v>705905.64000000025</v>
      </c>
      <c r="L13">
        <v>209182.00999999989</v>
      </c>
    </row>
    <row r="14" spans="1:215" x14ac:dyDescent="0.25">
      <c r="A14">
        <v>1</v>
      </c>
      <c r="B14">
        <v>247.1</v>
      </c>
      <c r="C14">
        <v>188.7</v>
      </c>
      <c r="D14">
        <v>96.299999999999983</v>
      </c>
      <c r="E14">
        <v>1.8</v>
      </c>
      <c r="F14">
        <v>1.2</v>
      </c>
      <c r="H14">
        <v>2916.7999999999988</v>
      </c>
      <c r="I14">
        <v>775399.02000000048</v>
      </c>
      <c r="J14">
        <v>900169.69</v>
      </c>
      <c r="K14">
        <v>209182.00999999989</v>
      </c>
      <c r="L14">
        <v>1154887.6600000001</v>
      </c>
    </row>
    <row r="15" spans="1:215" x14ac:dyDescent="0.25">
      <c r="A15">
        <v>1</v>
      </c>
      <c r="B15">
        <v>2</v>
      </c>
      <c r="C15">
        <v>4.8</v>
      </c>
      <c r="D15">
        <v>15.5</v>
      </c>
      <c r="E15">
        <v>0</v>
      </c>
      <c r="F15">
        <v>0</v>
      </c>
    </row>
    <row r="16" spans="1:215" x14ac:dyDescent="0.25">
      <c r="A16">
        <v>1</v>
      </c>
      <c r="B16">
        <v>9.6999999999999993</v>
      </c>
      <c r="C16">
        <v>13.9</v>
      </c>
      <c r="D16">
        <v>19.7</v>
      </c>
      <c r="E16">
        <v>0.6</v>
      </c>
      <c r="F16">
        <v>0</v>
      </c>
      <c r="H16" t="s">
        <v>11</v>
      </c>
    </row>
    <row r="17" spans="1:215" x14ac:dyDescent="0.25">
      <c r="A17">
        <v>1</v>
      </c>
      <c r="B17">
        <v>61.2</v>
      </c>
      <c r="C17">
        <v>41.6</v>
      </c>
      <c r="D17">
        <v>60.1</v>
      </c>
      <c r="E17">
        <v>1.5</v>
      </c>
      <c r="F17">
        <v>5.3</v>
      </c>
      <c r="H17">
        <f t="array" ref="H17:L21">MINVERSE(H10:L14)</f>
        <v>1.0712133370316304E-2</v>
      </c>
      <c r="I17">
        <v>-3.18297656504385E-5</v>
      </c>
      <c r="J17">
        <v>3.0773300704081777E-5</v>
      </c>
      <c r="K17">
        <v>-1.3598048775722939E-4</v>
      </c>
      <c r="L17">
        <v>-5.0402325084944828E-6</v>
      </c>
    </row>
    <row r="18" spans="1:215" x14ac:dyDescent="0.25">
      <c r="A18">
        <v>1</v>
      </c>
      <c r="B18">
        <v>125</v>
      </c>
      <c r="C18">
        <v>86.999999999999986</v>
      </c>
      <c r="D18">
        <v>34.9</v>
      </c>
      <c r="E18">
        <v>0</v>
      </c>
      <c r="F18">
        <v>0</v>
      </c>
      <c r="H18">
        <v>-3.1829765650438534E-5</v>
      </c>
      <c r="I18">
        <v>3.6326147124379416E-6</v>
      </c>
      <c r="J18">
        <v>-2.6340997772748934E-6</v>
      </c>
      <c r="K18">
        <v>-9.7678134323553603E-7</v>
      </c>
      <c r="L18">
        <v>-1.2851722994914216E-7</v>
      </c>
    </row>
    <row r="19" spans="1:215" x14ac:dyDescent="0.25">
      <c r="A19">
        <v>1</v>
      </c>
      <c r="B19">
        <v>64</v>
      </c>
      <c r="C19">
        <v>48.9</v>
      </c>
      <c r="D19">
        <v>61.3</v>
      </c>
      <c r="E19">
        <v>0</v>
      </c>
      <c r="F19">
        <v>0</v>
      </c>
      <c r="H19">
        <v>3.0773300704081703E-5</v>
      </c>
      <c r="I19">
        <v>-2.6340997772748921E-6</v>
      </c>
      <c r="J19">
        <v>2.7140039004762552E-6</v>
      </c>
      <c r="K19">
        <v>-8.8163016226078428E-7</v>
      </c>
      <c r="L19">
        <v>-2.6489507901111221E-7</v>
      </c>
    </row>
    <row r="20" spans="1:215" x14ac:dyDescent="0.25">
      <c r="A20">
        <v>1</v>
      </c>
      <c r="B20">
        <v>113.5</v>
      </c>
      <c r="C20">
        <v>154.5</v>
      </c>
      <c r="D20">
        <v>111.4</v>
      </c>
      <c r="E20">
        <v>3.9</v>
      </c>
      <c r="F20">
        <v>4</v>
      </c>
      <c r="H20">
        <v>-1.3598048775722931E-4</v>
      </c>
      <c r="I20">
        <v>-9.767813432355373E-7</v>
      </c>
      <c r="J20">
        <v>-8.8163016226078301E-7</v>
      </c>
      <c r="K20">
        <v>6.518343200639824E-6</v>
      </c>
      <c r="L20">
        <v>5.0578062308386918E-7</v>
      </c>
    </row>
    <row r="21" spans="1:215" x14ac:dyDescent="0.25">
      <c r="A21">
        <v>1</v>
      </c>
      <c r="B21">
        <v>0</v>
      </c>
      <c r="C21">
        <v>1</v>
      </c>
      <c r="D21">
        <v>0.5</v>
      </c>
      <c r="E21">
        <v>0</v>
      </c>
      <c r="F21">
        <v>0</v>
      </c>
      <c r="H21">
        <v>-5.0402325084946082E-6</v>
      </c>
      <c r="I21">
        <v>-1.2851722994914242E-7</v>
      </c>
      <c r="J21">
        <v>-2.6489507901111216E-7</v>
      </c>
      <c r="K21">
        <v>5.0578062308387119E-7</v>
      </c>
      <c r="L21">
        <v>1.0797619901287007E-6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</row>
    <row r="22" spans="1:215" x14ac:dyDescent="0.25">
      <c r="A22">
        <v>1</v>
      </c>
      <c r="B22">
        <v>0</v>
      </c>
      <c r="C22">
        <v>0.1</v>
      </c>
      <c r="D22">
        <v>0.5</v>
      </c>
      <c r="E22">
        <v>0</v>
      </c>
      <c r="F22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</row>
    <row r="23" spans="1:215" x14ac:dyDescent="0.25">
      <c r="A23">
        <v>1</v>
      </c>
      <c r="B23">
        <v>55.599999999999987</v>
      </c>
      <c r="C23">
        <v>55</v>
      </c>
      <c r="D23">
        <v>48.2</v>
      </c>
      <c r="E23">
        <v>1.7</v>
      </c>
      <c r="F23">
        <v>1.2</v>
      </c>
      <c r="H23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</row>
    <row r="24" spans="1:215" x14ac:dyDescent="0.25">
      <c r="A24">
        <v>1</v>
      </c>
      <c r="B24">
        <v>62.3</v>
      </c>
      <c r="C24">
        <v>53.499999999999993</v>
      </c>
      <c r="D24">
        <v>51.7</v>
      </c>
      <c r="E24">
        <v>0</v>
      </c>
      <c r="F24">
        <v>0</v>
      </c>
      <c r="H24" s="8">
        <f t="array" ref="H24:HG28">MMULT(H17:L21,H2:HG6)</f>
        <v>6.465695096976809E-3</v>
      </c>
      <c r="I24" s="9">
        <v>6.6354265502252359E-3</v>
      </c>
      <c r="J24" s="9">
        <v>3.3941825122179013E-3</v>
      </c>
      <c r="K24" s="9">
        <v>6.9035295635884149E-3</v>
      </c>
      <c r="L24" s="9">
        <v>9.5998817184477954E-3</v>
      </c>
      <c r="M24" s="9">
        <v>1.0320867285890746E-2</v>
      </c>
      <c r="N24" s="9">
        <v>1.0365238635370552E-2</v>
      </c>
      <c r="O24" s="9">
        <v>9.1891519074353348E-3</v>
      </c>
      <c r="P24" s="9">
        <v>4.6706378426499525E-3</v>
      </c>
      <c r="Q24" s="9">
        <v>1.5151483588228681E-3</v>
      </c>
      <c r="R24" s="9">
        <v>2.4846421782578768E-3</v>
      </c>
      <c r="S24" s="9">
        <v>6.3960269157414332E-3</v>
      </c>
      <c r="T24" s="9">
        <v>-4.4500732685832959E-3</v>
      </c>
      <c r="U24" s="9">
        <v>8.6884881221579637E-3</v>
      </c>
      <c r="V24" s="9">
        <v>8.1492937749712713E-3</v>
      </c>
      <c r="W24" s="9">
        <v>1.8643333588270413E-3</v>
      </c>
      <c r="X24" s="9">
        <v>4.6649708025393007E-3</v>
      </c>
      <c r="Y24" s="9">
        <v>1.8442388735996785E-3</v>
      </c>
      <c r="Z24" s="9">
        <v>-3.3139533151663137E-3</v>
      </c>
      <c r="AA24" s="9">
        <v>1.0674916427141771E-2</v>
      </c>
      <c r="AB24" s="9">
        <v>1.0647220456508098E-2</v>
      </c>
      <c r="AC24" s="9">
        <v>4.0721020337135243E-3</v>
      </c>
      <c r="AD24" s="9">
        <v>3.3453193409135997E-3</v>
      </c>
      <c r="AE24" s="9">
        <v>3.0871105147243709E-3</v>
      </c>
      <c r="AF24" s="9">
        <v>-1.9920947910723668E-2</v>
      </c>
      <c r="AG24" s="9">
        <v>9.6030926629381459E-3</v>
      </c>
      <c r="AH24" s="9">
        <v>-1.5230092414343799E-3</v>
      </c>
      <c r="AI24" s="9">
        <v>9.2358291014852049E-3</v>
      </c>
      <c r="AJ24" s="9">
        <v>8.3727022168516886E-3</v>
      </c>
      <c r="AK24" s="9">
        <v>6.4970344319661066E-3</v>
      </c>
      <c r="AL24" s="9">
        <v>9.3722920924131439E-3</v>
      </c>
      <c r="AM24" s="9">
        <v>7.6498815012266599E-3</v>
      </c>
      <c r="AN24" s="9">
        <v>-4.2822894174574574E-3</v>
      </c>
      <c r="AO24" s="9">
        <v>7.8763335517894034E-3</v>
      </c>
      <c r="AP24" s="9">
        <v>8.2086096446915002E-3</v>
      </c>
      <c r="AQ24" s="9">
        <v>1.0598982921546022E-2</v>
      </c>
      <c r="AR24" s="9">
        <v>9.4945043750489459E-3</v>
      </c>
      <c r="AS24" s="9">
        <v>7.399197715081487E-5</v>
      </c>
      <c r="AT24" s="9">
        <v>1.0446826928024889E-2</v>
      </c>
      <c r="AU24" s="9">
        <v>5.6891654806554507E-3</v>
      </c>
      <c r="AV24" s="9">
        <v>6.4135287834509924E-3</v>
      </c>
      <c r="AW24" s="9">
        <v>5.5046508167044626E-3</v>
      </c>
      <c r="AX24" s="9">
        <v>7.9773187024789922E-3</v>
      </c>
      <c r="AY24" s="9">
        <v>8.9980086556992276E-3</v>
      </c>
      <c r="AZ24" s="9">
        <v>1.3211598771585909E-2</v>
      </c>
      <c r="BA24" s="9">
        <v>6.1933371149799242E-3</v>
      </c>
      <c r="BB24" s="9">
        <v>8.5036208620896843E-3</v>
      </c>
      <c r="BC24" s="9">
        <v>-1.9970369635816387E-3</v>
      </c>
      <c r="BD24" s="9">
        <v>8.5438322159580457E-5</v>
      </c>
      <c r="BE24" s="9">
        <v>4.4967211286023974E-3</v>
      </c>
      <c r="BF24" s="9">
        <v>1.0318289828902566E-2</v>
      </c>
      <c r="BG24" s="9">
        <v>6.1984550348710751E-3</v>
      </c>
      <c r="BH24" s="9">
        <v>1.0373681770169913E-2</v>
      </c>
      <c r="BI24" s="9">
        <v>-2.4027068280849909E-4</v>
      </c>
      <c r="BJ24" s="9">
        <v>2.6251807996147663E-3</v>
      </c>
      <c r="BK24" s="9">
        <v>7.3384929772405318E-3</v>
      </c>
      <c r="BL24" s="9">
        <v>8.1564718971203036E-3</v>
      </c>
      <c r="BM24" s="9">
        <v>9.6716569410227604E-3</v>
      </c>
      <c r="BN24" s="9">
        <v>1.0117896300419357E-2</v>
      </c>
      <c r="BO24" s="9">
        <v>9.6137403901622037E-3</v>
      </c>
      <c r="BP24" s="9">
        <v>1.0014266824189936E-2</v>
      </c>
      <c r="BQ24" s="9">
        <v>5.3573362533256745E-3</v>
      </c>
      <c r="BR24" s="9">
        <v>8.5115235678794345E-3</v>
      </c>
      <c r="BS24" s="9">
        <v>9.3167986755902203E-3</v>
      </c>
      <c r="BT24" s="9">
        <v>3.7194586988868565E-3</v>
      </c>
      <c r="BU24" s="9">
        <v>1.0402795978215812E-3</v>
      </c>
      <c r="BV24" s="9">
        <v>6.6581091373125022E-3</v>
      </c>
      <c r="BW24" s="9">
        <v>8.9207098504290247E-3</v>
      </c>
      <c r="BX24" s="9">
        <v>1.0671839097071364E-2</v>
      </c>
      <c r="BY24" s="9">
        <v>9.5654972669707589E-3</v>
      </c>
      <c r="BZ24" s="9">
        <v>2.9951582520901824E-3</v>
      </c>
      <c r="CA24" s="9">
        <v>-3.4263852769037804E-3</v>
      </c>
      <c r="CB24" s="9">
        <v>8.9028018797857687E-3</v>
      </c>
      <c r="CC24" s="9">
        <v>-1.3439824972330066E-3</v>
      </c>
      <c r="CD24" s="9">
        <v>-2.8485662195524104E-3</v>
      </c>
      <c r="CE24" s="9">
        <v>1.0183544006034336E-3</v>
      </c>
      <c r="CF24" s="9">
        <v>1.0427388122069927E-3</v>
      </c>
      <c r="CG24" s="9">
        <v>3.6760023814505684E-3</v>
      </c>
      <c r="CH24" s="9">
        <v>8.5696331756850673E-3</v>
      </c>
      <c r="CI24" s="9">
        <v>9.0900993805230028E-3</v>
      </c>
      <c r="CJ24" s="9">
        <v>1.0523513149343416E-2</v>
      </c>
      <c r="CK24" s="9">
        <v>9.5894066563855483E-3</v>
      </c>
      <c r="CL24" s="9">
        <v>-3.662792909512755E-4</v>
      </c>
      <c r="CM24" s="9">
        <v>7.8310995125207127E-3</v>
      </c>
      <c r="CN24" s="9">
        <v>7.9135426434300219E-3</v>
      </c>
      <c r="CO24" s="9">
        <v>-1.348421605647629E-5</v>
      </c>
      <c r="CP24" s="9">
        <v>-7.4211151409561754E-3</v>
      </c>
      <c r="CQ24" s="9">
        <v>-9.6189087982320766E-3</v>
      </c>
      <c r="CR24" s="9">
        <v>4.2502666495905739E-4</v>
      </c>
      <c r="CS24" s="9">
        <v>-3.2883097206789242E-3</v>
      </c>
      <c r="CT24" s="9">
        <v>6.3369851881369997E-3</v>
      </c>
      <c r="CU24" s="9">
        <v>9.8638994322451205E-3</v>
      </c>
      <c r="CV24" s="9">
        <v>-3.1254976292429207E-4</v>
      </c>
      <c r="CW24" s="9">
        <v>6.9638156133721109E-3</v>
      </c>
      <c r="CX24" s="9">
        <v>3.124793901467509E-3</v>
      </c>
      <c r="CY24" s="9">
        <v>1.073675201087957E-2</v>
      </c>
      <c r="CZ24" s="9">
        <v>3.7988156935202752E-3</v>
      </c>
      <c r="DA24" s="9">
        <v>2.4433568983198914E-3</v>
      </c>
      <c r="DB24" s="9">
        <v>7.2336129565669181E-3</v>
      </c>
      <c r="DC24" s="9">
        <v>9.9004824964518401E-3</v>
      </c>
      <c r="DD24" s="9">
        <v>1.0202287948965834E-2</v>
      </c>
      <c r="DE24" s="9">
        <v>7.9945157294391694E-3</v>
      </c>
      <c r="DF24" s="9">
        <v>2.9502237695302443E-3</v>
      </c>
      <c r="DG24" s="9">
        <v>2.150208388267036E-3</v>
      </c>
      <c r="DH24" s="9">
        <v>6.0607592034794353E-3</v>
      </c>
      <c r="DI24" s="9">
        <v>5.9110860222186352E-3</v>
      </c>
      <c r="DJ24" s="9">
        <v>-5.4312677886320781E-3</v>
      </c>
      <c r="DK24" s="9">
        <v>6.1011489750330784E-3</v>
      </c>
      <c r="DL24" s="9">
        <v>9.7724588521377193E-3</v>
      </c>
      <c r="DM24" s="9">
        <v>9.1225692288057735E-3</v>
      </c>
      <c r="DN24" s="9">
        <v>1.0684937272764858E-2</v>
      </c>
      <c r="DO24" s="9">
        <v>-4.0711251444331325E-4</v>
      </c>
      <c r="DP24" s="9">
        <v>-6.2743879180291947E-4</v>
      </c>
      <c r="DQ24" s="9">
        <v>5.281216682076189E-3</v>
      </c>
      <c r="DR24" s="9">
        <v>-2.6433784995674894E-3</v>
      </c>
      <c r="DS24" s="9">
        <v>-3.5985177810555803E-3</v>
      </c>
      <c r="DT24" s="9">
        <v>1.2851783583905782E-3</v>
      </c>
      <c r="DU24" s="9">
        <v>5.8676266684095715E-3</v>
      </c>
      <c r="DV24" s="9">
        <v>9.4567110869328876E-3</v>
      </c>
      <c r="DW24" s="9">
        <v>1.0671339223989135E-2</v>
      </c>
      <c r="DX24" s="9">
        <v>9.7116583605511356E-3</v>
      </c>
      <c r="DY24" s="9">
        <v>3.870470244422631E-3</v>
      </c>
      <c r="DZ24" s="9">
        <v>7.0396720467913003E-3</v>
      </c>
      <c r="EA24" s="9">
        <v>-7.7575576968420649E-4</v>
      </c>
      <c r="EB24" s="9">
        <v>2.2153936678745902E-3</v>
      </c>
      <c r="EC24" s="9">
        <v>-2.3339402296353022E-3</v>
      </c>
      <c r="ED24" s="9">
        <v>-4.1663418100455043E-3</v>
      </c>
      <c r="EE24" s="9">
        <v>1.8371715269557502E-3</v>
      </c>
      <c r="EF24" s="9">
        <v>8.3084309730804638E-3</v>
      </c>
      <c r="EG24" s="9">
        <v>9.5557363209554814E-3</v>
      </c>
      <c r="EH24" s="9">
        <v>1.0615601179373574E-2</v>
      </c>
      <c r="EI24" s="9">
        <v>1.0603348980110521E-2</v>
      </c>
      <c r="EJ24" s="9">
        <v>3.5651872731737818E-3</v>
      </c>
      <c r="EK24" s="9">
        <v>3.6324383915926683E-4</v>
      </c>
      <c r="EL24" s="9">
        <v>5.7691380672656139E-4</v>
      </c>
      <c r="EM24" s="9">
        <v>8.4982948523235416E-3</v>
      </c>
      <c r="EN24" s="9">
        <v>2.1798453960546241E-3</v>
      </c>
      <c r="EO24" s="9">
        <v>-4.4204903345354991E-3</v>
      </c>
      <c r="EP24" s="9">
        <v>5.659935316948592E-3</v>
      </c>
      <c r="EQ24" s="9">
        <v>3.5400664215981485E-3</v>
      </c>
      <c r="ER24" s="9">
        <v>1.0067010225029935E-2</v>
      </c>
      <c r="ES24" s="9">
        <v>8.4671665938279295E-3</v>
      </c>
      <c r="ET24" s="9">
        <v>1.0349274020359241E-2</v>
      </c>
      <c r="EU24" s="9">
        <v>-4.3680334602815007E-4</v>
      </c>
      <c r="EV24" s="9">
        <v>-4.6838947256284862E-3</v>
      </c>
      <c r="EW24" s="9">
        <v>1.7320230564786664E-3</v>
      </c>
      <c r="EX24" s="9">
        <v>6.3014740486027543E-3</v>
      </c>
      <c r="EY24" s="9">
        <v>9.2881123156311422E-3</v>
      </c>
      <c r="EZ24" s="9">
        <v>7.6796680640393708E-3</v>
      </c>
      <c r="FA24" s="9">
        <v>7.8313872673698732E-3</v>
      </c>
      <c r="FB24" s="9">
        <v>1.0284135840370143E-2</v>
      </c>
      <c r="FC24" s="9">
        <v>9.3103319549462835E-4</v>
      </c>
      <c r="FD24" s="9">
        <v>9.9091802889522615E-3</v>
      </c>
      <c r="FE24" s="9">
        <v>9.9241424204628195E-3</v>
      </c>
      <c r="FF24" s="9">
        <v>3.7402279716230758E-4</v>
      </c>
      <c r="FG24" s="9">
        <v>6.386468818449299E-3</v>
      </c>
      <c r="FH24" s="9">
        <v>8.3217975520107762E-3</v>
      </c>
      <c r="FI24" s="9">
        <v>8.7530631259238011E-3</v>
      </c>
      <c r="FJ24" s="9">
        <v>4.7951204191536744E-3</v>
      </c>
      <c r="FK24" s="9">
        <v>7.7301142876627475E-4</v>
      </c>
      <c r="FL24" s="9">
        <v>3.2213284398394122E-3</v>
      </c>
      <c r="FM24" s="9">
        <v>3.439569575016664E-3</v>
      </c>
      <c r="FN24" s="9">
        <v>-6.4658313308985282E-3</v>
      </c>
      <c r="FO24" s="9">
        <v>-6.12768192385987E-4</v>
      </c>
      <c r="FP24" s="9">
        <v>6.972654464801482E-3</v>
      </c>
      <c r="FQ24" s="9">
        <v>9.9993800469201227E-3</v>
      </c>
      <c r="FR24" s="9">
        <v>3.8279708632982757E-3</v>
      </c>
      <c r="FS24" s="9">
        <v>-4.9710786934849954E-3</v>
      </c>
      <c r="FT24" s="9">
        <v>-5.7472150824755914E-3</v>
      </c>
      <c r="FU24" s="9">
        <v>-9.5042329389441477E-3</v>
      </c>
      <c r="FV24" s="9">
        <v>-7.9432518135114025E-3</v>
      </c>
      <c r="FW24" s="9">
        <v>6.2684113587179154E-3</v>
      </c>
      <c r="FX24" s="9">
        <v>7.1744461116546709E-3</v>
      </c>
      <c r="FY24" s="9">
        <v>8.2846590918789313E-3</v>
      </c>
      <c r="FZ24" s="9">
        <v>9.8344148600351296E-3</v>
      </c>
      <c r="GA24" s="9">
        <v>9.2678737607718564E-3</v>
      </c>
      <c r="GB24" s="9">
        <v>1.0368315965440959E-2</v>
      </c>
      <c r="GC24" s="9">
        <v>-6.4705503193173289E-3</v>
      </c>
      <c r="GD24" s="9">
        <v>9.8438986371112347E-4</v>
      </c>
      <c r="GE24" s="9">
        <v>-8.9927423891591216E-4</v>
      </c>
      <c r="GF24" s="9">
        <v>4.6997792054414801E-3</v>
      </c>
      <c r="GG24" s="9">
        <v>1.4380278882178814E-4</v>
      </c>
      <c r="GH24" s="9">
        <v>9.9506426388758194E-3</v>
      </c>
      <c r="GI24" s="9">
        <v>8.7175081672724881E-3</v>
      </c>
      <c r="GJ24" s="9">
        <v>1.0419453687531929E-2</v>
      </c>
      <c r="GK24" s="9">
        <v>9.608035870917523E-3</v>
      </c>
      <c r="GL24" s="9">
        <v>-1.6344528918076282E-3</v>
      </c>
      <c r="GM24" s="9">
        <v>2.3684414232128274E-3</v>
      </c>
      <c r="GN24" s="9">
        <v>-3.0604651491106527E-3</v>
      </c>
      <c r="GO24" s="9">
        <v>8.3786347856209132E-3</v>
      </c>
      <c r="GP24" s="9">
        <v>1.0226990643513239E-2</v>
      </c>
      <c r="GQ24" s="9">
        <v>2.946511980648654E-3</v>
      </c>
      <c r="GR24" s="9">
        <v>3.1714340417206156E-3</v>
      </c>
      <c r="GS24" s="9">
        <v>2.1652216221052791E-4</v>
      </c>
      <c r="GT24" s="9">
        <v>-6.3197094250376125E-3</v>
      </c>
      <c r="GU24" s="9">
        <v>8.2952367535394853E-3</v>
      </c>
      <c r="GV24" s="9">
        <v>7.6953089241871744E-3</v>
      </c>
      <c r="GW24" s="9">
        <v>9.5134410758727066E-3</v>
      </c>
      <c r="GX24" s="9">
        <v>7.7416148754502079E-3</v>
      </c>
      <c r="GY24" s="9">
        <v>8.3023745516779251E-3</v>
      </c>
      <c r="GZ24" s="9">
        <v>-2.7218663586752257E-3</v>
      </c>
      <c r="HA24" s="9">
        <v>8.8306111513226666E-3</v>
      </c>
      <c r="HB24" s="9">
        <v>8.6708483431341393E-3</v>
      </c>
      <c r="HC24" s="9">
        <v>1.0390082150649063E-2</v>
      </c>
      <c r="HD24" s="9">
        <v>7.3344323207947832E-3</v>
      </c>
      <c r="HE24" s="9">
        <v>1.0163477895350565E-2</v>
      </c>
      <c r="HF24" s="9">
        <v>9.2697951615237258E-3</v>
      </c>
      <c r="HG24" s="10">
        <v>1.00716073296611E-2</v>
      </c>
    </row>
    <row r="25" spans="1:215" x14ac:dyDescent="0.25">
      <c r="A25">
        <v>1</v>
      </c>
      <c r="B25">
        <v>194.2</v>
      </c>
      <c r="C25">
        <v>105.6</v>
      </c>
      <c r="D25">
        <v>34.5</v>
      </c>
      <c r="E25">
        <v>0.4</v>
      </c>
      <c r="F25">
        <v>0</v>
      </c>
      <c r="H25" s="11">
        <v>9.8986583712629207E-5</v>
      </c>
      <c r="I25" s="3">
        <v>-3.8492158746673037E-5</v>
      </c>
      <c r="J25" s="3">
        <v>5.0100350460293806E-5</v>
      </c>
      <c r="K25" s="3">
        <v>5.3780550760463315E-5</v>
      </c>
      <c r="L25" s="3">
        <v>-4.6386192824319946E-5</v>
      </c>
      <c r="M25" s="3">
        <v>-3.4925841523549075E-5</v>
      </c>
      <c r="N25" s="3">
        <v>-3.746226316650042E-5</v>
      </c>
      <c r="O25" s="3">
        <v>-4.2769716694676537E-5</v>
      </c>
      <c r="P25" s="3">
        <v>-1.1114660776989735E-4</v>
      </c>
      <c r="Q25" s="3">
        <v>-3.9037252340141193E-5</v>
      </c>
      <c r="R25" s="3">
        <v>3.4713150968311992E-6</v>
      </c>
      <c r="S25" s="3">
        <v>3.3866207079114372E-5</v>
      </c>
      <c r="T25" s="3">
        <v>2.744393274537139E-4</v>
      </c>
      <c r="U25" s="3">
        <v>-5.2348325976632942E-5</v>
      </c>
      <c r="V25" s="3">
        <v>-5.2527092643621067E-5</v>
      </c>
      <c r="W25" s="3">
        <v>2.2010369442748503E-5</v>
      </c>
      <c r="X25" s="3">
        <v>1.5899072390246826E-4</v>
      </c>
      <c r="Y25" s="3">
        <v>1.1973400496509087E-5</v>
      </c>
      <c r="Z25" s="3">
        <v>-1.3581107021094356E-4</v>
      </c>
      <c r="AA25" s="3">
        <v>-3.4952256099331195E-5</v>
      </c>
      <c r="AB25" s="3">
        <v>-3.2581566299783791E-5</v>
      </c>
      <c r="AC25" s="3">
        <v>-2.2031215423874553E-5</v>
      </c>
      <c r="AD25" s="3">
        <v>3.0581974049612368E-6</v>
      </c>
      <c r="AE25" s="3">
        <v>3.6171271179117541E-4</v>
      </c>
      <c r="AF25" s="3">
        <v>2.4381963363444189E-5</v>
      </c>
      <c r="AG25" s="3">
        <v>-2.4185381101504175E-5</v>
      </c>
      <c r="AH25" s="3">
        <v>-1.5478991809691805E-4</v>
      </c>
      <c r="AI25" s="3">
        <v>5.8573374937869594E-5</v>
      </c>
      <c r="AJ25" s="3">
        <v>-2.3022347791103016E-5</v>
      </c>
      <c r="AK25" s="3">
        <v>-4.5855156698268152E-5</v>
      </c>
      <c r="AL25" s="3">
        <v>-5.0876177153742358E-5</v>
      </c>
      <c r="AM25" s="3">
        <v>-6.4377136366157065E-5</v>
      </c>
      <c r="AN25" s="3">
        <v>4.1704630548568727E-4</v>
      </c>
      <c r="AO25" s="3">
        <v>-8.170481136352353E-5</v>
      </c>
      <c r="AP25" s="3">
        <v>-4.2926387368738447E-5</v>
      </c>
      <c r="AQ25" s="3">
        <v>-3.3499098792532984E-5</v>
      </c>
      <c r="AR25" s="3">
        <v>-6.2397805548508302E-5</v>
      </c>
      <c r="AS25" s="3">
        <v>-1.4449936955841382E-4</v>
      </c>
      <c r="AT25" s="3">
        <v>-3.6876194360559098E-5</v>
      </c>
      <c r="AU25" s="3">
        <v>-9.0947410816105454E-6</v>
      </c>
      <c r="AV25" s="3">
        <v>6.8795478664230139E-6</v>
      </c>
      <c r="AW25" s="3">
        <v>1.590330703569536E-4</v>
      </c>
      <c r="AX25" s="3">
        <v>-4.9117056146279687E-5</v>
      </c>
      <c r="AY25" s="3">
        <v>-1.1993034486189276E-4</v>
      </c>
      <c r="AZ25" s="3">
        <v>-3.2848419124714961E-4</v>
      </c>
      <c r="BA25" s="3">
        <v>-4.1500946120365747E-5</v>
      </c>
      <c r="BB25" s="3">
        <v>-5.6751862562042828E-5</v>
      </c>
      <c r="BC25" s="3">
        <v>1.6449215030268504E-4</v>
      </c>
      <c r="BD25" s="3">
        <v>2.2352805374277655E-4</v>
      </c>
      <c r="BE25" s="3">
        <v>3.1910527134868224E-5</v>
      </c>
      <c r="BF25" s="3">
        <v>-3.7228477614016103E-5</v>
      </c>
      <c r="BG25" s="3">
        <v>-8.5394846158267574E-5</v>
      </c>
      <c r="BH25" s="3">
        <v>-4.196985721311091E-5</v>
      </c>
      <c r="BI25" s="3">
        <v>-6.3496199502585299E-5</v>
      </c>
      <c r="BJ25" s="3">
        <v>-9.7546922047034065E-5</v>
      </c>
      <c r="BK25" s="3">
        <v>-8.4904646576755338E-5</v>
      </c>
      <c r="BL25" s="3">
        <v>-1.0367802064219783E-5</v>
      </c>
      <c r="BM25" s="3">
        <v>-2.4254020846348721E-5</v>
      </c>
      <c r="BN25" s="3">
        <v>-4.1523105674791402E-5</v>
      </c>
      <c r="BO25" s="3">
        <v>-4.2071893108986856E-5</v>
      </c>
      <c r="BP25" s="3">
        <v>-3.7699258568445795E-5</v>
      </c>
      <c r="BQ25" s="3">
        <v>-3.3705074105362346E-5</v>
      </c>
      <c r="BR25" s="3">
        <v>-4.2419149505592932E-5</v>
      </c>
      <c r="BS25" s="3">
        <v>-1.1551571953022293E-4</v>
      </c>
      <c r="BT25" s="3">
        <v>-3.9971307678565474E-6</v>
      </c>
      <c r="BU25" s="3">
        <v>2.3993940300180166E-4</v>
      </c>
      <c r="BV25" s="3">
        <v>5.8510767482251292E-6</v>
      </c>
      <c r="BW25" s="3">
        <v>3.0302825745490752E-5</v>
      </c>
      <c r="BX25" s="3">
        <v>-3.4688846121603707E-5</v>
      </c>
      <c r="BY25" s="3">
        <v>-4.7497819855794063E-5</v>
      </c>
      <c r="BZ25" s="3">
        <v>9.9561290457578878E-5</v>
      </c>
      <c r="CA25" s="3">
        <v>-1.1049845532440865E-4</v>
      </c>
      <c r="CB25" s="3">
        <v>-2.8556560205176326E-4</v>
      </c>
      <c r="CC25" s="3">
        <v>6.6291389726711616E-5</v>
      </c>
      <c r="CD25" s="3">
        <v>1.1211372319937368E-4</v>
      </c>
      <c r="CE25" s="3">
        <v>-1.8138996472047861E-4</v>
      </c>
      <c r="CF25" s="3">
        <v>8.899043471681303E-5</v>
      </c>
      <c r="CG25" s="3">
        <v>1.4505852143575031E-4</v>
      </c>
      <c r="CH25" s="3">
        <v>-1.0828887349831483E-5</v>
      </c>
      <c r="CI25" s="3">
        <v>-4.690741777064195E-5</v>
      </c>
      <c r="CJ25" s="3">
        <v>-1.5898744194279503E-5</v>
      </c>
      <c r="CK25" s="3">
        <v>3.7415417124140167E-5</v>
      </c>
      <c r="CL25" s="3">
        <v>-1.1810574703832961E-4</v>
      </c>
      <c r="CM25" s="3">
        <v>-1.0729868605062422E-4</v>
      </c>
      <c r="CN25" s="3">
        <v>-3.0260046896845231E-5</v>
      </c>
      <c r="CO25" s="3">
        <v>-1.182769416907362E-4</v>
      </c>
      <c r="CP25" s="3">
        <v>-2.1282897528111824E-4</v>
      </c>
      <c r="CQ25" s="3">
        <v>2.7503049293973618E-4</v>
      </c>
      <c r="CR25" s="3">
        <v>2.6688678466647652E-4</v>
      </c>
      <c r="CS25" s="3">
        <v>5.2432446246116518E-5</v>
      </c>
      <c r="CT25" s="3">
        <v>1.1413858399981518E-4</v>
      </c>
      <c r="CU25" s="3">
        <v>-4.24910821594329E-5</v>
      </c>
      <c r="CV25" s="3">
        <v>1.2434914475891961E-4</v>
      </c>
      <c r="CW25" s="3">
        <v>3.0233115509990638E-5</v>
      </c>
      <c r="CX25" s="3">
        <v>-3.411965946832312E-5</v>
      </c>
      <c r="CY25" s="3">
        <v>-3.393704547225845E-5</v>
      </c>
      <c r="CZ25" s="3">
        <v>9.4163855388272637E-5</v>
      </c>
      <c r="DA25" s="3">
        <v>1.2576814239568423E-4</v>
      </c>
      <c r="DB25" s="3">
        <v>-1.2877329185875548E-5</v>
      </c>
      <c r="DC25" s="3">
        <v>-3.8769482749442412E-5</v>
      </c>
      <c r="DD25" s="3">
        <v>-2.9447266894119409E-5</v>
      </c>
      <c r="DE25" s="3">
        <v>-3.2199791564880098E-5</v>
      </c>
      <c r="DF25" s="3">
        <v>-3.4410176243993138E-5</v>
      </c>
      <c r="DG25" s="3">
        <v>2.1544563914590209E-4</v>
      </c>
      <c r="DH25" s="3">
        <v>3.7475458732627505E-4</v>
      </c>
      <c r="DI25" s="3">
        <v>1.7746454323076002E-4</v>
      </c>
      <c r="DJ25" s="3">
        <v>2.8222845418835905E-4</v>
      </c>
      <c r="DK25" s="3">
        <v>2.898750386635517E-5</v>
      </c>
      <c r="DL25" s="3">
        <v>-3.9055528736848573E-5</v>
      </c>
      <c r="DM25" s="3">
        <v>-1.9077072886885164E-5</v>
      </c>
      <c r="DN25" s="3">
        <v>-3.2025121919085639E-5</v>
      </c>
      <c r="DO25" s="3">
        <v>-1.0296296058568308E-4</v>
      </c>
      <c r="DP25" s="3">
        <v>3.47444283382204E-5</v>
      </c>
      <c r="DQ25" s="3">
        <v>1.7381361020208017E-4</v>
      </c>
      <c r="DR25" s="3">
        <v>-1.1293361568985594E-5</v>
      </c>
      <c r="DS25" s="3">
        <v>-1.4715012481347837E-4</v>
      </c>
      <c r="DT25" s="3">
        <v>-5.4337454464261618E-5</v>
      </c>
      <c r="DU25" s="3">
        <v>1.0413901787748815E-5</v>
      </c>
      <c r="DV25" s="3">
        <v>-1.4341065453277279E-5</v>
      </c>
      <c r="DW25" s="3">
        <v>-3.2122800053409192E-5</v>
      </c>
      <c r="DX25" s="3">
        <v>-5.2068543529297975E-5</v>
      </c>
      <c r="DY25" s="3">
        <v>-5.7614121030132145E-5</v>
      </c>
      <c r="DZ25" s="3">
        <v>-3.5393177048623766E-5</v>
      </c>
      <c r="EA25" s="3">
        <v>-1.7834833536708682E-5</v>
      </c>
      <c r="EB25" s="3">
        <v>2.6317932462673987E-4</v>
      </c>
      <c r="EC25" s="3">
        <v>7.8799646722123983E-6</v>
      </c>
      <c r="ED25" s="3">
        <v>-2.013579475342307E-4</v>
      </c>
      <c r="EE25" s="3">
        <v>-4.949565575892508E-5</v>
      </c>
      <c r="EF25" s="3">
        <v>-1.6006251505577858E-5</v>
      </c>
      <c r="EG25" s="3">
        <v>-1.9281194988692982E-5</v>
      </c>
      <c r="EH25" s="3">
        <v>-4.6448161099947327E-5</v>
      </c>
      <c r="EI25" s="3">
        <v>-3.2611190725026962E-5</v>
      </c>
      <c r="EJ25" s="3">
        <v>-8.8340436831824115E-5</v>
      </c>
      <c r="EK25" s="3">
        <v>1.9962639742847311E-4</v>
      </c>
      <c r="EL25" s="3">
        <v>1.7580153277028983E-4</v>
      </c>
      <c r="EM25" s="3">
        <v>9.9357263001864743E-5</v>
      </c>
      <c r="EN25" s="3">
        <v>3.0690560867768877E-4</v>
      </c>
      <c r="EO25" s="3">
        <v>1.5495899232196314E-4</v>
      </c>
      <c r="EP25" s="3">
        <v>-6.2301808091616177E-5</v>
      </c>
      <c r="EQ25" s="3">
        <v>-1.0451196069084006E-4</v>
      </c>
      <c r="ER25" s="3">
        <v>-1.0514565606585776E-5</v>
      </c>
      <c r="ES25" s="3">
        <v>-4.9097975859058391E-5</v>
      </c>
      <c r="ET25" s="3">
        <v>-4.8712033641108037E-5</v>
      </c>
      <c r="EU25" s="3">
        <v>-1.1980360071925164E-4</v>
      </c>
      <c r="EV25" s="3">
        <v>-6.95061741770004E-5</v>
      </c>
      <c r="EW25" s="3">
        <v>-5.735244326172133E-6</v>
      </c>
      <c r="EX25" s="3">
        <v>-3.6610306266277916E-4</v>
      </c>
      <c r="EY25" s="3">
        <v>-8.6594749061636731E-6</v>
      </c>
      <c r="EZ25" s="3">
        <v>-6.0745371858424988E-5</v>
      </c>
      <c r="FA25" s="3">
        <v>-5.4904864397073885E-5</v>
      </c>
      <c r="FB25" s="3">
        <v>-3.1399130044219454E-5</v>
      </c>
      <c r="FC25" s="3">
        <v>-5.8160587443738146E-6</v>
      </c>
      <c r="FD25" s="3">
        <v>-2.8662692969313213E-5</v>
      </c>
      <c r="FE25" s="3">
        <v>-3.6486141449209993E-5</v>
      </c>
      <c r="FF25" s="3">
        <v>9.850148316431258E-5</v>
      </c>
      <c r="FG25" s="3">
        <v>-3.7631969835288148E-5</v>
      </c>
      <c r="FH25" s="3">
        <v>-2.9905937682313007E-5</v>
      </c>
      <c r="FI25" s="3">
        <v>-5.3646506814167945E-5</v>
      </c>
      <c r="FJ25" s="3">
        <v>-1.2364665815477136E-5</v>
      </c>
      <c r="FK25" s="3">
        <v>-3.9987709359153646E-6</v>
      </c>
      <c r="FL25" s="3">
        <v>-9.2686649566439536E-7</v>
      </c>
      <c r="FM25" s="3">
        <v>2.6038777263413175E-4</v>
      </c>
      <c r="FN25" s="3">
        <v>-1.7206041937001888E-4</v>
      </c>
      <c r="FO25" s="3">
        <v>3.0330618138029944E-4</v>
      </c>
      <c r="FP25" s="3">
        <v>-4.9962722647334503E-5</v>
      </c>
      <c r="FQ25" s="3">
        <v>-3.8948254748002858E-5</v>
      </c>
      <c r="FR25" s="3">
        <v>-5.4256957863293826E-5</v>
      </c>
      <c r="FS25" s="3">
        <v>-1.1311383029537848E-4</v>
      </c>
      <c r="FT25" s="3">
        <v>-7.0904067410488511E-5</v>
      </c>
      <c r="FU25" s="3">
        <v>9.566561583283049E-5</v>
      </c>
      <c r="FV25" s="3">
        <v>5.0807678790002901E-5</v>
      </c>
      <c r="FW25" s="3">
        <v>5.1549014130014457E-5</v>
      </c>
      <c r="FX25" s="3">
        <v>2.6672530636650232E-5</v>
      </c>
      <c r="FY25" s="3">
        <v>-3.8392846293212681E-5</v>
      </c>
      <c r="FZ25" s="3">
        <v>-3.8705664336924491E-5</v>
      </c>
      <c r="GA25" s="3">
        <v>-5.076969416082477E-5</v>
      </c>
      <c r="GB25" s="3">
        <v>-3.7725673144227908E-5</v>
      </c>
      <c r="GC25" s="3">
        <v>-2.7828964640676614E-4</v>
      </c>
      <c r="GD25" s="3">
        <v>2.5643278145870142E-4</v>
      </c>
      <c r="GE25" s="3">
        <v>5.425050605872173E-4</v>
      </c>
      <c r="GF25" s="3">
        <v>7.7777145631268584E-5</v>
      </c>
      <c r="GG25" s="3">
        <v>-2.3590339474952282E-4</v>
      </c>
      <c r="GH25" s="3">
        <v>-3.7299741172557535E-5</v>
      </c>
      <c r="GI25" s="3">
        <v>-6.0433409759934468E-5</v>
      </c>
      <c r="GJ25" s="3">
        <v>-4.0539781603283505E-5</v>
      </c>
      <c r="GK25" s="3">
        <v>-5.7177197052552977E-5</v>
      </c>
      <c r="GL25" s="3">
        <v>-1.5405380126844062E-4</v>
      </c>
      <c r="GM25" s="3">
        <v>3.5453942674359826E-4</v>
      </c>
      <c r="GN25" s="3">
        <v>1.6152186314121576E-4</v>
      </c>
      <c r="GO25" s="3">
        <v>-5.287458882297275E-5</v>
      </c>
      <c r="GP25" s="3">
        <v>-3.2108734451151269E-5</v>
      </c>
      <c r="GQ25" s="3">
        <v>-8.243772226490794E-5</v>
      </c>
      <c r="GR25" s="3">
        <v>-1.7720357263765221E-4</v>
      </c>
      <c r="GS25" s="3">
        <v>-2.3010991820163293E-4</v>
      </c>
      <c r="GT25" s="3">
        <v>-2.4693514802705843E-4</v>
      </c>
      <c r="GU25" s="3">
        <v>5.1172447054400061E-5</v>
      </c>
      <c r="GV25" s="3">
        <v>-4.7414788350824878E-5</v>
      </c>
      <c r="GW25" s="3">
        <v>-4.266184029532743E-5</v>
      </c>
      <c r="GX25" s="3">
        <v>-2.3071654914070881E-5</v>
      </c>
      <c r="GY25" s="3">
        <v>-1.0272659828363133E-4</v>
      </c>
      <c r="GZ25" s="3">
        <v>4.8500648729519048E-4</v>
      </c>
      <c r="HA25" s="3">
        <v>1.069106843306297E-4</v>
      </c>
      <c r="HB25" s="3">
        <v>-5.3916214025827616E-5</v>
      </c>
      <c r="HC25" s="3">
        <v>-3.7136962641107593E-5</v>
      </c>
      <c r="HD25" s="3">
        <v>-6.5636076963814072E-7</v>
      </c>
      <c r="HE25" s="3">
        <v>-3.7543791110502224E-5</v>
      </c>
      <c r="HF25" s="3">
        <v>-7.616674486504241E-5</v>
      </c>
      <c r="HG25" s="12">
        <v>-6.2573122203267523E-5</v>
      </c>
    </row>
    <row r="26" spans="1:215" x14ac:dyDescent="0.25">
      <c r="A26">
        <v>1</v>
      </c>
      <c r="B26">
        <v>410.4</v>
      </c>
      <c r="C26">
        <v>457.3</v>
      </c>
      <c r="D26">
        <v>231.6</v>
      </c>
      <c r="E26">
        <v>29.7</v>
      </c>
      <c r="F26">
        <v>1.2</v>
      </c>
      <c r="H26" s="11">
        <v>-7.0406660496570255E-5</v>
      </c>
      <c r="I26" s="3">
        <v>8.9380436557810438E-5</v>
      </c>
      <c r="J26" s="3">
        <v>-2.1122866153301391E-5</v>
      </c>
      <c r="K26" s="3">
        <v>-5.2158765121242904E-5</v>
      </c>
      <c r="L26" s="3">
        <v>2.9345327263508263E-5</v>
      </c>
      <c r="M26" s="3">
        <v>2.8487973623573054E-5</v>
      </c>
      <c r="N26" s="3">
        <v>3.1290140540275388E-5</v>
      </c>
      <c r="O26" s="3">
        <v>2.0899042886760919E-5</v>
      </c>
      <c r="P26" s="3">
        <v>5.8813578359298632E-5</v>
      </c>
      <c r="Q26" s="3">
        <v>-4.353271158782438E-5</v>
      </c>
      <c r="R26" s="3">
        <v>-3.2196255259128872E-5</v>
      </c>
      <c r="S26" s="3">
        <v>-3.5709059521127197E-6</v>
      </c>
      <c r="T26" s="3">
        <v>-1.9335801400860821E-4</v>
      </c>
      <c r="U26" s="3">
        <v>2.486705235677579E-5</v>
      </c>
      <c r="V26" s="3">
        <v>2.5420135837191088E-5</v>
      </c>
      <c r="W26" s="3">
        <v>-7.0914358775719304E-5</v>
      </c>
      <c r="X26" s="3">
        <v>-9.3139724776747005E-5</v>
      </c>
      <c r="Y26" s="3">
        <v>-5.913822325480859E-5</v>
      </c>
      <c r="Z26" s="3">
        <v>5.1869887722968168E-5</v>
      </c>
      <c r="AA26" s="3">
        <v>3.3046489523427567E-5</v>
      </c>
      <c r="AB26" s="3">
        <v>3.0603886012998935E-5</v>
      </c>
      <c r="AC26" s="3">
        <v>-9.3573278414969058E-6</v>
      </c>
      <c r="AD26" s="3">
        <v>-3.3712186133546989E-5</v>
      </c>
      <c r="AE26" s="3">
        <v>-2.2469226278201129E-4</v>
      </c>
      <c r="AF26" s="3">
        <v>-2.1200193627970229E-5</v>
      </c>
      <c r="AG26" s="3">
        <v>1.4990478330830684E-5</v>
      </c>
      <c r="AH26" s="3">
        <v>-4.9220355677672285E-6</v>
      </c>
      <c r="AI26" s="3">
        <v>2.7030002479525808E-5</v>
      </c>
      <c r="AJ26" s="3">
        <v>1.3673038555481122E-5</v>
      </c>
      <c r="AK26" s="3">
        <v>2.279051749514727E-5</v>
      </c>
      <c r="AL26" s="3">
        <v>3.0384233855689031E-5</v>
      </c>
      <c r="AM26" s="3">
        <v>2.2156417299451527E-5</v>
      </c>
      <c r="AN26" s="3">
        <v>-2.7788279198809476E-4</v>
      </c>
      <c r="AO26" s="3">
        <v>4.3985953535916357E-5</v>
      </c>
      <c r="AP26" s="3">
        <v>1.7373450796186548E-5</v>
      </c>
      <c r="AQ26" s="3">
        <v>3.0794034728189871E-5</v>
      </c>
      <c r="AR26" s="3">
        <v>4.501507823918667E-5</v>
      </c>
      <c r="AS26" s="3">
        <v>1.6790577066043703E-5</v>
      </c>
      <c r="AT26" s="3">
        <v>3.1819118637631858E-5</v>
      </c>
      <c r="AU26" s="3">
        <v>-1.2733493472028995E-5</v>
      </c>
      <c r="AV26" s="3">
        <v>6.3452888748103352E-5</v>
      </c>
      <c r="AW26" s="3">
        <v>-7.0545307389921103E-5</v>
      </c>
      <c r="AX26" s="3">
        <v>1.7386418457805085E-5</v>
      </c>
      <c r="AY26" s="3">
        <v>2.5407082067963732E-4</v>
      </c>
      <c r="AZ26" s="3">
        <v>3.566108141834045E-4</v>
      </c>
      <c r="BA26" s="3">
        <v>8.0013489998263123E-5</v>
      </c>
      <c r="BB26" s="3">
        <v>2.0021962501519424E-4</v>
      </c>
      <c r="BC26" s="3">
        <v>-8.0107444868641393E-5</v>
      </c>
      <c r="BD26" s="3">
        <v>-1.8203694184967795E-4</v>
      </c>
      <c r="BE26" s="3">
        <v>-5.9256910547207861E-5</v>
      </c>
      <c r="BF26" s="3">
        <v>3.0482850711501901E-5</v>
      </c>
      <c r="BG26" s="3">
        <v>2.1980016341511308E-5</v>
      </c>
      <c r="BH26" s="3">
        <v>3.536805773235916E-5</v>
      </c>
      <c r="BI26" s="3">
        <v>-5.8701807050362851E-5</v>
      </c>
      <c r="BJ26" s="3">
        <v>5.654645976560216E-5</v>
      </c>
      <c r="BK26" s="3">
        <v>8.5831191934327561E-5</v>
      </c>
      <c r="BL26" s="3">
        <v>2.4495681366538517E-7</v>
      </c>
      <c r="BM26" s="3">
        <v>1.6908480636455716E-5</v>
      </c>
      <c r="BN26" s="3">
        <v>3.1698083336134821E-5</v>
      </c>
      <c r="BO26" s="3">
        <v>2.6209726319394134E-5</v>
      </c>
      <c r="BP26" s="3">
        <v>2.7003025030468501E-5</v>
      </c>
      <c r="BQ26" s="3">
        <v>-1.1556175405369248E-5</v>
      </c>
      <c r="BR26" s="3">
        <v>1.5023108571820137E-5</v>
      </c>
      <c r="BS26" s="3">
        <v>8.6600355723970467E-5</v>
      </c>
      <c r="BT26" s="3">
        <v>-2.1635979467920174E-5</v>
      </c>
      <c r="BU26" s="3">
        <v>-1.8206806848441927E-4</v>
      </c>
      <c r="BV26" s="3">
        <v>4.9204099174349368E-5</v>
      </c>
      <c r="BW26" s="3">
        <v>-2.2962197973893912E-5</v>
      </c>
      <c r="BX26" s="3">
        <v>3.2775089133379941E-5</v>
      </c>
      <c r="BY26" s="3">
        <v>5.5274275576614547E-5</v>
      </c>
      <c r="BZ26" s="3">
        <v>-1.2337441866749755E-4</v>
      </c>
      <c r="CA26" s="3">
        <v>-1.225058937285963E-5</v>
      </c>
      <c r="CB26" s="3">
        <v>3.9470816126610997E-4</v>
      </c>
      <c r="CC26" s="3">
        <v>-2.6458555163794058E-4</v>
      </c>
      <c r="CD26" s="3">
        <v>-6.5644409300193656E-5</v>
      </c>
      <c r="CE26" s="3">
        <v>1.8116045759643173E-4</v>
      </c>
      <c r="CF26" s="3">
        <v>1.2742237405760832E-4</v>
      </c>
      <c r="CG26" s="3">
        <v>-9.7531374442635479E-5</v>
      </c>
      <c r="CH26" s="3">
        <v>-2.6172643297248315E-6</v>
      </c>
      <c r="CI26" s="3">
        <v>2.3274217405071641E-5</v>
      </c>
      <c r="CJ26" s="3">
        <v>2.2206733523132253E-5</v>
      </c>
      <c r="CK26" s="3">
        <v>-1.6539961750745123E-5</v>
      </c>
      <c r="CL26" s="3">
        <v>-7.5711547550536933E-6</v>
      </c>
      <c r="CM26" s="3">
        <v>6.8083582757262644E-5</v>
      </c>
      <c r="CN26" s="3">
        <v>4.9513154988728366E-5</v>
      </c>
      <c r="CO26" s="3">
        <v>6.9549365863587996E-5</v>
      </c>
      <c r="CP26" s="3">
        <v>3.327896506304543E-4</v>
      </c>
      <c r="CQ26" s="3">
        <v>-1.8895222365507741E-4</v>
      </c>
      <c r="CR26" s="3">
        <v>-1.6033203929179522E-4</v>
      </c>
      <c r="CS26" s="3">
        <v>-9.8932907399036071E-5</v>
      </c>
      <c r="CT26" s="3">
        <v>-9.4141913822797982E-5</v>
      </c>
      <c r="CU26" s="3">
        <v>2.9296947873922539E-5</v>
      </c>
      <c r="CV26" s="3">
        <v>-2.093485055226815E-5</v>
      </c>
      <c r="CW26" s="3">
        <v>-2.9929910259115022E-5</v>
      </c>
      <c r="CX26" s="3">
        <v>-1.4449965353391016E-5</v>
      </c>
      <c r="CY26" s="3">
        <v>3.2944503824462708E-5</v>
      </c>
      <c r="CZ26" s="3">
        <v>1.0429101333089175E-5</v>
      </c>
      <c r="DA26" s="3">
        <v>-1.0323479250780933E-4</v>
      </c>
      <c r="DB26" s="3">
        <v>-2.0703687175783732E-6</v>
      </c>
      <c r="DC26" s="3">
        <v>2.7071701528497486E-5</v>
      </c>
      <c r="DD26" s="3">
        <v>2.5392208517439545E-5</v>
      </c>
      <c r="DE26" s="3">
        <v>3.4862021408642382E-6</v>
      </c>
      <c r="DF26" s="3">
        <v>-3.9822061005700328E-5</v>
      </c>
      <c r="DG26" s="3">
        <v>-1.5871160713801574E-4</v>
      </c>
      <c r="DH26" s="3">
        <v>-2.2220909203955256E-4</v>
      </c>
      <c r="DI26" s="3">
        <v>-7.2920638422254949E-5</v>
      </c>
      <c r="DJ26" s="3">
        <v>-2.5844512168712066E-4</v>
      </c>
      <c r="DK26" s="3">
        <v>-4.454967033214441E-5</v>
      </c>
      <c r="DL26" s="3">
        <v>2.8504833427675584E-5</v>
      </c>
      <c r="DM26" s="3">
        <v>7.6438918258496292E-6</v>
      </c>
      <c r="DN26" s="3">
        <v>3.0596974671629548E-5</v>
      </c>
      <c r="DO26" s="3">
        <v>-3.6327157585171359E-5</v>
      </c>
      <c r="DP26" s="3">
        <v>-8.0073146445827013E-5</v>
      </c>
      <c r="DQ26" s="3">
        <v>-1.3070351238854075E-4</v>
      </c>
      <c r="DR26" s="3">
        <v>3.7993494228256445E-5</v>
      </c>
      <c r="DS26" s="3">
        <v>2.6449826994513997E-4</v>
      </c>
      <c r="DT26" s="3">
        <v>-9.7426230656819418E-6</v>
      </c>
      <c r="DU26" s="3">
        <v>-4.0372248790840765E-5</v>
      </c>
      <c r="DV26" s="3">
        <v>6.9749656748687779E-6</v>
      </c>
      <c r="DW26" s="3">
        <v>3.0508811655403468E-5</v>
      </c>
      <c r="DX26" s="3">
        <v>3.7240720402095985E-5</v>
      </c>
      <c r="DY26" s="3">
        <v>-1.1302736758775376E-5</v>
      </c>
      <c r="DZ26" s="3">
        <v>1.7525503803656649E-6</v>
      </c>
      <c r="EA26" s="3">
        <v>-3.317768189084324E-5</v>
      </c>
      <c r="EB26" s="3">
        <v>-1.9818086146632401E-4</v>
      </c>
      <c r="EC26" s="3">
        <v>1.3690267144342305E-4</v>
      </c>
      <c r="ED26" s="3">
        <v>3.7560088785529376E-4</v>
      </c>
      <c r="EE26" s="3">
        <v>3.5180469971060466E-5</v>
      </c>
      <c r="EF26" s="3">
        <v>4.2387536444890573E-6</v>
      </c>
      <c r="EG26" s="3">
        <v>2.4663467445490838E-5</v>
      </c>
      <c r="EH26" s="3">
        <v>4.3578309016152004E-5</v>
      </c>
      <c r="EI26" s="3">
        <v>3.0067996574273075E-5</v>
      </c>
      <c r="EJ26" s="3">
        <v>-7.7952067315819645E-6</v>
      </c>
      <c r="EK26" s="3">
        <v>-1.7400739922171098E-4</v>
      </c>
      <c r="EL26" s="3">
        <v>-1.5748378025555777E-4</v>
      </c>
      <c r="EM26" s="3">
        <v>1.1590758032947294E-7</v>
      </c>
      <c r="EN26" s="3">
        <v>-1.0600271916631812E-4</v>
      </c>
      <c r="EO26" s="3">
        <v>-1.6659910745589411E-4</v>
      </c>
      <c r="EP26" s="3">
        <v>1.8672064179128199E-5</v>
      </c>
      <c r="EQ26" s="3">
        <v>3.9815818201052454E-6</v>
      </c>
      <c r="ER26" s="3">
        <v>1.3368387129421503E-5</v>
      </c>
      <c r="ES26" s="3">
        <v>1.7223841570743185E-5</v>
      </c>
      <c r="ET26" s="3">
        <v>4.0993125589872004E-5</v>
      </c>
      <c r="EU26" s="3">
        <v>3.0840383827140531E-6</v>
      </c>
      <c r="EV26" s="3">
        <v>-6.0685487110498461E-5</v>
      </c>
      <c r="EW26" s="3">
        <v>-7.1537746282420128E-5</v>
      </c>
      <c r="EX26" s="3">
        <v>4.7599900001804433E-4</v>
      </c>
      <c r="EY26" s="3">
        <v>9.4456604465378608E-6</v>
      </c>
      <c r="EZ26" s="3">
        <v>1.7159236525649215E-5</v>
      </c>
      <c r="FA26" s="3">
        <v>2.2657218218053707E-5</v>
      </c>
      <c r="FB26" s="3">
        <v>2.8024540005270004E-5</v>
      </c>
      <c r="FC26" s="3">
        <v>-4.9784157465959559E-5</v>
      </c>
      <c r="FD26" s="3">
        <v>9.0406376328078903E-5</v>
      </c>
      <c r="FE26" s="3">
        <v>2.5982142497376328E-5</v>
      </c>
      <c r="FF26" s="3">
        <v>-3.2075551192639173E-5</v>
      </c>
      <c r="FG26" s="3">
        <v>1.3948220403243173E-5</v>
      </c>
      <c r="FH26" s="3">
        <v>9.7442286497719916E-6</v>
      </c>
      <c r="FI26" s="3">
        <v>2.5961991880941745E-5</v>
      </c>
      <c r="FJ26" s="3">
        <v>-3.4815336102852802E-5</v>
      </c>
      <c r="FK26" s="3">
        <v>-8.0876714863507829E-5</v>
      </c>
      <c r="FL26" s="3">
        <v>-1.904704322764209E-5</v>
      </c>
      <c r="FM26" s="3">
        <v>-1.4876632476208064E-4</v>
      </c>
      <c r="FN26" s="3">
        <v>9.3399550432709698E-5</v>
      </c>
      <c r="FO26" s="3">
        <v>-2.5768486560883547E-4</v>
      </c>
      <c r="FP26" s="3">
        <v>4.0221235465363441E-5</v>
      </c>
      <c r="FQ26" s="3">
        <v>2.7912300558206849E-5</v>
      </c>
      <c r="FR26" s="3">
        <v>3.1015507823125497E-6</v>
      </c>
      <c r="FS26" s="3">
        <v>-4.8544149080856453E-5</v>
      </c>
      <c r="FT26" s="3">
        <v>-4.2098694882313246E-5</v>
      </c>
      <c r="FU26" s="3">
        <v>-7.3816223425297549E-5</v>
      </c>
      <c r="FV26" s="3">
        <v>2.0345117841870082E-4</v>
      </c>
      <c r="FW26" s="3">
        <v>1.2324471224462225E-4</v>
      </c>
      <c r="FX26" s="3">
        <v>-2.9098431607849922E-5</v>
      </c>
      <c r="FY26" s="3">
        <v>1.1003182362134568E-5</v>
      </c>
      <c r="FZ26" s="3">
        <v>2.5585505429481857E-5</v>
      </c>
      <c r="GA26" s="3">
        <v>2.8952891571963606E-5</v>
      </c>
      <c r="GB26" s="3">
        <v>3.1561540930323014E-5</v>
      </c>
      <c r="GC26" s="3">
        <v>5.6068563835367724E-5</v>
      </c>
      <c r="GD26" s="3">
        <v>-2.1030176445063903E-4</v>
      </c>
      <c r="GE26" s="3">
        <v>-4.0699541333291943E-4</v>
      </c>
      <c r="GF26" s="3">
        <v>1.5313260476630767E-5</v>
      </c>
      <c r="GG26" s="3">
        <v>1.2484619856027894E-4</v>
      </c>
      <c r="GH26" s="3">
        <v>2.5836171795421311E-5</v>
      </c>
      <c r="GI26" s="3">
        <v>3.0413563642742588E-5</v>
      </c>
      <c r="GJ26" s="3">
        <v>3.9072593983562885E-5</v>
      </c>
      <c r="GK26" s="3">
        <v>3.8953237955509414E-5</v>
      </c>
      <c r="GL26" s="3">
        <v>2.5899324591991374E-5</v>
      </c>
      <c r="GM26" s="3">
        <v>-2.4573504787980404E-4</v>
      </c>
      <c r="GN26" s="3">
        <v>-1.9316177493462189E-4</v>
      </c>
      <c r="GO26" s="3">
        <v>1.9415778715232362E-5</v>
      </c>
      <c r="GP26" s="3">
        <v>2.5971840369903297E-5</v>
      </c>
      <c r="GQ26" s="3">
        <v>6.1416699846138773E-6</v>
      </c>
      <c r="GR26" s="3">
        <v>7.8648260845770666E-5</v>
      </c>
      <c r="GS26" s="3">
        <v>1.8149611619485068E-4</v>
      </c>
      <c r="GT26" s="3">
        <v>3.4821169355601055E-4</v>
      </c>
      <c r="GU26" s="3">
        <v>-2.1034385060206901E-5</v>
      </c>
      <c r="GV26" s="3">
        <v>1.2566650722124586E-5</v>
      </c>
      <c r="GW26" s="3">
        <v>2.7779232189423703E-5</v>
      </c>
      <c r="GX26" s="3">
        <v>5.8270038316856371E-6</v>
      </c>
      <c r="GY26" s="3">
        <v>1.303423538154853E-4</v>
      </c>
      <c r="GZ26" s="3">
        <v>-3.1724370422228263E-4</v>
      </c>
      <c r="HA26" s="3">
        <v>-5.9675349687262721E-5</v>
      </c>
      <c r="HB26" s="3">
        <v>2.407628031405173E-5</v>
      </c>
      <c r="HC26" s="3">
        <v>3.3948485183347696E-5</v>
      </c>
      <c r="HD26" s="3">
        <v>-6.7749282740480691E-6</v>
      </c>
      <c r="HE26" s="3">
        <v>3.4517046815856023E-5</v>
      </c>
      <c r="HF26" s="3">
        <v>5.1344265961680707E-5</v>
      </c>
      <c r="HG26" s="12">
        <v>5.528585113570602E-5</v>
      </c>
    </row>
    <row r="27" spans="1:215" x14ac:dyDescent="0.25">
      <c r="A27">
        <v>1</v>
      </c>
      <c r="B27">
        <v>5.3</v>
      </c>
      <c r="C27">
        <v>1.7</v>
      </c>
      <c r="D27">
        <v>7.3</v>
      </c>
      <c r="E27">
        <v>0</v>
      </c>
      <c r="F27">
        <v>0</v>
      </c>
      <c r="H27" s="11">
        <v>-8.5582760260850783E-5</v>
      </c>
      <c r="I27" s="3">
        <v>-1.2943023986050173E-4</v>
      </c>
      <c r="J27" s="3">
        <v>-1.6499464333884174E-5</v>
      </c>
      <c r="K27" s="3">
        <v>-4.9067755828142373E-5</v>
      </c>
      <c r="L27" s="3">
        <v>-8.1298651284862636E-5</v>
      </c>
      <c r="M27" s="3">
        <v>-1.1716545549159992E-4</v>
      </c>
      <c r="N27" s="3">
        <v>-1.1869891997392467E-4</v>
      </c>
      <c r="O27" s="3">
        <v>-6.2975043910063288E-5</v>
      </c>
      <c r="P27" s="3">
        <v>9.8801878814566493E-5</v>
      </c>
      <c r="Q27" s="3">
        <v>2.260256595613073E-4</v>
      </c>
      <c r="R27" s="3">
        <v>1.0945514580262808E-4</v>
      </c>
      <c r="S27" s="3">
        <v>-8.6974825106942769E-5</v>
      </c>
      <c r="T27" s="3">
        <v>8.4920086053825625E-5</v>
      </c>
      <c r="U27" s="3">
        <v>-4.1131555612634876E-5</v>
      </c>
      <c r="V27" s="3">
        <v>-2.899509661558407E-5</v>
      </c>
      <c r="W27" s="3">
        <v>1.6007577657978643E-4</v>
      </c>
      <c r="X27" s="3">
        <v>-1.0728980207602978E-4</v>
      </c>
      <c r="Y27" s="3">
        <v>1.5796822954036521E-4</v>
      </c>
      <c r="Z27" s="3">
        <v>3.4505894669754976E-4</v>
      </c>
      <c r="AA27" s="3">
        <v>-1.3360294631917016E-4</v>
      </c>
      <c r="AB27" s="3">
        <v>-1.3280947917313548E-4</v>
      </c>
      <c r="AC27" s="3">
        <v>7.6264779964613891E-5</v>
      </c>
      <c r="AD27" s="3">
        <v>9.2997164351323774E-5</v>
      </c>
      <c r="AE27" s="3">
        <v>-1.9368641707700183E-4</v>
      </c>
      <c r="AF27" s="3">
        <v>5.8464894555082417E-4</v>
      </c>
      <c r="AG27" s="3">
        <v>-9.5072294787550273E-5</v>
      </c>
      <c r="AH27" s="3">
        <v>4.3554352967851317E-4</v>
      </c>
      <c r="AI27" s="3">
        <v>-2.5274577053273676E-4</v>
      </c>
      <c r="AJ27" s="3">
        <v>-6.520003497967508E-5</v>
      </c>
      <c r="AK27" s="3">
        <v>3.8785291585052817E-6</v>
      </c>
      <c r="AL27" s="3">
        <v>-6.9795429365907769E-5</v>
      </c>
      <c r="AM27" s="3">
        <v>9.6045817328664661E-6</v>
      </c>
      <c r="AN27" s="3">
        <v>-2.2490500660829279E-5</v>
      </c>
      <c r="AO27" s="3">
        <v>-3.8421178673579152E-6</v>
      </c>
      <c r="AP27" s="3">
        <v>-3.3283156308250061E-5</v>
      </c>
      <c r="AQ27" s="3">
        <v>-1.3037846792533171E-4</v>
      </c>
      <c r="AR27" s="3">
        <v>-7.8175963798412989E-5</v>
      </c>
      <c r="AS27" s="3">
        <v>3.4102336622453391E-4</v>
      </c>
      <c r="AT27" s="3">
        <v>-1.2260992589430855E-4</v>
      </c>
      <c r="AU27" s="3">
        <v>2.1177198935623499E-5</v>
      </c>
      <c r="AV27" s="3">
        <v>-1.5743483110523172E-4</v>
      </c>
      <c r="AW27" s="3">
        <v>-1.6816793171455251E-4</v>
      </c>
      <c r="AX27" s="3">
        <v>-1.659424764384381E-5</v>
      </c>
      <c r="AY27" s="3">
        <v>-3.6989752681490387E-4</v>
      </c>
      <c r="AZ27" s="3">
        <v>-2.5107958553730281E-4</v>
      </c>
      <c r="BA27" s="3">
        <v>-9.8139528603928441E-5</v>
      </c>
      <c r="BB27" s="3">
        <v>-3.3634486056291854E-4</v>
      </c>
      <c r="BC27" s="3">
        <v>2.0607436870060812E-5</v>
      </c>
      <c r="BD27" s="3">
        <v>4.5162109164128677E-5</v>
      </c>
      <c r="BE27" s="3">
        <v>5.9533956582737271E-5</v>
      </c>
      <c r="BF27" s="3">
        <v>-1.1656709098128057E-4</v>
      </c>
      <c r="BG27" s="3">
        <v>8.1455231126784715E-5</v>
      </c>
      <c r="BH27" s="3">
        <v>-1.1815402527334999E-4</v>
      </c>
      <c r="BI27" s="3">
        <v>3.3897451041265536E-4</v>
      </c>
      <c r="BJ27" s="3">
        <v>1.259777026288062E-4</v>
      </c>
      <c r="BK27" s="3">
        <v>-5.8433970223190391E-5</v>
      </c>
      <c r="BL27" s="3">
        <v>-5.8638244353251571E-5</v>
      </c>
      <c r="BM27" s="3">
        <v>-1.0013523559790795E-4</v>
      </c>
      <c r="BN27" s="3">
        <v>-1.0636753770245364E-4</v>
      </c>
      <c r="BO27" s="3">
        <v>-8.3689075106927721E-5</v>
      </c>
      <c r="BP27" s="3">
        <v>-1.0234959216258046E-4</v>
      </c>
      <c r="BQ27" s="3">
        <v>7.009260337103611E-5</v>
      </c>
      <c r="BR27" s="3">
        <v>-3.7016772250997781E-5</v>
      </c>
      <c r="BS27" s="3">
        <v>-5.3781220413256337E-5</v>
      </c>
      <c r="BT27" s="3">
        <v>7.5217864997471093E-5</v>
      </c>
      <c r="BU27" s="3">
        <v>-1.3328281893923858E-5</v>
      </c>
      <c r="BV27" s="3">
        <v>-1.4761774120252653E-4</v>
      </c>
      <c r="BW27" s="3">
        <v>-1.0751563113089061E-4</v>
      </c>
      <c r="BX27" s="3">
        <v>-1.335147833029441E-4</v>
      </c>
      <c r="BY27" s="3">
        <v>-1.2383832307838645E-4</v>
      </c>
      <c r="BZ27" s="3">
        <v>8.9345980392232179E-5</v>
      </c>
      <c r="CA27" s="3">
        <v>4.1604747842911486E-4</v>
      </c>
      <c r="CB27" s="3">
        <v>-3.3514285651398633E-4</v>
      </c>
      <c r="CC27" s="3">
        <v>2.659864850477922E-4</v>
      </c>
      <c r="CD27" s="3">
        <v>-4.411290209725444E-5</v>
      </c>
      <c r="CE27" s="3">
        <v>-5.1425691842312297E-5</v>
      </c>
      <c r="CF27" s="3">
        <v>-3.1208280593193619E-4</v>
      </c>
      <c r="CG27" s="3">
        <v>-5.3181626666548905E-5</v>
      </c>
      <c r="CH27" s="3">
        <v>-6.2771492678763833E-5</v>
      </c>
      <c r="CI27" s="3">
        <v>-5.7514656904136385E-5</v>
      </c>
      <c r="CJ27" s="3">
        <v>-1.4430139851213109E-4</v>
      </c>
      <c r="CK27" s="3">
        <v>-1.4731083295656171E-4</v>
      </c>
      <c r="CL27" s="3">
        <v>3.4765759165503055E-4</v>
      </c>
      <c r="CM27" s="3">
        <v>-6.4307771929287588E-8</v>
      </c>
      <c r="CN27" s="3">
        <v>-1.0419864379519655E-4</v>
      </c>
      <c r="CO27" s="3">
        <v>2.0355617287636175E-4</v>
      </c>
      <c r="CP27" s="3">
        <v>7.8527930524573453E-5</v>
      </c>
      <c r="CQ27" s="3">
        <v>2.0075669482451031E-4</v>
      </c>
      <c r="CR27" s="3">
        <v>-8.1944132958388657E-5</v>
      </c>
      <c r="CS27" s="3">
        <v>2.7928570797815851E-4</v>
      </c>
      <c r="CT27" s="3">
        <v>-6.7841645354852813E-5</v>
      </c>
      <c r="CU27" s="3">
        <v>-9.4370030892623738E-5</v>
      </c>
      <c r="CV27" s="3">
        <v>-6.0616883169651957E-5</v>
      </c>
      <c r="CW27" s="3">
        <v>-4.8380103482256226E-5</v>
      </c>
      <c r="CX27" s="3">
        <v>1.2737490555654452E-4</v>
      </c>
      <c r="CY27" s="3">
        <v>-1.3668579188703793E-4</v>
      </c>
      <c r="CZ27" s="3">
        <v>-1.6097378372410313E-4</v>
      </c>
      <c r="DA27" s="3">
        <v>2.1832983535594443E-5</v>
      </c>
      <c r="DB27" s="3">
        <v>-2.8005884434708142E-5</v>
      </c>
      <c r="DC27" s="3">
        <v>-9.7862619233980626E-5</v>
      </c>
      <c r="DD27" s="3">
        <v>-1.1862436936665039E-4</v>
      </c>
      <c r="DE27" s="3">
        <v>-2.2269528420476212E-5</v>
      </c>
      <c r="DF27" s="3">
        <v>1.7675112444906352E-4</v>
      </c>
      <c r="DG27" s="3">
        <v>-3.2214562698897562E-5</v>
      </c>
      <c r="DH27" s="3">
        <v>-2.9244035737792097E-4</v>
      </c>
      <c r="DI27" s="3">
        <v>-2.0487105139264586E-4</v>
      </c>
      <c r="DJ27" s="3">
        <v>2.0777651992387005E-4</v>
      </c>
      <c r="DK27" s="3">
        <v>6.4292557713187726E-9</v>
      </c>
      <c r="DL27" s="3">
        <v>-9.6787139209024767E-5</v>
      </c>
      <c r="DM27" s="3">
        <v>-7.959709569218492E-5</v>
      </c>
      <c r="DN27" s="3">
        <v>-1.3467681911710135E-4</v>
      </c>
      <c r="DO27" s="3">
        <v>3.7280079791098501E-4</v>
      </c>
      <c r="DP27" s="3">
        <v>2.1221039496584435E-4</v>
      </c>
      <c r="DQ27" s="3">
        <v>-8.3035168124691869E-5</v>
      </c>
      <c r="DR27" s="3">
        <v>1.3663555775161713E-4</v>
      </c>
      <c r="DS27" s="3">
        <v>-4.0178085072853615E-6</v>
      </c>
      <c r="DT27" s="3">
        <v>2.0075369251932519E-4</v>
      </c>
      <c r="DU27" s="3">
        <v>3.1102451600126626E-5</v>
      </c>
      <c r="DV27" s="3">
        <v>-9.474009995102851E-5</v>
      </c>
      <c r="DW27" s="3">
        <v>-1.3402498479703735E-4</v>
      </c>
      <c r="DX27" s="3">
        <v>-8.7858501637565306E-5</v>
      </c>
      <c r="DY27" s="3">
        <v>1.4642906952029678E-4</v>
      </c>
      <c r="DZ27" s="3">
        <v>9.3104808073824104E-6</v>
      </c>
      <c r="EA27" s="3">
        <v>2.2770719280690467E-4</v>
      </c>
      <c r="EB27" s="3">
        <v>-4.6801478174440813E-5</v>
      </c>
      <c r="EC27" s="3">
        <v>-8.5071589534179042E-5</v>
      </c>
      <c r="ED27" s="3">
        <v>-9.3746421272857371E-5</v>
      </c>
      <c r="EE27" s="3">
        <v>1.0069805564025779E-4</v>
      </c>
      <c r="EF27" s="3">
        <v>-5.9423803608213492E-5</v>
      </c>
      <c r="EG27" s="3">
        <v>-1.1958404366451692E-4</v>
      </c>
      <c r="EH27" s="3">
        <v>-1.3049836934259137E-4</v>
      </c>
      <c r="EI27" s="3">
        <v>-1.3076581319671746E-4</v>
      </c>
      <c r="EJ27" s="3">
        <v>2.0198361509826476E-4</v>
      </c>
      <c r="EK27" s="3">
        <v>6.6441101383197813E-5</v>
      </c>
      <c r="EL27" s="3">
        <v>7.3953135217939183E-5</v>
      </c>
      <c r="EM27" s="3">
        <v>-2.5830400868494507E-4</v>
      </c>
      <c r="EN27" s="3">
        <v>-2.8452147538968447E-4</v>
      </c>
      <c r="EO27" s="3">
        <v>2.4564239899717684E-4</v>
      </c>
      <c r="EP27" s="3">
        <v>5.994375470731172E-5</v>
      </c>
      <c r="EQ27" s="3">
        <v>2.1034824875596107E-4</v>
      </c>
      <c r="ER27" s="3">
        <v>-1.2727926587080709E-4</v>
      </c>
      <c r="ES27" s="3">
        <v>-2.812864269151253E-5</v>
      </c>
      <c r="ET27" s="3">
        <v>-1.1561893440610189E-4</v>
      </c>
      <c r="EU27" s="3">
        <v>3.3430676165362725E-4</v>
      </c>
      <c r="EV27" s="3">
        <v>4.5987760890785982E-4</v>
      </c>
      <c r="EW27" s="3">
        <v>2.1326856388090764E-4</v>
      </c>
      <c r="EX27" s="3">
        <v>-2.3482561128409805E-4</v>
      </c>
      <c r="EY27" s="3">
        <v>-1.0501659351665764E-4</v>
      </c>
      <c r="EZ27" s="3">
        <v>1.0579588475825386E-5</v>
      </c>
      <c r="FA27" s="3">
        <v>-1.2183475073788226E-5</v>
      </c>
      <c r="FB27" s="3">
        <v>-1.2163237763660801E-4</v>
      </c>
      <c r="FC27" s="3">
        <v>1.946074088819826E-4</v>
      </c>
      <c r="FD27" s="3">
        <v>-2.2748881598770831E-4</v>
      </c>
      <c r="FE27" s="3">
        <v>-1.0057703904227287E-4</v>
      </c>
      <c r="FF27" s="3">
        <v>-7.2472057829075601E-6</v>
      </c>
      <c r="FG27" s="3">
        <v>6.4141264653510976E-6</v>
      </c>
      <c r="FH27" s="3">
        <v>-4.5085822708295566E-5</v>
      </c>
      <c r="FI27" s="3">
        <v>-4.2330811586622352E-5</v>
      </c>
      <c r="FJ27" s="3">
        <v>8.662152792825425E-5</v>
      </c>
      <c r="FK27" s="3">
        <v>2.4962705262707646E-4</v>
      </c>
      <c r="FL27" s="3">
        <v>7.7315202425779102E-5</v>
      </c>
      <c r="FM27" s="3">
        <v>-1.5814925846005645E-4</v>
      </c>
      <c r="FN27" s="3">
        <v>4.122759489950055E-4</v>
      </c>
      <c r="FO27" s="3">
        <v>5.5125605974199094E-5</v>
      </c>
      <c r="FP27" s="3">
        <v>-3.1847413941206895E-5</v>
      </c>
      <c r="FQ27" s="3">
        <v>-1.0139857558735681E-4</v>
      </c>
      <c r="FR27" s="3">
        <v>1.1717410513544365E-4</v>
      </c>
      <c r="FS27" s="3">
        <v>5.212600728672326E-4</v>
      </c>
      <c r="FT27" s="3">
        <v>4.5518048432946419E-4</v>
      </c>
      <c r="FU27" s="3">
        <v>3.0924277142811664E-4</v>
      </c>
      <c r="FV27" s="3">
        <v>-1.5414259281467383E-4</v>
      </c>
      <c r="FW27" s="3">
        <v>-3.3954241341780565E-4</v>
      </c>
      <c r="FX27" s="3">
        <v>-4.8438657635776848E-5</v>
      </c>
      <c r="FY27" s="3">
        <v>-3.1567327355355989E-5</v>
      </c>
      <c r="FZ27" s="3">
        <v>-9.3787582985522611E-5</v>
      </c>
      <c r="GA27" s="3">
        <v>-6.4968100076781638E-5</v>
      </c>
      <c r="GB27" s="3">
        <v>-1.1878708299015073E-4</v>
      </c>
      <c r="GC27" s="3">
        <v>6.6357692510696817E-4</v>
      </c>
      <c r="GD27" s="3">
        <v>1.5537841574526281E-5</v>
      </c>
      <c r="GE27" s="3">
        <v>-9.769165529690712E-5</v>
      </c>
      <c r="GF27" s="3">
        <v>-1.6864773240544566E-4</v>
      </c>
      <c r="GG27" s="3">
        <v>3.081303265444583E-4</v>
      </c>
      <c r="GH27" s="3">
        <v>-9.9477765833646306E-5</v>
      </c>
      <c r="GI27" s="3">
        <v>-3.7398815998424006E-5</v>
      </c>
      <c r="GJ27" s="3">
        <v>-1.2822666756286033E-4</v>
      </c>
      <c r="GK27" s="3">
        <v>-7.9434171340941759E-5</v>
      </c>
      <c r="GL27" s="3">
        <v>3.826268030305996E-4</v>
      </c>
      <c r="GM27" s="3">
        <v>-1.2997242936193718E-4</v>
      </c>
      <c r="GN27" s="3">
        <v>2.4893389373982711E-4</v>
      </c>
      <c r="GO27" s="3">
        <v>-2.3231926989423558E-5</v>
      </c>
      <c r="GP27" s="3">
        <v>-1.1543107356806693E-4</v>
      </c>
      <c r="GQ27" s="3">
        <v>1.8174952664874874E-4</v>
      </c>
      <c r="GR27" s="3">
        <v>2.1572070517108404E-4</v>
      </c>
      <c r="GS27" s="3">
        <v>1.9945025208943201E-4</v>
      </c>
      <c r="GT27" s="3">
        <v>8.1719515761516931E-5</v>
      </c>
      <c r="GU27" s="3">
        <v>-1.3350261095854338E-4</v>
      </c>
      <c r="GV27" s="3">
        <v>-4.3607971396280882E-6</v>
      </c>
      <c r="GW27" s="3">
        <v>-8.2988057969351662E-5</v>
      </c>
      <c r="GX27" s="3">
        <v>-3.6220396274631926E-5</v>
      </c>
      <c r="GY27" s="3">
        <v>-1.281509346162648E-4</v>
      </c>
      <c r="GZ27" s="3">
        <v>-1.3231596304902452E-4</v>
      </c>
      <c r="HA27" s="3">
        <v>-1.7501312491811121E-4</v>
      </c>
      <c r="HB27" s="3">
        <v>-3.6586572249126088E-5</v>
      </c>
      <c r="HC27" s="3">
        <v>-1.2451009818479941E-4</v>
      </c>
      <c r="HD27" s="3">
        <v>-4.3558197599272088E-5</v>
      </c>
      <c r="HE27" s="3">
        <v>-1.193411383548185E-4</v>
      </c>
      <c r="HF27" s="3">
        <v>-5.9777922119622962E-5</v>
      </c>
      <c r="HG27" s="12">
        <v>-1.0970146126182198E-4</v>
      </c>
    </row>
    <row r="28" spans="1:215" x14ac:dyDescent="0.25">
      <c r="A28">
        <v>1</v>
      </c>
      <c r="B28">
        <v>13.1</v>
      </c>
      <c r="C28">
        <v>30</v>
      </c>
      <c r="D28">
        <v>93.7</v>
      </c>
      <c r="E28">
        <v>0</v>
      </c>
      <c r="F28">
        <v>0</v>
      </c>
      <c r="H28" s="13">
        <v>-1.2237488014147563E-5</v>
      </c>
      <c r="I28" s="5">
        <v>-3.4973542042478256E-5</v>
      </c>
      <c r="J28" s="5">
        <v>-1.0894877177743549E-5</v>
      </c>
      <c r="K28" s="5">
        <v>-3.7421563284399044E-6</v>
      </c>
      <c r="L28" s="5">
        <v>-1.2491997693904874E-6</v>
      </c>
      <c r="M28" s="5">
        <v>-3.5999582094524932E-6</v>
      </c>
      <c r="N28" s="5">
        <v>-3.915431350771992E-6</v>
      </c>
      <c r="O28" s="5">
        <v>6.2451047004474852E-7</v>
      </c>
      <c r="P28" s="5">
        <v>-5.6293087418266013E-7</v>
      </c>
      <c r="Q28" s="5">
        <v>2.0223948181492343E-5</v>
      </c>
      <c r="R28" s="5">
        <v>-8.2502649461387687E-7</v>
      </c>
      <c r="S28" s="5">
        <v>-2.0095257619165997E-5</v>
      </c>
      <c r="T28" s="5">
        <v>-3.61322958531161E-5</v>
      </c>
      <c r="U28" s="5">
        <v>1.2708363101537725E-6</v>
      </c>
      <c r="V28" s="5">
        <v>6.4284423157373454E-7</v>
      </c>
      <c r="W28" s="5">
        <v>8.0919361642893209E-6</v>
      </c>
      <c r="X28" s="5">
        <v>-2.6499014380477056E-5</v>
      </c>
      <c r="Y28" s="5">
        <v>4.7856476061581958E-6</v>
      </c>
      <c r="Z28" s="5">
        <v>1.8053581060822841E-9</v>
      </c>
      <c r="AA28" s="5">
        <v>-5.0522372759637849E-6</v>
      </c>
      <c r="AB28" s="5">
        <v>-4.813831704853784E-6</v>
      </c>
      <c r="AC28" s="5">
        <v>-5.4079842341671276E-7</v>
      </c>
      <c r="AD28" s="5">
        <v>-1.0698844479845358E-6</v>
      </c>
      <c r="AE28" s="5">
        <v>-4.0089862615746467E-5</v>
      </c>
      <c r="AF28" s="5">
        <v>-2.9712499898357277E-5</v>
      </c>
      <c r="AG28" s="5">
        <v>-2.479496913031695E-6</v>
      </c>
      <c r="AH28" s="5">
        <v>3.2720983791796994E-5</v>
      </c>
      <c r="AI28" s="5">
        <v>-3.5344151570366724E-5</v>
      </c>
      <c r="AJ28" s="5">
        <v>-4.5366944344346897E-6</v>
      </c>
      <c r="AK28" s="5">
        <v>-4.0879803487909906E-6</v>
      </c>
      <c r="AL28" s="5">
        <v>-5.5311166454224318E-7</v>
      </c>
      <c r="AM28" s="5">
        <v>4.8932491684069617E-6</v>
      </c>
      <c r="AN28" s="5">
        <v>-4.133773491093201E-5</v>
      </c>
      <c r="AO28" s="5">
        <v>1.7222633897329398E-6</v>
      </c>
      <c r="AP28" s="5">
        <v>1.5286247014661597E-6</v>
      </c>
      <c r="AQ28" s="5">
        <v>-4.6644984714224577E-6</v>
      </c>
      <c r="AR28" s="5">
        <v>-3.012047831157851E-6</v>
      </c>
      <c r="AS28" s="5">
        <v>2.249441992564259E-5</v>
      </c>
      <c r="AT28" s="5">
        <v>-4.2188997246223149E-6</v>
      </c>
      <c r="AU28" s="5">
        <v>-2.1731020317002013E-6</v>
      </c>
      <c r="AV28" s="5">
        <v>-4.1326277751222321E-5</v>
      </c>
      <c r="AW28" s="5">
        <v>-3.2028742039553703E-5</v>
      </c>
      <c r="AX28" s="5">
        <v>2.2838283447620149E-6</v>
      </c>
      <c r="AY28" s="5">
        <v>3.7854362814099219E-5</v>
      </c>
      <c r="AZ28" s="5">
        <v>-3.4477972515432519E-5</v>
      </c>
      <c r="BA28" s="5">
        <v>-2.7432648626535225E-5</v>
      </c>
      <c r="BB28" s="5">
        <v>-7.5827606048611772E-5</v>
      </c>
      <c r="BC28" s="5">
        <v>-4.6690693689073037E-5</v>
      </c>
      <c r="BD28" s="5">
        <v>-1.5634077837623401E-5</v>
      </c>
      <c r="BE28" s="5">
        <v>2.6222588961080088E-6</v>
      </c>
      <c r="BF28" s="5">
        <v>-3.7107181480446082E-6</v>
      </c>
      <c r="BG28" s="5">
        <v>1.0053543138568975E-5</v>
      </c>
      <c r="BH28" s="5">
        <v>-4.18752929026461E-6</v>
      </c>
      <c r="BI28" s="5">
        <v>2.8201816983415317E-5</v>
      </c>
      <c r="BJ28" s="5">
        <v>-1.2754641485261649E-6</v>
      </c>
      <c r="BK28" s="5">
        <v>-1.7498878340461064E-5</v>
      </c>
      <c r="BL28" s="5">
        <v>-3.2090138981195404E-6</v>
      </c>
      <c r="BM28" s="5">
        <v>-2.6649837863469953E-6</v>
      </c>
      <c r="BN28" s="5">
        <v>-3.11578616781314E-6</v>
      </c>
      <c r="BO28" s="5">
        <v>-1.303854570389717E-6</v>
      </c>
      <c r="BP28" s="5">
        <v>-2.4896417921618115E-6</v>
      </c>
      <c r="BQ28" s="5">
        <v>5.4109247470665559E-6</v>
      </c>
      <c r="BR28" s="5">
        <v>1.9787646274822948E-6</v>
      </c>
      <c r="BS28" s="5">
        <v>-3.7314575153309747E-6</v>
      </c>
      <c r="BT28" s="5">
        <v>-3.4702224719424073E-6</v>
      </c>
      <c r="BU28" s="5">
        <v>1.29634087962095E-6</v>
      </c>
      <c r="BV28" s="5">
        <v>-4.9386170801299947E-7</v>
      </c>
      <c r="BW28" s="5">
        <v>-5.5039963105664564E-6</v>
      </c>
      <c r="BX28" s="5">
        <v>-5.0257477680626733E-6</v>
      </c>
      <c r="BY28" s="5">
        <v>-1.2921046913074181E-5</v>
      </c>
      <c r="BZ28" s="5">
        <v>6.0891946854337513E-6</v>
      </c>
      <c r="CA28" s="5">
        <v>1.9112193120657049E-5</v>
      </c>
      <c r="CB28" s="5">
        <v>6.5167488800634769E-5</v>
      </c>
      <c r="CC28" s="5">
        <v>7.8254378087360505E-4</v>
      </c>
      <c r="CD28" s="5">
        <v>4.2401921581660139E-4</v>
      </c>
      <c r="CE28" s="5">
        <v>4.0797166487759599E-4</v>
      </c>
      <c r="CF28" s="5">
        <v>-2.2828373418982929E-5</v>
      </c>
      <c r="CG28" s="5">
        <v>-1.617557542494266E-5</v>
      </c>
      <c r="CH28" s="5">
        <v>-9.6333904763335071E-7</v>
      </c>
      <c r="CI28" s="5">
        <v>8.1241699831528523E-7</v>
      </c>
      <c r="CJ28" s="5">
        <v>-7.0757395843867886E-6</v>
      </c>
      <c r="CK28" s="5">
        <v>-9.5928903871801716E-6</v>
      </c>
      <c r="CL28" s="5">
        <v>2.4884718363321689E-5</v>
      </c>
      <c r="CM28" s="5">
        <v>-7.0637225691920341E-7</v>
      </c>
      <c r="CN28" s="5">
        <v>-1.9216042279091615E-5</v>
      </c>
      <c r="CO28" s="5">
        <v>-6.6113487283428784E-6</v>
      </c>
      <c r="CP28" s="5">
        <v>-8.2882952864671549E-5</v>
      </c>
      <c r="CQ28" s="5">
        <v>-4.8496115946767667E-5</v>
      </c>
      <c r="CR28" s="5">
        <v>-2.4431976796239712E-5</v>
      </c>
      <c r="CS28" s="5">
        <v>2.5717940244331409E-6</v>
      </c>
      <c r="CT28" s="5">
        <v>-5.7596212046221289E-6</v>
      </c>
      <c r="CU28" s="5">
        <v>-2.1259125225588378E-6</v>
      </c>
      <c r="CV28" s="5">
        <v>-3.4188330007970215E-5</v>
      </c>
      <c r="CW28" s="5">
        <v>-5.1022626642106532E-6</v>
      </c>
      <c r="CX28" s="5">
        <v>9.5289213909044824E-6</v>
      </c>
      <c r="CY28" s="5">
        <v>-5.2521485717034983E-6</v>
      </c>
      <c r="CZ28" s="5">
        <v>-3.2392837308193819E-5</v>
      </c>
      <c r="DA28" s="5">
        <v>-1.4101383655928125E-5</v>
      </c>
      <c r="DB28" s="5">
        <v>-2.9370159485476879E-6</v>
      </c>
      <c r="DC28" s="5">
        <v>-2.3499551404658142E-6</v>
      </c>
      <c r="DD28" s="5">
        <v>-3.8686568428875989E-6</v>
      </c>
      <c r="DE28" s="5">
        <v>2.7444180677386203E-6</v>
      </c>
      <c r="DF28" s="5">
        <v>2.0045119432050088E-5</v>
      </c>
      <c r="DG28" s="5">
        <v>-1.6557437379188651E-5</v>
      </c>
      <c r="DH28" s="5">
        <v>-4.0145212860054164E-5</v>
      </c>
      <c r="DI28" s="5">
        <v>-4.0134641157388512E-5</v>
      </c>
      <c r="DJ28" s="5">
        <v>-7.8937460508141836E-6</v>
      </c>
      <c r="DK28" s="5">
        <v>8.0371854284861156E-7</v>
      </c>
      <c r="DL28" s="5">
        <v>-3.1464082142671834E-6</v>
      </c>
      <c r="DM28" s="5">
        <v>-1.772367689716557E-6</v>
      </c>
      <c r="DN28" s="5">
        <v>-4.9390763838778339E-6</v>
      </c>
      <c r="DO28" s="5">
        <v>3.1641372340896617E-5</v>
      </c>
      <c r="DP28" s="5">
        <v>8.0338032494258622E-6</v>
      </c>
      <c r="DQ28" s="5">
        <v>-1.1216980389174912E-5</v>
      </c>
      <c r="DR28" s="5">
        <v>-3.9497542669029116E-5</v>
      </c>
      <c r="DS28" s="5">
        <v>-8.2221549726899036E-5</v>
      </c>
      <c r="DT28" s="5">
        <v>4.9879775958787277E-6</v>
      </c>
      <c r="DU28" s="5">
        <v>4.0230567793910494E-6</v>
      </c>
      <c r="DV28" s="5">
        <v>-2.5318609379625821E-6</v>
      </c>
      <c r="DW28" s="5">
        <v>-4.8884983215694467E-6</v>
      </c>
      <c r="DX28" s="5">
        <v>-2.6821805786787571E-6</v>
      </c>
      <c r="DY28" s="5">
        <v>1.3359394051891574E-5</v>
      </c>
      <c r="DZ28" s="5">
        <v>2.9313167569482021E-6</v>
      </c>
      <c r="EA28" s="5">
        <v>-1.4502430348636993E-6</v>
      </c>
      <c r="EB28" s="5">
        <v>-1.9347698930923106E-5</v>
      </c>
      <c r="EC28" s="5">
        <v>-6.7402806298416532E-5</v>
      </c>
      <c r="ED28" s="5">
        <v>-1.0348134551326589E-4</v>
      </c>
      <c r="EE28" s="5">
        <v>-1.7068667414734922E-5</v>
      </c>
      <c r="EF28" s="5">
        <v>-2.7777650724203192E-6</v>
      </c>
      <c r="EG28" s="5">
        <v>-8.2328589686053641E-6</v>
      </c>
      <c r="EH28" s="5">
        <v>-5.9552880141464523E-6</v>
      </c>
      <c r="EI28" s="5">
        <v>-4.635608010027511E-6</v>
      </c>
      <c r="EJ28" s="5">
        <v>2.0058938149107752E-5</v>
      </c>
      <c r="EK28" s="5">
        <v>-1.1093476469447937E-5</v>
      </c>
      <c r="EL28" s="5">
        <v>-9.6170550770778637E-6</v>
      </c>
      <c r="EM28" s="5">
        <v>-4.147687884176124E-5</v>
      </c>
      <c r="EN28" s="5">
        <v>-7.4202258158264804E-5</v>
      </c>
      <c r="EO28" s="5">
        <v>-4.4834390467616695E-6</v>
      </c>
      <c r="EP28" s="5">
        <v>2.1237392783149566E-6</v>
      </c>
      <c r="EQ28" s="5">
        <v>2.0025876293433418E-5</v>
      </c>
      <c r="ER28" s="5">
        <v>-5.7319478062537373E-6</v>
      </c>
      <c r="ES28" s="5">
        <v>3.2497678030932092E-6</v>
      </c>
      <c r="ET28" s="5">
        <v>-4.4427415358314597E-6</v>
      </c>
      <c r="EU28" s="5">
        <v>1.8584097050323897E-5</v>
      </c>
      <c r="EV28" s="5">
        <v>2.3020522196007352E-5</v>
      </c>
      <c r="EW28" s="5">
        <v>1.6607071557731032E-5</v>
      </c>
      <c r="EX28" s="5">
        <v>-6.7506793185333224E-5</v>
      </c>
      <c r="EY28" s="5">
        <v>-5.7253471451213208E-6</v>
      </c>
      <c r="EZ28" s="5">
        <v>8.0895849152046483E-6</v>
      </c>
      <c r="FA28" s="5">
        <v>1.6311633032530055E-6</v>
      </c>
      <c r="FB28" s="5">
        <v>-4.7047424577063105E-6</v>
      </c>
      <c r="FC28" s="5">
        <v>5.2818550925119233E-6</v>
      </c>
      <c r="FD28" s="5">
        <v>-3.1927421408495096E-5</v>
      </c>
      <c r="FE28" s="5">
        <v>-2.4286780061318574E-6</v>
      </c>
      <c r="FF28" s="5">
        <v>-3.4617634725362124E-5</v>
      </c>
      <c r="FG28" s="5">
        <v>5.6650980099975677E-7</v>
      </c>
      <c r="FH28" s="5">
        <v>-3.6739555688724631E-7</v>
      </c>
      <c r="FI28" s="5">
        <v>1.3431266152811196E-6</v>
      </c>
      <c r="FJ28" s="5">
        <v>8.6771967959277611E-6</v>
      </c>
      <c r="FK28" s="5">
        <v>1.855695822179136E-5</v>
      </c>
      <c r="FL28" s="5">
        <v>-6.6713483372510871E-6</v>
      </c>
      <c r="FM28" s="5">
        <v>-3.7700674755405902E-5</v>
      </c>
      <c r="FN28" s="5">
        <v>-1.4062959732652947E-5</v>
      </c>
      <c r="FO28" s="5">
        <v>-1.1228081704526149E-5</v>
      </c>
      <c r="FP28" s="5">
        <v>-6.7892520077732043E-6</v>
      </c>
      <c r="FQ28" s="5">
        <v>-2.4944436991494823E-6</v>
      </c>
      <c r="FR28" s="5">
        <v>3.119549916131195E-6</v>
      </c>
      <c r="FS28" s="5">
        <v>3.3828171085449148E-5</v>
      </c>
      <c r="FT28" s="5">
        <v>1.3700745433090184E-5</v>
      </c>
      <c r="FU28" s="5">
        <v>-3.5239770139845592E-5</v>
      </c>
      <c r="FV28" s="5">
        <v>-8.4964172418557955E-5</v>
      </c>
      <c r="FW28" s="5">
        <v>-7.5738749503896459E-5</v>
      </c>
      <c r="FX28" s="5">
        <v>-4.5738272146529336E-6</v>
      </c>
      <c r="FY28" s="5">
        <v>1.9947113143112997E-6</v>
      </c>
      <c r="FZ28" s="5">
        <v>-1.8056374742516678E-6</v>
      </c>
      <c r="GA28" s="5">
        <v>-1.1959670468020006E-7</v>
      </c>
      <c r="GB28" s="5">
        <v>-3.9419208586731036E-6</v>
      </c>
      <c r="GC28" s="5">
        <v>3.9726152725031886E-5</v>
      </c>
      <c r="GD28" s="5">
        <v>-1.2860089450657255E-5</v>
      </c>
      <c r="GE28" s="5">
        <v>-1.9079446530538929E-5</v>
      </c>
      <c r="GF28" s="5">
        <v>-8.6788526054035832E-6</v>
      </c>
      <c r="GG28" s="5">
        <v>1.1309959121744355E-5</v>
      </c>
      <c r="GH28" s="5">
        <v>-2.2078610192249298E-6</v>
      </c>
      <c r="GI28" s="5">
        <v>1.6266259411749959E-6</v>
      </c>
      <c r="GJ28" s="5">
        <v>-6.3263368377074771E-6</v>
      </c>
      <c r="GK28" s="5">
        <v>-1.8511765711656161E-6</v>
      </c>
      <c r="GL28" s="5">
        <v>1.9368211102585518E-5</v>
      </c>
      <c r="GM28" s="5">
        <v>-2.0371382356760079E-5</v>
      </c>
      <c r="GN28" s="5">
        <v>4.7526295083782298E-6</v>
      </c>
      <c r="GO28" s="5">
        <v>3.4135857769564695E-6</v>
      </c>
      <c r="GP28" s="5">
        <v>-3.6072466054539727E-6</v>
      </c>
      <c r="GQ28" s="5">
        <v>1.175912334453366E-5</v>
      </c>
      <c r="GR28" s="5">
        <v>1.0590957790615311E-5</v>
      </c>
      <c r="GS28" s="5">
        <v>-2.3468303449797099E-5</v>
      </c>
      <c r="GT28" s="5">
        <v>-6.6965183930724594E-5</v>
      </c>
      <c r="GU28" s="5">
        <v>-1.1268413310576476E-5</v>
      </c>
      <c r="GV28" s="5">
        <v>3.3940838684382427E-6</v>
      </c>
      <c r="GW28" s="5">
        <v>-2.0047576143277336E-6</v>
      </c>
      <c r="GX28" s="5">
        <v>-2.0431775984494243E-6</v>
      </c>
      <c r="GY28" s="5">
        <v>-3.0380122510634145E-5</v>
      </c>
      <c r="GZ28" s="5">
        <v>2.3566682531316388E-5</v>
      </c>
      <c r="HA28" s="5">
        <v>-1.5869966251350568E-5</v>
      </c>
      <c r="HB28" s="5">
        <v>2.1612180061848904E-6</v>
      </c>
      <c r="HC28" s="5">
        <v>-5.2160501560746803E-6</v>
      </c>
      <c r="HD28" s="5">
        <v>-4.9129923907364104E-6</v>
      </c>
      <c r="HE28" s="5">
        <v>-5.7499909785043049E-6</v>
      </c>
      <c r="HF28" s="5">
        <v>-1.4656016617113552E-6</v>
      </c>
      <c r="HG28" s="14">
        <v>-6.6472282991846692E-6</v>
      </c>
    </row>
    <row r="29" spans="1:215" x14ac:dyDescent="0.25">
      <c r="A29">
        <v>1</v>
      </c>
      <c r="B29">
        <v>98.4</v>
      </c>
      <c r="C29">
        <v>97.600000000000009</v>
      </c>
      <c r="D29">
        <v>9.8000000000000007</v>
      </c>
      <c r="E29">
        <v>3</v>
      </c>
      <c r="F29">
        <v>0</v>
      </c>
    </row>
    <row r="30" spans="1:215" x14ac:dyDescent="0.25">
      <c r="A30">
        <v>1</v>
      </c>
      <c r="B30">
        <v>21.2</v>
      </c>
      <c r="C30">
        <v>19.7</v>
      </c>
      <c r="D30">
        <v>16.7</v>
      </c>
      <c r="E30">
        <v>0</v>
      </c>
      <c r="F30">
        <v>0</v>
      </c>
    </row>
    <row r="31" spans="1:215" x14ac:dyDescent="0.25">
      <c r="A31">
        <v>1</v>
      </c>
      <c r="B31">
        <v>34.6</v>
      </c>
      <c r="C31">
        <v>41.1</v>
      </c>
      <c r="D31">
        <v>32.200000000000003</v>
      </c>
      <c r="E31">
        <v>0</v>
      </c>
      <c r="F31">
        <v>0</v>
      </c>
    </row>
    <row r="32" spans="1:215" x14ac:dyDescent="0.25">
      <c r="A32">
        <v>1</v>
      </c>
      <c r="B32">
        <v>0</v>
      </c>
      <c r="C32">
        <v>3.3</v>
      </c>
      <c r="D32">
        <v>10.6</v>
      </c>
      <c r="E32">
        <v>0</v>
      </c>
      <c r="F32">
        <v>0</v>
      </c>
      <c r="H32" t="s">
        <v>13</v>
      </c>
      <c r="I32" s="16">
        <f t="array" ref="I32:I36">MMULT(H24:HG28,F2:F209)</f>
        <v>-0.93063070809714143</v>
      </c>
    </row>
    <row r="33" spans="1:9" x14ac:dyDescent="0.25">
      <c r="A33">
        <v>1</v>
      </c>
      <c r="B33">
        <v>2</v>
      </c>
      <c r="C33">
        <v>6.4</v>
      </c>
      <c r="D33">
        <v>23.5</v>
      </c>
      <c r="E33">
        <v>0</v>
      </c>
      <c r="F33">
        <v>0</v>
      </c>
      <c r="H33" t="s">
        <v>14</v>
      </c>
      <c r="I33" s="17">
        <v>1.0743426589394806E-2</v>
      </c>
    </row>
    <row r="34" spans="1:9" x14ac:dyDescent="0.25">
      <c r="A34">
        <v>1</v>
      </c>
      <c r="B34">
        <v>289.2</v>
      </c>
      <c r="C34">
        <v>195.9</v>
      </c>
      <c r="D34">
        <v>86.6</v>
      </c>
      <c r="E34">
        <v>8.3000000000000007</v>
      </c>
      <c r="F34">
        <v>4</v>
      </c>
      <c r="H34" t="s">
        <v>15</v>
      </c>
      <c r="I34" s="17">
        <v>-5.8316987752809399E-2</v>
      </c>
    </row>
    <row r="35" spans="1:9" x14ac:dyDescent="0.25">
      <c r="A35">
        <v>1</v>
      </c>
      <c r="B35">
        <v>5.9</v>
      </c>
      <c r="C35">
        <v>18.3</v>
      </c>
      <c r="D35">
        <v>23.6</v>
      </c>
      <c r="E35">
        <v>0.4</v>
      </c>
      <c r="F35">
        <v>0</v>
      </c>
      <c r="H35" t="s">
        <v>17</v>
      </c>
      <c r="I35" s="17">
        <v>7.6532290618587753E-2</v>
      </c>
    </row>
    <row r="36" spans="1:9" x14ac:dyDescent="0.25">
      <c r="A36">
        <v>1</v>
      </c>
      <c r="B36">
        <v>9.5</v>
      </c>
      <c r="C36">
        <v>10.4</v>
      </c>
      <c r="D36">
        <v>18.5</v>
      </c>
      <c r="E36">
        <v>1.1000000000000001</v>
      </c>
      <c r="F36">
        <v>0</v>
      </c>
      <c r="H36" t="s">
        <v>16</v>
      </c>
      <c r="I36" s="18">
        <v>0.57997274609913063</v>
      </c>
    </row>
    <row r="37" spans="1:9" x14ac:dyDescent="0.25">
      <c r="A37">
        <v>1</v>
      </c>
      <c r="B37">
        <v>0</v>
      </c>
      <c r="C37">
        <v>0.3</v>
      </c>
      <c r="D37">
        <v>0.89999999999999991</v>
      </c>
      <c r="E37">
        <v>0</v>
      </c>
      <c r="F37">
        <v>0</v>
      </c>
    </row>
    <row r="38" spans="1:9" x14ac:dyDescent="0.25">
      <c r="A38">
        <v>1</v>
      </c>
      <c r="B38">
        <v>3</v>
      </c>
      <c r="C38">
        <v>11.7</v>
      </c>
      <c r="D38">
        <v>10.9</v>
      </c>
      <c r="E38">
        <v>0</v>
      </c>
      <c r="F38">
        <v>0</v>
      </c>
    </row>
    <row r="39" spans="1:9" x14ac:dyDescent="0.25">
      <c r="A39">
        <v>1</v>
      </c>
      <c r="B39">
        <v>23.9</v>
      </c>
      <c r="C39">
        <v>45.000000000000007</v>
      </c>
      <c r="D39">
        <v>82.8</v>
      </c>
      <c r="E39">
        <v>0.6</v>
      </c>
      <c r="F39">
        <v>0</v>
      </c>
    </row>
    <row r="40" spans="1:9" x14ac:dyDescent="0.25">
      <c r="A40">
        <v>1</v>
      </c>
      <c r="B40">
        <v>0</v>
      </c>
      <c r="C40">
        <v>1.1000000000000001</v>
      </c>
      <c r="D40">
        <v>2.2000000000000002</v>
      </c>
      <c r="E40">
        <v>0</v>
      </c>
      <c r="F40">
        <v>0</v>
      </c>
    </row>
    <row r="41" spans="1:9" x14ac:dyDescent="0.25">
      <c r="A41">
        <v>1</v>
      </c>
      <c r="B41">
        <v>42</v>
      </c>
      <c r="C41">
        <v>36.200000000000003</v>
      </c>
      <c r="D41">
        <v>35.29999999999999</v>
      </c>
      <c r="E41">
        <v>0</v>
      </c>
      <c r="F41">
        <v>0</v>
      </c>
    </row>
    <row r="42" spans="1:9" x14ac:dyDescent="0.25">
      <c r="A42">
        <v>1</v>
      </c>
      <c r="B42">
        <v>125.4</v>
      </c>
      <c r="C42">
        <v>145.19999999999999</v>
      </c>
      <c r="D42">
        <v>35.099999999999987</v>
      </c>
      <c r="E42">
        <v>0.5</v>
      </c>
      <c r="F42">
        <v>0.4</v>
      </c>
    </row>
    <row r="43" spans="1:9" x14ac:dyDescent="0.25">
      <c r="A43">
        <v>1</v>
      </c>
      <c r="B43">
        <v>138.4</v>
      </c>
      <c r="C43">
        <v>107.1</v>
      </c>
      <c r="D43">
        <v>30</v>
      </c>
      <c r="E43">
        <v>3.7</v>
      </c>
      <c r="F43">
        <v>0.8</v>
      </c>
    </row>
    <row r="44" spans="1:9" x14ac:dyDescent="0.25">
      <c r="A44">
        <v>1</v>
      </c>
      <c r="B44">
        <v>6.6</v>
      </c>
      <c r="C44">
        <v>8.1</v>
      </c>
      <c r="D44">
        <v>20.399999999999999</v>
      </c>
      <c r="E44">
        <v>0</v>
      </c>
      <c r="F44">
        <v>0</v>
      </c>
    </row>
    <row r="45" spans="1:9" x14ac:dyDescent="0.25">
      <c r="A45">
        <v>1</v>
      </c>
      <c r="B45">
        <v>213.7</v>
      </c>
      <c r="C45">
        <v>311.39999999999998</v>
      </c>
      <c r="D45">
        <v>28.3</v>
      </c>
      <c r="E45">
        <v>128.30000000000001</v>
      </c>
      <c r="F45">
        <v>22</v>
      </c>
    </row>
    <row r="46" spans="1:9" x14ac:dyDescent="0.25">
      <c r="A46">
        <v>1</v>
      </c>
      <c r="B46">
        <v>37.5</v>
      </c>
      <c r="C46">
        <v>160.5</v>
      </c>
      <c r="D46">
        <v>8.6999999999999993</v>
      </c>
      <c r="E46">
        <v>12.5</v>
      </c>
      <c r="F46">
        <v>0</v>
      </c>
    </row>
    <row r="47" spans="1:9" x14ac:dyDescent="0.25">
      <c r="A47">
        <v>1</v>
      </c>
      <c r="B47">
        <v>103.2</v>
      </c>
      <c r="C47">
        <v>131.4</v>
      </c>
      <c r="D47">
        <v>38.6</v>
      </c>
      <c r="E47">
        <v>5.7</v>
      </c>
      <c r="F47">
        <v>1.4</v>
      </c>
    </row>
    <row r="48" spans="1:9" x14ac:dyDescent="0.25">
      <c r="A48">
        <v>1</v>
      </c>
      <c r="B48">
        <v>181.7</v>
      </c>
      <c r="C48">
        <v>248.8</v>
      </c>
      <c r="D48">
        <v>29.9</v>
      </c>
      <c r="E48">
        <v>3.1</v>
      </c>
      <c r="F48">
        <v>3.9</v>
      </c>
    </row>
    <row r="49" spans="1:6" x14ac:dyDescent="0.25">
      <c r="A49">
        <v>1</v>
      </c>
      <c r="B49">
        <v>231.1</v>
      </c>
      <c r="C49">
        <v>211.8</v>
      </c>
      <c r="D49">
        <v>87.3</v>
      </c>
      <c r="E49">
        <v>0</v>
      </c>
      <c r="F49">
        <v>0</v>
      </c>
    </row>
    <row r="50" spans="1:6" x14ac:dyDescent="0.25">
      <c r="A50">
        <v>1</v>
      </c>
      <c r="B50">
        <v>152.69999999999999</v>
      </c>
      <c r="C50">
        <v>90.3</v>
      </c>
      <c r="D50">
        <v>62.8</v>
      </c>
      <c r="E50">
        <v>1.1000000000000001</v>
      </c>
      <c r="F50">
        <v>1.2</v>
      </c>
    </row>
    <row r="51" spans="1:6" x14ac:dyDescent="0.25">
      <c r="A51">
        <v>1</v>
      </c>
      <c r="B51">
        <v>47</v>
      </c>
      <c r="C51">
        <v>25.6</v>
      </c>
      <c r="D51">
        <v>40.5</v>
      </c>
      <c r="E51">
        <v>0</v>
      </c>
      <c r="F51">
        <v>0.8</v>
      </c>
    </row>
    <row r="52" spans="1:6" x14ac:dyDescent="0.25">
      <c r="A52">
        <v>1</v>
      </c>
      <c r="B52">
        <v>0</v>
      </c>
      <c r="C52">
        <v>0.9</v>
      </c>
      <c r="D52">
        <v>3.1</v>
      </c>
      <c r="E52">
        <v>0</v>
      </c>
      <c r="F52">
        <v>0</v>
      </c>
    </row>
    <row r="53" spans="1:6" x14ac:dyDescent="0.25">
      <c r="A53">
        <v>1</v>
      </c>
      <c r="B53">
        <v>2</v>
      </c>
      <c r="C53">
        <v>10.1</v>
      </c>
      <c r="D53">
        <v>35</v>
      </c>
      <c r="E53">
        <v>0.3</v>
      </c>
      <c r="F53">
        <v>0.2</v>
      </c>
    </row>
    <row r="54" spans="1:6" x14ac:dyDescent="0.25">
      <c r="A54">
        <v>1</v>
      </c>
      <c r="B54">
        <v>0</v>
      </c>
      <c r="C54">
        <v>2.7</v>
      </c>
      <c r="D54">
        <v>3.1</v>
      </c>
      <c r="E54">
        <v>0</v>
      </c>
      <c r="F54">
        <v>0</v>
      </c>
    </row>
    <row r="55" spans="1:6" x14ac:dyDescent="0.25">
      <c r="A55">
        <v>1</v>
      </c>
      <c r="B55">
        <v>23.8</v>
      </c>
      <c r="C55">
        <v>15.7</v>
      </c>
      <c r="D55">
        <v>78.499999999999986</v>
      </c>
      <c r="E55">
        <v>0.7</v>
      </c>
      <c r="F55">
        <v>0.6</v>
      </c>
    </row>
    <row r="56" spans="1:6" x14ac:dyDescent="0.25">
      <c r="A56">
        <v>1</v>
      </c>
      <c r="B56">
        <v>76</v>
      </c>
      <c r="C56">
        <v>105.2</v>
      </c>
      <c r="D56">
        <v>65.2</v>
      </c>
      <c r="E56">
        <v>7.8</v>
      </c>
      <c r="F56">
        <v>2.8</v>
      </c>
    </row>
    <row r="57" spans="1:6" x14ac:dyDescent="0.25">
      <c r="A57">
        <v>1</v>
      </c>
      <c r="B57">
        <v>53.1</v>
      </c>
      <c r="C57">
        <v>81.900000000000006</v>
      </c>
      <c r="D57">
        <v>30.9</v>
      </c>
      <c r="E57">
        <v>0.4</v>
      </c>
      <c r="F57">
        <v>0.8</v>
      </c>
    </row>
    <row r="58" spans="1:6" x14ac:dyDescent="0.25">
      <c r="A58">
        <v>1</v>
      </c>
      <c r="B58">
        <v>21.7</v>
      </c>
      <c r="C58">
        <v>15.4</v>
      </c>
      <c r="D58">
        <v>17.2</v>
      </c>
      <c r="E58">
        <v>0</v>
      </c>
      <c r="F58">
        <v>0</v>
      </c>
    </row>
    <row r="59" spans="1:6" x14ac:dyDescent="0.25">
      <c r="A59">
        <v>1</v>
      </c>
      <c r="B59">
        <v>6.5</v>
      </c>
      <c r="C59">
        <v>3.5</v>
      </c>
      <c r="D59">
        <v>6.9</v>
      </c>
      <c r="E59">
        <v>0.6</v>
      </c>
      <c r="F59">
        <v>1.2</v>
      </c>
    </row>
    <row r="60" spans="1:6" x14ac:dyDescent="0.25">
      <c r="A60">
        <v>1</v>
      </c>
      <c r="B60">
        <v>0</v>
      </c>
      <c r="C60">
        <v>1.9</v>
      </c>
      <c r="D60">
        <v>4.8</v>
      </c>
      <c r="E60">
        <v>0</v>
      </c>
      <c r="F60">
        <v>0</v>
      </c>
    </row>
    <row r="61" spans="1:6" x14ac:dyDescent="0.25">
      <c r="A61">
        <v>1</v>
      </c>
      <c r="B61">
        <v>0.5</v>
      </c>
      <c r="C61">
        <v>1.5</v>
      </c>
      <c r="D61">
        <v>8.2999999999999989</v>
      </c>
      <c r="E61">
        <v>0</v>
      </c>
      <c r="F61">
        <v>0</v>
      </c>
    </row>
    <row r="62" spans="1:6" x14ac:dyDescent="0.25">
      <c r="A62">
        <v>1</v>
      </c>
      <c r="B62">
        <v>0</v>
      </c>
      <c r="C62">
        <v>0.3</v>
      </c>
      <c r="D62">
        <v>5.2000000000000011</v>
      </c>
      <c r="E62">
        <v>0</v>
      </c>
      <c r="F62">
        <v>0</v>
      </c>
    </row>
    <row r="63" spans="1:6" x14ac:dyDescent="0.25">
      <c r="A63">
        <v>1</v>
      </c>
      <c r="B63">
        <v>25.3</v>
      </c>
      <c r="C63">
        <v>21.4</v>
      </c>
      <c r="D63">
        <v>38.299999999999997</v>
      </c>
      <c r="E63">
        <v>0</v>
      </c>
      <c r="F63">
        <v>0</v>
      </c>
    </row>
    <row r="64" spans="1:6" x14ac:dyDescent="0.25">
      <c r="A64">
        <v>1</v>
      </c>
      <c r="B64">
        <v>3.2</v>
      </c>
      <c r="C64">
        <v>2.5</v>
      </c>
      <c r="D64">
        <v>16</v>
      </c>
      <c r="E64">
        <v>0</v>
      </c>
      <c r="F64">
        <v>0</v>
      </c>
    </row>
    <row r="65" spans="1:6" x14ac:dyDescent="0.25">
      <c r="A65">
        <v>1</v>
      </c>
      <c r="B65">
        <v>0</v>
      </c>
      <c r="C65">
        <v>25.8</v>
      </c>
      <c r="D65">
        <v>16.100000000000001</v>
      </c>
      <c r="E65">
        <v>0</v>
      </c>
      <c r="F65">
        <v>0.5</v>
      </c>
    </row>
    <row r="66" spans="1:6" x14ac:dyDescent="0.25">
      <c r="A66">
        <v>1</v>
      </c>
      <c r="B66">
        <v>63.4</v>
      </c>
      <c r="C66">
        <v>58.400000000000013</v>
      </c>
      <c r="D66">
        <v>49.8</v>
      </c>
      <c r="E66">
        <v>0</v>
      </c>
      <c r="F66">
        <v>0</v>
      </c>
    </row>
    <row r="67" spans="1:6" x14ac:dyDescent="0.25">
      <c r="A67">
        <v>1</v>
      </c>
      <c r="B67">
        <v>162.30000000000001</v>
      </c>
      <c r="C67">
        <v>99.2</v>
      </c>
      <c r="D67">
        <v>54.7</v>
      </c>
      <c r="E67">
        <v>23.9</v>
      </c>
      <c r="F67">
        <v>2.4</v>
      </c>
    </row>
    <row r="68" spans="1:6" x14ac:dyDescent="0.25">
      <c r="A68">
        <v>1</v>
      </c>
      <c r="B68">
        <v>118.3</v>
      </c>
      <c r="C68">
        <v>135.4</v>
      </c>
      <c r="D68">
        <v>31.4</v>
      </c>
      <c r="E68">
        <v>36.799999999999997</v>
      </c>
      <c r="F68">
        <v>8.6999999999999993</v>
      </c>
    </row>
    <row r="69" spans="1:6" x14ac:dyDescent="0.25">
      <c r="A69">
        <v>1</v>
      </c>
      <c r="B69">
        <v>24.6</v>
      </c>
      <c r="C69">
        <v>6.9999999999999991</v>
      </c>
      <c r="D69">
        <v>9</v>
      </c>
      <c r="E69">
        <v>0</v>
      </c>
      <c r="F69">
        <v>0</v>
      </c>
    </row>
    <row r="70" spans="1:6" x14ac:dyDescent="0.25">
      <c r="A70">
        <v>1</v>
      </c>
      <c r="B70">
        <v>0</v>
      </c>
      <c r="C70">
        <v>0.9</v>
      </c>
      <c r="D70">
        <v>0.5</v>
      </c>
      <c r="E70">
        <v>0</v>
      </c>
      <c r="F70">
        <v>0</v>
      </c>
    </row>
    <row r="71" spans="1:6" x14ac:dyDescent="0.25">
      <c r="A71">
        <v>1</v>
      </c>
      <c r="B71">
        <v>26.1</v>
      </c>
      <c r="C71">
        <v>37.9</v>
      </c>
      <c r="D71">
        <v>10.9</v>
      </c>
      <c r="E71">
        <v>0</v>
      </c>
      <c r="F71">
        <v>0</v>
      </c>
    </row>
    <row r="72" spans="1:6" x14ac:dyDescent="0.25">
      <c r="A72">
        <v>1</v>
      </c>
      <c r="B72">
        <v>62.3</v>
      </c>
      <c r="C72">
        <v>18.8</v>
      </c>
      <c r="D72">
        <v>46.4</v>
      </c>
      <c r="E72">
        <v>0.60000000000000009</v>
      </c>
      <c r="F72">
        <v>0</v>
      </c>
    </row>
    <row r="73" spans="1:6" x14ac:dyDescent="0.25">
      <c r="A73">
        <v>1</v>
      </c>
      <c r="B73">
        <v>71.5</v>
      </c>
      <c r="C73">
        <v>88.6</v>
      </c>
      <c r="D73">
        <v>107.2</v>
      </c>
      <c r="E73">
        <v>2.4</v>
      </c>
      <c r="F73">
        <v>2.1</v>
      </c>
    </row>
    <row r="74" spans="1:6" x14ac:dyDescent="0.25">
      <c r="A74">
        <v>1</v>
      </c>
      <c r="B74">
        <v>221.4</v>
      </c>
      <c r="C74">
        <v>378.4</v>
      </c>
      <c r="D74">
        <v>41.000000000000007</v>
      </c>
      <c r="E74">
        <v>165</v>
      </c>
      <c r="F74">
        <v>42.2</v>
      </c>
    </row>
    <row r="75" spans="1:6" x14ac:dyDescent="0.25">
      <c r="A75">
        <v>1</v>
      </c>
      <c r="B75">
        <v>191.7</v>
      </c>
      <c r="C75">
        <v>169.7</v>
      </c>
      <c r="D75">
        <v>53.7</v>
      </c>
      <c r="E75">
        <v>768.69999999999993</v>
      </c>
      <c r="F75">
        <v>500.9</v>
      </c>
    </row>
    <row r="76" spans="1:6" x14ac:dyDescent="0.25">
      <c r="A76">
        <v>1</v>
      </c>
      <c r="B76">
        <v>370.9</v>
      </c>
      <c r="C76">
        <v>400.90000000000009</v>
      </c>
      <c r="D76">
        <v>85.100000000000009</v>
      </c>
      <c r="E76">
        <v>500</v>
      </c>
      <c r="F76">
        <v>272.3</v>
      </c>
    </row>
    <row r="77" spans="1:6" x14ac:dyDescent="0.25">
      <c r="A77">
        <v>1</v>
      </c>
      <c r="B77">
        <v>303.39999999999998</v>
      </c>
      <c r="C77">
        <v>422.6</v>
      </c>
      <c r="D77">
        <v>77.900000000000006</v>
      </c>
      <c r="E77">
        <v>485.8</v>
      </c>
      <c r="F77">
        <v>202.1</v>
      </c>
    </row>
    <row r="78" spans="1:6" x14ac:dyDescent="0.25">
      <c r="A78">
        <v>1</v>
      </c>
      <c r="B78">
        <v>366.7</v>
      </c>
      <c r="C78">
        <v>426.19999999999987</v>
      </c>
      <c r="D78">
        <v>78.2</v>
      </c>
      <c r="E78">
        <v>95.100000000000009</v>
      </c>
      <c r="F78">
        <v>7.4999999999999991</v>
      </c>
    </row>
    <row r="79" spans="1:6" x14ac:dyDescent="0.25">
      <c r="A79">
        <v>1</v>
      </c>
      <c r="B79">
        <v>122.7</v>
      </c>
      <c r="C79">
        <v>86.099999999999966</v>
      </c>
      <c r="D79">
        <v>42.3</v>
      </c>
      <c r="E79">
        <v>5.6</v>
      </c>
      <c r="F79">
        <v>0.3</v>
      </c>
    </row>
    <row r="80" spans="1:6" x14ac:dyDescent="0.25">
      <c r="A80">
        <v>1</v>
      </c>
      <c r="B80">
        <v>12.9</v>
      </c>
      <c r="C80">
        <v>4.7</v>
      </c>
      <c r="D80">
        <v>13.8</v>
      </c>
      <c r="E80">
        <v>0</v>
      </c>
      <c r="F80">
        <v>0</v>
      </c>
    </row>
    <row r="81" spans="1:6" x14ac:dyDescent="0.25">
      <c r="A81">
        <v>1</v>
      </c>
      <c r="B81">
        <v>0</v>
      </c>
      <c r="C81">
        <v>1.2</v>
      </c>
      <c r="D81">
        <v>12.2</v>
      </c>
      <c r="E81">
        <v>0</v>
      </c>
      <c r="F81">
        <v>0</v>
      </c>
    </row>
    <row r="82" spans="1:6" x14ac:dyDescent="0.25">
      <c r="A82">
        <v>1</v>
      </c>
      <c r="B82">
        <v>8.1000000000000014</v>
      </c>
      <c r="C82">
        <v>4.9000000000000004</v>
      </c>
      <c r="D82">
        <v>0.60000000000000009</v>
      </c>
      <c r="E82">
        <v>0</v>
      </c>
      <c r="F82">
        <v>0</v>
      </c>
    </row>
    <row r="83" spans="1:6" x14ac:dyDescent="0.25">
      <c r="A83">
        <v>1</v>
      </c>
      <c r="B83">
        <v>28.9</v>
      </c>
      <c r="C83">
        <v>12</v>
      </c>
      <c r="D83">
        <v>4.2</v>
      </c>
      <c r="E83">
        <v>0.2</v>
      </c>
      <c r="F83">
        <v>0</v>
      </c>
    </row>
    <row r="84" spans="1:6" x14ac:dyDescent="0.25">
      <c r="A84">
        <v>1</v>
      </c>
      <c r="B84">
        <v>29</v>
      </c>
      <c r="C84">
        <v>41.5</v>
      </c>
      <c r="D84">
        <v>84</v>
      </c>
      <c r="E84">
        <v>2</v>
      </c>
      <c r="F84">
        <v>0</v>
      </c>
    </row>
    <row r="85" spans="1:6" x14ac:dyDescent="0.25">
      <c r="A85">
        <v>1</v>
      </c>
      <c r="B85">
        <v>8</v>
      </c>
      <c r="C85">
        <v>30</v>
      </c>
      <c r="D85">
        <v>26.1</v>
      </c>
      <c r="E85">
        <v>0.1</v>
      </c>
      <c r="F85">
        <v>0</v>
      </c>
    </row>
    <row r="86" spans="1:6" x14ac:dyDescent="0.25">
      <c r="A86">
        <v>1</v>
      </c>
      <c r="B86">
        <v>57.6</v>
      </c>
      <c r="C86">
        <v>70.3</v>
      </c>
      <c r="D86">
        <v>23</v>
      </c>
      <c r="E86">
        <v>0.2</v>
      </c>
      <c r="F86">
        <v>0</v>
      </c>
    </row>
    <row r="87" spans="1:6" x14ac:dyDescent="0.25">
      <c r="A87">
        <v>1</v>
      </c>
      <c r="B87">
        <v>104.7</v>
      </c>
      <c r="C87">
        <v>144.69999999999999</v>
      </c>
      <c r="D87">
        <v>86.899999999999991</v>
      </c>
      <c r="E87">
        <v>5.8</v>
      </c>
      <c r="F87">
        <v>2.1</v>
      </c>
    </row>
    <row r="88" spans="1:6" x14ac:dyDescent="0.25">
      <c r="A88">
        <v>1</v>
      </c>
      <c r="B88">
        <v>396.2</v>
      </c>
      <c r="C88">
        <v>552.5</v>
      </c>
      <c r="D88">
        <v>164.4</v>
      </c>
      <c r="E88">
        <v>33.6</v>
      </c>
      <c r="F88">
        <v>35.6</v>
      </c>
    </row>
    <row r="89" spans="1:6" x14ac:dyDescent="0.25">
      <c r="A89">
        <v>1</v>
      </c>
      <c r="B89">
        <v>320</v>
      </c>
      <c r="C89">
        <v>274.10000000000002</v>
      </c>
      <c r="D89">
        <v>136.6</v>
      </c>
      <c r="E89">
        <v>1.1000000000000001</v>
      </c>
      <c r="F89">
        <v>1.8</v>
      </c>
    </row>
    <row r="90" spans="1:6" x14ac:dyDescent="0.25">
      <c r="A90">
        <v>1</v>
      </c>
      <c r="B90">
        <v>215.4</v>
      </c>
      <c r="C90">
        <v>160.19999999999999</v>
      </c>
      <c r="D90">
        <v>60.8</v>
      </c>
      <c r="E90">
        <v>18.5</v>
      </c>
      <c r="F90">
        <v>4.7</v>
      </c>
    </row>
    <row r="91" spans="1:6" x14ac:dyDescent="0.25">
      <c r="A91">
        <v>1</v>
      </c>
      <c r="B91">
        <v>128.4</v>
      </c>
      <c r="C91">
        <v>108.8</v>
      </c>
      <c r="D91">
        <v>97.399999999999991</v>
      </c>
      <c r="E91">
        <v>3.399999999999999</v>
      </c>
      <c r="F91">
        <v>3</v>
      </c>
    </row>
    <row r="92" spans="1:6" x14ac:dyDescent="0.25">
      <c r="A92">
        <v>1</v>
      </c>
      <c r="B92">
        <v>61.8</v>
      </c>
      <c r="C92">
        <v>21.4</v>
      </c>
      <c r="D92">
        <v>22.5</v>
      </c>
      <c r="E92">
        <v>1.4</v>
      </c>
      <c r="F92">
        <v>1</v>
      </c>
    </row>
    <row r="93" spans="1:6" x14ac:dyDescent="0.25">
      <c r="A93">
        <v>1</v>
      </c>
      <c r="B93">
        <v>0</v>
      </c>
      <c r="C93">
        <v>1.6</v>
      </c>
      <c r="D93">
        <v>6.6</v>
      </c>
      <c r="E93">
        <v>0</v>
      </c>
      <c r="F93">
        <v>0</v>
      </c>
    </row>
    <row r="94" spans="1:6" x14ac:dyDescent="0.25">
      <c r="A94">
        <v>1</v>
      </c>
      <c r="B94">
        <v>241.3</v>
      </c>
      <c r="C94">
        <v>243.1</v>
      </c>
      <c r="D94">
        <v>78.699999999999989</v>
      </c>
      <c r="E94">
        <v>24.5</v>
      </c>
      <c r="F94">
        <v>4.0999999999999996</v>
      </c>
    </row>
    <row r="95" spans="1:6" x14ac:dyDescent="0.25">
      <c r="A95">
        <v>1</v>
      </c>
      <c r="B95">
        <v>43.400000000000013</v>
      </c>
      <c r="C95">
        <v>27.5</v>
      </c>
      <c r="D95">
        <v>23.6</v>
      </c>
      <c r="E95">
        <v>0.8</v>
      </c>
      <c r="F95">
        <v>0</v>
      </c>
    </row>
    <row r="96" spans="1:6" x14ac:dyDescent="0.25">
      <c r="A96">
        <v>1</v>
      </c>
      <c r="B96">
        <v>53.7</v>
      </c>
      <c r="C96">
        <v>54.1</v>
      </c>
      <c r="D96">
        <v>55.2</v>
      </c>
      <c r="E96">
        <v>7.3</v>
      </c>
      <c r="F96">
        <v>2</v>
      </c>
    </row>
    <row r="97" spans="1:6" x14ac:dyDescent="0.25">
      <c r="A97">
        <v>1</v>
      </c>
      <c r="B97">
        <v>0</v>
      </c>
      <c r="C97">
        <v>0.8</v>
      </c>
      <c r="D97">
        <v>0</v>
      </c>
      <c r="E97">
        <v>0</v>
      </c>
      <c r="F97">
        <v>0</v>
      </c>
    </row>
    <row r="98" spans="1:6" x14ac:dyDescent="0.25">
      <c r="A98">
        <v>1</v>
      </c>
      <c r="B98">
        <v>191.4</v>
      </c>
      <c r="C98">
        <v>196.6</v>
      </c>
      <c r="D98">
        <v>49.7</v>
      </c>
      <c r="E98">
        <v>22.4</v>
      </c>
      <c r="F98">
        <v>8.7000000000000011</v>
      </c>
    </row>
    <row r="99" spans="1:6" x14ac:dyDescent="0.25">
      <c r="A99">
        <v>1</v>
      </c>
      <c r="B99">
        <v>113.8</v>
      </c>
      <c r="C99">
        <v>77.900000000000006</v>
      </c>
      <c r="D99">
        <v>51.8</v>
      </c>
      <c r="E99">
        <v>0</v>
      </c>
      <c r="F99">
        <v>0</v>
      </c>
    </row>
    <row r="100" spans="1:6" x14ac:dyDescent="0.25">
      <c r="A100">
        <v>1</v>
      </c>
      <c r="B100">
        <v>29.2</v>
      </c>
      <c r="C100">
        <v>24.1</v>
      </c>
      <c r="D100">
        <v>24.2</v>
      </c>
      <c r="E100">
        <v>0</v>
      </c>
      <c r="F100">
        <v>0</v>
      </c>
    </row>
    <row r="101" spans="1:6" x14ac:dyDescent="0.25">
      <c r="A101">
        <v>1</v>
      </c>
      <c r="B101">
        <v>0.6</v>
      </c>
      <c r="C101">
        <v>1.2</v>
      </c>
      <c r="D101">
        <v>6.1</v>
      </c>
      <c r="E101">
        <v>0</v>
      </c>
      <c r="F101">
        <v>0</v>
      </c>
    </row>
    <row r="102" spans="1:6" x14ac:dyDescent="0.25">
      <c r="A102">
        <v>1</v>
      </c>
      <c r="B102">
        <v>3.5</v>
      </c>
      <c r="C102">
        <v>2.6</v>
      </c>
      <c r="D102">
        <v>3.5</v>
      </c>
      <c r="E102">
        <v>0.5</v>
      </c>
      <c r="F102">
        <v>1</v>
      </c>
    </row>
    <row r="103" spans="1:6" x14ac:dyDescent="0.25">
      <c r="A103">
        <v>1</v>
      </c>
      <c r="B103">
        <v>7.4</v>
      </c>
      <c r="C103">
        <v>3.3</v>
      </c>
      <c r="D103">
        <v>19</v>
      </c>
      <c r="E103">
        <v>0</v>
      </c>
      <c r="F103">
        <v>0</v>
      </c>
    </row>
    <row r="104" spans="1:6" x14ac:dyDescent="0.25">
      <c r="A104">
        <v>1</v>
      </c>
      <c r="B104">
        <v>29.3</v>
      </c>
      <c r="C104">
        <v>20.8</v>
      </c>
      <c r="D104">
        <v>54.7</v>
      </c>
      <c r="E104">
        <v>6.2</v>
      </c>
      <c r="F104">
        <v>1</v>
      </c>
    </row>
    <row r="105" spans="1:6" x14ac:dyDescent="0.25">
      <c r="A105">
        <v>1</v>
      </c>
      <c r="B105">
        <v>143.30000000000001</v>
      </c>
      <c r="C105">
        <v>85.500000000000014</v>
      </c>
      <c r="D105">
        <v>48.6</v>
      </c>
      <c r="E105">
        <v>4.5999999999999996</v>
      </c>
      <c r="F105">
        <v>0</v>
      </c>
    </row>
    <row r="106" spans="1:6" x14ac:dyDescent="0.25">
      <c r="A106">
        <v>1</v>
      </c>
      <c r="B106">
        <v>169.5</v>
      </c>
      <c r="C106">
        <v>75.099999999999994</v>
      </c>
      <c r="D106">
        <v>11.5</v>
      </c>
      <c r="E106">
        <v>0.7</v>
      </c>
      <c r="F106">
        <v>0</v>
      </c>
    </row>
    <row r="107" spans="1:6" x14ac:dyDescent="0.25">
      <c r="A107">
        <v>1</v>
      </c>
      <c r="B107">
        <v>146.1</v>
      </c>
      <c r="C107">
        <v>112.2</v>
      </c>
      <c r="D107">
        <v>26.5</v>
      </c>
      <c r="E107">
        <v>0</v>
      </c>
      <c r="F107">
        <v>0</v>
      </c>
    </row>
    <row r="108" spans="1:6" x14ac:dyDescent="0.25">
      <c r="A108">
        <v>1</v>
      </c>
      <c r="B108">
        <v>201.1</v>
      </c>
      <c r="C108">
        <v>121.2</v>
      </c>
      <c r="D108">
        <v>98.9</v>
      </c>
      <c r="E108">
        <v>4.6999999999999993</v>
      </c>
      <c r="F108">
        <v>1.8</v>
      </c>
    </row>
    <row r="109" spans="1:6" x14ac:dyDescent="0.25">
      <c r="A109">
        <v>1</v>
      </c>
      <c r="B109">
        <v>38.700000000000003</v>
      </c>
      <c r="C109">
        <v>19.399999999999999</v>
      </c>
      <c r="D109">
        <v>29.2</v>
      </c>
      <c r="E109">
        <v>1.1000000000000001</v>
      </c>
      <c r="F109">
        <v>0</v>
      </c>
    </row>
    <row r="110" spans="1:6" x14ac:dyDescent="0.25">
      <c r="A110">
        <v>1</v>
      </c>
      <c r="B110">
        <v>3.5</v>
      </c>
      <c r="C110">
        <v>4.8999999999999986</v>
      </c>
      <c r="D110">
        <v>7.1999999999999993</v>
      </c>
      <c r="E110">
        <v>0</v>
      </c>
      <c r="F110">
        <v>0</v>
      </c>
    </row>
    <row r="111" spans="1:6" x14ac:dyDescent="0.25">
      <c r="A111">
        <v>1</v>
      </c>
      <c r="B111">
        <v>8.6999999999999993</v>
      </c>
      <c r="C111">
        <v>3.3</v>
      </c>
      <c r="D111">
        <v>10.4</v>
      </c>
      <c r="E111">
        <v>0</v>
      </c>
      <c r="F111">
        <v>0</v>
      </c>
    </row>
    <row r="112" spans="1:6" x14ac:dyDescent="0.25">
      <c r="A112">
        <v>1</v>
      </c>
      <c r="B112">
        <v>0</v>
      </c>
      <c r="C112">
        <v>0</v>
      </c>
      <c r="D112">
        <v>0.2</v>
      </c>
      <c r="E112">
        <v>0</v>
      </c>
      <c r="F112">
        <v>0</v>
      </c>
    </row>
    <row r="113" spans="1:6" x14ac:dyDescent="0.25">
      <c r="A113">
        <v>1</v>
      </c>
      <c r="B113">
        <v>13.3</v>
      </c>
      <c r="C113">
        <v>14.9</v>
      </c>
      <c r="D113">
        <v>81.999999999999986</v>
      </c>
      <c r="E113">
        <v>0.8</v>
      </c>
      <c r="F113">
        <v>0</v>
      </c>
    </row>
    <row r="114" spans="1:6" x14ac:dyDescent="0.25">
      <c r="A114">
        <v>1</v>
      </c>
      <c r="B114">
        <v>97.8</v>
      </c>
      <c r="C114">
        <v>80.2</v>
      </c>
      <c r="D114">
        <v>78.399999999999991</v>
      </c>
      <c r="E114">
        <v>6.6999999999999993</v>
      </c>
      <c r="F114">
        <v>2.8</v>
      </c>
    </row>
    <row r="115" spans="1:6" x14ac:dyDescent="0.25">
      <c r="A115">
        <v>1</v>
      </c>
      <c r="B115">
        <v>92.399999999999977</v>
      </c>
      <c r="C115">
        <v>39.20000000000001</v>
      </c>
      <c r="D115">
        <v>27.1</v>
      </c>
      <c r="E115">
        <v>2.2000000000000002</v>
      </c>
      <c r="F115">
        <v>0</v>
      </c>
    </row>
    <row r="116" spans="1:6" x14ac:dyDescent="0.25">
      <c r="A116">
        <v>1</v>
      </c>
      <c r="B116">
        <v>202.1</v>
      </c>
      <c r="C116">
        <v>232.5</v>
      </c>
      <c r="D116">
        <v>103.5</v>
      </c>
      <c r="E116">
        <v>0.7</v>
      </c>
      <c r="F116">
        <v>0</v>
      </c>
    </row>
    <row r="117" spans="1:6" x14ac:dyDescent="0.25">
      <c r="A117">
        <v>1</v>
      </c>
      <c r="B117">
        <v>330</v>
      </c>
      <c r="C117">
        <v>450.1</v>
      </c>
      <c r="D117">
        <v>129.19999999999999</v>
      </c>
      <c r="E117">
        <v>17.7</v>
      </c>
      <c r="F117">
        <v>6.1</v>
      </c>
    </row>
    <row r="118" spans="1:6" x14ac:dyDescent="0.25">
      <c r="A118">
        <v>1</v>
      </c>
      <c r="B118">
        <v>62.3</v>
      </c>
      <c r="C118">
        <v>68.400000000000006</v>
      </c>
      <c r="D118">
        <v>70.2</v>
      </c>
      <c r="E118">
        <v>0.6</v>
      </c>
      <c r="F118">
        <v>0</v>
      </c>
    </row>
    <row r="119" spans="1:6" x14ac:dyDescent="0.25">
      <c r="A119">
        <v>1</v>
      </c>
      <c r="B119">
        <v>28.9</v>
      </c>
      <c r="C119">
        <v>12.1</v>
      </c>
      <c r="D119">
        <v>31.6</v>
      </c>
      <c r="E119">
        <v>0</v>
      </c>
      <c r="F119">
        <v>0</v>
      </c>
    </row>
    <row r="120" spans="1:6" x14ac:dyDescent="0.25">
      <c r="A120">
        <v>1</v>
      </c>
      <c r="B120">
        <v>7.8999999999999986</v>
      </c>
      <c r="C120">
        <v>1.4</v>
      </c>
      <c r="D120">
        <v>7.7</v>
      </c>
      <c r="E120">
        <v>0</v>
      </c>
      <c r="F120">
        <v>0</v>
      </c>
    </row>
    <row r="121" spans="1:6" x14ac:dyDescent="0.25">
      <c r="A121">
        <v>1</v>
      </c>
      <c r="B121">
        <v>0</v>
      </c>
      <c r="C121">
        <v>0</v>
      </c>
      <c r="D121">
        <v>0.3</v>
      </c>
      <c r="E121">
        <v>0</v>
      </c>
      <c r="F121">
        <v>0</v>
      </c>
    </row>
    <row r="122" spans="1:6" x14ac:dyDescent="0.25">
      <c r="A122">
        <v>1</v>
      </c>
      <c r="B122">
        <v>1.5</v>
      </c>
      <c r="C122">
        <v>6.6000000000000014</v>
      </c>
      <c r="D122">
        <v>8.5</v>
      </c>
      <c r="E122">
        <v>0</v>
      </c>
      <c r="F122">
        <v>0</v>
      </c>
    </row>
    <row r="123" spans="1:6" x14ac:dyDescent="0.25">
      <c r="A123">
        <v>1</v>
      </c>
      <c r="B123">
        <v>24.3</v>
      </c>
      <c r="C123">
        <v>24.6</v>
      </c>
      <c r="D123">
        <v>50.100000000000009</v>
      </c>
      <c r="E123">
        <v>2.5</v>
      </c>
      <c r="F123">
        <v>0</v>
      </c>
    </row>
    <row r="124" spans="1:6" x14ac:dyDescent="0.25">
      <c r="A124">
        <v>1</v>
      </c>
      <c r="B124">
        <v>15.3</v>
      </c>
      <c r="C124">
        <v>12.7</v>
      </c>
      <c r="D124">
        <v>26.3</v>
      </c>
      <c r="E124">
        <v>0</v>
      </c>
      <c r="F124">
        <v>0</v>
      </c>
    </row>
    <row r="125" spans="1:6" x14ac:dyDescent="0.25">
      <c r="A125">
        <v>1</v>
      </c>
      <c r="B125">
        <v>98.199999999999989</v>
      </c>
      <c r="C125">
        <v>99</v>
      </c>
      <c r="D125">
        <v>83.9</v>
      </c>
      <c r="E125">
        <v>0</v>
      </c>
      <c r="F125">
        <v>0</v>
      </c>
    </row>
    <row r="126" spans="1:6" x14ac:dyDescent="0.25">
      <c r="A126">
        <v>1</v>
      </c>
      <c r="B126">
        <v>143.6</v>
      </c>
      <c r="C126">
        <v>69.5</v>
      </c>
      <c r="D126">
        <v>44.599999999999987</v>
      </c>
      <c r="E126">
        <v>0</v>
      </c>
      <c r="F126">
        <v>0</v>
      </c>
    </row>
    <row r="127" spans="1:6" x14ac:dyDescent="0.25">
      <c r="A127">
        <v>1</v>
      </c>
      <c r="B127">
        <v>325.5</v>
      </c>
      <c r="C127">
        <v>392.60000000000008</v>
      </c>
      <c r="D127">
        <v>107.6</v>
      </c>
      <c r="E127">
        <v>26.9</v>
      </c>
      <c r="F127">
        <v>14.4</v>
      </c>
    </row>
    <row r="128" spans="1:6" x14ac:dyDescent="0.25">
      <c r="A128">
        <v>1</v>
      </c>
      <c r="B128">
        <v>406.8</v>
      </c>
      <c r="C128">
        <v>571.09999999999991</v>
      </c>
      <c r="D128">
        <v>142.30000000000001</v>
      </c>
      <c r="E128">
        <v>30.7</v>
      </c>
      <c r="F128">
        <v>29.9</v>
      </c>
    </row>
    <row r="129" spans="1:6" x14ac:dyDescent="0.25">
      <c r="A129">
        <v>1</v>
      </c>
      <c r="B129">
        <v>105.4</v>
      </c>
      <c r="C129">
        <v>126.4</v>
      </c>
      <c r="D129">
        <v>69.199999999999989</v>
      </c>
      <c r="E129">
        <v>0</v>
      </c>
      <c r="F129">
        <v>0</v>
      </c>
    </row>
    <row r="130" spans="1:6" x14ac:dyDescent="0.25">
      <c r="A130">
        <v>1</v>
      </c>
      <c r="B130">
        <v>18.7</v>
      </c>
      <c r="C130">
        <v>13.7</v>
      </c>
      <c r="D130">
        <v>16.399999999999999</v>
      </c>
      <c r="E130">
        <v>0</v>
      </c>
      <c r="F130">
        <v>0</v>
      </c>
    </row>
    <row r="131" spans="1:6" x14ac:dyDescent="0.25">
      <c r="A131">
        <v>1</v>
      </c>
      <c r="B131">
        <v>20.5</v>
      </c>
      <c r="C131">
        <v>20.399999999999999</v>
      </c>
      <c r="D131">
        <v>8.3000000000000007</v>
      </c>
      <c r="E131">
        <v>0.6</v>
      </c>
      <c r="F131">
        <v>0</v>
      </c>
    </row>
    <row r="132" spans="1:6" x14ac:dyDescent="0.25">
      <c r="A132">
        <v>1</v>
      </c>
      <c r="B132">
        <v>1.2</v>
      </c>
      <c r="C132">
        <v>6.5</v>
      </c>
      <c r="D132">
        <v>1.9</v>
      </c>
      <c r="E132">
        <v>0</v>
      </c>
      <c r="F132">
        <v>0.4</v>
      </c>
    </row>
    <row r="133" spans="1:6" x14ac:dyDescent="0.25">
      <c r="A133">
        <v>1</v>
      </c>
      <c r="B133">
        <v>0</v>
      </c>
      <c r="C133">
        <v>0</v>
      </c>
      <c r="D133">
        <v>0.8</v>
      </c>
      <c r="E133">
        <v>0</v>
      </c>
      <c r="F133">
        <v>0</v>
      </c>
    </row>
    <row r="134" spans="1:6" x14ac:dyDescent="0.25">
      <c r="A134">
        <v>1</v>
      </c>
      <c r="B134">
        <v>3.4</v>
      </c>
      <c r="C134">
        <v>6.3999999999999986</v>
      </c>
      <c r="D134">
        <v>53.20000000000001</v>
      </c>
      <c r="E134">
        <v>0.3</v>
      </c>
      <c r="F134">
        <v>0</v>
      </c>
    </row>
    <row r="135" spans="1:6" x14ac:dyDescent="0.25">
      <c r="A135">
        <v>1</v>
      </c>
      <c r="B135">
        <v>135.4</v>
      </c>
      <c r="C135">
        <v>76</v>
      </c>
      <c r="D135">
        <v>61.600000000000009</v>
      </c>
      <c r="E135">
        <v>0.3</v>
      </c>
      <c r="F135">
        <v>0</v>
      </c>
    </row>
    <row r="136" spans="1:6" x14ac:dyDescent="0.25">
      <c r="A136">
        <v>1</v>
      </c>
      <c r="B136">
        <v>128.1</v>
      </c>
      <c r="C136">
        <v>74.999999999999986</v>
      </c>
      <c r="D136">
        <v>61.5</v>
      </c>
      <c r="E136">
        <v>0.6</v>
      </c>
      <c r="F136">
        <v>0</v>
      </c>
    </row>
    <row r="137" spans="1:6" x14ac:dyDescent="0.25">
      <c r="A137">
        <v>1</v>
      </c>
      <c r="B137">
        <v>116.4</v>
      </c>
      <c r="C137">
        <v>105.9</v>
      </c>
      <c r="D137">
        <v>13</v>
      </c>
      <c r="E137">
        <v>0</v>
      </c>
      <c r="F137">
        <v>0</v>
      </c>
    </row>
    <row r="138" spans="1:6" x14ac:dyDescent="0.25">
      <c r="A138">
        <v>1</v>
      </c>
      <c r="B138">
        <v>279.60000000000002</v>
      </c>
      <c r="C138">
        <v>237.9</v>
      </c>
      <c r="D138">
        <v>51</v>
      </c>
      <c r="E138">
        <v>3.7</v>
      </c>
      <c r="F138">
        <v>0</v>
      </c>
    </row>
    <row r="139" spans="1:6" x14ac:dyDescent="0.25">
      <c r="A139">
        <v>1</v>
      </c>
      <c r="B139">
        <v>166.6</v>
      </c>
      <c r="C139">
        <v>121.7</v>
      </c>
      <c r="D139">
        <v>99.7</v>
      </c>
      <c r="E139">
        <v>3.5</v>
      </c>
      <c r="F139">
        <v>4</v>
      </c>
    </row>
    <row r="140" spans="1:6" x14ac:dyDescent="0.25">
      <c r="A140">
        <v>1</v>
      </c>
      <c r="B140">
        <v>26.5</v>
      </c>
      <c r="C140">
        <v>33.799999999999997</v>
      </c>
      <c r="D140">
        <v>38.600000000000009</v>
      </c>
      <c r="E140">
        <v>0</v>
      </c>
      <c r="F140">
        <v>0</v>
      </c>
    </row>
    <row r="141" spans="1:6" x14ac:dyDescent="0.25">
      <c r="A141">
        <v>1</v>
      </c>
      <c r="B141">
        <v>1.1000000000000001</v>
      </c>
      <c r="C141">
        <v>8.9</v>
      </c>
      <c r="D141">
        <v>54.5</v>
      </c>
      <c r="E141">
        <v>0</v>
      </c>
      <c r="F141">
        <v>0</v>
      </c>
    </row>
    <row r="142" spans="1:6" x14ac:dyDescent="0.25">
      <c r="A142">
        <v>1</v>
      </c>
      <c r="B142">
        <v>9.8999999999999986</v>
      </c>
      <c r="C142">
        <v>4.3</v>
      </c>
      <c r="D142">
        <v>3.4</v>
      </c>
      <c r="E142">
        <v>0</v>
      </c>
      <c r="F142">
        <v>0</v>
      </c>
    </row>
    <row r="143" spans="1:6" x14ac:dyDescent="0.25">
      <c r="A143">
        <v>1</v>
      </c>
      <c r="B143">
        <v>0</v>
      </c>
      <c r="C143">
        <v>0.4</v>
      </c>
      <c r="D143">
        <v>16.600000000000001</v>
      </c>
      <c r="E143">
        <v>0</v>
      </c>
      <c r="F143">
        <v>0</v>
      </c>
    </row>
    <row r="144" spans="1:6" x14ac:dyDescent="0.25">
      <c r="A144">
        <v>1</v>
      </c>
      <c r="B144">
        <v>0</v>
      </c>
      <c r="C144">
        <v>5.0000000000000009</v>
      </c>
      <c r="D144">
        <v>3.8</v>
      </c>
      <c r="E144">
        <v>0</v>
      </c>
      <c r="F144">
        <v>0</v>
      </c>
    </row>
    <row r="145" spans="1:6" x14ac:dyDescent="0.25">
      <c r="A145">
        <v>1</v>
      </c>
      <c r="B145">
        <v>38.700000000000003</v>
      </c>
      <c r="C145">
        <v>55.100000000000009</v>
      </c>
      <c r="D145">
        <v>85.4</v>
      </c>
      <c r="E145">
        <v>0</v>
      </c>
      <c r="F145">
        <v>0</v>
      </c>
    </row>
    <row r="146" spans="1:6" x14ac:dyDescent="0.25">
      <c r="A146">
        <v>1</v>
      </c>
      <c r="B146">
        <v>74.8</v>
      </c>
      <c r="C146">
        <v>75.599999999999994</v>
      </c>
      <c r="D146">
        <v>112.8</v>
      </c>
      <c r="E146">
        <v>0.6</v>
      </c>
      <c r="F146">
        <v>1.7</v>
      </c>
    </row>
    <row r="147" spans="1:6" x14ac:dyDescent="0.25">
      <c r="A147">
        <v>1</v>
      </c>
      <c r="B147">
        <v>36.700000000000003</v>
      </c>
      <c r="C147">
        <v>17.899999999999999</v>
      </c>
      <c r="D147">
        <v>61.5</v>
      </c>
      <c r="E147">
        <v>0</v>
      </c>
      <c r="F147">
        <v>0</v>
      </c>
    </row>
    <row r="148" spans="1:6" x14ac:dyDescent="0.25">
      <c r="A148">
        <v>1</v>
      </c>
      <c r="B148">
        <v>224.7</v>
      </c>
      <c r="C148">
        <v>408.7</v>
      </c>
      <c r="D148">
        <v>71.000000000000014</v>
      </c>
      <c r="E148">
        <v>35.9</v>
      </c>
      <c r="F148">
        <v>0</v>
      </c>
    </row>
    <row r="149" spans="1:6" x14ac:dyDescent="0.25">
      <c r="A149">
        <v>1</v>
      </c>
      <c r="B149">
        <v>17.899999999999999</v>
      </c>
      <c r="C149">
        <v>12.5</v>
      </c>
      <c r="D149">
        <v>9.1000000000000014</v>
      </c>
      <c r="E149">
        <v>0.3</v>
      </c>
      <c r="F149">
        <v>0</v>
      </c>
    </row>
    <row r="150" spans="1:6" x14ac:dyDescent="0.25">
      <c r="A150">
        <v>1</v>
      </c>
      <c r="B150">
        <v>0.5</v>
      </c>
      <c r="C150">
        <v>3.100000000000001</v>
      </c>
      <c r="D150">
        <v>22.8</v>
      </c>
      <c r="E150">
        <v>2.2999999999999998</v>
      </c>
      <c r="F150">
        <v>0.6</v>
      </c>
    </row>
    <row r="151" spans="1:6" x14ac:dyDescent="0.25">
      <c r="A151">
        <v>1</v>
      </c>
      <c r="B151">
        <v>8.6999999999999993</v>
      </c>
      <c r="C151">
        <v>12.6</v>
      </c>
      <c r="D151">
        <v>22</v>
      </c>
      <c r="E151">
        <v>0</v>
      </c>
      <c r="F151">
        <v>0</v>
      </c>
    </row>
    <row r="152" spans="1:6" x14ac:dyDescent="0.25">
      <c r="A152">
        <v>1</v>
      </c>
      <c r="B152">
        <v>3.2</v>
      </c>
      <c r="C152">
        <v>3.1</v>
      </c>
      <c r="D152">
        <v>3.1</v>
      </c>
      <c r="E152">
        <v>0</v>
      </c>
      <c r="F152">
        <v>0</v>
      </c>
    </row>
    <row r="153" spans="1:6" x14ac:dyDescent="0.25">
      <c r="A153">
        <v>1</v>
      </c>
      <c r="B153">
        <v>69.599999999999994</v>
      </c>
      <c r="C153">
        <v>60.399999999999991</v>
      </c>
      <c r="D153">
        <v>69.3</v>
      </c>
      <c r="E153">
        <v>0.2</v>
      </c>
      <c r="F153">
        <v>0</v>
      </c>
    </row>
    <row r="154" spans="1:6" x14ac:dyDescent="0.25">
      <c r="A154">
        <v>1</v>
      </c>
      <c r="B154">
        <v>75.899999999999991</v>
      </c>
      <c r="C154">
        <v>99.399999999999991</v>
      </c>
      <c r="D154">
        <v>10.5</v>
      </c>
      <c r="E154">
        <v>3.6</v>
      </c>
      <c r="F154">
        <v>1.9</v>
      </c>
    </row>
    <row r="155" spans="1:6" x14ac:dyDescent="0.25">
      <c r="A155">
        <v>1</v>
      </c>
      <c r="B155">
        <v>1.3</v>
      </c>
      <c r="C155">
        <v>1.4</v>
      </c>
      <c r="D155">
        <v>5.8</v>
      </c>
      <c r="E155">
        <v>0.2</v>
      </c>
      <c r="F155">
        <v>0</v>
      </c>
    </row>
    <row r="156" spans="1:6" x14ac:dyDescent="0.25">
      <c r="A156">
        <v>1</v>
      </c>
      <c r="B156">
        <v>191.8</v>
      </c>
      <c r="C156">
        <v>187.5</v>
      </c>
      <c r="D156">
        <v>73.3</v>
      </c>
      <c r="E156">
        <v>7.1</v>
      </c>
      <c r="F156">
        <v>10.4</v>
      </c>
    </row>
    <row r="157" spans="1:6" x14ac:dyDescent="0.25">
      <c r="A157">
        <v>1</v>
      </c>
      <c r="B157">
        <v>35.700000000000003</v>
      </c>
      <c r="C157">
        <v>39.299999999999997</v>
      </c>
      <c r="D157">
        <v>32.200000000000003</v>
      </c>
      <c r="E157">
        <v>4</v>
      </c>
      <c r="F157">
        <v>0.2</v>
      </c>
    </row>
    <row r="158" spans="1:6" x14ac:dyDescent="0.25">
      <c r="A158">
        <v>1</v>
      </c>
      <c r="B158">
        <v>11.6</v>
      </c>
      <c r="C158">
        <v>8.9999999999999982</v>
      </c>
      <c r="D158">
        <v>16.899999999999999</v>
      </c>
      <c r="E158">
        <v>0</v>
      </c>
      <c r="F158">
        <v>0</v>
      </c>
    </row>
    <row r="159" spans="1:6" x14ac:dyDescent="0.25">
      <c r="A159">
        <v>1</v>
      </c>
      <c r="B159">
        <v>1.1000000000000001</v>
      </c>
      <c r="C159">
        <v>4.1999999999999993</v>
      </c>
      <c r="D159">
        <v>15.1</v>
      </c>
      <c r="E159">
        <v>0</v>
      </c>
      <c r="F159">
        <v>0</v>
      </c>
    </row>
    <row r="160" spans="1:6" x14ac:dyDescent="0.25">
      <c r="A160">
        <v>1</v>
      </c>
      <c r="B160">
        <v>28.5</v>
      </c>
      <c r="C160">
        <v>16.8</v>
      </c>
      <c r="D160">
        <v>40.6</v>
      </c>
      <c r="E160">
        <v>1.2</v>
      </c>
      <c r="F160">
        <v>0</v>
      </c>
    </row>
    <row r="161" spans="1:6" x14ac:dyDescent="0.25">
      <c r="A161">
        <v>1</v>
      </c>
      <c r="B161">
        <v>41.3</v>
      </c>
      <c r="C161">
        <v>21.1</v>
      </c>
      <c r="D161">
        <v>68.2</v>
      </c>
      <c r="E161">
        <v>0</v>
      </c>
      <c r="F161">
        <v>0.6</v>
      </c>
    </row>
    <row r="162" spans="1:6" x14ac:dyDescent="0.25">
      <c r="A162">
        <v>1</v>
      </c>
      <c r="B162">
        <v>75.399999999999991</v>
      </c>
      <c r="C162">
        <v>72.3</v>
      </c>
      <c r="D162">
        <v>53.8</v>
      </c>
      <c r="E162">
        <v>0</v>
      </c>
      <c r="F162">
        <v>0.3</v>
      </c>
    </row>
    <row r="163" spans="1:6" x14ac:dyDescent="0.25">
      <c r="A163">
        <v>1</v>
      </c>
      <c r="B163">
        <v>176.2</v>
      </c>
      <c r="C163">
        <v>117.6</v>
      </c>
      <c r="D163">
        <v>38.799999999999997</v>
      </c>
      <c r="E163">
        <v>1.4</v>
      </c>
      <c r="F163">
        <v>1.2</v>
      </c>
    </row>
    <row r="164" spans="1:6" x14ac:dyDescent="0.25">
      <c r="A164">
        <v>1</v>
      </c>
      <c r="B164">
        <v>164.2</v>
      </c>
      <c r="C164">
        <v>227.9</v>
      </c>
      <c r="D164">
        <v>139.4</v>
      </c>
      <c r="E164">
        <v>1.8</v>
      </c>
      <c r="F164">
        <v>0</v>
      </c>
    </row>
    <row r="165" spans="1:6" x14ac:dyDescent="0.25">
      <c r="A165">
        <v>1</v>
      </c>
      <c r="B165">
        <v>156</v>
      </c>
      <c r="C165">
        <v>65.099999999999994</v>
      </c>
      <c r="D165">
        <v>61.5</v>
      </c>
      <c r="E165">
        <v>0</v>
      </c>
      <c r="F165">
        <v>0</v>
      </c>
    </row>
    <row r="166" spans="1:6" x14ac:dyDescent="0.25">
      <c r="A166">
        <v>1</v>
      </c>
      <c r="B166">
        <v>43.6</v>
      </c>
      <c r="C166">
        <v>55.800000000000011</v>
      </c>
      <c r="D166">
        <v>29.8</v>
      </c>
      <c r="E166">
        <v>3.3</v>
      </c>
      <c r="F166">
        <v>0.7</v>
      </c>
    </row>
    <row r="167" spans="1:6" x14ac:dyDescent="0.25">
      <c r="A167">
        <v>1</v>
      </c>
      <c r="B167">
        <v>0</v>
      </c>
      <c r="C167">
        <v>0.7</v>
      </c>
      <c r="D167">
        <v>5.4</v>
      </c>
      <c r="E167">
        <v>0</v>
      </c>
      <c r="F167">
        <v>0</v>
      </c>
    </row>
    <row r="168" spans="1:6" x14ac:dyDescent="0.25">
      <c r="A168">
        <v>1</v>
      </c>
      <c r="B168">
        <v>41.900000000000013</v>
      </c>
      <c r="C168">
        <v>47.2</v>
      </c>
      <c r="D168">
        <v>51.5</v>
      </c>
      <c r="E168">
        <v>0</v>
      </c>
      <c r="F168">
        <v>0</v>
      </c>
    </row>
    <row r="169" spans="1:6" x14ac:dyDescent="0.25">
      <c r="A169">
        <v>1</v>
      </c>
      <c r="B169">
        <v>52.1</v>
      </c>
      <c r="C169">
        <v>59.4</v>
      </c>
      <c r="D169">
        <v>116.5</v>
      </c>
      <c r="E169">
        <v>2.2000000000000002</v>
      </c>
      <c r="F169">
        <v>0</v>
      </c>
    </row>
    <row r="170" spans="1:6" x14ac:dyDescent="0.25">
      <c r="A170">
        <v>1</v>
      </c>
      <c r="B170">
        <v>106.9</v>
      </c>
      <c r="C170">
        <v>116.8</v>
      </c>
      <c r="D170">
        <v>122.4</v>
      </c>
      <c r="E170">
        <v>1.4</v>
      </c>
      <c r="F170">
        <v>1.5</v>
      </c>
    </row>
    <row r="171" spans="1:6" x14ac:dyDescent="0.25">
      <c r="A171">
        <v>1</v>
      </c>
      <c r="B171">
        <v>275.39999999999998</v>
      </c>
      <c r="C171">
        <v>276.8</v>
      </c>
      <c r="D171">
        <v>146.69999999999999</v>
      </c>
      <c r="E171">
        <v>4</v>
      </c>
      <c r="F171">
        <v>3</v>
      </c>
    </row>
    <row r="172" spans="1:6" x14ac:dyDescent="0.25">
      <c r="A172">
        <v>1</v>
      </c>
      <c r="B172">
        <v>520.20000000000005</v>
      </c>
      <c r="C172">
        <v>625.4</v>
      </c>
      <c r="D172">
        <v>154.4</v>
      </c>
      <c r="E172">
        <v>69</v>
      </c>
      <c r="F172">
        <v>29.6</v>
      </c>
    </row>
    <row r="173" spans="1:6" x14ac:dyDescent="0.25">
      <c r="A173">
        <v>1</v>
      </c>
      <c r="B173">
        <v>232.5</v>
      </c>
      <c r="C173">
        <v>273.7</v>
      </c>
      <c r="D173">
        <v>39.799999999999997</v>
      </c>
      <c r="E173">
        <v>10.7</v>
      </c>
      <c r="F173">
        <v>7.2</v>
      </c>
    </row>
    <row r="174" spans="1:6" x14ac:dyDescent="0.25">
      <c r="A174">
        <v>1</v>
      </c>
      <c r="B174">
        <v>38</v>
      </c>
      <c r="C174">
        <v>22</v>
      </c>
      <c r="D174">
        <v>22.1</v>
      </c>
      <c r="E174">
        <v>0</v>
      </c>
      <c r="F174">
        <v>0</v>
      </c>
    </row>
    <row r="175" spans="1:6" x14ac:dyDescent="0.25">
      <c r="A175">
        <v>1</v>
      </c>
      <c r="B175">
        <v>5.6999999999999993</v>
      </c>
      <c r="C175">
        <v>3.9</v>
      </c>
      <c r="D175">
        <v>17.399999999999999</v>
      </c>
      <c r="E175">
        <v>0</v>
      </c>
      <c r="F175">
        <v>0</v>
      </c>
    </row>
    <row r="176" spans="1:6" x14ac:dyDescent="0.25">
      <c r="A176">
        <v>1</v>
      </c>
      <c r="B176">
        <v>0</v>
      </c>
      <c r="C176">
        <v>0.2</v>
      </c>
      <c r="D176">
        <v>6.5</v>
      </c>
      <c r="E176">
        <v>0</v>
      </c>
      <c r="F176">
        <v>0</v>
      </c>
    </row>
    <row r="177" spans="1:6" x14ac:dyDescent="0.25">
      <c r="A177">
        <v>1</v>
      </c>
      <c r="B177">
        <v>0</v>
      </c>
      <c r="C177">
        <v>3</v>
      </c>
      <c r="D177">
        <v>11.3</v>
      </c>
      <c r="E177">
        <v>0</v>
      </c>
      <c r="F177">
        <v>0</v>
      </c>
    </row>
    <row r="178" spans="1:6" x14ac:dyDescent="0.25">
      <c r="A178">
        <v>1</v>
      </c>
      <c r="B178">
        <v>0</v>
      </c>
      <c r="C178">
        <v>1.2</v>
      </c>
      <c r="D178">
        <v>2.8</v>
      </c>
      <c r="E178">
        <v>0</v>
      </c>
      <c r="F178">
        <v>0</v>
      </c>
    </row>
    <row r="179" spans="1:6" x14ac:dyDescent="0.25">
      <c r="A179">
        <v>1</v>
      </c>
      <c r="B179">
        <v>29.3</v>
      </c>
      <c r="C179">
        <v>82.699999999999989</v>
      </c>
      <c r="D179">
        <v>138.19999999999999</v>
      </c>
      <c r="E179">
        <v>0.5</v>
      </c>
      <c r="F179">
        <v>0.2</v>
      </c>
    </row>
    <row r="180" spans="1:6" x14ac:dyDescent="0.25">
      <c r="A180">
        <v>1</v>
      </c>
      <c r="B180">
        <v>141.5</v>
      </c>
      <c r="C180">
        <v>65.899999999999991</v>
      </c>
      <c r="D180">
        <v>53.3</v>
      </c>
      <c r="E180">
        <v>0.8</v>
      </c>
      <c r="F180">
        <v>0</v>
      </c>
    </row>
    <row r="181" spans="1:6" x14ac:dyDescent="0.25">
      <c r="A181">
        <v>1</v>
      </c>
      <c r="B181">
        <v>225.8</v>
      </c>
      <c r="C181">
        <v>74.7</v>
      </c>
      <c r="D181">
        <v>49.1</v>
      </c>
      <c r="E181">
        <v>9.1999999999999993</v>
      </c>
      <c r="F181">
        <v>0.5</v>
      </c>
    </row>
    <row r="182" spans="1:6" x14ac:dyDescent="0.25">
      <c r="A182">
        <v>1</v>
      </c>
      <c r="B182">
        <v>176.2</v>
      </c>
      <c r="C182">
        <v>183.39999999999989</v>
      </c>
      <c r="D182">
        <v>42.899999999999991</v>
      </c>
      <c r="E182">
        <v>42.5</v>
      </c>
      <c r="F182">
        <v>54.099999999999987</v>
      </c>
    </row>
    <row r="183" spans="1:6" x14ac:dyDescent="0.25">
      <c r="A183">
        <v>1</v>
      </c>
      <c r="B183">
        <v>53.5</v>
      </c>
      <c r="C183">
        <v>117</v>
      </c>
      <c r="D183">
        <v>91.399999999999991</v>
      </c>
      <c r="E183">
        <v>7.4</v>
      </c>
      <c r="F183">
        <v>2.8</v>
      </c>
    </row>
    <row r="184" spans="1:6" x14ac:dyDescent="0.25">
      <c r="A184">
        <v>1</v>
      </c>
      <c r="B184">
        <v>0</v>
      </c>
      <c r="C184">
        <v>0</v>
      </c>
      <c r="D184">
        <v>5.6</v>
      </c>
      <c r="E184">
        <v>0</v>
      </c>
      <c r="F184">
        <v>0</v>
      </c>
    </row>
    <row r="185" spans="1:6" x14ac:dyDescent="0.25">
      <c r="A185">
        <v>1</v>
      </c>
      <c r="B185">
        <v>0</v>
      </c>
      <c r="C185">
        <v>5</v>
      </c>
      <c r="D185">
        <v>15.8</v>
      </c>
      <c r="E185">
        <v>0</v>
      </c>
      <c r="F185">
        <v>0</v>
      </c>
    </row>
    <row r="186" spans="1:6" x14ac:dyDescent="0.25">
      <c r="A186">
        <v>1</v>
      </c>
      <c r="B186">
        <v>4.5</v>
      </c>
      <c r="C186">
        <v>8.4</v>
      </c>
      <c r="D186">
        <v>3</v>
      </c>
      <c r="E186">
        <v>0</v>
      </c>
      <c r="F186">
        <v>0</v>
      </c>
    </row>
    <row r="187" spans="1:6" x14ac:dyDescent="0.25">
      <c r="A187">
        <v>1</v>
      </c>
      <c r="B187">
        <v>0</v>
      </c>
      <c r="C187">
        <v>6.1</v>
      </c>
      <c r="D187">
        <v>9.5</v>
      </c>
      <c r="E187">
        <v>0</v>
      </c>
      <c r="F187">
        <v>0</v>
      </c>
    </row>
    <row r="188" spans="1:6" x14ac:dyDescent="0.25">
      <c r="A188">
        <v>1</v>
      </c>
      <c r="B188">
        <v>47.400000000000013</v>
      </c>
      <c r="C188">
        <v>75.800000000000011</v>
      </c>
      <c r="D188">
        <v>96.8</v>
      </c>
      <c r="E188">
        <v>1.5</v>
      </c>
      <c r="F188">
        <v>0</v>
      </c>
    </row>
    <row r="189" spans="1:6" x14ac:dyDescent="0.25">
      <c r="A189">
        <v>1</v>
      </c>
      <c r="B189">
        <v>178.6</v>
      </c>
      <c r="C189">
        <v>84.9</v>
      </c>
      <c r="D189">
        <v>38.4</v>
      </c>
      <c r="E189">
        <v>9.9</v>
      </c>
      <c r="F189">
        <v>0.8</v>
      </c>
    </row>
    <row r="190" spans="1:6" x14ac:dyDescent="0.25">
      <c r="A190">
        <v>1</v>
      </c>
      <c r="B190">
        <v>126.2</v>
      </c>
      <c r="C190">
        <v>68.3</v>
      </c>
      <c r="D190">
        <v>87.2</v>
      </c>
      <c r="E190">
        <v>0</v>
      </c>
      <c r="F190">
        <v>1.2</v>
      </c>
    </row>
    <row r="191" spans="1:6" x14ac:dyDescent="0.25">
      <c r="A191">
        <v>1</v>
      </c>
      <c r="B191">
        <v>0</v>
      </c>
      <c r="C191">
        <v>1.5</v>
      </c>
      <c r="D191">
        <v>17.5</v>
      </c>
      <c r="E191">
        <v>0</v>
      </c>
      <c r="F191">
        <v>0</v>
      </c>
    </row>
    <row r="192" spans="1:6" x14ac:dyDescent="0.25">
      <c r="A192">
        <v>1</v>
      </c>
      <c r="B192">
        <v>1.2</v>
      </c>
      <c r="C192">
        <v>0.5</v>
      </c>
      <c r="D192">
        <v>3.4</v>
      </c>
      <c r="E192">
        <v>0</v>
      </c>
      <c r="F192">
        <v>0</v>
      </c>
    </row>
    <row r="193" spans="1:6" x14ac:dyDescent="0.25">
      <c r="A193">
        <v>1</v>
      </c>
      <c r="B193">
        <v>31.7</v>
      </c>
      <c r="C193">
        <v>41</v>
      </c>
      <c r="D193">
        <v>58.900000000000013</v>
      </c>
      <c r="E193">
        <v>1.8</v>
      </c>
      <c r="F193">
        <v>1.2</v>
      </c>
    </row>
    <row r="194" spans="1:6" x14ac:dyDescent="0.25">
      <c r="A194">
        <v>1</v>
      </c>
      <c r="B194">
        <v>16.899999999999999</v>
      </c>
      <c r="C194">
        <v>54.8</v>
      </c>
      <c r="D194">
        <v>63.900000000000013</v>
      </c>
      <c r="E194">
        <v>0</v>
      </c>
      <c r="F194">
        <v>0</v>
      </c>
    </row>
    <row r="195" spans="1:6" x14ac:dyDescent="0.25">
      <c r="A195">
        <v>1</v>
      </c>
      <c r="B195">
        <v>113.7</v>
      </c>
      <c r="C195">
        <v>196.8</v>
      </c>
      <c r="D195">
        <v>95.1</v>
      </c>
      <c r="E195">
        <v>0.2</v>
      </c>
      <c r="F195">
        <v>0.9</v>
      </c>
    </row>
    <row r="196" spans="1:6" x14ac:dyDescent="0.25">
      <c r="A196">
        <v>1</v>
      </c>
      <c r="B196">
        <v>369.80000000000013</v>
      </c>
      <c r="C196">
        <v>531.20000000000005</v>
      </c>
      <c r="D196">
        <v>157.30000000000001</v>
      </c>
      <c r="E196">
        <v>43.3</v>
      </c>
      <c r="F196">
        <v>9.2999999999999989</v>
      </c>
    </row>
    <row r="197" spans="1:6" x14ac:dyDescent="0.25">
      <c r="A197">
        <v>1</v>
      </c>
      <c r="B197">
        <v>55</v>
      </c>
      <c r="C197">
        <v>39.1</v>
      </c>
      <c r="D197">
        <v>13.6</v>
      </c>
      <c r="E197">
        <v>4</v>
      </c>
      <c r="F197">
        <v>0</v>
      </c>
    </row>
    <row r="198" spans="1:6" x14ac:dyDescent="0.25">
      <c r="A198">
        <v>1</v>
      </c>
      <c r="B198">
        <v>6.8999999999999986</v>
      </c>
      <c r="C198">
        <v>7.2</v>
      </c>
      <c r="D198">
        <v>22.2</v>
      </c>
      <c r="E198">
        <v>0</v>
      </c>
      <c r="F198">
        <v>0</v>
      </c>
    </row>
    <row r="199" spans="1:6" x14ac:dyDescent="0.25">
      <c r="A199">
        <v>1</v>
      </c>
      <c r="B199">
        <v>2.9</v>
      </c>
      <c r="C199">
        <v>4.7</v>
      </c>
      <c r="D199">
        <v>9.1999999999999993</v>
      </c>
      <c r="E199">
        <v>0</v>
      </c>
      <c r="F199">
        <v>0.3</v>
      </c>
    </row>
    <row r="200" spans="1:6" x14ac:dyDescent="0.25">
      <c r="A200">
        <v>1</v>
      </c>
      <c r="B200">
        <v>21.4</v>
      </c>
      <c r="C200">
        <v>18.399999999999999</v>
      </c>
      <c r="D200">
        <v>21</v>
      </c>
      <c r="E200">
        <v>0</v>
      </c>
      <c r="F200">
        <v>0</v>
      </c>
    </row>
    <row r="201" spans="1:6" x14ac:dyDescent="0.25">
      <c r="A201">
        <v>1</v>
      </c>
      <c r="B201">
        <v>69.899999999999991</v>
      </c>
      <c r="C201">
        <v>113.3</v>
      </c>
      <c r="D201">
        <v>27</v>
      </c>
      <c r="E201">
        <v>0</v>
      </c>
      <c r="F201">
        <v>3.5</v>
      </c>
    </row>
    <row r="202" spans="1:6" x14ac:dyDescent="0.25">
      <c r="A202">
        <v>1</v>
      </c>
      <c r="B202">
        <v>313.5</v>
      </c>
      <c r="C202">
        <v>206.5</v>
      </c>
      <c r="D202">
        <v>69.099999999999994</v>
      </c>
      <c r="E202">
        <v>82.1</v>
      </c>
      <c r="F202">
        <v>4.5999999999999996</v>
      </c>
    </row>
    <row r="203" spans="1:6" x14ac:dyDescent="0.25">
      <c r="A203">
        <v>1</v>
      </c>
      <c r="B203">
        <v>57.399999999999991</v>
      </c>
      <c r="C203">
        <v>24.3</v>
      </c>
      <c r="D203">
        <v>5.9</v>
      </c>
      <c r="E203">
        <v>0</v>
      </c>
      <c r="F203">
        <v>0</v>
      </c>
    </row>
    <row r="204" spans="1:6" x14ac:dyDescent="0.25">
      <c r="A204">
        <v>1</v>
      </c>
      <c r="B204">
        <v>0</v>
      </c>
      <c r="C204">
        <v>2.6</v>
      </c>
      <c r="D204">
        <v>15.6</v>
      </c>
      <c r="E204">
        <v>0</v>
      </c>
      <c r="F204">
        <v>0</v>
      </c>
    </row>
    <row r="205" spans="1:6" x14ac:dyDescent="0.25">
      <c r="A205">
        <v>1</v>
      </c>
      <c r="B205">
        <v>2.7</v>
      </c>
      <c r="C205">
        <v>4.7</v>
      </c>
      <c r="D205">
        <v>2.8</v>
      </c>
      <c r="E205">
        <v>0</v>
      </c>
      <c r="F205">
        <v>0</v>
      </c>
    </row>
    <row r="206" spans="1:6" x14ac:dyDescent="0.25">
      <c r="A206">
        <v>1</v>
      </c>
      <c r="B206">
        <v>34.1</v>
      </c>
      <c r="C206">
        <v>26.7</v>
      </c>
      <c r="D206">
        <v>22.9</v>
      </c>
      <c r="E206">
        <v>0</v>
      </c>
      <c r="F206">
        <v>0</v>
      </c>
    </row>
    <row r="207" spans="1:6" x14ac:dyDescent="0.25">
      <c r="A207">
        <v>1</v>
      </c>
      <c r="B207">
        <v>5.9</v>
      </c>
      <c r="C207">
        <v>8.6</v>
      </c>
      <c r="D207">
        <v>4.6000000000000014</v>
      </c>
      <c r="E207">
        <v>0</v>
      </c>
      <c r="F207">
        <v>0</v>
      </c>
    </row>
    <row r="208" spans="1:6" x14ac:dyDescent="0.25">
      <c r="A208">
        <v>1</v>
      </c>
      <c r="B208">
        <v>0</v>
      </c>
      <c r="C208">
        <v>11.9</v>
      </c>
      <c r="D208">
        <v>13.3</v>
      </c>
      <c r="E208">
        <v>0</v>
      </c>
      <c r="F208">
        <v>0</v>
      </c>
    </row>
    <row r="209" spans="1:12" x14ac:dyDescent="0.25">
      <c r="A209">
        <v>1</v>
      </c>
      <c r="B209" s="3">
        <v>5.8</v>
      </c>
      <c r="C209" s="3">
        <v>17</v>
      </c>
      <c r="D209" s="3">
        <v>7.2</v>
      </c>
      <c r="E209" s="3">
        <v>0</v>
      </c>
      <c r="F209" s="3">
        <v>0</v>
      </c>
      <c r="I209" s="3"/>
      <c r="J209" s="3"/>
      <c r="K209" s="3"/>
      <c r="L209" s="3"/>
    </row>
  </sheetData>
  <mergeCells count="2">
    <mergeCell ref="H1:HG1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F821-C46A-4932-8D16-116DB16EC910}">
  <sheetPr filterMode="1"/>
  <dimension ref="A1:F457"/>
  <sheetViews>
    <sheetView tabSelected="1" workbookViewId="0">
      <selection activeCell="F20" sqref="F20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2">
        <v>29251</v>
      </c>
      <c r="B2">
        <v>0</v>
      </c>
      <c r="C2">
        <v>70.399999999999991</v>
      </c>
      <c r="D2">
        <v>38.700000000000003</v>
      </c>
      <c r="E2">
        <v>23.5</v>
      </c>
      <c r="F2">
        <v>0.2</v>
      </c>
    </row>
    <row r="3" spans="1:6" hidden="1" x14ac:dyDescent="0.25">
      <c r="A3" s="2">
        <v>29280</v>
      </c>
      <c r="B3">
        <v>0</v>
      </c>
      <c r="C3">
        <v>108.7</v>
      </c>
      <c r="D3">
        <v>139</v>
      </c>
      <c r="E3">
        <v>35.9</v>
      </c>
      <c r="F3">
        <v>2.5</v>
      </c>
    </row>
    <row r="4" spans="1:6" hidden="1" x14ac:dyDescent="0.25">
      <c r="A4" s="2">
        <v>29311</v>
      </c>
      <c r="B4">
        <v>6.4</v>
      </c>
      <c r="C4">
        <v>121.6</v>
      </c>
      <c r="D4">
        <v>116.9</v>
      </c>
      <c r="E4">
        <v>51.3</v>
      </c>
      <c r="F4">
        <v>13.7</v>
      </c>
    </row>
    <row r="5" spans="1:6" hidden="1" x14ac:dyDescent="0.25">
      <c r="A5" s="2">
        <v>29341</v>
      </c>
      <c r="B5">
        <v>7.6</v>
      </c>
      <c r="C5">
        <v>178</v>
      </c>
      <c r="D5">
        <v>129.1</v>
      </c>
      <c r="F5">
        <v>35.200000000000003</v>
      </c>
    </row>
    <row r="6" spans="1:6" hidden="1" x14ac:dyDescent="0.25">
      <c r="A6" s="2">
        <v>29372</v>
      </c>
      <c r="B6">
        <v>0</v>
      </c>
      <c r="C6">
        <v>42.5</v>
      </c>
      <c r="D6">
        <v>17.899999999999999</v>
      </c>
      <c r="E6">
        <v>22.1</v>
      </c>
      <c r="F6">
        <v>0.3</v>
      </c>
    </row>
    <row r="7" spans="1:6" hidden="1" x14ac:dyDescent="0.25">
      <c r="A7" s="2">
        <v>29402</v>
      </c>
      <c r="B7">
        <v>0</v>
      </c>
      <c r="C7">
        <v>0</v>
      </c>
      <c r="D7">
        <v>2.2999999999999998</v>
      </c>
      <c r="E7">
        <v>8.6999999999999993</v>
      </c>
      <c r="F7">
        <v>0</v>
      </c>
    </row>
    <row r="8" spans="1:6" hidden="1" x14ac:dyDescent="0.25">
      <c r="A8" s="2">
        <v>29433</v>
      </c>
      <c r="B8">
        <v>0</v>
      </c>
      <c r="C8">
        <v>0</v>
      </c>
      <c r="D8">
        <v>0.1</v>
      </c>
      <c r="E8">
        <v>2.9</v>
      </c>
      <c r="F8">
        <v>0</v>
      </c>
    </row>
    <row r="9" spans="1:6" hidden="1" x14ac:dyDescent="0.25">
      <c r="A9" s="2">
        <v>29464</v>
      </c>
      <c r="B9">
        <v>0</v>
      </c>
      <c r="C9">
        <v>0</v>
      </c>
      <c r="D9">
        <v>1.1000000000000001</v>
      </c>
      <c r="E9">
        <v>2.8</v>
      </c>
      <c r="F9">
        <v>0</v>
      </c>
    </row>
    <row r="10" spans="1:6" hidden="1" x14ac:dyDescent="0.25">
      <c r="A10" s="2">
        <v>29494</v>
      </c>
      <c r="B10">
        <v>0</v>
      </c>
      <c r="C10">
        <v>0</v>
      </c>
      <c r="D10">
        <v>0</v>
      </c>
      <c r="E10">
        <v>11.2</v>
      </c>
      <c r="F10">
        <v>0</v>
      </c>
    </row>
    <row r="11" spans="1:6" hidden="1" x14ac:dyDescent="0.25">
      <c r="A11" s="2">
        <v>29525</v>
      </c>
      <c r="B11">
        <v>5.2</v>
      </c>
      <c r="C11">
        <v>36.700000000000003</v>
      </c>
      <c r="D11">
        <v>62.2</v>
      </c>
      <c r="E11">
        <v>49.9</v>
      </c>
      <c r="F11">
        <v>0.4</v>
      </c>
    </row>
    <row r="12" spans="1:6" hidden="1" x14ac:dyDescent="0.25">
      <c r="A12" s="2">
        <v>29555</v>
      </c>
      <c r="B12">
        <v>4.0999999999999996</v>
      </c>
      <c r="C12">
        <v>40</v>
      </c>
      <c r="D12">
        <v>33.299999999999997</v>
      </c>
      <c r="E12">
        <v>65.600000000000009</v>
      </c>
      <c r="F12">
        <v>5.6000000000000014</v>
      </c>
    </row>
    <row r="13" spans="1:6" hidden="1" x14ac:dyDescent="0.25">
      <c r="A13" s="2">
        <v>29586</v>
      </c>
      <c r="B13">
        <v>1.5</v>
      </c>
      <c r="C13">
        <v>76.5</v>
      </c>
      <c r="D13">
        <v>70.3</v>
      </c>
      <c r="E13">
        <v>58.400000000000013</v>
      </c>
      <c r="F13">
        <v>2.9</v>
      </c>
    </row>
    <row r="14" spans="1:6" hidden="1" x14ac:dyDescent="0.25">
      <c r="A14" s="2">
        <v>29617</v>
      </c>
      <c r="B14">
        <v>0</v>
      </c>
      <c r="C14">
        <v>81.099999999999994</v>
      </c>
      <c r="D14">
        <v>75.799999999999983</v>
      </c>
      <c r="E14">
        <v>29.9</v>
      </c>
      <c r="F14">
        <v>0.3</v>
      </c>
    </row>
    <row r="15" spans="1:6" hidden="1" x14ac:dyDescent="0.25">
      <c r="A15" s="2">
        <v>29645</v>
      </c>
      <c r="B15">
        <v>1.2</v>
      </c>
      <c r="C15">
        <v>247.1</v>
      </c>
      <c r="D15">
        <v>188.7</v>
      </c>
      <c r="E15">
        <v>96.299999999999983</v>
      </c>
      <c r="F15">
        <v>1.8</v>
      </c>
    </row>
    <row r="16" spans="1:6" x14ac:dyDescent="0.25">
      <c r="A16" s="2">
        <v>29676</v>
      </c>
      <c r="B16" s="15">
        <f>IF(-0.93+0.01*C16-0.06*D16+0.08*E16+0.58*F16&lt;0,"",-0.93+0.01*C16-0.06*D16+0.08*E16+0.58*F16)</f>
        <v>2.6840000000000011</v>
      </c>
      <c r="C16">
        <v>275</v>
      </c>
      <c r="D16">
        <v>348.3</v>
      </c>
      <c r="E16">
        <v>85.700000000000017</v>
      </c>
      <c r="F16">
        <v>25.7</v>
      </c>
    </row>
    <row r="17" spans="1:6" x14ac:dyDescent="0.25">
      <c r="A17" s="2">
        <v>29706</v>
      </c>
      <c r="B17" s="15" t="str">
        <f t="shared" ref="B17:B18" si="0">IF(-0.93+0.01*C17-0.06*D17+0.08*E17+0.58*F17&lt;0,"",-0.93+0.01*C17-0.06*D17+0.08*E17+0.58*F17)</f>
        <v/>
      </c>
      <c r="C17">
        <v>136.80000000000001</v>
      </c>
      <c r="D17">
        <v>101.3</v>
      </c>
      <c r="E17">
        <v>39.099999999999987</v>
      </c>
      <c r="F17">
        <v>0</v>
      </c>
    </row>
    <row r="18" spans="1:6" x14ac:dyDescent="0.25">
      <c r="A18" s="2">
        <v>29737</v>
      </c>
      <c r="B18" s="15">
        <f t="shared" si="0"/>
        <v>0.15200000000000014</v>
      </c>
      <c r="C18">
        <v>10.8</v>
      </c>
      <c r="D18">
        <v>9.5</v>
      </c>
      <c r="E18">
        <v>19.3</v>
      </c>
      <c r="F18">
        <v>0</v>
      </c>
    </row>
    <row r="19" spans="1:6" hidden="1" x14ac:dyDescent="0.25">
      <c r="A19" s="2">
        <v>29767</v>
      </c>
      <c r="B19">
        <v>0</v>
      </c>
      <c r="C19">
        <v>2</v>
      </c>
      <c r="D19">
        <v>4.8</v>
      </c>
      <c r="E19">
        <v>15.5</v>
      </c>
      <c r="F19">
        <v>0</v>
      </c>
    </row>
    <row r="20" spans="1:6" x14ac:dyDescent="0.25">
      <c r="A20" s="2">
        <v>29798</v>
      </c>
      <c r="B20" s="15" t="str">
        <f>IF(-0.93+0.01*C20-0.06*D20+0.08*E20+0.58*F20&lt;0,"",-0.93+0.01*C20-0.06*D20+0.08*E20+0.58*F20)</f>
        <v/>
      </c>
      <c r="C20">
        <v>0</v>
      </c>
      <c r="D20">
        <v>0.3</v>
      </c>
      <c r="E20">
        <v>5.3000000000000007</v>
      </c>
      <c r="F20">
        <v>0.1</v>
      </c>
    </row>
    <row r="21" spans="1:6" hidden="1" x14ac:dyDescent="0.25">
      <c r="A21" s="2">
        <v>29829</v>
      </c>
      <c r="B21">
        <v>0</v>
      </c>
      <c r="C21">
        <v>9.6999999999999993</v>
      </c>
      <c r="D21">
        <v>13.9</v>
      </c>
      <c r="E21">
        <v>19.7</v>
      </c>
      <c r="F21">
        <v>0.6</v>
      </c>
    </row>
    <row r="22" spans="1:6" x14ac:dyDescent="0.25">
      <c r="A22" s="2">
        <v>29859</v>
      </c>
      <c r="B22" s="15" t="str">
        <f t="shared" ref="B22:B23" si="1">IF(-0.93+0.01*C22-0.06*D22+0.08*E22+0.58*F22&lt;0,"",-0.93+0.01*C22-0.06*D22+0.08*E22+0.58*F22)</f>
        <v/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2">
        <v>29890</v>
      </c>
      <c r="B23" s="15">
        <f t="shared" si="1"/>
        <v>1.1499999999999997</v>
      </c>
      <c r="C23">
        <v>28</v>
      </c>
      <c r="D23">
        <v>47.400000000000013</v>
      </c>
      <c r="E23">
        <v>42.1</v>
      </c>
      <c r="F23">
        <v>2.2000000000000002</v>
      </c>
    </row>
    <row r="24" spans="1:6" hidden="1" x14ac:dyDescent="0.25">
      <c r="A24" s="2">
        <v>29920</v>
      </c>
      <c r="B24">
        <v>0</v>
      </c>
      <c r="D24">
        <v>6.5</v>
      </c>
      <c r="E24">
        <v>17.8</v>
      </c>
      <c r="F24">
        <v>0</v>
      </c>
    </row>
    <row r="25" spans="1:6" hidden="1" x14ac:dyDescent="0.25">
      <c r="A25" s="2">
        <v>29951</v>
      </c>
      <c r="B25">
        <v>5.3</v>
      </c>
      <c r="C25">
        <v>61.2</v>
      </c>
      <c r="D25">
        <v>41.6</v>
      </c>
      <c r="E25">
        <v>60.1</v>
      </c>
      <c r="F25">
        <v>1.5</v>
      </c>
    </row>
    <row r="26" spans="1:6" hidden="1" x14ac:dyDescent="0.25">
      <c r="A26" s="2">
        <v>29982</v>
      </c>
      <c r="B26">
        <v>0</v>
      </c>
      <c r="C26">
        <v>125</v>
      </c>
      <c r="D26">
        <v>86.999999999999986</v>
      </c>
      <c r="E26">
        <v>34.9</v>
      </c>
      <c r="F26">
        <v>0</v>
      </c>
    </row>
    <row r="27" spans="1:6" x14ac:dyDescent="0.25">
      <c r="A27" s="2">
        <v>30010</v>
      </c>
      <c r="B27" s="15" t="str">
        <f>IF(-0.93+0.01*C27-0.06*D27+0.08*E27+0.58*F27&lt;0,"",-0.93+0.01*C27-0.06*D27+0.08*E27+0.58*F27)</f>
        <v/>
      </c>
      <c r="C27">
        <v>144.9</v>
      </c>
      <c r="D27">
        <v>136.30000000000001</v>
      </c>
      <c r="E27">
        <v>53.5</v>
      </c>
      <c r="F27">
        <v>0</v>
      </c>
    </row>
    <row r="28" spans="1:6" hidden="1" x14ac:dyDescent="0.25">
      <c r="A28" s="2">
        <v>30041</v>
      </c>
      <c r="B28">
        <v>0</v>
      </c>
      <c r="C28">
        <v>64</v>
      </c>
      <c r="D28">
        <v>48.9</v>
      </c>
      <c r="E28">
        <v>61.3</v>
      </c>
      <c r="F28">
        <v>0</v>
      </c>
    </row>
    <row r="29" spans="1:6" hidden="1" x14ac:dyDescent="0.25">
      <c r="A29" s="2">
        <v>30071</v>
      </c>
      <c r="B29">
        <v>4</v>
      </c>
      <c r="C29">
        <v>113.5</v>
      </c>
      <c r="D29">
        <v>154.5</v>
      </c>
      <c r="E29">
        <v>111.4</v>
      </c>
      <c r="F29">
        <v>3.9</v>
      </c>
    </row>
    <row r="30" spans="1:6" x14ac:dyDescent="0.25">
      <c r="A30" s="2">
        <v>30102</v>
      </c>
      <c r="B30" s="15">
        <f>IF(-0.93+0.01*C30-0.06*D30+0.08*E30+0.58*F30&lt;0,"",-0.93+0.01*C30-0.06*D30+0.08*E30+0.58*F30)</f>
        <v>0.36299999999999999</v>
      </c>
      <c r="C30">
        <v>40.899999999999991</v>
      </c>
      <c r="D30">
        <v>36.9</v>
      </c>
      <c r="E30">
        <v>29.3</v>
      </c>
      <c r="F30">
        <v>1.3</v>
      </c>
    </row>
    <row r="31" spans="1:6" hidden="1" x14ac:dyDescent="0.25">
      <c r="A31" s="2">
        <v>30132</v>
      </c>
      <c r="B31">
        <v>0</v>
      </c>
      <c r="C31">
        <v>0</v>
      </c>
      <c r="D31">
        <v>1</v>
      </c>
      <c r="E31">
        <v>0.5</v>
      </c>
      <c r="F31">
        <v>0</v>
      </c>
    </row>
    <row r="32" spans="1:6" hidden="1" x14ac:dyDescent="0.25">
      <c r="A32" s="2">
        <v>30163</v>
      </c>
      <c r="B32">
        <v>0</v>
      </c>
      <c r="D32">
        <v>2.1</v>
      </c>
      <c r="E32">
        <v>4.2</v>
      </c>
      <c r="F32">
        <v>0.2</v>
      </c>
    </row>
    <row r="33" spans="1:6" hidden="1" x14ac:dyDescent="0.25">
      <c r="A33" s="2">
        <v>30194</v>
      </c>
      <c r="B33">
        <v>0</v>
      </c>
      <c r="C33">
        <v>0</v>
      </c>
      <c r="D33">
        <v>0.1</v>
      </c>
      <c r="E33">
        <v>0.5</v>
      </c>
      <c r="F33">
        <v>0</v>
      </c>
    </row>
    <row r="34" spans="1:6" hidden="1" x14ac:dyDescent="0.25">
      <c r="A34" s="2">
        <v>30224</v>
      </c>
      <c r="B34">
        <v>0</v>
      </c>
      <c r="C34">
        <v>0</v>
      </c>
      <c r="D34">
        <v>7.8000000000000007</v>
      </c>
      <c r="F34">
        <v>0.1</v>
      </c>
    </row>
    <row r="35" spans="1:6" hidden="1" x14ac:dyDescent="0.25">
      <c r="A35" s="2">
        <v>30255</v>
      </c>
      <c r="B35">
        <v>1.2</v>
      </c>
      <c r="C35">
        <v>55.599999999999987</v>
      </c>
      <c r="D35">
        <v>55</v>
      </c>
      <c r="E35">
        <v>48.2</v>
      </c>
      <c r="F35">
        <v>1.7</v>
      </c>
    </row>
    <row r="36" spans="1:6" hidden="1" x14ac:dyDescent="0.25">
      <c r="A36" s="2">
        <v>30285</v>
      </c>
      <c r="C36">
        <v>108.6</v>
      </c>
      <c r="D36">
        <v>81.2</v>
      </c>
      <c r="F36">
        <v>6.7</v>
      </c>
    </row>
    <row r="37" spans="1:6" hidden="1" x14ac:dyDescent="0.25">
      <c r="A37" s="2">
        <v>30316</v>
      </c>
      <c r="B37">
        <v>0.5</v>
      </c>
      <c r="C37">
        <v>354.6</v>
      </c>
      <c r="D37">
        <v>576.09999999999991</v>
      </c>
      <c r="F37">
        <v>10.1</v>
      </c>
    </row>
    <row r="38" spans="1:6" x14ac:dyDescent="0.25">
      <c r="A38" s="2">
        <v>30347</v>
      </c>
      <c r="B38" s="15">
        <f t="shared" ref="B38:B39" si="2">IF(-0.93+0.01*C38-0.06*D38+0.08*E38+0.58*F38&lt;0,"",-0.93+0.01*C38-0.06*D38+0.08*E38+0.58*F38)</f>
        <v>180.21199999999999</v>
      </c>
      <c r="C38">
        <v>349.8</v>
      </c>
      <c r="D38">
        <v>355.7</v>
      </c>
      <c r="E38">
        <v>134.69999999999999</v>
      </c>
      <c r="F38">
        <v>324.5</v>
      </c>
    </row>
    <row r="39" spans="1:6" x14ac:dyDescent="0.25">
      <c r="A39" s="2">
        <v>30375</v>
      </c>
      <c r="B39" s="15">
        <f t="shared" si="2"/>
        <v>81.243999999999986</v>
      </c>
      <c r="C39">
        <v>163</v>
      </c>
      <c r="D39">
        <v>297.5</v>
      </c>
      <c r="E39">
        <v>57.6</v>
      </c>
      <c r="F39">
        <v>161.69999999999999</v>
      </c>
    </row>
    <row r="40" spans="1:6" hidden="1" x14ac:dyDescent="0.25">
      <c r="A40" s="2">
        <v>30406</v>
      </c>
      <c r="C40">
        <v>600.89999999999986</v>
      </c>
      <c r="D40">
        <v>620.5</v>
      </c>
      <c r="F40">
        <v>427.10000000000008</v>
      </c>
    </row>
    <row r="41" spans="1:6" hidden="1" x14ac:dyDescent="0.25">
      <c r="A41" s="2">
        <v>30436</v>
      </c>
      <c r="C41">
        <v>404.69999999999987</v>
      </c>
      <c r="D41">
        <v>286.2</v>
      </c>
      <c r="F41">
        <v>732.5</v>
      </c>
    </row>
    <row r="42" spans="1:6" hidden="1" x14ac:dyDescent="0.25">
      <c r="A42" s="2">
        <v>30467</v>
      </c>
      <c r="B42">
        <v>25.5</v>
      </c>
      <c r="C42">
        <v>126</v>
      </c>
      <c r="D42">
        <v>172.1</v>
      </c>
      <c r="F42">
        <v>379.6</v>
      </c>
    </row>
    <row r="43" spans="1:6" hidden="1" x14ac:dyDescent="0.25">
      <c r="A43" s="2">
        <v>30497</v>
      </c>
      <c r="C43">
        <v>31</v>
      </c>
      <c r="D43">
        <v>33.299999999999997</v>
      </c>
      <c r="F43">
        <v>192.4</v>
      </c>
    </row>
    <row r="44" spans="1:6" x14ac:dyDescent="0.25">
      <c r="A44" s="2">
        <v>30528</v>
      </c>
      <c r="B44" s="15" t="str">
        <f>IF(-0.93+0.01*C44-0.06*D44+0.08*E44+0.58*F44&lt;0,"",-0.93+0.01*C44-0.06*D44+0.08*E44+0.58*F44)</f>
        <v/>
      </c>
      <c r="C44">
        <v>15</v>
      </c>
      <c r="D44">
        <v>11</v>
      </c>
      <c r="E44">
        <v>2.8</v>
      </c>
      <c r="F44">
        <v>0.7</v>
      </c>
    </row>
    <row r="45" spans="1:6" hidden="1" x14ac:dyDescent="0.25">
      <c r="A45" s="2">
        <v>30559</v>
      </c>
      <c r="B45">
        <v>0</v>
      </c>
      <c r="C45">
        <v>0</v>
      </c>
      <c r="D45">
        <v>0.3</v>
      </c>
      <c r="F45">
        <v>0.5</v>
      </c>
    </row>
    <row r="46" spans="1:6" x14ac:dyDescent="0.25">
      <c r="A46" s="2">
        <v>30589</v>
      </c>
      <c r="B46" s="15" t="str">
        <f>IF(-0.93+0.01*C46-0.06*D46+0.08*E46+0.58*F46&lt;0,"",-0.93+0.01*C46-0.06*D46+0.08*E46+0.58*F46)</f>
        <v/>
      </c>
      <c r="C46">
        <v>9.1</v>
      </c>
      <c r="D46">
        <v>13.3</v>
      </c>
      <c r="E46">
        <v>7.8</v>
      </c>
      <c r="F46">
        <v>0</v>
      </c>
    </row>
    <row r="47" spans="1:6" hidden="1" x14ac:dyDescent="0.25">
      <c r="A47" s="2">
        <v>30620</v>
      </c>
      <c r="B47">
        <v>0</v>
      </c>
      <c r="C47">
        <v>62.3</v>
      </c>
      <c r="D47">
        <v>53.499999999999993</v>
      </c>
      <c r="E47">
        <v>51.7</v>
      </c>
      <c r="F47">
        <v>0</v>
      </c>
    </row>
    <row r="48" spans="1:6" x14ac:dyDescent="0.25">
      <c r="A48" s="2">
        <v>30650</v>
      </c>
      <c r="B48" s="15">
        <f>IF(-0.93+0.01*C48-0.06*D48+0.08*E48+0.58*F48&lt;0,"",-0.93+0.01*C48-0.06*D48+0.08*E48+0.58*F48)</f>
        <v>0.35699999999999993</v>
      </c>
      <c r="C48">
        <v>39.299999999999997</v>
      </c>
      <c r="D48">
        <v>29</v>
      </c>
      <c r="E48">
        <v>32.200000000000003</v>
      </c>
      <c r="F48">
        <v>0.1</v>
      </c>
    </row>
    <row r="49" spans="1:6" hidden="1" x14ac:dyDescent="0.25">
      <c r="A49" s="2">
        <v>30681</v>
      </c>
      <c r="B49">
        <v>0</v>
      </c>
      <c r="C49">
        <v>106.1</v>
      </c>
      <c r="D49">
        <v>97</v>
      </c>
      <c r="F49">
        <v>8.1</v>
      </c>
    </row>
    <row r="50" spans="1:6" hidden="1" x14ac:dyDescent="0.25">
      <c r="A50" s="2">
        <v>30712</v>
      </c>
      <c r="B50">
        <v>0</v>
      </c>
      <c r="C50">
        <v>194.2</v>
      </c>
      <c r="D50">
        <v>105.6</v>
      </c>
      <c r="E50">
        <v>34.5</v>
      </c>
      <c r="F50">
        <v>0.4</v>
      </c>
    </row>
    <row r="51" spans="1:6" hidden="1" x14ac:dyDescent="0.25">
      <c r="A51" s="2">
        <v>30741</v>
      </c>
      <c r="B51">
        <v>1.2</v>
      </c>
      <c r="C51">
        <v>410.4</v>
      </c>
      <c r="D51">
        <v>457.3</v>
      </c>
      <c r="E51">
        <v>231.6</v>
      </c>
      <c r="F51">
        <v>29.7</v>
      </c>
    </row>
    <row r="52" spans="1:6" hidden="1" x14ac:dyDescent="0.25">
      <c r="A52" s="2">
        <v>30772</v>
      </c>
      <c r="B52">
        <v>0</v>
      </c>
      <c r="C52">
        <v>298.39999999999998</v>
      </c>
      <c r="D52">
        <v>232</v>
      </c>
      <c r="F52">
        <v>7.9999999999999991</v>
      </c>
    </row>
    <row r="53" spans="1:6" hidden="1" x14ac:dyDescent="0.25">
      <c r="A53" s="2">
        <v>30802</v>
      </c>
      <c r="B53">
        <v>9.1999999999999993</v>
      </c>
      <c r="D53">
        <v>121.9</v>
      </c>
      <c r="E53">
        <v>64.2</v>
      </c>
      <c r="F53">
        <v>0.3</v>
      </c>
    </row>
    <row r="54" spans="1:6" hidden="1" x14ac:dyDescent="0.25">
      <c r="A54" s="2">
        <v>30833</v>
      </c>
      <c r="D54">
        <v>51.3</v>
      </c>
      <c r="E54">
        <v>49.6</v>
      </c>
      <c r="F54">
        <v>2.8</v>
      </c>
    </row>
    <row r="55" spans="1:6" hidden="1" x14ac:dyDescent="0.25">
      <c r="A55" s="2">
        <v>30863</v>
      </c>
      <c r="D55">
        <v>16.7</v>
      </c>
      <c r="E55">
        <v>0.2</v>
      </c>
      <c r="F55">
        <v>0</v>
      </c>
    </row>
    <row r="56" spans="1:6" hidden="1" x14ac:dyDescent="0.25">
      <c r="A56" s="2">
        <v>30894</v>
      </c>
      <c r="D56">
        <v>13.4</v>
      </c>
      <c r="F56">
        <v>1.1000000000000001</v>
      </c>
    </row>
    <row r="57" spans="1:6" hidden="1" x14ac:dyDescent="0.25">
      <c r="A57" s="2">
        <v>30925</v>
      </c>
      <c r="B57">
        <v>0</v>
      </c>
      <c r="C57">
        <v>5.3</v>
      </c>
      <c r="D57">
        <v>1.7</v>
      </c>
      <c r="E57">
        <v>7.3</v>
      </c>
      <c r="F57">
        <v>0</v>
      </c>
    </row>
    <row r="58" spans="1:6" hidden="1" x14ac:dyDescent="0.25">
      <c r="A58" s="2">
        <v>30955</v>
      </c>
      <c r="C58">
        <v>27</v>
      </c>
      <c r="F58">
        <v>0</v>
      </c>
    </row>
    <row r="59" spans="1:6" hidden="1" x14ac:dyDescent="0.25">
      <c r="A59" s="2">
        <v>30986</v>
      </c>
      <c r="B59">
        <v>0</v>
      </c>
      <c r="D59">
        <v>66.599999999999994</v>
      </c>
      <c r="E59">
        <v>55.099999999999987</v>
      </c>
      <c r="F59">
        <v>0.8</v>
      </c>
    </row>
    <row r="60" spans="1:6" hidden="1" x14ac:dyDescent="0.25">
      <c r="A60" s="2">
        <v>31016</v>
      </c>
      <c r="B60">
        <v>0</v>
      </c>
      <c r="C60">
        <v>13.1</v>
      </c>
      <c r="D60">
        <v>30</v>
      </c>
      <c r="E60">
        <v>93.7</v>
      </c>
      <c r="F60">
        <v>0</v>
      </c>
    </row>
    <row r="61" spans="1:6" x14ac:dyDescent="0.25">
      <c r="A61" s="2">
        <v>31047</v>
      </c>
      <c r="B61" s="15">
        <f t="shared" ref="B61:B62" si="3">IF(-0.93+0.01*C61-0.06*D61+0.08*E61+0.58*F61&lt;0,"",-0.93+0.01*C61-0.06*D61+0.08*E61+0.58*F61)</f>
        <v>0.11299999999999971</v>
      </c>
      <c r="C61">
        <v>62.9</v>
      </c>
      <c r="D61">
        <v>44.2</v>
      </c>
      <c r="E61">
        <v>37.6</v>
      </c>
      <c r="F61">
        <v>0.1</v>
      </c>
    </row>
    <row r="62" spans="1:6" x14ac:dyDescent="0.25">
      <c r="A62" s="2">
        <v>31078</v>
      </c>
      <c r="B62" s="15" t="str">
        <f t="shared" si="3"/>
        <v/>
      </c>
      <c r="C62">
        <v>120.6</v>
      </c>
      <c r="D62">
        <v>140.1</v>
      </c>
      <c r="E62">
        <v>36.700000000000003</v>
      </c>
      <c r="F62">
        <v>2.8</v>
      </c>
    </row>
    <row r="63" spans="1:6" hidden="1" x14ac:dyDescent="0.25">
      <c r="A63" s="2">
        <v>31106</v>
      </c>
      <c r="B63">
        <v>0</v>
      </c>
      <c r="C63">
        <v>98.4</v>
      </c>
      <c r="D63">
        <v>97.600000000000009</v>
      </c>
      <c r="E63">
        <v>9.8000000000000007</v>
      </c>
      <c r="F63">
        <v>3</v>
      </c>
    </row>
    <row r="64" spans="1:6" hidden="1" x14ac:dyDescent="0.25">
      <c r="A64" s="2">
        <v>31137</v>
      </c>
      <c r="C64">
        <v>167.4</v>
      </c>
      <c r="D64">
        <v>173.4</v>
      </c>
      <c r="E64">
        <v>11.8</v>
      </c>
    </row>
    <row r="65" spans="1:6" x14ac:dyDescent="0.25">
      <c r="A65" s="2">
        <v>31167</v>
      </c>
      <c r="B65" s="15" t="str">
        <f>IF(-0.93+0.01*C65-0.06*D65+0.08*E65+0.58*F65&lt;0,"",-0.93+0.01*C65-0.06*D65+0.08*E65+0.58*F65)</f>
        <v/>
      </c>
      <c r="C65">
        <v>74</v>
      </c>
      <c r="D65">
        <v>39.299999999999997</v>
      </c>
      <c r="E65">
        <v>30.8</v>
      </c>
      <c r="F65">
        <v>0</v>
      </c>
    </row>
    <row r="66" spans="1:6" hidden="1" x14ac:dyDescent="0.25">
      <c r="A66" s="2">
        <v>31198</v>
      </c>
      <c r="D66">
        <v>44.4</v>
      </c>
      <c r="E66">
        <v>25.3</v>
      </c>
      <c r="F66">
        <v>2</v>
      </c>
    </row>
    <row r="67" spans="1:6" hidden="1" x14ac:dyDescent="0.25">
      <c r="A67" s="2">
        <v>31228</v>
      </c>
      <c r="D67">
        <v>0</v>
      </c>
      <c r="E67">
        <v>1.9</v>
      </c>
      <c r="F67">
        <v>0</v>
      </c>
    </row>
    <row r="68" spans="1:6" hidden="1" x14ac:dyDescent="0.25">
      <c r="A68" s="2">
        <v>31259</v>
      </c>
      <c r="D68">
        <v>0.3</v>
      </c>
      <c r="E68">
        <v>4.4000000000000004</v>
      </c>
      <c r="F68">
        <v>0</v>
      </c>
    </row>
    <row r="69" spans="1:6" hidden="1" x14ac:dyDescent="0.25">
      <c r="A69" s="2">
        <v>31290</v>
      </c>
      <c r="D69">
        <v>7.1</v>
      </c>
      <c r="F69">
        <v>0.3</v>
      </c>
    </row>
    <row r="70" spans="1:6" x14ac:dyDescent="0.25">
      <c r="A70" s="2">
        <v>31320</v>
      </c>
      <c r="B70" s="15" t="str">
        <f>IF(-0.93+0.01*C70-0.06*D70+0.08*E70+0.58*F70&lt;0,"",-0.93+0.01*C70-0.06*D70+0.08*E70+0.58*F70)</f>
        <v/>
      </c>
      <c r="C70">
        <v>0</v>
      </c>
      <c r="D70">
        <v>0.8</v>
      </c>
      <c r="E70">
        <v>2.9</v>
      </c>
      <c r="F70">
        <v>0</v>
      </c>
    </row>
    <row r="71" spans="1:6" hidden="1" x14ac:dyDescent="0.25">
      <c r="A71" s="2">
        <v>31351</v>
      </c>
      <c r="D71">
        <v>12.1</v>
      </c>
      <c r="E71">
        <v>37.200000000000003</v>
      </c>
      <c r="F71">
        <v>1.3</v>
      </c>
    </row>
    <row r="72" spans="1:6" hidden="1" x14ac:dyDescent="0.25">
      <c r="A72" s="2">
        <v>31381</v>
      </c>
      <c r="D72">
        <v>1.7</v>
      </c>
      <c r="E72">
        <v>8.4999999999999982</v>
      </c>
      <c r="F72">
        <v>0</v>
      </c>
    </row>
    <row r="73" spans="1:6" hidden="1" x14ac:dyDescent="0.25">
      <c r="A73" s="2">
        <v>31412</v>
      </c>
      <c r="D73">
        <v>80.700000000000017</v>
      </c>
      <c r="E73">
        <v>71.199999999999989</v>
      </c>
      <c r="F73">
        <v>1.1000000000000001</v>
      </c>
    </row>
    <row r="74" spans="1:6" x14ac:dyDescent="0.25">
      <c r="A74" s="2">
        <v>31443</v>
      </c>
      <c r="B74" s="15" t="str">
        <f t="shared" ref="B74:B75" si="4">IF(-0.93+0.01*C74-0.06*D74+0.08*E74+0.58*F74&lt;0,"",-0.93+0.01*C74-0.06*D74+0.08*E74+0.58*F74)</f>
        <v/>
      </c>
      <c r="C74">
        <v>139.30000000000001</v>
      </c>
      <c r="D74">
        <v>122.3</v>
      </c>
      <c r="E74">
        <v>58.6</v>
      </c>
      <c r="F74">
        <v>1.5</v>
      </c>
    </row>
    <row r="75" spans="1:6" x14ac:dyDescent="0.25">
      <c r="A75" s="2">
        <v>31471</v>
      </c>
      <c r="B75" s="15" t="str">
        <f t="shared" si="4"/>
        <v/>
      </c>
      <c r="C75">
        <v>200.9</v>
      </c>
      <c r="D75">
        <v>179.5</v>
      </c>
      <c r="E75">
        <v>53.2</v>
      </c>
      <c r="F75">
        <v>7.1</v>
      </c>
    </row>
    <row r="76" spans="1:6" hidden="1" x14ac:dyDescent="0.25">
      <c r="A76" s="2">
        <v>31502</v>
      </c>
      <c r="C76">
        <v>119.2</v>
      </c>
      <c r="D76">
        <v>92.600000000000009</v>
      </c>
      <c r="E76">
        <v>34</v>
      </c>
    </row>
    <row r="77" spans="1:6" hidden="1" x14ac:dyDescent="0.25">
      <c r="A77" s="2">
        <v>31532</v>
      </c>
      <c r="D77">
        <v>242.4</v>
      </c>
      <c r="E77">
        <v>79.900000000000006</v>
      </c>
      <c r="F77">
        <v>7</v>
      </c>
    </row>
    <row r="78" spans="1:6" hidden="1" x14ac:dyDescent="0.25">
      <c r="A78" s="2">
        <v>31563</v>
      </c>
      <c r="D78">
        <v>13</v>
      </c>
      <c r="E78">
        <v>4</v>
      </c>
      <c r="F78">
        <v>0.8</v>
      </c>
    </row>
    <row r="79" spans="1:6" hidden="1" x14ac:dyDescent="0.25">
      <c r="A79" s="2">
        <v>31593</v>
      </c>
      <c r="D79">
        <v>0</v>
      </c>
      <c r="E79">
        <v>0.4</v>
      </c>
      <c r="F79">
        <v>0</v>
      </c>
    </row>
    <row r="80" spans="1:6" hidden="1" x14ac:dyDescent="0.25">
      <c r="A80" s="2">
        <v>31624</v>
      </c>
      <c r="C80">
        <v>2</v>
      </c>
      <c r="D80">
        <v>0</v>
      </c>
      <c r="F80">
        <v>0</v>
      </c>
    </row>
    <row r="81" spans="1:6" hidden="1" x14ac:dyDescent="0.25">
      <c r="A81" s="2">
        <v>31655</v>
      </c>
      <c r="D81">
        <v>14.3</v>
      </c>
      <c r="E81">
        <v>13.5</v>
      </c>
      <c r="F81">
        <v>0</v>
      </c>
    </row>
    <row r="82" spans="1:6" x14ac:dyDescent="0.25">
      <c r="A82" s="2">
        <v>31685</v>
      </c>
      <c r="B82" s="15">
        <f t="shared" ref="B82:B84" si="5">IF(-0.93+0.01*C82-0.06*D82+0.08*E82+0.58*F82&lt;0,"",-0.93+0.01*C82-0.06*D82+0.08*E82+0.58*F82)</f>
        <v>0.82699999999999996</v>
      </c>
      <c r="C82">
        <v>11.3</v>
      </c>
      <c r="D82">
        <v>7</v>
      </c>
      <c r="E82">
        <v>25.8</v>
      </c>
      <c r="F82">
        <v>0</v>
      </c>
    </row>
    <row r="83" spans="1:6" x14ac:dyDescent="0.25">
      <c r="A83" s="2">
        <v>31716</v>
      </c>
      <c r="B83" s="15">
        <f t="shared" si="5"/>
        <v>0.52200000000000002</v>
      </c>
      <c r="C83">
        <v>14.8</v>
      </c>
      <c r="D83">
        <v>9.6</v>
      </c>
      <c r="E83">
        <v>23.5</v>
      </c>
      <c r="F83">
        <v>0</v>
      </c>
    </row>
    <row r="84" spans="1:6" x14ac:dyDescent="0.25">
      <c r="A84" s="2">
        <v>31746</v>
      </c>
      <c r="B84" s="15">
        <f t="shared" si="5"/>
        <v>5.7889999999999997</v>
      </c>
      <c r="C84">
        <v>48.9</v>
      </c>
      <c r="D84">
        <v>42.3</v>
      </c>
      <c r="E84">
        <v>48.7</v>
      </c>
      <c r="F84">
        <v>8.4</v>
      </c>
    </row>
    <row r="85" spans="1:6" hidden="1" x14ac:dyDescent="0.25">
      <c r="A85" s="2">
        <v>31777</v>
      </c>
      <c r="D85">
        <v>83.8</v>
      </c>
      <c r="E85">
        <v>49.9</v>
      </c>
      <c r="F85">
        <v>0</v>
      </c>
    </row>
    <row r="86" spans="1:6" x14ac:dyDescent="0.25">
      <c r="A86" s="2">
        <v>31808</v>
      </c>
      <c r="B86" s="15">
        <f t="shared" ref="B86:B87" si="6">IF(-0.93+0.01*C86-0.06*D86+0.08*E86+0.58*F86&lt;0,"",-0.93+0.01*C86-0.06*D86+0.08*E86+0.58*F86)</f>
        <v>7.9220000000000006</v>
      </c>
      <c r="C86">
        <v>104.2</v>
      </c>
      <c r="D86">
        <v>152.5</v>
      </c>
      <c r="E86">
        <v>46.7</v>
      </c>
      <c r="F86">
        <v>22.8</v>
      </c>
    </row>
    <row r="87" spans="1:6" x14ac:dyDescent="0.25">
      <c r="A87" s="2">
        <v>31836</v>
      </c>
      <c r="B87" s="15">
        <f t="shared" si="6"/>
        <v>44.317999999999998</v>
      </c>
      <c r="C87">
        <v>103.2</v>
      </c>
      <c r="D87">
        <v>77.099999999999994</v>
      </c>
      <c r="E87">
        <v>44.3</v>
      </c>
      <c r="F87">
        <v>78.099999999999994</v>
      </c>
    </row>
    <row r="88" spans="1:6" hidden="1" x14ac:dyDescent="0.25">
      <c r="A88" s="2">
        <v>31867</v>
      </c>
      <c r="C88">
        <v>204.9</v>
      </c>
      <c r="D88">
        <v>319.3</v>
      </c>
      <c r="F88">
        <v>98.600000000000009</v>
      </c>
    </row>
    <row r="89" spans="1:6" x14ac:dyDescent="0.25">
      <c r="A89" s="2">
        <v>31897</v>
      </c>
      <c r="B89" s="15">
        <f t="shared" ref="B89:B96" si="7">IF(-0.93+0.01*C89-0.06*D89+0.08*E89+0.58*F89&lt;0,"",-0.93+0.01*C89-0.06*D89+0.08*E89+0.58*F89)</f>
        <v>5.6540000000000008</v>
      </c>
      <c r="C89">
        <v>111.2</v>
      </c>
      <c r="D89">
        <v>155.6</v>
      </c>
      <c r="E89">
        <v>66.2</v>
      </c>
      <c r="F89">
        <v>16.399999999999999</v>
      </c>
    </row>
    <row r="90" spans="1:6" x14ac:dyDescent="0.25">
      <c r="A90" s="2">
        <v>31928</v>
      </c>
      <c r="B90" s="15">
        <f t="shared" si="7"/>
        <v>0.98599999999999932</v>
      </c>
      <c r="C90">
        <v>7.2</v>
      </c>
      <c r="D90">
        <v>14.6</v>
      </c>
      <c r="E90">
        <v>33.999999999999993</v>
      </c>
      <c r="F90">
        <v>0</v>
      </c>
    </row>
    <row r="91" spans="1:6" x14ac:dyDescent="0.25">
      <c r="A91" s="2">
        <v>31958</v>
      </c>
      <c r="B91" s="15" t="str">
        <f t="shared" si="7"/>
        <v/>
      </c>
      <c r="C91">
        <v>0</v>
      </c>
      <c r="D91">
        <v>0.5</v>
      </c>
      <c r="E91">
        <v>1</v>
      </c>
      <c r="F91">
        <v>0</v>
      </c>
    </row>
    <row r="92" spans="1:6" x14ac:dyDescent="0.25">
      <c r="A92" s="2">
        <v>31989</v>
      </c>
      <c r="B92" s="15">
        <f t="shared" si="7"/>
        <v>1.1699999999999993</v>
      </c>
      <c r="C92">
        <v>7.8</v>
      </c>
      <c r="D92">
        <v>30.3</v>
      </c>
      <c r="E92">
        <v>45.099999999999987</v>
      </c>
      <c r="F92">
        <v>0.4</v>
      </c>
    </row>
    <row r="93" spans="1:6" x14ac:dyDescent="0.25">
      <c r="A93" s="2">
        <v>32020</v>
      </c>
      <c r="B93" s="15">
        <f t="shared" si="7"/>
        <v>2.073999999999999</v>
      </c>
      <c r="C93">
        <v>3</v>
      </c>
      <c r="D93">
        <v>1.9</v>
      </c>
      <c r="E93">
        <v>38.599999999999987</v>
      </c>
      <c r="F93">
        <v>0</v>
      </c>
    </row>
    <row r="94" spans="1:6" x14ac:dyDescent="0.25">
      <c r="A94" s="2">
        <v>32050</v>
      </c>
      <c r="B94" s="15" t="str">
        <f t="shared" si="7"/>
        <v/>
      </c>
      <c r="C94">
        <v>3.2</v>
      </c>
      <c r="D94">
        <v>0.8</v>
      </c>
      <c r="E94">
        <v>6.1</v>
      </c>
      <c r="F94">
        <v>0</v>
      </c>
    </row>
    <row r="95" spans="1:6" x14ac:dyDescent="0.25">
      <c r="A95" s="2">
        <v>32081</v>
      </c>
      <c r="B95" s="15">
        <f t="shared" si="7"/>
        <v>4.703999999999998</v>
      </c>
      <c r="C95">
        <v>21.4</v>
      </c>
      <c r="D95">
        <v>35.9</v>
      </c>
      <c r="E95">
        <v>46.099999999999987</v>
      </c>
      <c r="F95">
        <v>6.6999999999999993</v>
      </c>
    </row>
    <row r="96" spans="1:6" x14ac:dyDescent="0.25">
      <c r="A96" s="2">
        <v>32111</v>
      </c>
      <c r="B96" s="15">
        <f t="shared" si="7"/>
        <v>0.99199999999999977</v>
      </c>
      <c r="C96">
        <v>0</v>
      </c>
      <c r="D96">
        <v>12.9</v>
      </c>
      <c r="E96">
        <v>30.8</v>
      </c>
      <c r="F96">
        <v>0.4</v>
      </c>
    </row>
    <row r="97" spans="1:6" hidden="1" x14ac:dyDescent="0.25">
      <c r="A97" s="2">
        <v>32142</v>
      </c>
      <c r="B97">
        <v>0</v>
      </c>
      <c r="C97">
        <v>21.2</v>
      </c>
      <c r="D97">
        <v>19.7</v>
      </c>
      <c r="E97">
        <v>16.7</v>
      </c>
      <c r="F97">
        <v>0</v>
      </c>
    </row>
    <row r="98" spans="1:6" hidden="1" x14ac:dyDescent="0.25">
      <c r="A98" s="2">
        <v>32173</v>
      </c>
      <c r="B98">
        <v>0</v>
      </c>
      <c r="D98">
        <v>170.8</v>
      </c>
      <c r="E98">
        <v>60.7</v>
      </c>
      <c r="F98">
        <v>7.2</v>
      </c>
    </row>
    <row r="99" spans="1:6" hidden="1" x14ac:dyDescent="0.25">
      <c r="A99" s="2">
        <v>32202</v>
      </c>
      <c r="B99">
        <v>0</v>
      </c>
      <c r="D99">
        <v>186.4</v>
      </c>
      <c r="E99">
        <v>76.7</v>
      </c>
      <c r="F99">
        <v>0.3</v>
      </c>
    </row>
    <row r="100" spans="1:6" hidden="1" x14ac:dyDescent="0.25">
      <c r="A100" s="2">
        <v>32233</v>
      </c>
      <c r="B100">
        <v>0</v>
      </c>
      <c r="D100">
        <v>25.3</v>
      </c>
      <c r="E100">
        <v>22</v>
      </c>
      <c r="F100">
        <v>0</v>
      </c>
    </row>
    <row r="101" spans="1:6" hidden="1" x14ac:dyDescent="0.25">
      <c r="A101" s="2">
        <v>32263</v>
      </c>
      <c r="B101">
        <v>7</v>
      </c>
      <c r="D101">
        <v>85.1</v>
      </c>
      <c r="E101">
        <v>43.7</v>
      </c>
      <c r="F101">
        <v>5.8999999999999986</v>
      </c>
    </row>
    <row r="102" spans="1:6" hidden="1" x14ac:dyDescent="0.25">
      <c r="A102" s="2">
        <v>32294</v>
      </c>
      <c r="B102">
        <v>0</v>
      </c>
      <c r="C102">
        <v>34.6</v>
      </c>
      <c r="D102">
        <v>41.1</v>
      </c>
      <c r="E102">
        <v>32.200000000000003</v>
      </c>
      <c r="F102">
        <v>0</v>
      </c>
    </row>
    <row r="103" spans="1:6" hidden="1" x14ac:dyDescent="0.25">
      <c r="A103" s="2">
        <v>32324</v>
      </c>
      <c r="B103">
        <v>0</v>
      </c>
      <c r="D103">
        <v>1.6</v>
      </c>
      <c r="E103">
        <v>17.8</v>
      </c>
      <c r="F103">
        <v>0</v>
      </c>
    </row>
    <row r="104" spans="1:6" hidden="1" x14ac:dyDescent="0.25">
      <c r="A104" s="2">
        <v>32355</v>
      </c>
      <c r="B104">
        <v>0</v>
      </c>
      <c r="C104">
        <v>0</v>
      </c>
      <c r="D104">
        <v>3.3</v>
      </c>
      <c r="E104">
        <v>10.6</v>
      </c>
      <c r="F104">
        <v>0</v>
      </c>
    </row>
    <row r="105" spans="1:6" hidden="1" x14ac:dyDescent="0.25">
      <c r="A105" s="2">
        <v>32386</v>
      </c>
      <c r="B105">
        <v>0</v>
      </c>
      <c r="C105">
        <v>1</v>
      </c>
      <c r="D105">
        <v>0</v>
      </c>
      <c r="E105">
        <v>8.1999999999999993</v>
      </c>
    </row>
    <row r="106" spans="1:6" hidden="1" x14ac:dyDescent="0.25">
      <c r="A106" s="2">
        <v>32416</v>
      </c>
      <c r="B106">
        <v>0</v>
      </c>
      <c r="C106">
        <v>2</v>
      </c>
      <c r="D106">
        <v>6.4</v>
      </c>
      <c r="E106">
        <v>23.5</v>
      </c>
      <c r="F106">
        <v>0</v>
      </c>
    </row>
    <row r="107" spans="1:6" hidden="1" x14ac:dyDescent="0.25">
      <c r="A107" s="2">
        <v>32447</v>
      </c>
      <c r="C107">
        <v>4</v>
      </c>
      <c r="D107">
        <v>7.7</v>
      </c>
      <c r="F107">
        <v>0</v>
      </c>
    </row>
    <row r="108" spans="1:6" x14ac:dyDescent="0.25">
      <c r="A108" s="2">
        <v>32477</v>
      </c>
      <c r="B108" s="15">
        <f>IF(-0.93+0.01*C108-0.06*D108+0.08*E108+0.58*F108&lt;0,"",-0.93+0.01*C108-0.06*D108+0.08*E108+0.58*F108)</f>
        <v>1.1389999999999989</v>
      </c>
      <c r="C108">
        <v>35.299999999999997</v>
      </c>
      <c r="D108">
        <v>66</v>
      </c>
      <c r="E108">
        <v>69.499999999999986</v>
      </c>
      <c r="F108">
        <v>0.2</v>
      </c>
    </row>
    <row r="109" spans="1:6" hidden="1" x14ac:dyDescent="0.25">
      <c r="A109" s="2">
        <v>32508</v>
      </c>
      <c r="C109">
        <v>30</v>
      </c>
      <c r="D109">
        <v>59</v>
      </c>
      <c r="F109">
        <v>0</v>
      </c>
    </row>
    <row r="110" spans="1:6" hidden="1" x14ac:dyDescent="0.25">
      <c r="A110" s="2">
        <v>32539</v>
      </c>
      <c r="B110">
        <v>4</v>
      </c>
      <c r="C110">
        <v>289.2</v>
      </c>
      <c r="D110">
        <v>195.9</v>
      </c>
      <c r="E110">
        <v>86.6</v>
      </c>
      <c r="F110">
        <v>8.3000000000000007</v>
      </c>
    </row>
    <row r="111" spans="1:6" hidden="1" x14ac:dyDescent="0.25">
      <c r="A111" s="2">
        <v>32567</v>
      </c>
      <c r="B111">
        <v>1.3</v>
      </c>
      <c r="D111">
        <v>269.5</v>
      </c>
      <c r="E111">
        <v>75.599999999999994</v>
      </c>
      <c r="F111">
        <v>42</v>
      </c>
    </row>
    <row r="112" spans="1:6" hidden="1" x14ac:dyDescent="0.25">
      <c r="A112" s="2">
        <v>32598</v>
      </c>
      <c r="B112">
        <v>7.4</v>
      </c>
      <c r="C112">
        <v>236.2</v>
      </c>
      <c r="D112">
        <v>562.6</v>
      </c>
    </row>
    <row r="113" spans="1:6" hidden="1" x14ac:dyDescent="0.25">
      <c r="A113" s="2">
        <v>32628</v>
      </c>
      <c r="B113">
        <v>0</v>
      </c>
      <c r="D113">
        <v>118.2</v>
      </c>
      <c r="E113">
        <v>48.20000000000001</v>
      </c>
    </row>
    <row r="114" spans="1:6" hidden="1" x14ac:dyDescent="0.25">
      <c r="A114" s="2">
        <v>32659</v>
      </c>
      <c r="B114">
        <v>0</v>
      </c>
      <c r="C114">
        <v>5.9</v>
      </c>
      <c r="D114">
        <v>18.3</v>
      </c>
      <c r="E114">
        <v>23.6</v>
      </c>
      <c r="F114">
        <v>0.4</v>
      </c>
    </row>
    <row r="115" spans="1:6" hidden="1" x14ac:dyDescent="0.25">
      <c r="A115" s="2">
        <v>32689</v>
      </c>
      <c r="B115">
        <v>0</v>
      </c>
      <c r="C115">
        <v>9.5</v>
      </c>
      <c r="D115">
        <v>10.4</v>
      </c>
      <c r="E115">
        <v>18.5</v>
      </c>
      <c r="F115">
        <v>1.1000000000000001</v>
      </c>
    </row>
    <row r="116" spans="1:6" hidden="1" x14ac:dyDescent="0.25">
      <c r="A116" s="2">
        <v>32720</v>
      </c>
      <c r="B116">
        <v>0</v>
      </c>
      <c r="C116">
        <v>0</v>
      </c>
      <c r="D116">
        <v>0.3</v>
      </c>
      <c r="E116">
        <v>0.89999999999999991</v>
      </c>
      <c r="F116">
        <v>0</v>
      </c>
    </row>
    <row r="117" spans="1:6" hidden="1" x14ac:dyDescent="0.25">
      <c r="A117" s="2">
        <v>32751</v>
      </c>
      <c r="B117">
        <v>0</v>
      </c>
      <c r="D117">
        <v>0.60000000000000009</v>
      </c>
      <c r="F117">
        <v>0</v>
      </c>
    </row>
    <row r="118" spans="1:6" hidden="1" x14ac:dyDescent="0.25">
      <c r="A118" s="2">
        <v>32781</v>
      </c>
      <c r="B118">
        <v>0</v>
      </c>
      <c r="C118">
        <v>3</v>
      </c>
      <c r="D118">
        <v>11.7</v>
      </c>
      <c r="E118">
        <v>10.9</v>
      </c>
      <c r="F118">
        <v>0</v>
      </c>
    </row>
    <row r="119" spans="1:6" hidden="1" x14ac:dyDescent="0.25">
      <c r="A119" s="2">
        <v>32812</v>
      </c>
      <c r="B119">
        <v>0</v>
      </c>
      <c r="C119">
        <v>23.9</v>
      </c>
      <c r="D119">
        <v>45.000000000000007</v>
      </c>
      <c r="E119">
        <v>82.8</v>
      </c>
      <c r="F119">
        <v>0.6</v>
      </c>
    </row>
    <row r="120" spans="1:6" hidden="1" x14ac:dyDescent="0.25">
      <c r="A120" s="2">
        <v>32842</v>
      </c>
      <c r="B120">
        <v>0</v>
      </c>
      <c r="C120">
        <v>0</v>
      </c>
      <c r="D120">
        <v>1.1000000000000001</v>
      </c>
      <c r="E120">
        <v>2.2000000000000002</v>
      </c>
      <c r="F120">
        <v>0</v>
      </c>
    </row>
    <row r="121" spans="1:6" hidden="1" x14ac:dyDescent="0.25">
      <c r="A121" s="2">
        <v>32873</v>
      </c>
      <c r="B121">
        <v>0</v>
      </c>
      <c r="C121">
        <v>21.2</v>
      </c>
      <c r="D121">
        <v>21.8</v>
      </c>
      <c r="F121">
        <v>0.9</v>
      </c>
    </row>
    <row r="122" spans="1:6" hidden="1" x14ac:dyDescent="0.25">
      <c r="A122" s="2">
        <v>32904</v>
      </c>
      <c r="B122">
        <v>0</v>
      </c>
      <c r="C122">
        <v>42</v>
      </c>
      <c r="D122">
        <v>36.200000000000003</v>
      </c>
      <c r="E122">
        <v>35.29999999999999</v>
      </c>
      <c r="F122">
        <v>0</v>
      </c>
    </row>
    <row r="123" spans="1:6" hidden="1" x14ac:dyDescent="0.25">
      <c r="A123" s="2">
        <v>32932</v>
      </c>
      <c r="B123">
        <v>0.4</v>
      </c>
      <c r="C123">
        <v>125.4</v>
      </c>
      <c r="D123">
        <v>145.19999999999999</v>
      </c>
      <c r="E123">
        <v>35.099999999999987</v>
      </c>
      <c r="F123">
        <v>0.5</v>
      </c>
    </row>
    <row r="124" spans="1:6" hidden="1" x14ac:dyDescent="0.25">
      <c r="A124" s="2">
        <v>32963</v>
      </c>
      <c r="B124">
        <v>0.8</v>
      </c>
      <c r="C124">
        <v>138.4</v>
      </c>
      <c r="D124">
        <v>107.1</v>
      </c>
      <c r="E124">
        <v>30</v>
      </c>
      <c r="F124">
        <v>3.7</v>
      </c>
    </row>
    <row r="125" spans="1:6" hidden="1" x14ac:dyDescent="0.25">
      <c r="A125" s="2">
        <v>32993</v>
      </c>
      <c r="B125">
        <v>0</v>
      </c>
      <c r="C125">
        <v>139.30000000000001</v>
      </c>
      <c r="D125">
        <v>158.4</v>
      </c>
      <c r="E125">
        <v>44.6</v>
      </c>
    </row>
    <row r="126" spans="1:6" hidden="1" x14ac:dyDescent="0.25">
      <c r="A126" s="2">
        <v>33024</v>
      </c>
      <c r="B126">
        <v>0</v>
      </c>
      <c r="D126">
        <v>20.8</v>
      </c>
      <c r="E126">
        <v>33.799999999999997</v>
      </c>
      <c r="F126">
        <v>1.9</v>
      </c>
    </row>
    <row r="127" spans="1:6" hidden="1" x14ac:dyDescent="0.25">
      <c r="A127" s="2">
        <v>33054</v>
      </c>
      <c r="B127">
        <v>0</v>
      </c>
      <c r="C127">
        <v>6.6</v>
      </c>
      <c r="D127">
        <v>8.1</v>
      </c>
      <c r="E127">
        <v>20.399999999999999</v>
      </c>
      <c r="F127">
        <v>0</v>
      </c>
    </row>
    <row r="128" spans="1:6" hidden="1" x14ac:dyDescent="0.25">
      <c r="A128" s="2">
        <v>33085</v>
      </c>
      <c r="D128">
        <v>4.3</v>
      </c>
      <c r="E128">
        <v>2.1</v>
      </c>
      <c r="F128">
        <v>0</v>
      </c>
    </row>
    <row r="129" spans="1:6" hidden="1" x14ac:dyDescent="0.25">
      <c r="A129" s="2">
        <v>33116</v>
      </c>
      <c r="B129">
        <v>0</v>
      </c>
      <c r="D129">
        <v>3.5</v>
      </c>
      <c r="F129">
        <v>0</v>
      </c>
    </row>
    <row r="130" spans="1:6" hidden="1" x14ac:dyDescent="0.25">
      <c r="A130" s="2">
        <v>33146</v>
      </c>
      <c r="B130">
        <v>0</v>
      </c>
      <c r="D130">
        <v>0.2</v>
      </c>
      <c r="E130">
        <v>2.8</v>
      </c>
      <c r="F130">
        <v>0</v>
      </c>
    </row>
    <row r="131" spans="1:6" hidden="1" x14ac:dyDescent="0.25">
      <c r="A131" s="2">
        <v>33177</v>
      </c>
      <c r="B131">
        <v>0</v>
      </c>
      <c r="C131">
        <v>9.1999999999999993</v>
      </c>
      <c r="D131">
        <v>87.5</v>
      </c>
    </row>
    <row r="132" spans="1:6" hidden="1" x14ac:dyDescent="0.25">
      <c r="A132" s="2">
        <v>33207</v>
      </c>
      <c r="D132">
        <v>90.199999999999989</v>
      </c>
      <c r="E132">
        <v>59.800000000000011</v>
      </c>
    </row>
    <row r="133" spans="1:6" x14ac:dyDescent="0.25">
      <c r="A133" s="2">
        <v>33238</v>
      </c>
      <c r="B133" s="15">
        <f t="shared" ref="B133:B134" si="8">IF(-0.93+0.01*C133-0.06*D133+0.08*E133+0.58*F133&lt;0,"",-0.93+0.01*C133-0.06*D133+0.08*E133+0.58*F133)</f>
        <v>1.2009999999999998</v>
      </c>
      <c r="C133">
        <v>37.700000000000003</v>
      </c>
      <c r="D133">
        <v>50.6</v>
      </c>
      <c r="E133">
        <v>40.299999999999997</v>
      </c>
      <c r="F133">
        <v>2.7</v>
      </c>
    </row>
    <row r="134" spans="1:6" x14ac:dyDescent="0.25">
      <c r="A134" s="2">
        <v>33269</v>
      </c>
      <c r="B134" s="15">
        <f t="shared" si="8"/>
        <v>0.57599999999999996</v>
      </c>
      <c r="C134">
        <v>20.2</v>
      </c>
      <c r="D134">
        <v>25.4</v>
      </c>
      <c r="E134">
        <v>33.9</v>
      </c>
      <c r="F134">
        <v>0.2</v>
      </c>
    </row>
    <row r="135" spans="1:6" hidden="1" x14ac:dyDescent="0.25">
      <c r="A135" s="2">
        <v>33297</v>
      </c>
      <c r="C135">
        <v>148.69999999999999</v>
      </c>
      <c r="D135">
        <v>125.8</v>
      </c>
      <c r="F135">
        <v>0.8</v>
      </c>
    </row>
    <row r="136" spans="1:6" hidden="1" x14ac:dyDescent="0.25">
      <c r="A136" s="2">
        <v>33328</v>
      </c>
      <c r="C136">
        <v>264.3</v>
      </c>
      <c r="D136">
        <v>277.10000000000002</v>
      </c>
      <c r="F136">
        <v>1.6</v>
      </c>
    </row>
    <row r="137" spans="1:6" hidden="1" x14ac:dyDescent="0.25">
      <c r="A137" s="2">
        <v>33358</v>
      </c>
      <c r="C137">
        <v>97.899999999999991</v>
      </c>
      <c r="D137">
        <v>66.899999999999991</v>
      </c>
    </row>
    <row r="138" spans="1:6" hidden="1" x14ac:dyDescent="0.25">
      <c r="A138" s="2">
        <v>33389</v>
      </c>
      <c r="C138">
        <v>18</v>
      </c>
      <c r="D138">
        <v>30.2</v>
      </c>
      <c r="F138">
        <v>0</v>
      </c>
    </row>
    <row r="139" spans="1:6" hidden="1" x14ac:dyDescent="0.25">
      <c r="A139" s="2">
        <v>33419</v>
      </c>
      <c r="C139">
        <v>11</v>
      </c>
      <c r="D139">
        <v>13.3</v>
      </c>
      <c r="F139">
        <v>0</v>
      </c>
    </row>
    <row r="140" spans="1:6" x14ac:dyDescent="0.25">
      <c r="A140" s="2">
        <v>33450</v>
      </c>
      <c r="B140" s="15" t="str">
        <f t="shared" ref="B140:B145" si="9">IF(-0.93+0.01*C140-0.06*D140+0.08*E140+0.58*F140&lt;0,"",-0.93+0.01*C140-0.06*D140+0.08*E140+0.58*F140)</f>
        <v/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2">
        <v>33481</v>
      </c>
      <c r="B141" s="15" t="str">
        <f t="shared" si="9"/>
        <v/>
      </c>
      <c r="C141">
        <v>0</v>
      </c>
      <c r="D141">
        <v>0</v>
      </c>
      <c r="E141">
        <v>7.8</v>
      </c>
      <c r="F141">
        <v>0</v>
      </c>
    </row>
    <row r="142" spans="1:6" x14ac:dyDescent="0.25">
      <c r="A142" s="2">
        <v>33511</v>
      </c>
      <c r="B142" s="15" t="str">
        <f t="shared" si="9"/>
        <v/>
      </c>
      <c r="C142">
        <v>0.5</v>
      </c>
      <c r="D142">
        <v>0</v>
      </c>
      <c r="E142">
        <v>0.79999999999999993</v>
      </c>
      <c r="F142">
        <v>0</v>
      </c>
    </row>
    <row r="143" spans="1:6" x14ac:dyDescent="0.25">
      <c r="A143" s="2">
        <v>33542</v>
      </c>
      <c r="B143" s="15" t="str">
        <f t="shared" si="9"/>
        <v/>
      </c>
      <c r="C143">
        <v>8</v>
      </c>
      <c r="D143">
        <v>20.2</v>
      </c>
      <c r="E143">
        <v>14.5</v>
      </c>
      <c r="F143">
        <v>0</v>
      </c>
    </row>
    <row r="144" spans="1:6" x14ac:dyDescent="0.25">
      <c r="A144" s="2">
        <v>33572</v>
      </c>
      <c r="B144" s="15">
        <f t="shared" si="9"/>
        <v>0.16899999999999993</v>
      </c>
      <c r="C144">
        <v>7.9</v>
      </c>
      <c r="D144">
        <v>10.6</v>
      </c>
      <c r="E144">
        <v>9.1000000000000014</v>
      </c>
      <c r="F144">
        <v>1.6</v>
      </c>
    </row>
    <row r="145" spans="1:6" x14ac:dyDescent="0.25">
      <c r="A145" s="2">
        <v>33603</v>
      </c>
      <c r="B145" s="15" t="str">
        <f t="shared" si="9"/>
        <v/>
      </c>
      <c r="C145">
        <v>53.6</v>
      </c>
      <c r="D145">
        <v>96</v>
      </c>
      <c r="E145">
        <v>35</v>
      </c>
      <c r="F145">
        <v>4</v>
      </c>
    </row>
    <row r="146" spans="1:6" hidden="1" x14ac:dyDescent="0.25">
      <c r="A146" s="2">
        <v>33634</v>
      </c>
      <c r="C146">
        <v>87.7</v>
      </c>
      <c r="D146">
        <v>113.6</v>
      </c>
      <c r="F146">
        <v>2.9</v>
      </c>
    </row>
    <row r="147" spans="1:6" hidden="1" x14ac:dyDescent="0.25">
      <c r="A147" s="2">
        <v>33663</v>
      </c>
      <c r="B147">
        <v>2</v>
      </c>
      <c r="D147">
        <v>147.80000000000001</v>
      </c>
      <c r="E147">
        <v>44</v>
      </c>
      <c r="F147">
        <v>11</v>
      </c>
    </row>
    <row r="148" spans="1:6" hidden="1" x14ac:dyDescent="0.25">
      <c r="A148" s="2">
        <v>33694</v>
      </c>
      <c r="B148">
        <v>56</v>
      </c>
      <c r="D148">
        <v>250.2</v>
      </c>
      <c r="E148">
        <v>29.7</v>
      </c>
      <c r="F148">
        <v>187.1</v>
      </c>
    </row>
    <row r="149" spans="1:6" hidden="1" x14ac:dyDescent="0.25">
      <c r="A149" s="2">
        <v>33724</v>
      </c>
      <c r="B149">
        <v>22</v>
      </c>
      <c r="C149">
        <v>213.7</v>
      </c>
      <c r="D149">
        <v>311.39999999999998</v>
      </c>
      <c r="E149">
        <v>28.3</v>
      </c>
      <c r="F149">
        <v>128.30000000000001</v>
      </c>
    </row>
    <row r="150" spans="1:6" hidden="1" x14ac:dyDescent="0.25">
      <c r="A150" s="2">
        <v>33755</v>
      </c>
      <c r="B150">
        <v>0</v>
      </c>
      <c r="C150">
        <v>37.5</v>
      </c>
      <c r="D150">
        <v>160.5</v>
      </c>
      <c r="E150">
        <v>8.6999999999999993</v>
      </c>
      <c r="F150">
        <v>12.5</v>
      </c>
    </row>
    <row r="151" spans="1:6" hidden="1" x14ac:dyDescent="0.25">
      <c r="A151" s="2">
        <v>33785</v>
      </c>
      <c r="B151">
        <v>0</v>
      </c>
      <c r="C151">
        <v>4</v>
      </c>
      <c r="D151">
        <v>16.2</v>
      </c>
      <c r="F151">
        <v>0.4</v>
      </c>
    </row>
    <row r="152" spans="1:6" x14ac:dyDescent="0.25">
      <c r="A152" s="2">
        <v>33816</v>
      </c>
      <c r="B152" s="15" t="str">
        <f>IF(-0.93+0.01*C152-0.06*D152+0.08*E152+0.58*F152&lt;0,"",-0.93+0.01*C152-0.06*D152+0.08*E152+0.58*F152)</f>
        <v/>
      </c>
      <c r="C152">
        <v>0</v>
      </c>
      <c r="D152">
        <v>0.7</v>
      </c>
      <c r="E152">
        <v>0</v>
      </c>
      <c r="F152">
        <v>0</v>
      </c>
    </row>
    <row r="153" spans="1:6" hidden="1" x14ac:dyDescent="0.25">
      <c r="A153" s="2">
        <v>33847</v>
      </c>
      <c r="D153">
        <v>5.7</v>
      </c>
      <c r="E153">
        <v>3.3</v>
      </c>
      <c r="F153">
        <v>0</v>
      </c>
    </row>
    <row r="154" spans="1:6" hidden="1" x14ac:dyDescent="0.25">
      <c r="A154" s="2">
        <v>33877</v>
      </c>
      <c r="C154">
        <v>7.9</v>
      </c>
      <c r="F154">
        <v>0</v>
      </c>
    </row>
    <row r="155" spans="1:6" hidden="1" x14ac:dyDescent="0.25">
      <c r="A155" s="2">
        <v>33908</v>
      </c>
      <c r="C155">
        <v>2.2000000000000002</v>
      </c>
      <c r="E155">
        <v>20.3</v>
      </c>
      <c r="F155">
        <v>0</v>
      </c>
    </row>
    <row r="156" spans="1:6" hidden="1" x14ac:dyDescent="0.25">
      <c r="A156" s="2">
        <v>33938</v>
      </c>
      <c r="D156">
        <v>41.9</v>
      </c>
      <c r="F156">
        <v>0</v>
      </c>
    </row>
    <row r="157" spans="1:6" hidden="1" x14ac:dyDescent="0.25">
      <c r="A157" s="2">
        <v>33969</v>
      </c>
      <c r="C157">
        <v>48.500000000000007</v>
      </c>
      <c r="D157">
        <v>66.3</v>
      </c>
      <c r="F157">
        <v>0</v>
      </c>
    </row>
    <row r="158" spans="1:6" hidden="1" x14ac:dyDescent="0.25">
      <c r="A158" s="2">
        <v>34000</v>
      </c>
      <c r="C158">
        <v>86</v>
      </c>
      <c r="D158">
        <v>83.3</v>
      </c>
      <c r="E158">
        <v>69.300000000000011</v>
      </c>
    </row>
    <row r="159" spans="1:6" hidden="1" x14ac:dyDescent="0.25">
      <c r="A159" s="2">
        <v>34028</v>
      </c>
      <c r="C159">
        <v>280.00000000000011</v>
      </c>
      <c r="D159">
        <v>316.49999999999989</v>
      </c>
      <c r="E159">
        <v>110.8</v>
      </c>
    </row>
    <row r="160" spans="1:6" hidden="1" x14ac:dyDescent="0.25">
      <c r="A160" s="2">
        <v>34059</v>
      </c>
      <c r="C160">
        <v>338.1</v>
      </c>
      <c r="D160">
        <v>449.6</v>
      </c>
      <c r="E160">
        <v>251.5</v>
      </c>
    </row>
    <row r="161" spans="1:5" hidden="1" x14ac:dyDescent="0.25">
      <c r="A161" s="2">
        <v>34089</v>
      </c>
      <c r="C161">
        <v>145.9</v>
      </c>
      <c r="D161">
        <v>234.8</v>
      </c>
    </row>
    <row r="162" spans="1:5" hidden="1" x14ac:dyDescent="0.25">
      <c r="A162" s="2">
        <v>34120</v>
      </c>
      <c r="C162">
        <v>16.8</v>
      </c>
      <c r="E162">
        <v>34.799999999999997</v>
      </c>
    </row>
    <row r="163" spans="1:5" hidden="1" x14ac:dyDescent="0.25">
      <c r="A163" s="2">
        <v>34150</v>
      </c>
      <c r="C163">
        <v>0</v>
      </c>
      <c r="E163">
        <v>1.2</v>
      </c>
    </row>
    <row r="164" spans="1:5" hidden="1" x14ac:dyDescent="0.25">
      <c r="A164" s="2">
        <v>34181</v>
      </c>
      <c r="C164">
        <v>0.5</v>
      </c>
      <c r="E164">
        <v>8.6999999999999993</v>
      </c>
    </row>
    <row r="165" spans="1:5" hidden="1" x14ac:dyDescent="0.25">
      <c r="A165" s="2">
        <v>34212</v>
      </c>
      <c r="C165">
        <v>0</v>
      </c>
      <c r="E165">
        <v>2.4</v>
      </c>
    </row>
    <row r="166" spans="1:5" hidden="1" x14ac:dyDescent="0.25">
      <c r="A166" s="2">
        <v>34242</v>
      </c>
      <c r="C166">
        <v>4.8</v>
      </c>
      <c r="E166">
        <v>15.7</v>
      </c>
    </row>
    <row r="167" spans="1:5" hidden="1" x14ac:dyDescent="0.25">
      <c r="A167" s="2">
        <v>34273</v>
      </c>
      <c r="C167">
        <v>15.2</v>
      </c>
      <c r="E167">
        <v>66.800000000000011</v>
      </c>
    </row>
    <row r="168" spans="1:5" hidden="1" x14ac:dyDescent="0.25">
      <c r="A168" s="2">
        <v>34303</v>
      </c>
      <c r="C168">
        <v>24.1</v>
      </c>
      <c r="E168">
        <v>63.2</v>
      </c>
    </row>
    <row r="169" spans="1:5" hidden="1" x14ac:dyDescent="0.25">
      <c r="A169" s="2">
        <v>34334</v>
      </c>
      <c r="C169">
        <v>121.3</v>
      </c>
      <c r="E169">
        <v>147</v>
      </c>
    </row>
    <row r="170" spans="1:5" hidden="1" x14ac:dyDescent="0.25">
      <c r="A170" s="2">
        <v>34365</v>
      </c>
      <c r="B170">
        <v>2.6</v>
      </c>
      <c r="C170">
        <v>243</v>
      </c>
      <c r="E170">
        <v>68.3</v>
      </c>
    </row>
    <row r="171" spans="1:5" hidden="1" x14ac:dyDescent="0.25">
      <c r="A171" s="2">
        <v>34393</v>
      </c>
      <c r="C171">
        <v>240.7</v>
      </c>
      <c r="E171">
        <v>105.7</v>
      </c>
    </row>
    <row r="172" spans="1:5" hidden="1" x14ac:dyDescent="0.25">
      <c r="A172" s="2">
        <v>34424</v>
      </c>
      <c r="C172">
        <v>263.3</v>
      </c>
      <c r="E172">
        <v>160</v>
      </c>
    </row>
    <row r="173" spans="1:5" hidden="1" x14ac:dyDescent="0.25">
      <c r="A173" s="2">
        <v>34454</v>
      </c>
      <c r="C173">
        <v>164.6</v>
      </c>
      <c r="E173">
        <v>99.1</v>
      </c>
    </row>
    <row r="174" spans="1:5" hidden="1" x14ac:dyDescent="0.25">
      <c r="A174" s="2">
        <v>34485</v>
      </c>
      <c r="C174">
        <v>27.6</v>
      </c>
      <c r="E174">
        <v>34.5</v>
      </c>
    </row>
    <row r="175" spans="1:5" hidden="1" x14ac:dyDescent="0.25">
      <c r="A175" s="2">
        <v>34515</v>
      </c>
      <c r="C175">
        <v>1.5</v>
      </c>
      <c r="D175">
        <v>7.7999999999999989</v>
      </c>
      <c r="E175">
        <v>9.1</v>
      </c>
    </row>
    <row r="176" spans="1:5" hidden="1" x14ac:dyDescent="0.25">
      <c r="A176" s="2">
        <v>34546</v>
      </c>
      <c r="C176">
        <v>0</v>
      </c>
      <c r="D176">
        <v>0</v>
      </c>
      <c r="E176">
        <v>4.5000000000000009</v>
      </c>
    </row>
    <row r="177" spans="1:6" hidden="1" x14ac:dyDescent="0.25">
      <c r="A177" s="2">
        <v>34577</v>
      </c>
      <c r="C177">
        <v>2.1</v>
      </c>
      <c r="D177">
        <v>2.1</v>
      </c>
      <c r="E177">
        <v>34.4</v>
      </c>
    </row>
    <row r="178" spans="1:6" hidden="1" x14ac:dyDescent="0.25">
      <c r="A178" s="2">
        <v>34607</v>
      </c>
      <c r="D178">
        <v>17.2</v>
      </c>
      <c r="E178">
        <v>28.5</v>
      </c>
    </row>
    <row r="179" spans="1:6" hidden="1" x14ac:dyDescent="0.25">
      <c r="A179" s="2">
        <v>34638</v>
      </c>
      <c r="C179">
        <v>0</v>
      </c>
      <c r="D179">
        <v>6</v>
      </c>
      <c r="E179">
        <v>8.2999999999999989</v>
      </c>
    </row>
    <row r="180" spans="1:6" hidden="1" x14ac:dyDescent="0.25">
      <c r="A180" s="2">
        <v>34668</v>
      </c>
      <c r="B180">
        <v>0</v>
      </c>
      <c r="C180">
        <v>6.8999999999999986</v>
      </c>
      <c r="D180">
        <v>9.8999999999999986</v>
      </c>
      <c r="E180">
        <v>58.3</v>
      </c>
    </row>
    <row r="181" spans="1:6" hidden="1" x14ac:dyDescent="0.25">
      <c r="A181" s="2">
        <v>34699</v>
      </c>
      <c r="B181">
        <v>11</v>
      </c>
      <c r="C181">
        <v>95.699999999999989</v>
      </c>
      <c r="D181">
        <v>110.3</v>
      </c>
      <c r="E181">
        <v>44.8</v>
      </c>
    </row>
    <row r="182" spans="1:6" hidden="1" x14ac:dyDescent="0.25">
      <c r="A182" s="2">
        <v>34730</v>
      </c>
      <c r="B182">
        <v>1.4</v>
      </c>
      <c r="C182">
        <v>103.2</v>
      </c>
      <c r="D182">
        <v>131.4</v>
      </c>
      <c r="E182">
        <v>38.6</v>
      </c>
      <c r="F182">
        <v>5.7</v>
      </c>
    </row>
    <row r="183" spans="1:6" hidden="1" x14ac:dyDescent="0.25">
      <c r="A183" s="2">
        <v>34758</v>
      </c>
      <c r="B183">
        <v>3.9</v>
      </c>
      <c r="C183">
        <v>181.7</v>
      </c>
      <c r="D183">
        <v>248.8</v>
      </c>
      <c r="E183">
        <v>29.9</v>
      </c>
      <c r="F183">
        <v>3.1</v>
      </c>
    </row>
    <row r="184" spans="1:6" hidden="1" x14ac:dyDescent="0.25">
      <c r="A184" s="2">
        <v>34789</v>
      </c>
      <c r="B184">
        <v>0</v>
      </c>
      <c r="C184">
        <v>231.1</v>
      </c>
      <c r="D184">
        <v>211.8</v>
      </c>
      <c r="E184">
        <v>87.3</v>
      </c>
      <c r="F184">
        <v>0</v>
      </c>
    </row>
    <row r="185" spans="1:6" hidden="1" x14ac:dyDescent="0.25">
      <c r="A185" s="2">
        <v>34819</v>
      </c>
      <c r="B185">
        <v>1.2</v>
      </c>
      <c r="C185">
        <v>152.69999999999999</v>
      </c>
      <c r="D185">
        <v>90.3</v>
      </c>
      <c r="E185">
        <v>62.8</v>
      </c>
      <c r="F185">
        <v>1.1000000000000001</v>
      </c>
    </row>
    <row r="186" spans="1:6" hidden="1" x14ac:dyDescent="0.25">
      <c r="A186" s="2">
        <v>34850</v>
      </c>
      <c r="B186">
        <v>0.8</v>
      </c>
      <c r="C186">
        <v>47</v>
      </c>
      <c r="D186">
        <v>25.6</v>
      </c>
      <c r="E186">
        <v>40.5</v>
      </c>
      <c r="F186">
        <v>0</v>
      </c>
    </row>
    <row r="187" spans="1:6" hidden="1" x14ac:dyDescent="0.25">
      <c r="A187" s="2">
        <v>34880</v>
      </c>
      <c r="B187">
        <v>0</v>
      </c>
      <c r="C187">
        <v>0</v>
      </c>
      <c r="D187">
        <v>0.9</v>
      </c>
      <c r="E187">
        <v>3.1</v>
      </c>
      <c r="F187">
        <v>0</v>
      </c>
    </row>
    <row r="188" spans="1:6" hidden="1" x14ac:dyDescent="0.25">
      <c r="A188" s="2">
        <v>34911</v>
      </c>
      <c r="B188">
        <v>0.2</v>
      </c>
      <c r="C188">
        <v>2</v>
      </c>
      <c r="D188">
        <v>10.1</v>
      </c>
      <c r="E188">
        <v>35</v>
      </c>
      <c r="F188">
        <v>0.3</v>
      </c>
    </row>
    <row r="189" spans="1:6" hidden="1" x14ac:dyDescent="0.25">
      <c r="A189" s="2">
        <v>34942</v>
      </c>
      <c r="B189">
        <v>0</v>
      </c>
      <c r="C189">
        <v>0</v>
      </c>
      <c r="D189">
        <v>2.7</v>
      </c>
      <c r="E189">
        <v>3.1</v>
      </c>
      <c r="F189">
        <v>0</v>
      </c>
    </row>
    <row r="190" spans="1:6" hidden="1" x14ac:dyDescent="0.25">
      <c r="A190" s="2">
        <v>34972</v>
      </c>
      <c r="B190">
        <v>0</v>
      </c>
      <c r="D190">
        <v>4.9000000000000004</v>
      </c>
      <c r="E190">
        <v>4.7</v>
      </c>
      <c r="F190">
        <v>1.1000000000000001</v>
      </c>
    </row>
    <row r="191" spans="1:6" hidden="1" x14ac:dyDescent="0.25">
      <c r="A191" s="2">
        <v>35003</v>
      </c>
      <c r="B191">
        <v>0</v>
      </c>
      <c r="D191">
        <v>7.8</v>
      </c>
      <c r="E191">
        <v>14</v>
      </c>
      <c r="F191">
        <v>0.3</v>
      </c>
    </row>
    <row r="192" spans="1:6" hidden="1" x14ac:dyDescent="0.25">
      <c r="A192" s="2">
        <v>35033</v>
      </c>
      <c r="B192">
        <v>0.6</v>
      </c>
      <c r="C192">
        <v>23.8</v>
      </c>
      <c r="D192">
        <v>15.7</v>
      </c>
      <c r="E192">
        <v>78.499999999999986</v>
      </c>
      <c r="F192">
        <v>0.7</v>
      </c>
    </row>
    <row r="193" spans="1:6" hidden="1" x14ac:dyDescent="0.25">
      <c r="A193" s="2">
        <v>35064</v>
      </c>
      <c r="B193">
        <v>2.8</v>
      </c>
      <c r="C193">
        <v>76</v>
      </c>
      <c r="D193">
        <v>105.2</v>
      </c>
      <c r="E193">
        <v>65.2</v>
      </c>
      <c r="F193">
        <v>7.8</v>
      </c>
    </row>
    <row r="194" spans="1:6" hidden="1" x14ac:dyDescent="0.25">
      <c r="A194" s="2">
        <v>35095</v>
      </c>
      <c r="B194">
        <v>1.1000000000000001</v>
      </c>
      <c r="D194">
        <v>63.2</v>
      </c>
      <c r="E194">
        <v>48.9</v>
      </c>
      <c r="F194">
        <v>1.8</v>
      </c>
    </row>
    <row r="195" spans="1:6" hidden="1" x14ac:dyDescent="0.25">
      <c r="A195" s="2">
        <v>35124</v>
      </c>
      <c r="B195">
        <v>0.2</v>
      </c>
      <c r="D195">
        <v>100.5</v>
      </c>
      <c r="E195">
        <v>56.8</v>
      </c>
      <c r="F195">
        <v>0</v>
      </c>
    </row>
    <row r="196" spans="1:6" hidden="1" x14ac:dyDescent="0.25">
      <c r="A196" s="2">
        <v>35155</v>
      </c>
      <c r="B196">
        <v>0</v>
      </c>
      <c r="D196">
        <v>171.8</v>
      </c>
      <c r="E196">
        <v>87.9</v>
      </c>
      <c r="F196">
        <v>0</v>
      </c>
    </row>
    <row r="197" spans="1:6" hidden="1" x14ac:dyDescent="0.25">
      <c r="A197" s="2">
        <v>35185</v>
      </c>
      <c r="B197">
        <v>0.8</v>
      </c>
      <c r="C197">
        <v>53.1</v>
      </c>
      <c r="D197">
        <v>81.900000000000006</v>
      </c>
      <c r="E197">
        <v>30.9</v>
      </c>
      <c r="F197">
        <v>0.4</v>
      </c>
    </row>
    <row r="198" spans="1:6" hidden="1" x14ac:dyDescent="0.25">
      <c r="A198" s="2">
        <v>35216</v>
      </c>
      <c r="B198">
        <v>0</v>
      </c>
      <c r="C198">
        <v>21.7</v>
      </c>
      <c r="D198">
        <v>15.4</v>
      </c>
      <c r="E198">
        <v>17.2</v>
      </c>
      <c r="F198">
        <v>0</v>
      </c>
    </row>
    <row r="199" spans="1:6" hidden="1" x14ac:dyDescent="0.25">
      <c r="A199" s="2">
        <v>35246</v>
      </c>
      <c r="B199">
        <v>1.2</v>
      </c>
      <c r="C199">
        <v>6.5</v>
      </c>
      <c r="D199">
        <v>3.5</v>
      </c>
      <c r="E199">
        <v>6.9</v>
      </c>
      <c r="F199">
        <v>0.6</v>
      </c>
    </row>
    <row r="200" spans="1:6" hidden="1" x14ac:dyDescent="0.25">
      <c r="A200" s="2">
        <v>35277</v>
      </c>
      <c r="B200">
        <v>0</v>
      </c>
      <c r="C200">
        <v>0</v>
      </c>
      <c r="D200">
        <v>1.9</v>
      </c>
      <c r="E200">
        <v>4.8</v>
      </c>
      <c r="F200">
        <v>0</v>
      </c>
    </row>
    <row r="201" spans="1:6" hidden="1" x14ac:dyDescent="0.25">
      <c r="A201" s="2">
        <v>35308</v>
      </c>
      <c r="B201">
        <v>0</v>
      </c>
      <c r="C201">
        <v>0.5</v>
      </c>
      <c r="D201">
        <v>1.5</v>
      </c>
      <c r="E201">
        <v>8.2999999999999989</v>
      </c>
      <c r="F201">
        <v>0</v>
      </c>
    </row>
    <row r="202" spans="1:6" hidden="1" x14ac:dyDescent="0.25">
      <c r="A202" s="2">
        <v>35338</v>
      </c>
      <c r="B202">
        <v>0</v>
      </c>
      <c r="C202">
        <v>0</v>
      </c>
      <c r="D202">
        <v>0.3</v>
      </c>
      <c r="E202">
        <v>5.2000000000000011</v>
      </c>
      <c r="F202">
        <v>0</v>
      </c>
    </row>
    <row r="203" spans="1:6" hidden="1" x14ac:dyDescent="0.25">
      <c r="A203" s="2">
        <v>35369</v>
      </c>
      <c r="B203">
        <v>0</v>
      </c>
      <c r="C203">
        <v>25.3</v>
      </c>
      <c r="D203">
        <v>21.4</v>
      </c>
      <c r="E203">
        <v>38.299999999999997</v>
      </c>
      <c r="F203">
        <v>0</v>
      </c>
    </row>
    <row r="204" spans="1:6" hidden="1" x14ac:dyDescent="0.25">
      <c r="A204" s="2">
        <v>35399</v>
      </c>
      <c r="B204">
        <v>0</v>
      </c>
      <c r="C204">
        <v>3.2</v>
      </c>
      <c r="D204">
        <v>2.5</v>
      </c>
      <c r="E204">
        <v>16</v>
      </c>
      <c r="F204">
        <v>0</v>
      </c>
    </row>
    <row r="205" spans="1:6" hidden="1" x14ac:dyDescent="0.25">
      <c r="A205" s="2">
        <v>35430</v>
      </c>
      <c r="B205">
        <v>0.5</v>
      </c>
      <c r="C205">
        <v>0</v>
      </c>
      <c r="D205">
        <v>25.8</v>
      </c>
      <c r="E205">
        <v>16.100000000000001</v>
      </c>
      <c r="F205">
        <v>0</v>
      </c>
    </row>
    <row r="206" spans="1:6" hidden="1" x14ac:dyDescent="0.25">
      <c r="A206" s="2">
        <v>35461</v>
      </c>
      <c r="B206">
        <v>0</v>
      </c>
      <c r="C206">
        <v>63.4</v>
      </c>
      <c r="D206">
        <v>58.400000000000013</v>
      </c>
      <c r="E206">
        <v>49.8</v>
      </c>
      <c r="F206">
        <v>0</v>
      </c>
    </row>
    <row r="207" spans="1:6" hidden="1" x14ac:dyDescent="0.25">
      <c r="A207" s="2">
        <v>35489</v>
      </c>
      <c r="B207">
        <v>2.4</v>
      </c>
      <c r="C207">
        <v>162.30000000000001</v>
      </c>
      <c r="D207">
        <v>99.2</v>
      </c>
      <c r="E207">
        <v>54.7</v>
      </c>
      <c r="F207">
        <v>23.9</v>
      </c>
    </row>
    <row r="208" spans="1:6" hidden="1" x14ac:dyDescent="0.25">
      <c r="A208" s="2">
        <v>35520</v>
      </c>
      <c r="B208">
        <v>0.3</v>
      </c>
      <c r="D208">
        <v>172.7</v>
      </c>
      <c r="E208">
        <v>30</v>
      </c>
      <c r="F208">
        <v>0.6</v>
      </c>
    </row>
    <row r="209" spans="1:6" hidden="1" x14ac:dyDescent="0.25">
      <c r="A209" s="2">
        <v>35550</v>
      </c>
      <c r="B209">
        <v>8.6999999999999993</v>
      </c>
      <c r="C209">
        <v>118.3</v>
      </c>
      <c r="D209">
        <v>135.4</v>
      </c>
      <c r="E209">
        <v>31.4</v>
      </c>
      <c r="F209">
        <v>36.799999999999997</v>
      </c>
    </row>
    <row r="210" spans="1:6" hidden="1" x14ac:dyDescent="0.25">
      <c r="A210" s="2">
        <v>35581</v>
      </c>
      <c r="B210">
        <v>0</v>
      </c>
      <c r="C210">
        <v>24.6</v>
      </c>
      <c r="D210">
        <v>6.9999999999999991</v>
      </c>
      <c r="E210">
        <v>9</v>
      </c>
      <c r="F210">
        <v>0</v>
      </c>
    </row>
    <row r="211" spans="1:6" x14ac:dyDescent="0.25">
      <c r="A211" s="2">
        <v>35611</v>
      </c>
      <c r="B211" s="15" t="str">
        <f t="shared" ref="B211:B212" si="10">IF(-0.93+0.01*C211-0.06*D211+0.08*E211+0.58*F211&lt;0,"",-0.93+0.01*C211-0.06*D211+0.08*E211+0.58*F211)</f>
        <v/>
      </c>
      <c r="C211">
        <v>21.4</v>
      </c>
      <c r="D211">
        <v>9</v>
      </c>
      <c r="E211">
        <v>3.6</v>
      </c>
      <c r="F211">
        <v>0.7</v>
      </c>
    </row>
    <row r="212" spans="1:6" x14ac:dyDescent="0.25">
      <c r="A212" s="2">
        <v>35642</v>
      </c>
      <c r="B212" s="15" t="str">
        <f t="shared" si="10"/>
        <v/>
      </c>
      <c r="C212">
        <v>0.6</v>
      </c>
      <c r="D212">
        <v>5.3999999999999986</v>
      </c>
      <c r="E212">
        <v>8.6000000000000014</v>
      </c>
      <c r="F212">
        <v>0</v>
      </c>
    </row>
    <row r="213" spans="1:6" hidden="1" x14ac:dyDescent="0.25">
      <c r="A213" s="2">
        <v>35673</v>
      </c>
      <c r="B213">
        <v>0</v>
      </c>
      <c r="C213">
        <v>0</v>
      </c>
      <c r="D213">
        <v>0.9</v>
      </c>
      <c r="E213">
        <v>0.5</v>
      </c>
      <c r="F213">
        <v>0</v>
      </c>
    </row>
    <row r="214" spans="1:6" hidden="1" x14ac:dyDescent="0.25">
      <c r="A214" s="2">
        <v>35703</v>
      </c>
      <c r="B214">
        <v>0</v>
      </c>
      <c r="C214">
        <v>26.1</v>
      </c>
      <c r="D214">
        <v>37.9</v>
      </c>
      <c r="E214">
        <v>10.9</v>
      </c>
      <c r="F214">
        <v>0</v>
      </c>
    </row>
    <row r="215" spans="1:6" hidden="1" x14ac:dyDescent="0.25">
      <c r="A215" s="2">
        <v>35734</v>
      </c>
      <c r="B215">
        <v>0</v>
      </c>
      <c r="C215">
        <v>62.3</v>
      </c>
      <c r="D215">
        <v>18.8</v>
      </c>
      <c r="E215">
        <v>46.4</v>
      </c>
      <c r="F215">
        <v>0.60000000000000009</v>
      </c>
    </row>
    <row r="216" spans="1:6" hidden="1" x14ac:dyDescent="0.25">
      <c r="A216" s="2">
        <v>35764</v>
      </c>
      <c r="B216">
        <v>2.1</v>
      </c>
      <c r="C216">
        <v>71.5</v>
      </c>
      <c r="D216">
        <v>88.6</v>
      </c>
      <c r="E216">
        <v>107.2</v>
      </c>
      <c r="F216">
        <v>2.4</v>
      </c>
    </row>
    <row r="217" spans="1:6" hidden="1" x14ac:dyDescent="0.25">
      <c r="A217" s="2">
        <v>35795</v>
      </c>
      <c r="B217">
        <v>42.2</v>
      </c>
      <c r="C217">
        <v>221.4</v>
      </c>
      <c r="D217">
        <v>378.4</v>
      </c>
      <c r="E217">
        <v>41.000000000000007</v>
      </c>
      <c r="F217">
        <v>165</v>
      </c>
    </row>
    <row r="218" spans="1:6" hidden="1" x14ac:dyDescent="0.25">
      <c r="A218" s="2">
        <v>35826</v>
      </c>
      <c r="B218">
        <v>500.9</v>
      </c>
      <c r="C218">
        <v>191.7</v>
      </c>
      <c r="D218">
        <v>169.7</v>
      </c>
      <c r="E218">
        <v>53.7</v>
      </c>
      <c r="F218">
        <v>768.69999999999993</v>
      </c>
    </row>
    <row r="219" spans="1:6" hidden="1" x14ac:dyDescent="0.25">
      <c r="A219" s="2">
        <v>35854</v>
      </c>
      <c r="B219">
        <v>272.3</v>
      </c>
      <c r="C219">
        <v>370.9</v>
      </c>
      <c r="D219">
        <v>400.90000000000009</v>
      </c>
      <c r="E219">
        <v>85.100000000000009</v>
      </c>
      <c r="F219">
        <v>500</v>
      </c>
    </row>
    <row r="220" spans="1:6" hidden="1" x14ac:dyDescent="0.25">
      <c r="A220" s="2">
        <v>35885</v>
      </c>
      <c r="B220">
        <v>202.1</v>
      </c>
      <c r="C220">
        <v>303.39999999999998</v>
      </c>
      <c r="D220">
        <v>422.6</v>
      </c>
      <c r="E220">
        <v>77.900000000000006</v>
      </c>
      <c r="F220">
        <v>485.8</v>
      </c>
    </row>
    <row r="221" spans="1:6" hidden="1" x14ac:dyDescent="0.25">
      <c r="A221" s="2">
        <v>35915</v>
      </c>
      <c r="B221">
        <v>7.4999999999999991</v>
      </c>
      <c r="C221">
        <v>366.7</v>
      </c>
      <c r="D221">
        <v>426.19999999999987</v>
      </c>
      <c r="E221">
        <v>78.2</v>
      </c>
      <c r="F221">
        <v>95.100000000000009</v>
      </c>
    </row>
    <row r="222" spans="1:6" hidden="1" x14ac:dyDescent="0.25">
      <c r="A222" s="2">
        <v>35946</v>
      </c>
      <c r="B222">
        <v>0.3</v>
      </c>
      <c r="C222">
        <v>122.7</v>
      </c>
      <c r="D222">
        <v>86.099999999999966</v>
      </c>
      <c r="E222">
        <v>42.3</v>
      </c>
      <c r="F222">
        <v>5.6</v>
      </c>
    </row>
    <row r="223" spans="1:6" hidden="1" x14ac:dyDescent="0.25">
      <c r="A223" s="2">
        <v>35976</v>
      </c>
      <c r="B223">
        <v>0</v>
      </c>
      <c r="C223">
        <v>12.9</v>
      </c>
      <c r="D223">
        <v>4.7</v>
      </c>
      <c r="E223">
        <v>13.8</v>
      </c>
      <c r="F223">
        <v>0</v>
      </c>
    </row>
    <row r="224" spans="1:6" hidden="1" x14ac:dyDescent="0.25">
      <c r="A224" s="2">
        <v>36007</v>
      </c>
      <c r="B224">
        <v>0</v>
      </c>
      <c r="C224">
        <v>0</v>
      </c>
      <c r="D224">
        <v>1.2</v>
      </c>
      <c r="E224">
        <v>12.2</v>
      </c>
      <c r="F224">
        <v>0</v>
      </c>
    </row>
    <row r="225" spans="1:6" hidden="1" x14ac:dyDescent="0.25">
      <c r="A225" s="2">
        <v>36038</v>
      </c>
      <c r="B225">
        <v>0</v>
      </c>
      <c r="C225">
        <v>8.1000000000000014</v>
      </c>
      <c r="D225">
        <v>4.9000000000000004</v>
      </c>
      <c r="E225">
        <v>0.60000000000000009</v>
      </c>
      <c r="F225">
        <v>0</v>
      </c>
    </row>
    <row r="226" spans="1:6" hidden="1" x14ac:dyDescent="0.25">
      <c r="A226" s="2">
        <v>36068</v>
      </c>
      <c r="B226">
        <v>0</v>
      </c>
      <c r="C226">
        <v>28.9</v>
      </c>
      <c r="D226">
        <v>12</v>
      </c>
      <c r="E226">
        <v>4.2</v>
      </c>
      <c r="F226">
        <v>0.2</v>
      </c>
    </row>
    <row r="227" spans="1:6" hidden="1" x14ac:dyDescent="0.25">
      <c r="A227" s="2">
        <v>36099</v>
      </c>
      <c r="B227">
        <v>0</v>
      </c>
      <c r="C227">
        <v>29</v>
      </c>
      <c r="D227">
        <v>41.5</v>
      </c>
      <c r="E227">
        <v>84</v>
      </c>
      <c r="F227">
        <v>2</v>
      </c>
    </row>
    <row r="228" spans="1:6" hidden="1" x14ac:dyDescent="0.25">
      <c r="A228" s="2">
        <v>36129</v>
      </c>
      <c r="B228">
        <v>0</v>
      </c>
      <c r="C228">
        <v>8</v>
      </c>
      <c r="D228">
        <v>30</v>
      </c>
      <c r="E228">
        <v>26.1</v>
      </c>
      <c r="F228">
        <v>0.1</v>
      </c>
    </row>
    <row r="229" spans="1:6" hidden="1" x14ac:dyDescent="0.25">
      <c r="A229" s="2">
        <v>36160</v>
      </c>
      <c r="B229">
        <v>0</v>
      </c>
      <c r="C229">
        <v>57.6</v>
      </c>
      <c r="D229">
        <v>70.3</v>
      </c>
      <c r="E229">
        <v>23</v>
      </c>
      <c r="F229">
        <v>0.2</v>
      </c>
    </row>
    <row r="230" spans="1:6" hidden="1" x14ac:dyDescent="0.25">
      <c r="A230" s="2">
        <v>36191</v>
      </c>
      <c r="B230">
        <v>2.1</v>
      </c>
      <c r="C230">
        <v>104.7</v>
      </c>
      <c r="D230">
        <v>144.69999999999999</v>
      </c>
      <c r="E230">
        <v>86.899999999999991</v>
      </c>
      <c r="F230">
        <v>5.8</v>
      </c>
    </row>
    <row r="231" spans="1:6" hidden="1" x14ac:dyDescent="0.25">
      <c r="A231" s="2">
        <v>36219</v>
      </c>
      <c r="B231">
        <v>35.6</v>
      </c>
      <c r="C231">
        <v>396.2</v>
      </c>
      <c r="D231">
        <v>552.5</v>
      </c>
      <c r="E231">
        <v>164.4</v>
      </c>
      <c r="F231">
        <v>33.6</v>
      </c>
    </row>
    <row r="232" spans="1:6" hidden="1" x14ac:dyDescent="0.25">
      <c r="A232" s="2">
        <v>36250</v>
      </c>
      <c r="B232">
        <v>1.8</v>
      </c>
      <c r="C232">
        <v>320</v>
      </c>
      <c r="D232">
        <v>274.10000000000002</v>
      </c>
      <c r="E232">
        <v>136.6</v>
      </c>
      <c r="F232">
        <v>1.1000000000000001</v>
      </c>
    </row>
    <row r="233" spans="1:6" hidden="1" x14ac:dyDescent="0.25">
      <c r="A233" s="2">
        <v>36280</v>
      </c>
      <c r="B233">
        <v>4.7</v>
      </c>
      <c r="C233">
        <v>215.4</v>
      </c>
      <c r="D233">
        <v>160.19999999999999</v>
      </c>
      <c r="E233">
        <v>60.8</v>
      </c>
      <c r="F233">
        <v>18.5</v>
      </c>
    </row>
    <row r="234" spans="1:6" hidden="1" x14ac:dyDescent="0.25">
      <c r="A234" s="2">
        <v>36311</v>
      </c>
      <c r="B234">
        <v>3</v>
      </c>
      <c r="C234">
        <v>128.4</v>
      </c>
      <c r="D234">
        <v>108.8</v>
      </c>
      <c r="E234">
        <v>97.399999999999991</v>
      </c>
      <c r="F234">
        <v>3.399999999999999</v>
      </c>
    </row>
    <row r="235" spans="1:6" hidden="1" x14ac:dyDescent="0.25">
      <c r="A235" s="2">
        <v>36341</v>
      </c>
      <c r="B235">
        <v>1</v>
      </c>
      <c r="C235">
        <v>61.8</v>
      </c>
      <c r="D235">
        <v>21.4</v>
      </c>
      <c r="E235">
        <v>22.5</v>
      </c>
      <c r="F235">
        <v>1.4</v>
      </c>
    </row>
    <row r="236" spans="1:6" hidden="1" x14ac:dyDescent="0.25">
      <c r="A236" s="2">
        <v>36372</v>
      </c>
      <c r="B236">
        <v>0</v>
      </c>
      <c r="D236">
        <v>5</v>
      </c>
      <c r="E236">
        <v>17.3</v>
      </c>
      <c r="F236">
        <v>0</v>
      </c>
    </row>
    <row r="237" spans="1:6" hidden="1" x14ac:dyDescent="0.25">
      <c r="A237" s="2">
        <v>36403</v>
      </c>
      <c r="B237">
        <v>0</v>
      </c>
      <c r="C237">
        <v>0</v>
      </c>
      <c r="D237">
        <v>1.6</v>
      </c>
      <c r="E237">
        <v>6.6</v>
      </c>
      <c r="F237">
        <v>0</v>
      </c>
    </row>
    <row r="238" spans="1:6" hidden="1" x14ac:dyDescent="0.25">
      <c r="A238" s="2">
        <v>36433</v>
      </c>
      <c r="B238">
        <v>0</v>
      </c>
      <c r="C238">
        <v>17.5</v>
      </c>
      <c r="E238">
        <v>47.2</v>
      </c>
      <c r="F238">
        <v>0</v>
      </c>
    </row>
    <row r="239" spans="1:6" hidden="1" x14ac:dyDescent="0.25">
      <c r="A239" s="2">
        <v>36464</v>
      </c>
      <c r="B239">
        <v>0</v>
      </c>
      <c r="E239">
        <v>32.5</v>
      </c>
      <c r="F239">
        <v>0.2</v>
      </c>
    </row>
    <row r="240" spans="1:6" hidden="1" x14ac:dyDescent="0.25">
      <c r="A240" s="2">
        <v>36494</v>
      </c>
      <c r="B240">
        <v>0</v>
      </c>
      <c r="C240">
        <v>9.6999999999999993</v>
      </c>
      <c r="E240">
        <v>39.9</v>
      </c>
      <c r="F240">
        <v>0</v>
      </c>
    </row>
    <row r="241" spans="1:6" hidden="1" x14ac:dyDescent="0.25">
      <c r="A241" s="2">
        <v>36525</v>
      </c>
      <c r="C241">
        <v>122.8</v>
      </c>
      <c r="E241">
        <v>95.2</v>
      </c>
      <c r="F241">
        <v>3.3</v>
      </c>
    </row>
    <row r="242" spans="1:6" hidden="1" x14ac:dyDescent="0.25">
      <c r="A242" s="2">
        <v>36556</v>
      </c>
      <c r="E242">
        <v>41.5</v>
      </c>
      <c r="F242">
        <v>2.2000000000000002</v>
      </c>
    </row>
    <row r="243" spans="1:6" hidden="1" x14ac:dyDescent="0.25">
      <c r="A243" s="2">
        <v>36585</v>
      </c>
      <c r="B243">
        <v>1.9</v>
      </c>
      <c r="D243">
        <v>318.7</v>
      </c>
      <c r="E243">
        <v>124.6</v>
      </c>
      <c r="F243">
        <v>10.5</v>
      </c>
    </row>
    <row r="244" spans="1:6" x14ac:dyDescent="0.25">
      <c r="A244" s="2">
        <v>36616</v>
      </c>
      <c r="B244" s="15" t="str">
        <f>IF(-0.93+0.01*C244-0.06*D244+0.08*E244+0.58*F244&lt;0,"",-0.93+0.01*C244-0.06*D244+0.08*E244+0.58*F244)</f>
        <v/>
      </c>
      <c r="C244">
        <v>456.5</v>
      </c>
      <c r="D244">
        <v>517.5</v>
      </c>
      <c r="E244">
        <v>133.1</v>
      </c>
      <c r="F244">
        <v>6.1999999999999993</v>
      </c>
    </row>
    <row r="245" spans="1:6" hidden="1" x14ac:dyDescent="0.25">
      <c r="A245" s="2">
        <v>36646</v>
      </c>
      <c r="B245">
        <v>4.0999999999999996</v>
      </c>
      <c r="C245">
        <v>241.3</v>
      </c>
      <c r="D245">
        <v>243.1</v>
      </c>
      <c r="E245">
        <v>78.699999999999989</v>
      </c>
      <c r="F245">
        <v>24.5</v>
      </c>
    </row>
    <row r="246" spans="1:6" hidden="1" x14ac:dyDescent="0.25">
      <c r="A246" s="2">
        <v>36677</v>
      </c>
      <c r="D246">
        <v>118.3</v>
      </c>
      <c r="E246">
        <v>72.400000000000006</v>
      </c>
      <c r="F246">
        <v>2.7</v>
      </c>
    </row>
    <row r="247" spans="1:6" hidden="1" x14ac:dyDescent="0.25">
      <c r="A247" s="2">
        <v>36707</v>
      </c>
      <c r="B247">
        <v>0</v>
      </c>
      <c r="C247">
        <v>43.400000000000013</v>
      </c>
      <c r="D247">
        <v>27.5</v>
      </c>
      <c r="E247">
        <v>23.6</v>
      </c>
      <c r="F247">
        <v>0.8</v>
      </c>
    </row>
    <row r="248" spans="1:6" x14ac:dyDescent="0.25">
      <c r="A248" s="2">
        <v>36738</v>
      </c>
      <c r="B248" s="15" t="str">
        <f t="shared" ref="B248:B249" si="11">IF(-0.93+0.01*C248-0.06*D248+0.08*E248+0.58*F248&lt;0,"",-0.93+0.01*C248-0.06*D248+0.08*E248+0.58*F248)</f>
        <v/>
      </c>
      <c r="C248">
        <v>3</v>
      </c>
      <c r="D248">
        <v>0</v>
      </c>
      <c r="E248">
        <v>1.5</v>
      </c>
      <c r="F248">
        <v>0</v>
      </c>
    </row>
    <row r="249" spans="1:6" x14ac:dyDescent="0.25">
      <c r="A249" s="2">
        <v>36769</v>
      </c>
      <c r="B249" s="15" t="str">
        <f t="shared" si="11"/>
        <v/>
      </c>
      <c r="C249">
        <v>2.2999999999999998</v>
      </c>
      <c r="D249">
        <v>4</v>
      </c>
      <c r="E249">
        <v>10.5</v>
      </c>
      <c r="F249">
        <v>0</v>
      </c>
    </row>
    <row r="250" spans="1:6" hidden="1" x14ac:dyDescent="0.25">
      <c r="A250" s="2">
        <v>36799</v>
      </c>
      <c r="D250">
        <v>44.8</v>
      </c>
      <c r="E250">
        <v>67.400000000000006</v>
      </c>
      <c r="F250">
        <v>0</v>
      </c>
    </row>
    <row r="251" spans="1:6" x14ac:dyDescent="0.25">
      <c r="A251" s="2">
        <v>36830</v>
      </c>
      <c r="B251" s="15" t="str">
        <f t="shared" ref="B251:B255" si="12">IF(-0.93+0.01*C251-0.06*D251+0.08*E251+0.58*F251&lt;0,"",-0.93+0.01*C251-0.06*D251+0.08*E251+0.58*F251)</f>
        <v/>
      </c>
      <c r="C251">
        <v>0</v>
      </c>
      <c r="D251">
        <v>0.3</v>
      </c>
      <c r="E251">
        <v>1.4</v>
      </c>
      <c r="F251">
        <v>0</v>
      </c>
    </row>
    <row r="252" spans="1:6" x14ac:dyDescent="0.25">
      <c r="A252" s="2">
        <v>36860</v>
      </c>
      <c r="B252" s="15" t="str">
        <f t="shared" si="12"/>
        <v/>
      </c>
      <c r="C252">
        <v>3.1</v>
      </c>
      <c r="D252">
        <v>1.3</v>
      </c>
      <c r="E252">
        <v>2</v>
      </c>
      <c r="F252">
        <v>0</v>
      </c>
    </row>
    <row r="253" spans="1:6" x14ac:dyDescent="0.25">
      <c r="A253" s="2">
        <v>36891</v>
      </c>
      <c r="B253" s="15">
        <f t="shared" si="12"/>
        <v>12.311999999999998</v>
      </c>
      <c r="C253">
        <v>132.19999999999999</v>
      </c>
      <c r="D253">
        <v>81.3</v>
      </c>
      <c r="E253">
        <v>65.699999999999989</v>
      </c>
      <c r="F253">
        <v>19.899999999999999</v>
      </c>
    </row>
    <row r="254" spans="1:6" x14ac:dyDescent="0.25">
      <c r="A254" s="2">
        <v>36922</v>
      </c>
      <c r="B254" s="15" t="str">
        <f t="shared" si="12"/>
        <v/>
      </c>
      <c r="C254">
        <v>215</v>
      </c>
      <c r="D254">
        <v>224.7</v>
      </c>
      <c r="E254">
        <v>63.2</v>
      </c>
      <c r="F254">
        <v>11.3</v>
      </c>
    </row>
    <row r="255" spans="1:6" x14ac:dyDescent="0.25">
      <c r="A255" s="2">
        <v>36950</v>
      </c>
      <c r="B255" s="15" t="str">
        <f t="shared" si="12"/>
        <v/>
      </c>
      <c r="C255">
        <v>276.89999999999998</v>
      </c>
      <c r="D255">
        <v>338.2</v>
      </c>
      <c r="E255">
        <v>59.2</v>
      </c>
      <c r="F255">
        <v>5.9</v>
      </c>
    </row>
    <row r="256" spans="1:6" hidden="1" x14ac:dyDescent="0.25">
      <c r="A256" s="2">
        <v>36981</v>
      </c>
      <c r="B256">
        <v>39.1</v>
      </c>
      <c r="C256">
        <v>321.7</v>
      </c>
      <c r="E256">
        <v>85</v>
      </c>
      <c r="F256">
        <v>162.30000000000001</v>
      </c>
    </row>
    <row r="257" spans="1:6" x14ac:dyDescent="0.25">
      <c r="A257" s="2">
        <v>37011</v>
      </c>
      <c r="B257" s="15">
        <f t="shared" ref="B257:B259" si="13">IF(-0.93+0.01*C257-0.06*D257+0.08*E257+0.58*F257&lt;0,"",-0.93+0.01*C257-0.06*D257+0.08*E257+0.58*F257)</f>
        <v>8.3340000000000014</v>
      </c>
      <c r="C257">
        <v>138.19999999999999</v>
      </c>
      <c r="D257">
        <v>125.1</v>
      </c>
      <c r="E257">
        <v>57.5</v>
      </c>
      <c r="F257">
        <v>18.600000000000001</v>
      </c>
    </row>
    <row r="258" spans="1:6" x14ac:dyDescent="0.25">
      <c r="A258" s="2">
        <v>37042</v>
      </c>
      <c r="B258" s="15" t="str">
        <f t="shared" si="13"/>
        <v/>
      </c>
      <c r="C258">
        <v>22.2</v>
      </c>
      <c r="D258">
        <v>27.6</v>
      </c>
      <c r="E258">
        <v>19.8</v>
      </c>
      <c r="F258">
        <v>0</v>
      </c>
    </row>
    <row r="259" spans="1:6" x14ac:dyDescent="0.25">
      <c r="A259" s="2">
        <v>37072</v>
      </c>
      <c r="B259" s="15">
        <f t="shared" si="13"/>
        <v>3.899</v>
      </c>
      <c r="C259">
        <v>4.5</v>
      </c>
      <c r="D259">
        <v>5.1999999999999993</v>
      </c>
      <c r="E259">
        <v>63.7</v>
      </c>
      <c r="F259">
        <v>0</v>
      </c>
    </row>
    <row r="260" spans="1:6" hidden="1" x14ac:dyDescent="0.25">
      <c r="A260" s="2">
        <v>37103</v>
      </c>
      <c r="D260">
        <v>1.7</v>
      </c>
      <c r="E260">
        <v>38.599999999999987</v>
      </c>
      <c r="F260">
        <v>0</v>
      </c>
    </row>
    <row r="261" spans="1:6" x14ac:dyDescent="0.25">
      <c r="A261" s="2">
        <v>37134</v>
      </c>
      <c r="B261" s="15" t="str">
        <f>IF(-0.93+0.01*C261-0.06*D261+0.08*E261+0.58*F261&lt;0,"",-0.93+0.01*C261-0.06*D261+0.08*E261+0.58*F261)</f>
        <v/>
      </c>
      <c r="C261">
        <v>0</v>
      </c>
      <c r="D261">
        <v>5</v>
      </c>
      <c r="E261">
        <v>10</v>
      </c>
      <c r="F261">
        <v>0</v>
      </c>
    </row>
    <row r="262" spans="1:6" hidden="1" x14ac:dyDescent="0.25">
      <c r="A262" s="2">
        <v>37164</v>
      </c>
      <c r="D262">
        <v>13.9</v>
      </c>
      <c r="E262">
        <v>23.7</v>
      </c>
      <c r="F262">
        <v>0</v>
      </c>
    </row>
    <row r="263" spans="1:6" hidden="1" x14ac:dyDescent="0.25">
      <c r="A263" s="2">
        <v>37195</v>
      </c>
      <c r="D263">
        <v>10</v>
      </c>
      <c r="E263">
        <v>26.6</v>
      </c>
      <c r="F263">
        <v>0.7</v>
      </c>
    </row>
    <row r="264" spans="1:6" hidden="1" x14ac:dyDescent="0.25">
      <c r="A264" s="2">
        <v>37225</v>
      </c>
      <c r="D264">
        <v>64.5</v>
      </c>
      <c r="E264">
        <v>70.7</v>
      </c>
      <c r="F264">
        <v>0</v>
      </c>
    </row>
    <row r="265" spans="1:6" hidden="1" x14ac:dyDescent="0.25">
      <c r="A265" s="2">
        <v>37256</v>
      </c>
      <c r="B265">
        <v>2</v>
      </c>
      <c r="C265">
        <v>53.7</v>
      </c>
      <c r="D265">
        <v>54.1</v>
      </c>
      <c r="E265">
        <v>55.2</v>
      </c>
      <c r="F265">
        <v>7.3</v>
      </c>
    </row>
    <row r="266" spans="1:6" x14ac:dyDescent="0.25">
      <c r="A266" s="2">
        <v>37287</v>
      </c>
      <c r="B266" s="15">
        <f t="shared" ref="B266:B267" si="14">IF(-0.93+0.01*C266-0.06*D266+0.08*E266+0.58*F266&lt;0,"",-0.93+0.01*C266-0.06*D266+0.08*E266+0.58*F266)</f>
        <v>0.45499999999999963</v>
      </c>
      <c r="C266">
        <v>58.499999999999993</v>
      </c>
      <c r="D266">
        <v>23.2</v>
      </c>
      <c r="E266">
        <v>27.4</v>
      </c>
      <c r="F266">
        <v>0</v>
      </c>
    </row>
    <row r="267" spans="1:6" x14ac:dyDescent="0.25">
      <c r="A267" s="2">
        <v>37315</v>
      </c>
      <c r="B267" s="15" t="str">
        <f t="shared" si="14"/>
        <v/>
      </c>
      <c r="C267">
        <v>296.3</v>
      </c>
      <c r="D267">
        <v>333</v>
      </c>
      <c r="E267">
        <v>101</v>
      </c>
      <c r="F267">
        <v>4.0999999999999996</v>
      </c>
    </row>
    <row r="268" spans="1:6" hidden="1" x14ac:dyDescent="0.25">
      <c r="A268" s="2">
        <v>37346</v>
      </c>
      <c r="D268">
        <v>368.3</v>
      </c>
      <c r="E268">
        <v>84.4</v>
      </c>
      <c r="F268">
        <v>132</v>
      </c>
    </row>
    <row r="269" spans="1:6" hidden="1" x14ac:dyDescent="0.25">
      <c r="A269" s="2">
        <v>37376</v>
      </c>
      <c r="B269">
        <v>66.900000000000006</v>
      </c>
      <c r="D269">
        <v>271</v>
      </c>
      <c r="E269">
        <v>119.5</v>
      </c>
      <c r="F269">
        <v>136.69999999999999</v>
      </c>
    </row>
    <row r="270" spans="1:6" x14ac:dyDescent="0.25">
      <c r="A270" s="2">
        <v>37407</v>
      </c>
      <c r="B270" s="15" t="str">
        <f t="shared" ref="B270:B272" si="15">IF(-0.93+0.01*C270-0.06*D270+0.08*E270+0.58*F270&lt;0,"",-0.93+0.01*C270-0.06*D270+0.08*E270+0.58*F270)</f>
        <v/>
      </c>
      <c r="C270">
        <v>34.5</v>
      </c>
      <c r="D270">
        <v>31</v>
      </c>
      <c r="E270">
        <v>24.2</v>
      </c>
      <c r="F270">
        <v>0</v>
      </c>
    </row>
    <row r="271" spans="1:6" x14ac:dyDescent="0.25">
      <c r="A271" s="2">
        <v>37437</v>
      </c>
      <c r="B271" s="15" t="str">
        <f t="shared" si="15"/>
        <v/>
      </c>
      <c r="C271">
        <v>3.6</v>
      </c>
      <c r="D271">
        <v>8.6999999999999993</v>
      </c>
      <c r="E271">
        <v>1.4</v>
      </c>
      <c r="F271">
        <v>0</v>
      </c>
    </row>
    <row r="272" spans="1:6" x14ac:dyDescent="0.25">
      <c r="A272" s="2">
        <v>37468</v>
      </c>
      <c r="B272" s="15">
        <f t="shared" si="15"/>
        <v>0.72300000000000009</v>
      </c>
      <c r="C272">
        <v>12.7</v>
      </c>
      <c r="D272">
        <v>4.6999999999999993</v>
      </c>
      <c r="E272">
        <v>22.6</v>
      </c>
      <c r="F272">
        <v>0</v>
      </c>
    </row>
    <row r="273" spans="1:6" hidden="1" x14ac:dyDescent="0.25">
      <c r="A273" s="2">
        <v>37499</v>
      </c>
      <c r="B273">
        <v>0</v>
      </c>
      <c r="C273">
        <v>0</v>
      </c>
      <c r="D273">
        <v>0.8</v>
      </c>
      <c r="E273">
        <v>0</v>
      </c>
      <c r="F273">
        <v>0</v>
      </c>
    </row>
    <row r="274" spans="1:6" hidden="1" x14ac:dyDescent="0.25">
      <c r="A274" s="2">
        <v>37529</v>
      </c>
      <c r="B274">
        <v>0</v>
      </c>
      <c r="D274">
        <v>0</v>
      </c>
      <c r="E274">
        <v>5</v>
      </c>
      <c r="F274">
        <v>0</v>
      </c>
    </row>
    <row r="275" spans="1:6" hidden="1" x14ac:dyDescent="0.25">
      <c r="A275" s="2">
        <v>37560</v>
      </c>
      <c r="B275">
        <v>0.8</v>
      </c>
      <c r="D275">
        <v>77.200000000000017</v>
      </c>
      <c r="E275">
        <v>80.699999999999989</v>
      </c>
      <c r="F275">
        <v>0</v>
      </c>
    </row>
    <row r="276" spans="1:6" hidden="1" x14ac:dyDescent="0.25">
      <c r="A276" s="2">
        <v>37590</v>
      </c>
      <c r="B276">
        <v>0.6</v>
      </c>
      <c r="D276">
        <v>28.5</v>
      </c>
      <c r="E276">
        <v>26.8</v>
      </c>
      <c r="F276">
        <v>2.2999999999999998</v>
      </c>
    </row>
    <row r="277" spans="1:6" hidden="1" x14ac:dyDescent="0.25">
      <c r="A277" s="2">
        <v>37621</v>
      </c>
      <c r="B277">
        <v>0.4</v>
      </c>
      <c r="D277">
        <v>100.6</v>
      </c>
      <c r="E277">
        <v>37.500000000000007</v>
      </c>
      <c r="F277">
        <v>0.4</v>
      </c>
    </row>
    <row r="278" spans="1:6" hidden="1" x14ac:dyDescent="0.25">
      <c r="A278" s="2">
        <v>37652</v>
      </c>
      <c r="B278">
        <v>1.9</v>
      </c>
      <c r="D278">
        <v>136</v>
      </c>
      <c r="E278">
        <v>35.9</v>
      </c>
      <c r="F278">
        <v>4.0999999999999996</v>
      </c>
    </row>
    <row r="279" spans="1:6" hidden="1" x14ac:dyDescent="0.25">
      <c r="A279" s="2">
        <v>37680</v>
      </c>
      <c r="B279">
        <v>8.7000000000000011</v>
      </c>
      <c r="C279">
        <v>191.4</v>
      </c>
      <c r="D279">
        <v>196.6</v>
      </c>
      <c r="E279">
        <v>49.7</v>
      </c>
      <c r="F279">
        <v>22.4</v>
      </c>
    </row>
    <row r="280" spans="1:6" hidden="1" x14ac:dyDescent="0.25">
      <c r="A280" s="2">
        <v>37711</v>
      </c>
      <c r="B280">
        <v>0.3</v>
      </c>
      <c r="D280">
        <v>128.1</v>
      </c>
      <c r="E280">
        <v>58.5</v>
      </c>
      <c r="F280">
        <v>4.5</v>
      </c>
    </row>
    <row r="281" spans="1:6" hidden="1" x14ac:dyDescent="0.25">
      <c r="A281" s="2">
        <v>37741</v>
      </c>
      <c r="B281">
        <v>0</v>
      </c>
      <c r="C281">
        <v>113.8</v>
      </c>
      <c r="D281">
        <v>77.900000000000006</v>
      </c>
      <c r="E281">
        <v>51.8</v>
      </c>
      <c r="F281">
        <v>0</v>
      </c>
    </row>
    <row r="282" spans="1:6" hidden="1" x14ac:dyDescent="0.25">
      <c r="A282" s="2">
        <v>37772</v>
      </c>
      <c r="B282">
        <v>0</v>
      </c>
      <c r="C282">
        <v>29.2</v>
      </c>
      <c r="D282">
        <v>24.1</v>
      </c>
      <c r="E282">
        <v>24.2</v>
      </c>
      <c r="F282">
        <v>0</v>
      </c>
    </row>
    <row r="283" spans="1:6" hidden="1" x14ac:dyDescent="0.25">
      <c r="A283" s="2">
        <v>37802</v>
      </c>
      <c r="B283">
        <v>1</v>
      </c>
      <c r="D283">
        <v>31.6</v>
      </c>
      <c r="E283">
        <v>35.4</v>
      </c>
      <c r="F283">
        <v>1.3</v>
      </c>
    </row>
    <row r="284" spans="1:6" hidden="1" x14ac:dyDescent="0.25">
      <c r="A284" s="2">
        <v>37833</v>
      </c>
      <c r="B284">
        <v>0</v>
      </c>
      <c r="C284">
        <v>0.6</v>
      </c>
      <c r="D284">
        <v>1.2</v>
      </c>
      <c r="E284">
        <v>6.1</v>
      </c>
      <c r="F284">
        <v>0</v>
      </c>
    </row>
    <row r="285" spans="1:6" hidden="1" x14ac:dyDescent="0.25">
      <c r="A285" s="2">
        <v>37864</v>
      </c>
      <c r="B285">
        <v>0</v>
      </c>
      <c r="D285">
        <v>0.5</v>
      </c>
      <c r="E285">
        <v>0.9</v>
      </c>
      <c r="F285">
        <v>0</v>
      </c>
    </row>
    <row r="286" spans="1:6" hidden="1" x14ac:dyDescent="0.25">
      <c r="A286" s="2">
        <v>37894</v>
      </c>
      <c r="B286">
        <v>1</v>
      </c>
      <c r="C286">
        <v>3.5</v>
      </c>
      <c r="D286">
        <v>2.6</v>
      </c>
      <c r="E286">
        <v>3.5</v>
      </c>
      <c r="F286">
        <v>0.5</v>
      </c>
    </row>
    <row r="287" spans="1:6" hidden="1" x14ac:dyDescent="0.25">
      <c r="A287" s="2">
        <v>37925</v>
      </c>
      <c r="B287">
        <v>0</v>
      </c>
      <c r="C287">
        <v>7.4</v>
      </c>
      <c r="D287">
        <v>3.3</v>
      </c>
      <c r="E287">
        <v>19</v>
      </c>
      <c r="F287">
        <v>0</v>
      </c>
    </row>
    <row r="288" spans="1:6" hidden="1" x14ac:dyDescent="0.25">
      <c r="A288" s="2">
        <v>37955</v>
      </c>
      <c r="B288">
        <v>1</v>
      </c>
      <c r="C288">
        <v>29.3</v>
      </c>
      <c r="D288">
        <v>20.8</v>
      </c>
      <c r="E288">
        <v>54.7</v>
      </c>
      <c r="F288">
        <v>6.2</v>
      </c>
    </row>
    <row r="289" spans="1:6" hidden="1" x14ac:dyDescent="0.25">
      <c r="A289" s="2">
        <v>37986</v>
      </c>
      <c r="B289">
        <v>1.4</v>
      </c>
      <c r="D289">
        <v>57.6</v>
      </c>
      <c r="E289">
        <v>34.599999999999987</v>
      </c>
      <c r="F289">
        <v>2.1</v>
      </c>
    </row>
    <row r="290" spans="1:6" hidden="1" x14ac:dyDescent="0.25">
      <c r="A290" s="2">
        <v>38017</v>
      </c>
      <c r="B290">
        <v>0</v>
      </c>
      <c r="C290">
        <v>143.30000000000001</v>
      </c>
      <c r="D290">
        <v>85.500000000000014</v>
      </c>
      <c r="E290">
        <v>48.6</v>
      </c>
      <c r="F290">
        <v>4.5999999999999996</v>
      </c>
    </row>
    <row r="291" spans="1:6" hidden="1" x14ac:dyDescent="0.25">
      <c r="A291" s="2">
        <v>38046</v>
      </c>
      <c r="B291">
        <v>0</v>
      </c>
      <c r="C291">
        <v>169.5</v>
      </c>
      <c r="D291">
        <v>75.099999999999994</v>
      </c>
      <c r="E291">
        <v>11.5</v>
      </c>
      <c r="F291">
        <v>0.7</v>
      </c>
    </row>
    <row r="292" spans="1:6" hidden="1" x14ac:dyDescent="0.25">
      <c r="A292" s="2">
        <v>38077</v>
      </c>
      <c r="B292">
        <v>0</v>
      </c>
      <c r="C292">
        <v>146.1</v>
      </c>
      <c r="D292">
        <v>112.2</v>
      </c>
      <c r="E292">
        <v>26.5</v>
      </c>
      <c r="F292">
        <v>0</v>
      </c>
    </row>
    <row r="293" spans="1:6" hidden="1" x14ac:dyDescent="0.25">
      <c r="A293" s="2">
        <v>38107</v>
      </c>
      <c r="B293">
        <v>1.8</v>
      </c>
      <c r="C293">
        <v>201.1</v>
      </c>
      <c r="D293">
        <v>121.2</v>
      </c>
      <c r="E293">
        <v>98.9</v>
      </c>
      <c r="F293">
        <v>4.6999999999999993</v>
      </c>
    </row>
    <row r="294" spans="1:6" hidden="1" x14ac:dyDescent="0.25">
      <c r="A294" s="2">
        <v>38138</v>
      </c>
      <c r="B294">
        <v>0</v>
      </c>
      <c r="C294">
        <v>38.700000000000003</v>
      </c>
      <c r="D294">
        <v>19.399999999999999</v>
      </c>
      <c r="E294">
        <v>29.2</v>
      </c>
      <c r="F294">
        <v>1.1000000000000001</v>
      </c>
    </row>
    <row r="295" spans="1:6" hidden="1" x14ac:dyDescent="0.25">
      <c r="A295" s="2">
        <v>38168</v>
      </c>
      <c r="B295">
        <v>0</v>
      </c>
      <c r="C295">
        <v>3.5</v>
      </c>
      <c r="D295">
        <v>4.8999999999999986</v>
      </c>
      <c r="E295">
        <v>7.1999999999999993</v>
      </c>
      <c r="F295">
        <v>0</v>
      </c>
    </row>
    <row r="296" spans="1:6" hidden="1" x14ac:dyDescent="0.25">
      <c r="A296" s="2">
        <v>38199</v>
      </c>
      <c r="B296">
        <v>0</v>
      </c>
      <c r="C296">
        <v>8.6999999999999993</v>
      </c>
      <c r="D296">
        <v>3.3</v>
      </c>
      <c r="E296">
        <v>10.4</v>
      </c>
      <c r="F296">
        <v>0</v>
      </c>
    </row>
    <row r="297" spans="1:6" hidden="1" x14ac:dyDescent="0.25">
      <c r="A297" s="2">
        <v>38230</v>
      </c>
      <c r="B297">
        <v>0</v>
      </c>
      <c r="C297">
        <v>0</v>
      </c>
      <c r="D297">
        <v>0</v>
      </c>
      <c r="E297">
        <v>0.2</v>
      </c>
      <c r="F297">
        <v>0</v>
      </c>
    </row>
    <row r="298" spans="1:6" x14ac:dyDescent="0.25">
      <c r="A298" s="2">
        <v>38260</v>
      </c>
      <c r="B298" s="15" t="str">
        <f t="shared" ref="B298:B299" si="16">IF(-0.93+0.01*C298-0.06*D298+0.08*E298+0.58*F298&lt;0,"",-0.93+0.01*C298-0.06*D298+0.08*E298+0.58*F298)</f>
        <v/>
      </c>
      <c r="C298">
        <v>18.399999999999999</v>
      </c>
      <c r="D298">
        <v>7.5</v>
      </c>
      <c r="E298">
        <v>11.1</v>
      </c>
      <c r="F298">
        <v>0</v>
      </c>
    </row>
    <row r="299" spans="1:6" x14ac:dyDescent="0.25">
      <c r="A299" s="2">
        <v>38291</v>
      </c>
      <c r="B299" s="15">
        <f t="shared" si="16"/>
        <v>1.9679999999999986</v>
      </c>
      <c r="C299">
        <v>37</v>
      </c>
      <c r="D299">
        <v>59.2</v>
      </c>
      <c r="E299">
        <v>70.199999999999989</v>
      </c>
      <c r="F299">
        <v>0.79999999999999993</v>
      </c>
    </row>
    <row r="300" spans="1:6" hidden="1" x14ac:dyDescent="0.25">
      <c r="A300" s="2">
        <v>38321</v>
      </c>
      <c r="B300">
        <v>0</v>
      </c>
      <c r="C300">
        <v>13.3</v>
      </c>
      <c r="D300">
        <v>14.9</v>
      </c>
      <c r="E300">
        <v>81.999999999999986</v>
      </c>
      <c r="F300">
        <v>0.8</v>
      </c>
    </row>
    <row r="301" spans="1:6" hidden="1" x14ac:dyDescent="0.25">
      <c r="A301" s="2">
        <v>38352</v>
      </c>
      <c r="B301">
        <v>2.8</v>
      </c>
      <c r="C301">
        <v>97.8</v>
      </c>
      <c r="D301">
        <v>80.2</v>
      </c>
      <c r="E301">
        <v>78.399999999999991</v>
      </c>
      <c r="F301">
        <v>6.6999999999999993</v>
      </c>
    </row>
    <row r="302" spans="1:6" hidden="1" x14ac:dyDescent="0.25">
      <c r="A302" s="2">
        <v>38383</v>
      </c>
      <c r="B302">
        <v>0</v>
      </c>
      <c r="C302">
        <v>92.399999999999977</v>
      </c>
      <c r="D302">
        <v>39.20000000000001</v>
      </c>
      <c r="E302">
        <v>27.1</v>
      </c>
      <c r="F302">
        <v>2.2000000000000002</v>
      </c>
    </row>
    <row r="303" spans="1:6" hidden="1" x14ac:dyDescent="0.25">
      <c r="A303" s="2">
        <v>38411</v>
      </c>
      <c r="B303">
        <v>0</v>
      </c>
      <c r="C303">
        <v>202.1</v>
      </c>
      <c r="D303">
        <v>232.5</v>
      </c>
      <c r="E303">
        <v>103.5</v>
      </c>
      <c r="F303">
        <v>0.7</v>
      </c>
    </row>
    <row r="304" spans="1:6" hidden="1" x14ac:dyDescent="0.25">
      <c r="A304" s="2">
        <v>38442</v>
      </c>
      <c r="B304">
        <v>6.1</v>
      </c>
      <c r="C304">
        <v>330</v>
      </c>
      <c r="D304">
        <v>450.1</v>
      </c>
      <c r="E304">
        <v>129.19999999999999</v>
      </c>
      <c r="F304">
        <v>17.7</v>
      </c>
    </row>
    <row r="305" spans="1:6" hidden="1" x14ac:dyDescent="0.25">
      <c r="A305" s="2">
        <v>38472</v>
      </c>
      <c r="B305">
        <v>0</v>
      </c>
      <c r="C305">
        <v>62.3</v>
      </c>
      <c r="D305">
        <v>68.400000000000006</v>
      </c>
      <c r="E305">
        <v>70.2</v>
      </c>
      <c r="F305">
        <v>0.6</v>
      </c>
    </row>
    <row r="306" spans="1:6" hidden="1" x14ac:dyDescent="0.25">
      <c r="A306" s="2">
        <v>38503</v>
      </c>
      <c r="B306">
        <v>0</v>
      </c>
      <c r="C306">
        <v>28.9</v>
      </c>
      <c r="D306">
        <v>12.1</v>
      </c>
      <c r="E306">
        <v>31.6</v>
      </c>
      <c r="F306">
        <v>0</v>
      </c>
    </row>
    <row r="307" spans="1:6" hidden="1" x14ac:dyDescent="0.25">
      <c r="A307" s="2">
        <v>38533</v>
      </c>
      <c r="B307">
        <v>0</v>
      </c>
      <c r="C307">
        <v>7.8999999999999986</v>
      </c>
      <c r="D307">
        <v>1.4</v>
      </c>
      <c r="E307">
        <v>7.7</v>
      </c>
      <c r="F307">
        <v>0</v>
      </c>
    </row>
    <row r="308" spans="1:6" hidden="1" x14ac:dyDescent="0.25">
      <c r="A308" s="2">
        <v>38564</v>
      </c>
      <c r="B308">
        <v>0</v>
      </c>
      <c r="C308">
        <v>0</v>
      </c>
      <c r="D308">
        <v>0</v>
      </c>
      <c r="E308">
        <v>0.3</v>
      </c>
      <c r="F308">
        <v>0</v>
      </c>
    </row>
    <row r="309" spans="1:6" hidden="1" x14ac:dyDescent="0.25">
      <c r="A309" s="2">
        <v>38595</v>
      </c>
      <c r="B309">
        <v>0</v>
      </c>
      <c r="D309">
        <v>0</v>
      </c>
      <c r="E309">
        <v>0</v>
      </c>
      <c r="F309">
        <v>0</v>
      </c>
    </row>
    <row r="310" spans="1:6" hidden="1" x14ac:dyDescent="0.25">
      <c r="A310" s="2">
        <v>38625</v>
      </c>
      <c r="B310">
        <v>0</v>
      </c>
      <c r="C310">
        <v>1.5</v>
      </c>
      <c r="D310">
        <v>6.6000000000000014</v>
      </c>
      <c r="E310">
        <v>8.5</v>
      </c>
      <c r="F310">
        <v>0</v>
      </c>
    </row>
    <row r="311" spans="1:6" hidden="1" x14ac:dyDescent="0.25">
      <c r="A311" s="2">
        <v>38656</v>
      </c>
      <c r="B311">
        <v>0</v>
      </c>
      <c r="C311">
        <v>24.3</v>
      </c>
      <c r="D311">
        <v>24.6</v>
      </c>
      <c r="E311">
        <v>50.100000000000009</v>
      </c>
      <c r="F311">
        <v>2.5</v>
      </c>
    </row>
    <row r="312" spans="1:6" hidden="1" x14ac:dyDescent="0.25">
      <c r="A312" s="2">
        <v>38686</v>
      </c>
      <c r="B312">
        <v>0</v>
      </c>
      <c r="C312">
        <v>15.3</v>
      </c>
      <c r="D312">
        <v>12.7</v>
      </c>
      <c r="E312">
        <v>26.3</v>
      </c>
      <c r="F312">
        <v>0</v>
      </c>
    </row>
    <row r="313" spans="1:6" hidden="1" x14ac:dyDescent="0.25">
      <c r="A313" s="2">
        <v>38717</v>
      </c>
      <c r="B313">
        <v>0</v>
      </c>
      <c r="C313">
        <v>98.199999999999989</v>
      </c>
      <c r="D313">
        <v>99</v>
      </c>
      <c r="E313">
        <v>83.9</v>
      </c>
      <c r="F313">
        <v>0</v>
      </c>
    </row>
    <row r="314" spans="1:6" hidden="1" x14ac:dyDescent="0.25">
      <c r="A314" s="2">
        <v>38748</v>
      </c>
      <c r="B314">
        <v>0</v>
      </c>
      <c r="C314">
        <v>143.6</v>
      </c>
      <c r="D314">
        <v>69.5</v>
      </c>
      <c r="E314">
        <v>44.599999999999987</v>
      </c>
      <c r="F314">
        <v>0</v>
      </c>
    </row>
    <row r="315" spans="1:6" hidden="1" x14ac:dyDescent="0.25">
      <c r="A315" s="2">
        <v>38776</v>
      </c>
      <c r="B315">
        <v>14.4</v>
      </c>
      <c r="C315">
        <v>325.5</v>
      </c>
      <c r="D315">
        <v>392.60000000000008</v>
      </c>
      <c r="E315">
        <v>107.6</v>
      </c>
      <c r="F315">
        <v>26.9</v>
      </c>
    </row>
    <row r="316" spans="1:6" hidden="1" x14ac:dyDescent="0.25">
      <c r="A316" s="2">
        <v>38807</v>
      </c>
      <c r="B316">
        <v>29.9</v>
      </c>
      <c r="C316">
        <v>406.8</v>
      </c>
      <c r="D316">
        <v>571.09999999999991</v>
      </c>
      <c r="E316">
        <v>142.30000000000001</v>
      </c>
      <c r="F316">
        <v>30.7</v>
      </c>
    </row>
    <row r="317" spans="1:6" hidden="1" x14ac:dyDescent="0.25">
      <c r="A317" s="2">
        <v>38837</v>
      </c>
      <c r="B317">
        <v>0</v>
      </c>
      <c r="C317">
        <v>105.4</v>
      </c>
      <c r="D317">
        <v>126.4</v>
      </c>
      <c r="E317">
        <v>69.199999999999989</v>
      </c>
      <c r="F317">
        <v>0</v>
      </c>
    </row>
    <row r="318" spans="1:6" hidden="1" x14ac:dyDescent="0.25">
      <c r="A318" s="2">
        <v>38868</v>
      </c>
      <c r="B318">
        <v>0</v>
      </c>
      <c r="C318">
        <v>18.7</v>
      </c>
      <c r="D318">
        <v>13.7</v>
      </c>
      <c r="E318">
        <v>16.399999999999999</v>
      </c>
      <c r="F318">
        <v>0</v>
      </c>
    </row>
    <row r="319" spans="1:6" hidden="1" x14ac:dyDescent="0.25">
      <c r="A319" s="2">
        <v>38898</v>
      </c>
      <c r="B319">
        <v>0</v>
      </c>
      <c r="C319">
        <v>20.5</v>
      </c>
      <c r="D319">
        <v>20.399999999999999</v>
      </c>
      <c r="E319">
        <v>8.3000000000000007</v>
      </c>
      <c r="F319">
        <v>0.6</v>
      </c>
    </row>
    <row r="320" spans="1:6" hidden="1" x14ac:dyDescent="0.25">
      <c r="A320" s="2">
        <v>38929</v>
      </c>
      <c r="B320">
        <v>0.4</v>
      </c>
      <c r="C320">
        <v>1.2</v>
      </c>
      <c r="D320">
        <v>6.5</v>
      </c>
      <c r="E320">
        <v>1.9</v>
      </c>
      <c r="F320">
        <v>0</v>
      </c>
    </row>
    <row r="321" spans="1:6" hidden="1" x14ac:dyDescent="0.25">
      <c r="A321" s="2">
        <v>38960</v>
      </c>
      <c r="B321">
        <v>0</v>
      </c>
      <c r="C321">
        <v>0</v>
      </c>
      <c r="D321">
        <v>0</v>
      </c>
      <c r="E321">
        <v>0.8</v>
      </c>
      <c r="F321">
        <v>0</v>
      </c>
    </row>
    <row r="322" spans="1:6" hidden="1" x14ac:dyDescent="0.25">
      <c r="A322" s="2">
        <v>38990</v>
      </c>
    </row>
    <row r="323" spans="1:6" hidden="1" x14ac:dyDescent="0.25">
      <c r="A323" s="2">
        <v>39021</v>
      </c>
      <c r="B323">
        <v>0</v>
      </c>
      <c r="C323">
        <v>3.4</v>
      </c>
      <c r="D323">
        <v>6.3999999999999986</v>
      </c>
      <c r="E323">
        <v>53.20000000000001</v>
      </c>
      <c r="F323">
        <v>0.3</v>
      </c>
    </row>
    <row r="324" spans="1:6" hidden="1" x14ac:dyDescent="0.25">
      <c r="A324" s="2">
        <v>39051</v>
      </c>
      <c r="B324">
        <v>0</v>
      </c>
      <c r="C324">
        <v>135.4</v>
      </c>
      <c r="D324">
        <v>76</v>
      </c>
      <c r="E324">
        <v>61.600000000000009</v>
      </c>
      <c r="F324">
        <v>0.3</v>
      </c>
    </row>
    <row r="325" spans="1:6" hidden="1" x14ac:dyDescent="0.25">
      <c r="A325" s="2">
        <v>39082</v>
      </c>
      <c r="B325">
        <v>0</v>
      </c>
      <c r="C325">
        <v>128.1</v>
      </c>
      <c r="D325">
        <v>74.999999999999986</v>
      </c>
      <c r="E325">
        <v>61.5</v>
      </c>
      <c r="F325">
        <v>0.6</v>
      </c>
    </row>
    <row r="326" spans="1:6" hidden="1" x14ac:dyDescent="0.25">
      <c r="A326" s="2">
        <v>39113</v>
      </c>
      <c r="B326">
        <v>2.2999999999999998</v>
      </c>
      <c r="C326">
        <v>146.4</v>
      </c>
      <c r="D326">
        <v>102.2</v>
      </c>
      <c r="F326">
        <v>6.5</v>
      </c>
    </row>
    <row r="327" spans="1:6" hidden="1" x14ac:dyDescent="0.25">
      <c r="A327" s="2">
        <v>39141</v>
      </c>
      <c r="B327">
        <v>0</v>
      </c>
      <c r="C327">
        <v>116.4</v>
      </c>
      <c r="D327">
        <v>105.9</v>
      </c>
      <c r="E327">
        <v>13</v>
      </c>
      <c r="F327">
        <v>0</v>
      </c>
    </row>
    <row r="328" spans="1:6" hidden="1" x14ac:dyDescent="0.25">
      <c r="A328" s="2">
        <v>39172</v>
      </c>
      <c r="B328">
        <v>0</v>
      </c>
      <c r="C328">
        <v>279.60000000000002</v>
      </c>
      <c r="D328">
        <v>237.9</v>
      </c>
      <c r="E328">
        <v>51</v>
      </c>
      <c r="F328">
        <v>3.7</v>
      </c>
    </row>
    <row r="329" spans="1:6" hidden="1" x14ac:dyDescent="0.25">
      <c r="A329" s="2">
        <v>39202</v>
      </c>
      <c r="B329">
        <v>4</v>
      </c>
      <c r="C329">
        <v>166.6</v>
      </c>
      <c r="D329">
        <v>121.7</v>
      </c>
      <c r="E329">
        <v>99.7</v>
      </c>
      <c r="F329">
        <v>3.5</v>
      </c>
    </row>
    <row r="330" spans="1:6" hidden="1" x14ac:dyDescent="0.25">
      <c r="A330" s="2">
        <v>39233</v>
      </c>
      <c r="B330">
        <v>0</v>
      </c>
      <c r="C330">
        <v>26.5</v>
      </c>
      <c r="D330">
        <v>33.799999999999997</v>
      </c>
      <c r="E330">
        <v>38.600000000000009</v>
      </c>
      <c r="F330">
        <v>0</v>
      </c>
    </row>
    <row r="331" spans="1:6" hidden="1" x14ac:dyDescent="0.25">
      <c r="A331" s="2">
        <v>39263</v>
      </c>
      <c r="B331">
        <v>0</v>
      </c>
      <c r="C331">
        <v>1.1000000000000001</v>
      </c>
      <c r="D331">
        <v>8.9</v>
      </c>
      <c r="E331">
        <v>54.5</v>
      </c>
      <c r="F331">
        <v>0</v>
      </c>
    </row>
    <row r="332" spans="1:6" hidden="1" x14ac:dyDescent="0.25">
      <c r="A332" s="2">
        <v>39294</v>
      </c>
      <c r="B332">
        <v>0</v>
      </c>
      <c r="C332">
        <v>9.8999999999999986</v>
      </c>
      <c r="D332">
        <v>4.3</v>
      </c>
      <c r="E332">
        <v>3.4</v>
      </c>
      <c r="F332">
        <v>0</v>
      </c>
    </row>
    <row r="333" spans="1:6" hidden="1" x14ac:dyDescent="0.25">
      <c r="A333" s="2">
        <v>39325</v>
      </c>
      <c r="B333">
        <v>0</v>
      </c>
      <c r="C333">
        <v>0</v>
      </c>
      <c r="D333">
        <v>0.4</v>
      </c>
      <c r="E333">
        <v>16.600000000000001</v>
      </c>
      <c r="F333">
        <v>0</v>
      </c>
    </row>
    <row r="334" spans="1:6" hidden="1" x14ac:dyDescent="0.25">
      <c r="A334" s="2">
        <v>39355</v>
      </c>
      <c r="B334">
        <v>0</v>
      </c>
      <c r="C334">
        <v>0</v>
      </c>
      <c r="D334">
        <v>5.0000000000000009</v>
      </c>
      <c r="E334">
        <v>3.8</v>
      </c>
      <c r="F334">
        <v>0</v>
      </c>
    </row>
    <row r="335" spans="1:6" hidden="1" x14ac:dyDescent="0.25">
      <c r="A335" s="2">
        <v>39386</v>
      </c>
      <c r="B335">
        <v>0</v>
      </c>
      <c r="C335">
        <v>38.700000000000003</v>
      </c>
      <c r="D335">
        <v>55.100000000000009</v>
      </c>
      <c r="E335">
        <v>85.4</v>
      </c>
      <c r="F335">
        <v>0</v>
      </c>
    </row>
    <row r="336" spans="1:6" hidden="1" x14ac:dyDescent="0.25">
      <c r="A336" s="2">
        <v>39416</v>
      </c>
      <c r="B336">
        <v>1.7</v>
      </c>
      <c r="C336">
        <v>74.8</v>
      </c>
      <c r="D336">
        <v>75.599999999999994</v>
      </c>
      <c r="E336">
        <v>112.8</v>
      </c>
      <c r="F336">
        <v>0.6</v>
      </c>
    </row>
    <row r="337" spans="1:6" hidden="1" x14ac:dyDescent="0.25">
      <c r="A337" s="2">
        <v>39447</v>
      </c>
      <c r="B337">
        <v>0</v>
      </c>
      <c r="C337">
        <v>36.700000000000003</v>
      </c>
      <c r="D337">
        <v>17.899999999999999</v>
      </c>
      <c r="E337">
        <v>61.5</v>
      </c>
      <c r="F337">
        <v>0</v>
      </c>
    </row>
    <row r="338" spans="1:6" hidden="1" x14ac:dyDescent="0.25">
      <c r="A338" s="2">
        <v>39478</v>
      </c>
      <c r="B338">
        <v>0.5</v>
      </c>
      <c r="C338">
        <v>259.69999999999987</v>
      </c>
      <c r="D338">
        <v>314.2</v>
      </c>
      <c r="F338">
        <v>7.2</v>
      </c>
    </row>
    <row r="339" spans="1:6" hidden="1" x14ac:dyDescent="0.25">
      <c r="A339" s="2">
        <v>39507</v>
      </c>
      <c r="B339">
        <v>20.6</v>
      </c>
      <c r="C339">
        <v>449.1</v>
      </c>
      <c r="D339">
        <v>607.19999999999993</v>
      </c>
      <c r="F339">
        <v>92.3</v>
      </c>
    </row>
    <row r="340" spans="1:6" hidden="1" x14ac:dyDescent="0.25">
      <c r="A340" s="2">
        <v>39538</v>
      </c>
      <c r="B340">
        <v>16.600000000000001</v>
      </c>
      <c r="D340">
        <v>524.69999999999993</v>
      </c>
      <c r="E340">
        <v>110.1</v>
      </c>
      <c r="F340">
        <v>54.099999999999987</v>
      </c>
    </row>
    <row r="341" spans="1:6" hidden="1" x14ac:dyDescent="0.25">
      <c r="A341" s="2">
        <v>39568</v>
      </c>
      <c r="B341">
        <v>0</v>
      </c>
      <c r="C341">
        <v>224.7</v>
      </c>
      <c r="D341">
        <v>408.7</v>
      </c>
      <c r="E341">
        <v>71.000000000000014</v>
      </c>
      <c r="F341">
        <v>35.9</v>
      </c>
    </row>
    <row r="342" spans="1:6" hidden="1" x14ac:dyDescent="0.25">
      <c r="A342" s="2">
        <v>39599</v>
      </c>
      <c r="B342">
        <v>0</v>
      </c>
      <c r="C342">
        <v>52.9</v>
      </c>
      <c r="D342">
        <v>38.299999999999997</v>
      </c>
      <c r="F342">
        <v>1</v>
      </c>
    </row>
    <row r="343" spans="1:6" hidden="1" x14ac:dyDescent="0.25">
      <c r="A343" s="2">
        <v>39629</v>
      </c>
      <c r="B343">
        <v>0</v>
      </c>
      <c r="C343">
        <v>17.899999999999999</v>
      </c>
      <c r="D343">
        <v>12.5</v>
      </c>
      <c r="E343">
        <v>9.1000000000000014</v>
      </c>
      <c r="F343">
        <v>0.3</v>
      </c>
    </row>
    <row r="344" spans="1:6" hidden="1" x14ac:dyDescent="0.25">
      <c r="A344" s="2">
        <v>39660</v>
      </c>
      <c r="B344">
        <v>0.6</v>
      </c>
      <c r="C344">
        <v>0.5</v>
      </c>
      <c r="D344">
        <v>3.100000000000001</v>
      </c>
      <c r="E344">
        <v>22.8</v>
      </c>
      <c r="F344">
        <v>2.2999999999999998</v>
      </c>
    </row>
    <row r="345" spans="1:6" hidden="1" x14ac:dyDescent="0.25">
      <c r="A345" s="2">
        <v>39691</v>
      </c>
      <c r="B345">
        <v>0</v>
      </c>
      <c r="C345">
        <v>8.6999999999999993</v>
      </c>
      <c r="D345">
        <v>12.6</v>
      </c>
      <c r="E345">
        <v>22</v>
      </c>
      <c r="F345">
        <v>0</v>
      </c>
    </row>
    <row r="346" spans="1:6" hidden="1" x14ac:dyDescent="0.25">
      <c r="A346" s="2">
        <v>39721</v>
      </c>
      <c r="B346">
        <v>0</v>
      </c>
      <c r="C346">
        <v>3.2</v>
      </c>
      <c r="D346">
        <v>3.1</v>
      </c>
      <c r="E346">
        <v>3.1</v>
      </c>
      <c r="F346">
        <v>0</v>
      </c>
    </row>
    <row r="347" spans="1:6" hidden="1" x14ac:dyDescent="0.25">
      <c r="A347" s="2">
        <v>39752</v>
      </c>
      <c r="B347">
        <v>2</v>
      </c>
      <c r="C347">
        <v>58</v>
      </c>
      <c r="D347">
        <v>59.699999999999989</v>
      </c>
      <c r="E347">
        <v>73.800000000000011</v>
      </c>
    </row>
    <row r="348" spans="1:6" hidden="1" x14ac:dyDescent="0.25">
      <c r="A348" s="2">
        <v>39782</v>
      </c>
      <c r="B348">
        <v>0</v>
      </c>
      <c r="C348">
        <v>69.599999999999994</v>
      </c>
      <c r="D348">
        <v>60.399999999999991</v>
      </c>
      <c r="E348">
        <v>69.3</v>
      </c>
      <c r="F348">
        <v>0.2</v>
      </c>
    </row>
    <row r="349" spans="1:6" hidden="1" x14ac:dyDescent="0.25">
      <c r="A349" s="2">
        <v>39813</v>
      </c>
      <c r="B349">
        <v>0</v>
      </c>
      <c r="C349">
        <v>49.900000000000013</v>
      </c>
      <c r="D349">
        <v>30.4</v>
      </c>
      <c r="E349">
        <v>8.8000000000000007</v>
      </c>
    </row>
    <row r="350" spans="1:6" x14ac:dyDescent="0.25">
      <c r="A350" s="2">
        <v>39844</v>
      </c>
      <c r="B350" s="15">
        <f>IF(-0.93+0.01*C350-0.06*D350+0.08*E350+0.58*F350&lt;0,"",-0.93+0.01*C350-0.06*D350+0.08*E350+0.58*F350)</f>
        <v>12.057999999999991</v>
      </c>
      <c r="C350">
        <v>395.6</v>
      </c>
      <c r="D350">
        <v>339.9</v>
      </c>
      <c r="E350">
        <v>152.49999999999989</v>
      </c>
      <c r="F350">
        <v>29.7</v>
      </c>
    </row>
    <row r="351" spans="1:6" hidden="1" x14ac:dyDescent="0.25">
      <c r="A351" s="2">
        <v>39872</v>
      </c>
      <c r="B351">
        <v>24.9</v>
      </c>
      <c r="D351">
        <v>307.39999999999998</v>
      </c>
      <c r="E351">
        <v>106</v>
      </c>
      <c r="F351">
        <v>21.9</v>
      </c>
    </row>
    <row r="352" spans="1:6" hidden="1" x14ac:dyDescent="0.25">
      <c r="A352" s="2">
        <v>39903</v>
      </c>
      <c r="B352">
        <v>8.5</v>
      </c>
      <c r="C352">
        <v>361.4</v>
      </c>
      <c r="D352">
        <v>409.1</v>
      </c>
      <c r="E352">
        <v>83.3</v>
      </c>
    </row>
    <row r="353" spans="1:6" hidden="1" x14ac:dyDescent="0.25">
      <c r="A353" s="2">
        <v>39933</v>
      </c>
      <c r="B353">
        <v>1.5</v>
      </c>
      <c r="C353">
        <v>89.699999999999989</v>
      </c>
      <c r="D353">
        <v>128.5</v>
      </c>
      <c r="E353">
        <v>68.5</v>
      </c>
    </row>
    <row r="354" spans="1:6" hidden="1" x14ac:dyDescent="0.25">
      <c r="A354" s="2">
        <v>39964</v>
      </c>
      <c r="B354">
        <v>1.9</v>
      </c>
      <c r="C354">
        <v>75.899999999999991</v>
      </c>
      <c r="D354">
        <v>99.399999999999991</v>
      </c>
      <c r="E354">
        <v>10.5</v>
      </c>
      <c r="F354">
        <v>3.6</v>
      </c>
    </row>
    <row r="355" spans="1:6" hidden="1" x14ac:dyDescent="0.25">
      <c r="A355" s="2">
        <v>39994</v>
      </c>
      <c r="E355">
        <v>10.199999999999999</v>
      </c>
    </row>
    <row r="356" spans="1:6" hidden="1" x14ac:dyDescent="0.25">
      <c r="A356" s="2">
        <v>40025</v>
      </c>
      <c r="B356">
        <v>0</v>
      </c>
      <c r="C356">
        <v>1.3</v>
      </c>
      <c r="D356">
        <v>1.4</v>
      </c>
      <c r="E356">
        <v>5.8</v>
      </c>
      <c r="F356">
        <v>0.2</v>
      </c>
    </row>
    <row r="357" spans="1:6" hidden="1" x14ac:dyDescent="0.25">
      <c r="A357" s="2">
        <v>40056</v>
      </c>
      <c r="B357">
        <v>0</v>
      </c>
      <c r="C357">
        <v>6.8</v>
      </c>
      <c r="D357">
        <v>6.2000000000000011</v>
      </c>
      <c r="E357">
        <v>8</v>
      </c>
    </row>
    <row r="358" spans="1:6" hidden="1" x14ac:dyDescent="0.25">
      <c r="A358" s="2">
        <v>40086</v>
      </c>
      <c r="B358">
        <v>0</v>
      </c>
      <c r="C358">
        <v>0</v>
      </c>
      <c r="D358">
        <v>1.7</v>
      </c>
      <c r="E358">
        <v>3.9</v>
      </c>
    </row>
    <row r="359" spans="1:6" hidden="1" x14ac:dyDescent="0.25">
      <c r="A359" s="2">
        <v>40117</v>
      </c>
      <c r="B359">
        <v>1.1000000000000001</v>
      </c>
      <c r="C359">
        <v>13.7</v>
      </c>
      <c r="D359">
        <v>5.0999999999999996</v>
      </c>
      <c r="E359">
        <v>4.9000000000000004</v>
      </c>
    </row>
    <row r="360" spans="1:6" hidden="1" x14ac:dyDescent="0.25">
      <c r="A360" s="2">
        <v>40147</v>
      </c>
      <c r="D360">
        <v>18.399999999999999</v>
      </c>
      <c r="E360">
        <v>33.700000000000003</v>
      </c>
    </row>
    <row r="361" spans="1:6" hidden="1" x14ac:dyDescent="0.25">
      <c r="A361" s="2">
        <v>40178</v>
      </c>
      <c r="B361">
        <v>0</v>
      </c>
      <c r="C361">
        <v>88</v>
      </c>
      <c r="D361">
        <v>101.5</v>
      </c>
      <c r="E361">
        <v>44.899999999999991</v>
      </c>
    </row>
    <row r="362" spans="1:6" x14ac:dyDescent="0.25">
      <c r="A362" s="2">
        <v>40209</v>
      </c>
      <c r="B362" s="15" t="str">
        <f t="shared" ref="B362:B363" si="17">IF(-0.93+0.01*C362-0.06*D362+0.08*E362+0.58*F362&lt;0,"",-0.93+0.01*C362-0.06*D362+0.08*E362+0.58*F362)</f>
        <v/>
      </c>
      <c r="C362">
        <v>100.8</v>
      </c>
      <c r="D362">
        <v>110.3</v>
      </c>
      <c r="E362">
        <v>47.5</v>
      </c>
      <c r="F362">
        <v>1</v>
      </c>
    </row>
    <row r="363" spans="1:6" x14ac:dyDescent="0.25">
      <c r="A363" s="2">
        <v>40237</v>
      </c>
      <c r="B363" s="15">
        <f t="shared" si="17"/>
        <v>27.825000000000003</v>
      </c>
      <c r="C363">
        <v>311.50000000000011</v>
      </c>
      <c r="D363">
        <v>333.4</v>
      </c>
      <c r="E363">
        <v>105.1</v>
      </c>
      <c r="F363">
        <v>64.2</v>
      </c>
    </row>
    <row r="364" spans="1:6" hidden="1" x14ac:dyDescent="0.25">
      <c r="A364" s="2">
        <v>40268</v>
      </c>
      <c r="B364">
        <v>5.0999999999999996</v>
      </c>
      <c r="D364">
        <v>237.3</v>
      </c>
      <c r="E364">
        <v>35.5</v>
      </c>
      <c r="F364">
        <v>25.4</v>
      </c>
    </row>
    <row r="365" spans="1:6" hidden="1" x14ac:dyDescent="0.25">
      <c r="A365" s="2">
        <v>40298</v>
      </c>
      <c r="B365">
        <v>10.4</v>
      </c>
      <c r="C365">
        <v>191.8</v>
      </c>
      <c r="D365">
        <v>187.5</v>
      </c>
      <c r="E365">
        <v>73.3</v>
      </c>
      <c r="F365">
        <v>7.1</v>
      </c>
    </row>
    <row r="366" spans="1:6" hidden="1" x14ac:dyDescent="0.25">
      <c r="A366" s="2">
        <v>40329</v>
      </c>
      <c r="B366">
        <v>0.2</v>
      </c>
      <c r="C366">
        <v>35.700000000000003</v>
      </c>
      <c r="D366">
        <v>39.299999999999997</v>
      </c>
      <c r="E366">
        <v>32.200000000000003</v>
      </c>
      <c r="F366">
        <v>4</v>
      </c>
    </row>
    <row r="367" spans="1:6" hidden="1" x14ac:dyDescent="0.25">
      <c r="A367" s="2">
        <v>40359</v>
      </c>
      <c r="B367">
        <v>0</v>
      </c>
      <c r="C367">
        <v>11.6</v>
      </c>
      <c r="D367">
        <v>8.9999999999999982</v>
      </c>
      <c r="E367">
        <v>16.899999999999999</v>
      </c>
      <c r="F367">
        <v>0</v>
      </c>
    </row>
    <row r="368" spans="1:6" hidden="1" x14ac:dyDescent="0.25">
      <c r="A368" s="2">
        <v>40390</v>
      </c>
      <c r="B368">
        <v>0</v>
      </c>
      <c r="D368">
        <v>3.7</v>
      </c>
      <c r="E368">
        <v>10.8</v>
      </c>
      <c r="F368">
        <v>0</v>
      </c>
    </row>
    <row r="369" spans="1:6" hidden="1" x14ac:dyDescent="0.25">
      <c r="A369" s="2">
        <v>40421</v>
      </c>
      <c r="B369">
        <v>0</v>
      </c>
      <c r="C369">
        <v>4</v>
      </c>
      <c r="D369">
        <v>1.1000000000000001</v>
      </c>
      <c r="E369">
        <v>15.6</v>
      </c>
    </row>
    <row r="370" spans="1:6" hidden="1" x14ac:dyDescent="0.25">
      <c r="A370" s="2">
        <v>40451</v>
      </c>
      <c r="B370">
        <v>0</v>
      </c>
      <c r="C370">
        <v>1.1000000000000001</v>
      </c>
      <c r="D370">
        <v>4.1999999999999993</v>
      </c>
      <c r="E370">
        <v>15.1</v>
      </c>
      <c r="F370">
        <v>0</v>
      </c>
    </row>
    <row r="371" spans="1:6" hidden="1" x14ac:dyDescent="0.25">
      <c r="A371" s="2">
        <v>40482</v>
      </c>
      <c r="B371">
        <v>0</v>
      </c>
      <c r="C371">
        <v>28.5</v>
      </c>
      <c r="D371">
        <v>16.8</v>
      </c>
      <c r="E371">
        <v>40.6</v>
      </c>
      <c r="F371">
        <v>1.2</v>
      </c>
    </row>
    <row r="372" spans="1:6" hidden="1" x14ac:dyDescent="0.25">
      <c r="A372" s="2">
        <v>40512</v>
      </c>
      <c r="B372">
        <v>0.6</v>
      </c>
      <c r="C372">
        <v>41.3</v>
      </c>
      <c r="D372">
        <v>21.1</v>
      </c>
      <c r="E372">
        <v>68.2</v>
      </c>
      <c r="F372">
        <v>0</v>
      </c>
    </row>
    <row r="373" spans="1:6" hidden="1" x14ac:dyDescent="0.25">
      <c r="A373" s="2">
        <v>40543</v>
      </c>
      <c r="B373">
        <v>0.3</v>
      </c>
      <c r="C373">
        <v>75.399999999999991</v>
      </c>
      <c r="D373">
        <v>72.3</v>
      </c>
      <c r="E373">
        <v>53.8</v>
      </c>
      <c r="F373">
        <v>0</v>
      </c>
    </row>
    <row r="374" spans="1:6" hidden="1" x14ac:dyDescent="0.25">
      <c r="A374" s="2">
        <v>40574</v>
      </c>
      <c r="B374">
        <v>1.2</v>
      </c>
      <c r="C374">
        <v>176.2</v>
      </c>
      <c r="D374">
        <v>117.6</v>
      </c>
      <c r="E374">
        <v>38.799999999999997</v>
      </c>
      <c r="F374">
        <v>1.4</v>
      </c>
    </row>
    <row r="375" spans="1:6" hidden="1" x14ac:dyDescent="0.25">
      <c r="A375" s="2">
        <v>40602</v>
      </c>
      <c r="B375">
        <v>0</v>
      </c>
      <c r="C375">
        <v>164.2</v>
      </c>
      <c r="D375">
        <v>227.9</v>
      </c>
      <c r="E375">
        <v>139.4</v>
      </c>
      <c r="F375">
        <v>1.8</v>
      </c>
    </row>
    <row r="376" spans="1:6" hidden="1" x14ac:dyDescent="0.25">
      <c r="A376" s="2">
        <v>40633</v>
      </c>
      <c r="B376">
        <v>0</v>
      </c>
      <c r="C376">
        <v>156</v>
      </c>
      <c r="D376">
        <v>65.099999999999994</v>
      </c>
      <c r="E376">
        <v>61.5</v>
      </c>
      <c r="F376">
        <v>0</v>
      </c>
    </row>
    <row r="377" spans="1:6" hidden="1" x14ac:dyDescent="0.25">
      <c r="A377" s="2">
        <v>40663</v>
      </c>
      <c r="C377">
        <v>263</v>
      </c>
      <c r="D377">
        <v>310.2</v>
      </c>
      <c r="E377">
        <v>161.5</v>
      </c>
    </row>
    <row r="378" spans="1:6" hidden="1" x14ac:dyDescent="0.25">
      <c r="A378" s="2">
        <v>40694</v>
      </c>
      <c r="B378">
        <v>0.7</v>
      </c>
      <c r="C378">
        <v>43.6</v>
      </c>
      <c r="D378">
        <v>55.800000000000011</v>
      </c>
      <c r="E378">
        <v>29.8</v>
      </c>
      <c r="F378">
        <v>3.3</v>
      </c>
    </row>
    <row r="379" spans="1:6" hidden="1" x14ac:dyDescent="0.25">
      <c r="A379" s="2">
        <v>40724</v>
      </c>
      <c r="C379">
        <v>21.6</v>
      </c>
      <c r="D379">
        <v>9</v>
      </c>
      <c r="E379">
        <v>19.100000000000001</v>
      </c>
    </row>
    <row r="380" spans="1:6" hidden="1" x14ac:dyDescent="0.25">
      <c r="A380" s="2">
        <v>40755</v>
      </c>
      <c r="B380">
        <v>0.8</v>
      </c>
      <c r="D380">
        <v>18.899999999999999</v>
      </c>
      <c r="E380">
        <v>35.799999999999997</v>
      </c>
      <c r="F380">
        <v>3.6</v>
      </c>
    </row>
    <row r="381" spans="1:6" hidden="1" x14ac:dyDescent="0.25">
      <c r="A381" s="2">
        <v>40786</v>
      </c>
      <c r="B381">
        <v>0</v>
      </c>
      <c r="C381">
        <v>0</v>
      </c>
      <c r="D381">
        <v>0.7</v>
      </c>
      <c r="E381">
        <v>5.4</v>
      </c>
      <c r="F381">
        <v>0</v>
      </c>
    </row>
    <row r="382" spans="1:6" x14ac:dyDescent="0.25">
      <c r="A382" s="2">
        <v>40816</v>
      </c>
      <c r="B382" s="15">
        <f>IF(-0.93+0.01*C382-0.06*D382+0.08*E382+0.58*F382&lt;0,"",-0.93+0.01*C382-0.06*D382+0.08*E382+0.58*F382)</f>
        <v>2.3710000000000009</v>
      </c>
      <c r="C382">
        <v>11.7</v>
      </c>
      <c r="D382">
        <v>16.8</v>
      </c>
      <c r="E382">
        <v>52.400000000000013</v>
      </c>
      <c r="F382">
        <v>0</v>
      </c>
    </row>
    <row r="383" spans="1:6" hidden="1" x14ac:dyDescent="0.25">
      <c r="A383" s="2">
        <v>40847</v>
      </c>
      <c r="B383">
        <v>0</v>
      </c>
      <c r="C383">
        <v>41.900000000000013</v>
      </c>
      <c r="D383">
        <v>47.2</v>
      </c>
      <c r="E383">
        <v>51.5</v>
      </c>
      <c r="F383">
        <v>0</v>
      </c>
    </row>
    <row r="384" spans="1:6" hidden="1" x14ac:dyDescent="0.25">
      <c r="A384" s="2">
        <v>40877</v>
      </c>
      <c r="B384">
        <v>0</v>
      </c>
      <c r="C384">
        <v>52.1</v>
      </c>
      <c r="D384">
        <v>59.4</v>
      </c>
      <c r="E384">
        <v>116.5</v>
      </c>
      <c r="F384">
        <v>2.2000000000000002</v>
      </c>
    </row>
    <row r="385" spans="1:6" hidden="1" x14ac:dyDescent="0.25">
      <c r="A385" s="2">
        <v>40908</v>
      </c>
      <c r="B385">
        <v>1.5</v>
      </c>
      <c r="C385">
        <v>106.9</v>
      </c>
      <c r="D385">
        <v>116.8</v>
      </c>
      <c r="E385">
        <v>122.4</v>
      </c>
      <c r="F385">
        <v>1.4</v>
      </c>
    </row>
    <row r="386" spans="1:6" hidden="1" x14ac:dyDescent="0.25">
      <c r="A386" s="2">
        <v>40939</v>
      </c>
      <c r="B386">
        <v>3</v>
      </c>
      <c r="C386">
        <v>275.39999999999998</v>
      </c>
      <c r="D386">
        <v>276.8</v>
      </c>
      <c r="E386">
        <v>146.69999999999999</v>
      </c>
      <c r="F386">
        <v>4</v>
      </c>
    </row>
    <row r="387" spans="1:6" hidden="1" x14ac:dyDescent="0.25">
      <c r="A387" s="2">
        <v>40968</v>
      </c>
      <c r="B387">
        <v>29.6</v>
      </c>
      <c r="C387">
        <v>520.20000000000005</v>
      </c>
      <c r="D387">
        <v>625.4</v>
      </c>
      <c r="E387">
        <v>154.4</v>
      </c>
      <c r="F387">
        <v>69</v>
      </c>
    </row>
    <row r="388" spans="1:6" hidden="1" x14ac:dyDescent="0.25">
      <c r="A388" s="2">
        <v>40999</v>
      </c>
      <c r="C388">
        <v>266.5</v>
      </c>
      <c r="D388">
        <v>254.7</v>
      </c>
      <c r="E388">
        <v>74.399999999999991</v>
      </c>
    </row>
    <row r="389" spans="1:6" hidden="1" x14ac:dyDescent="0.25">
      <c r="A389" s="2">
        <v>41029</v>
      </c>
      <c r="B389">
        <v>7.2</v>
      </c>
      <c r="C389">
        <v>232.5</v>
      </c>
      <c r="D389">
        <v>273.7</v>
      </c>
      <c r="E389">
        <v>39.799999999999997</v>
      </c>
      <c r="F389">
        <v>10.7</v>
      </c>
    </row>
    <row r="390" spans="1:6" hidden="1" x14ac:dyDescent="0.25">
      <c r="A390" s="2">
        <v>41060</v>
      </c>
      <c r="B390">
        <v>0</v>
      </c>
      <c r="C390">
        <v>38</v>
      </c>
      <c r="D390">
        <v>22</v>
      </c>
      <c r="E390">
        <v>22.1</v>
      </c>
      <c r="F390">
        <v>0</v>
      </c>
    </row>
    <row r="391" spans="1:6" hidden="1" x14ac:dyDescent="0.25">
      <c r="A391" s="2">
        <v>41090</v>
      </c>
      <c r="B391">
        <v>0</v>
      </c>
      <c r="C391">
        <v>5.6999999999999993</v>
      </c>
      <c r="D391">
        <v>3.9</v>
      </c>
      <c r="E391">
        <v>17.399999999999999</v>
      </c>
      <c r="F391">
        <v>0</v>
      </c>
    </row>
    <row r="392" spans="1:6" hidden="1" x14ac:dyDescent="0.25">
      <c r="A392" s="2">
        <v>41121</v>
      </c>
      <c r="B392">
        <v>0</v>
      </c>
      <c r="C392">
        <v>0</v>
      </c>
      <c r="D392">
        <v>0.2</v>
      </c>
      <c r="E392">
        <v>6.5</v>
      </c>
      <c r="F392">
        <v>0</v>
      </c>
    </row>
    <row r="393" spans="1:6" hidden="1" x14ac:dyDescent="0.25">
      <c r="A393" s="2">
        <v>41152</v>
      </c>
      <c r="B393">
        <v>0</v>
      </c>
      <c r="C393">
        <v>0</v>
      </c>
      <c r="D393">
        <v>3</v>
      </c>
      <c r="E393">
        <v>11.3</v>
      </c>
      <c r="F393">
        <v>0</v>
      </c>
    </row>
    <row r="394" spans="1:6" hidden="1" x14ac:dyDescent="0.25">
      <c r="A394" s="2">
        <v>41182</v>
      </c>
      <c r="B394">
        <v>0</v>
      </c>
      <c r="C394">
        <v>0</v>
      </c>
      <c r="D394">
        <v>1.2</v>
      </c>
      <c r="E394">
        <v>2.8</v>
      </c>
      <c r="F394">
        <v>0</v>
      </c>
    </row>
    <row r="395" spans="1:6" hidden="1" x14ac:dyDescent="0.25">
      <c r="A395" s="2">
        <v>41213</v>
      </c>
      <c r="B395">
        <v>0.2</v>
      </c>
      <c r="C395">
        <v>29.3</v>
      </c>
      <c r="D395">
        <v>82.699999999999989</v>
      </c>
      <c r="E395">
        <v>138.19999999999999</v>
      </c>
      <c r="F395">
        <v>0.5</v>
      </c>
    </row>
    <row r="396" spans="1:6" hidden="1" x14ac:dyDescent="0.25">
      <c r="A396" s="2">
        <v>41243</v>
      </c>
      <c r="B396">
        <v>0</v>
      </c>
      <c r="C396">
        <v>131.5</v>
      </c>
      <c r="E396">
        <v>103.5</v>
      </c>
      <c r="F396">
        <v>0.7</v>
      </c>
    </row>
    <row r="397" spans="1:6" hidden="1" x14ac:dyDescent="0.25">
      <c r="A397" s="2">
        <v>41274</v>
      </c>
      <c r="B397">
        <v>0</v>
      </c>
      <c r="D397">
        <v>23.20000000000001</v>
      </c>
      <c r="E397">
        <v>70.5</v>
      </c>
      <c r="F397">
        <v>0.2</v>
      </c>
    </row>
    <row r="398" spans="1:6" hidden="1" x14ac:dyDescent="0.25">
      <c r="A398" s="2">
        <v>41305</v>
      </c>
      <c r="B398">
        <v>0</v>
      </c>
      <c r="C398">
        <v>141.5</v>
      </c>
      <c r="D398">
        <v>65.899999999999991</v>
      </c>
      <c r="E398">
        <v>53.3</v>
      </c>
      <c r="F398">
        <v>0.8</v>
      </c>
    </row>
    <row r="399" spans="1:6" hidden="1" x14ac:dyDescent="0.25">
      <c r="A399" s="2">
        <v>41333</v>
      </c>
      <c r="B399">
        <v>0.5</v>
      </c>
      <c r="C399">
        <v>225.8</v>
      </c>
      <c r="D399">
        <v>74.7</v>
      </c>
      <c r="E399">
        <v>49.1</v>
      </c>
      <c r="F399">
        <v>9.1999999999999993</v>
      </c>
    </row>
    <row r="400" spans="1:6" hidden="1" x14ac:dyDescent="0.25">
      <c r="A400" s="2">
        <v>41364</v>
      </c>
      <c r="B400">
        <v>54.099999999999987</v>
      </c>
      <c r="C400">
        <v>176.2</v>
      </c>
      <c r="D400">
        <v>183.39999999999989</v>
      </c>
      <c r="E400">
        <v>42.899999999999991</v>
      </c>
      <c r="F400">
        <v>42.5</v>
      </c>
    </row>
    <row r="401" spans="1:6" x14ac:dyDescent="0.25">
      <c r="A401" s="2">
        <v>41394</v>
      </c>
      <c r="B401" s="15" t="str">
        <f>IF(-0.93+0.01*C401-0.06*D401+0.08*E401+0.58*F401&lt;0,"",-0.93+0.01*C401-0.06*D401+0.08*E401+0.58*F401)</f>
        <v/>
      </c>
      <c r="C401">
        <v>52.7</v>
      </c>
      <c r="D401">
        <v>42</v>
      </c>
      <c r="E401">
        <v>15</v>
      </c>
      <c r="F401">
        <v>0</v>
      </c>
    </row>
    <row r="402" spans="1:6" hidden="1" x14ac:dyDescent="0.25">
      <c r="A402" s="2">
        <v>41425</v>
      </c>
      <c r="B402">
        <v>2.8</v>
      </c>
      <c r="C402">
        <v>53.5</v>
      </c>
      <c r="D402">
        <v>117</v>
      </c>
      <c r="E402">
        <v>91.399999999999991</v>
      </c>
      <c r="F402">
        <v>7.4</v>
      </c>
    </row>
    <row r="403" spans="1:6" hidden="1" x14ac:dyDescent="0.25">
      <c r="A403" s="2">
        <v>41455</v>
      </c>
      <c r="B403">
        <v>0</v>
      </c>
      <c r="C403">
        <v>0</v>
      </c>
      <c r="D403">
        <v>0</v>
      </c>
      <c r="E403">
        <v>5.6</v>
      </c>
      <c r="F403">
        <v>0</v>
      </c>
    </row>
    <row r="404" spans="1:6" hidden="1" x14ac:dyDescent="0.25">
      <c r="A404" s="2">
        <v>41486</v>
      </c>
      <c r="B404">
        <v>0</v>
      </c>
      <c r="C404">
        <v>0</v>
      </c>
      <c r="D404">
        <v>5</v>
      </c>
      <c r="E404">
        <v>15.8</v>
      </c>
      <c r="F404">
        <v>0</v>
      </c>
    </row>
    <row r="405" spans="1:6" hidden="1" x14ac:dyDescent="0.25">
      <c r="A405" s="2">
        <v>41517</v>
      </c>
      <c r="B405">
        <v>0</v>
      </c>
      <c r="C405">
        <v>4.5</v>
      </c>
      <c r="D405">
        <v>8.4</v>
      </c>
      <c r="E405">
        <v>3</v>
      </c>
      <c r="F405">
        <v>0</v>
      </c>
    </row>
    <row r="406" spans="1:6" hidden="1" x14ac:dyDescent="0.25">
      <c r="A406" s="2">
        <v>41547</v>
      </c>
      <c r="B406">
        <v>0</v>
      </c>
      <c r="C406">
        <v>0</v>
      </c>
      <c r="D406">
        <v>6.1</v>
      </c>
      <c r="E406">
        <v>9.5</v>
      </c>
      <c r="F406">
        <v>0</v>
      </c>
    </row>
    <row r="407" spans="1:6" hidden="1" x14ac:dyDescent="0.25">
      <c r="A407" s="2">
        <v>41578</v>
      </c>
      <c r="B407">
        <v>0</v>
      </c>
      <c r="C407">
        <v>47.400000000000013</v>
      </c>
      <c r="D407">
        <v>75.800000000000011</v>
      </c>
      <c r="E407">
        <v>96.8</v>
      </c>
      <c r="F407">
        <v>1.5</v>
      </c>
    </row>
    <row r="408" spans="1:6" hidden="1" x14ac:dyDescent="0.25">
      <c r="A408" s="2">
        <v>41608</v>
      </c>
      <c r="B408">
        <v>0</v>
      </c>
      <c r="C408">
        <v>2.5</v>
      </c>
      <c r="D408">
        <v>0.5</v>
      </c>
      <c r="F408">
        <v>0</v>
      </c>
    </row>
    <row r="409" spans="1:6" hidden="1" x14ac:dyDescent="0.25">
      <c r="A409" s="2">
        <v>41639</v>
      </c>
      <c r="B409">
        <v>0</v>
      </c>
      <c r="F409">
        <v>0.2</v>
      </c>
    </row>
    <row r="410" spans="1:6" hidden="1" x14ac:dyDescent="0.25">
      <c r="A410" s="2">
        <v>41670</v>
      </c>
      <c r="B410">
        <v>0</v>
      </c>
      <c r="C410">
        <v>102.5</v>
      </c>
      <c r="E410">
        <v>28.5</v>
      </c>
      <c r="F410">
        <v>0.3</v>
      </c>
    </row>
    <row r="411" spans="1:6" hidden="1" x14ac:dyDescent="0.25">
      <c r="A411" s="2">
        <v>41698</v>
      </c>
      <c r="B411">
        <v>0.8</v>
      </c>
      <c r="C411">
        <v>178.6</v>
      </c>
      <c r="D411">
        <v>84.9</v>
      </c>
      <c r="E411">
        <v>38.4</v>
      </c>
      <c r="F411">
        <v>9.9</v>
      </c>
    </row>
    <row r="412" spans="1:6" hidden="1" x14ac:dyDescent="0.25">
      <c r="A412" s="2">
        <v>41729</v>
      </c>
      <c r="C412">
        <v>376.5</v>
      </c>
      <c r="D412">
        <v>216.6</v>
      </c>
      <c r="E412">
        <v>150.19999999999999</v>
      </c>
    </row>
    <row r="413" spans="1:6" hidden="1" x14ac:dyDescent="0.25">
      <c r="A413" s="2">
        <v>41759</v>
      </c>
      <c r="B413">
        <v>0</v>
      </c>
      <c r="C413">
        <v>59.3</v>
      </c>
      <c r="D413">
        <v>17.8</v>
      </c>
      <c r="E413">
        <v>14.2</v>
      </c>
    </row>
    <row r="414" spans="1:6" hidden="1" x14ac:dyDescent="0.25">
      <c r="A414" s="2">
        <v>41790</v>
      </c>
      <c r="B414">
        <v>1.2</v>
      </c>
      <c r="C414">
        <v>126.2</v>
      </c>
      <c r="D414">
        <v>68.3</v>
      </c>
      <c r="E414">
        <v>87.2</v>
      </c>
      <c r="F414">
        <v>0</v>
      </c>
    </row>
    <row r="415" spans="1:6" hidden="1" x14ac:dyDescent="0.25">
      <c r="A415" s="2">
        <v>41820</v>
      </c>
      <c r="B415">
        <v>0</v>
      </c>
      <c r="C415">
        <v>36.799999999999997</v>
      </c>
      <c r="E415">
        <v>26</v>
      </c>
      <c r="F415">
        <v>0.3</v>
      </c>
    </row>
    <row r="416" spans="1:6" hidden="1" x14ac:dyDescent="0.25">
      <c r="A416" s="2">
        <v>41851</v>
      </c>
      <c r="B416">
        <v>0</v>
      </c>
      <c r="C416">
        <v>6</v>
      </c>
      <c r="E416">
        <v>3</v>
      </c>
      <c r="F416">
        <v>0</v>
      </c>
    </row>
    <row r="417" spans="1:6" hidden="1" x14ac:dyDescent="0.25">
      <c r="A417" s="2">
        <v>41882</v>
      </c>
      <c r="B417">
        <v>0</v>
      </c>
      <c r="C417">
        <v>0</v>
      </c>
      <c r="D417">
        <v>1.5</v>
      </c>
      <c r="E417">
        <v>17.5</v>
      </c>
      <c r="F417">
        <v>0</v>
      </c>
    </row>
    <row r="418" spans="1:6" hidden="1" x14ac:dyDescent="0.25">
      <c r="A418" s="2">
        <v>41912</v>
      </c>
      <c r="B418">
        <v>0</v>
      </c>
      <c r="C418">
        <v>1.2</v>
      </c>
      <c r="D418">
        <v>0.5</v>
      </c>
      <c r="E418">
        <v>3.4</v>
      </c>
      <c r="F418">
        <v>0</v>
      </c>
    </row>
    <row r="419" spans="1:6" hidden="1" x14ac:dyDescent="0.25">
      <c r="A419" s="2">
        <v>41943</v>
      </c>
      <c r="B419">
        <v>1.2</v>
      </c>
      <c r="C419">
        <v>31.7</v>
      </c>
      <c r="D419">
        <v>41</v>
      </c>
      <c r="E419">
        <v>58.900000000000013</v>
      </c>
      <c r="F419">
        <v>1.8</v>
      </c>
    </row>
    <row r="420" spans="1:6" hidden="1" x14ac:dyDescent="0.25">
      <c r="A420" s="2">
        <v>41973</v>
      </c>
      <c r="B420">
        <v>0</v>
      </c>
      <c r="C420">
        <v>16.899999999999999</v>
      </c>
      <c r="D420">
        <v>54.8</v>
      </c>
      <c r="E420">
        <v>63.900000000000013</v>
      </c>
      <c r="F420">
        <v>0</v>
      </c>
    </row>
    <row r="421" spans="1:6" hidden="1" x14ac:dyDescent="0.25">
      <c r="A421" s="2">
        <v>42004</v>
      </c>
      <c r="B421">
        <v>2.7</v>
      </c>
      <c r="C421">
        <v>64.7</v>
      </c>
      <c r="D421">
        <v>59.7</v>
      </c>
      <c r="F421">
        <v>1.4</v>
      </c>
    </row>
    <row r="422" spans="1:6" hidden="1" x14ac:dyDescent="0.25">
      <c r="A422" s="2">
        <v>42035</v>
      </c>
      <c r="B422">
        <v>0.9</v>
      </c>
      <c r="C422">
        <v>113.7</v>
      </c>
      <c r="D422">
        <v>196.8</v>
      </c>
      <c r="E422">
        <v>95.1</v>
      </c>
      <c r="F422">
        <v>0.2</v>
      </c>
    </row>
    <row r="423" spans="1:6" x14ac:dyDescent="0.25">
      <c r="A423" s="2">
        <v>42063</v>
      </c>
      <c r="B423" s="15" t="str">
        <f>IF(-0.93+0.01*C423-0.06*D423+0.08*E423+0.58*F423&lt;0,"",-0.93+0.01*C423-0.06*D423+0.08*E423+0.58*F423)</f>
        <v/>
      </c>
      <c r="C423">
        <v>133.19999999999999</v>
      </c>
      <c r="D423">
        <v>117</v>
      </c>
      <c r="E423">
        <v>20.6</v>
      </c>
      <c r="F423">
        <v>0.3</v>
      </c>
    </row>
    <row r="424" spans="1:6" hidden="1" x14ac:dyDescent="0.25">
      <c r="A424" s="2">
        <v>42094</v>
      </c>
      <c r="B424">
        <v>9.2999999999999989</v>
      </c>
      <c r="C424">
        <v>369.80000000000013</v>
      </c>
      <c r="D424">
        <v>531.20000000000005</v>
      </c>
      <c r="E424">
        <v>157.30000000000001</v>
      </c>
      <c r="F424">
        <v>43.3</v>
      </c>
    </row>
    <row r="425" spans="1:6" hidden="1" x14ac:dyDescent="0.25">
      <c r="A425" s="2">
        <v>42124</v>
      </c>
      <c r="B425">
        <v>0</v>
      </c>
      <c r="C425">
        <v>106.4</v>
      </c>
      <c r="D425">
        <v>86.6</v>
      </c>
      <c r="E425">
        <v>52.8</v>
      </c>
    </row>
    <row r="426" spans="1:6" hidden="1" x14ac:dyDescent="0.25">
      <c r="A426" s="2">
        <v>42155</v>
      </c>
      <c r="B426">
        <v>0</v>
      </c>
      <c r="C426">
        <v>55</v>
      </c>
      <c r="D426">
        <v>39.1</v>
      </c>
      <c r="E426">
        <v>13.6</v>
      </c>
      <c r="F426">
        <v>4</v>
      </c>
    </row>
    <row r="427" spans="1:6" hidden="1" x14ac:dyDescent="0.25">
      <c r="A427" s="2">
        <v>42185</v>
      </c>
      <c r="B427">
        <v>0</v>
      </c>
      <c r="C427">
        <v>6.8999999999999986</v>
      </c>
      <c r="D427">
        <v>7.2</v>
      </c>
      <c r="E427">
        <v>22.2</v>
      </c>
      <c r="F427">
        <v>0</v>
      </c>
    </row>
    <row r="428" spans="1:6" hidden="1" x14ac:dyDescent="0.25">
      <c r="A428" s="2">
        <v>42216</v>
      </c>
      <c r="B428">
        <v>0.3</v>
      </c>
      <c r="C428">
        <v>2.9</v>
      </c>
      <c r="D428">
        <v>4.7</v>
      </c>
      <c r="E428">
        <v>9.1999999999999993</v>
      </c>
      <c r="F428">
        <v>0</v>
      </c>
    </row>
    <row r="429" spans="1:6" x14ac:dyDescent="0.25">
      <c r="A429" s="2">
        <v>42247</v>
      </c>
      <c r="B429" s="15" t="str">
        <f t="shared" ref="B429:B430" si="18">IF(-0.93+0.01*C429-0.06*D429+0.08*E429+0.58*F429&lt;0,"",-0.93+0.01*C429-0.06*D429+0.08*E429+0.58*F429)</f>
        <v/>
      </c>
      <c r="C429">
        <v>0</v>
      </c>
      <c r="D429">
        <v>0</v>
      </c>
      <c r="E429">
        <v>0.5</v>
      </c>
      <c r="F429">
        <v>0</v>
      </c>
    </row>
    <row r="430" spans="1:6" x14ac:dyDescent="0.25">
      <c r="A430" s="2">
        <v>42277</v>
      </c>
      <c r="B430" s="15" t="str">
        <f t="shared" si="18"/>
        <v/>
      </c>
      <c r="C430">
        <v>0</v>
      </c>
      <c r="D430">
        <v>1.3</v>
      </c>
      <c r="E430">
        <v>1</v>
      </c>
      <c r="F430">
        <v>0</v>
      </c>
    </row>
    <row r="431" spans="1:6" hidden="1" x14ac:dyDescent="0.25">
      <c r="A431" s="2">
        <v>42308</v>
      </c>
      <c r="B431">
        <v>0</v>
      </c>
      <c r="C431">
        <v>21.4</v>
      </c>
      <c r="D431">
        <v>18.399999999999999</v>
      </c>
      <c r="E431">
        <v>21</v>
      </c>
      <c r="F431">
        <v>0</v>
      </c>
    </row>
    <row r="432" spans="1:6" hidden="1" x14ac:dyDescent="0.25">
      <c r="A432" s="2">
        <v>42338</v>
      </c>
      <c r="B432">
        <v>3.5</v>
      </c>
      <c r="C432">
        <v>69.899999999999991</v>
      </c>
      <c r="D432">
        <v>113.3</v>
      </c>
      <c r="E432">
        <v>27</v>
      </c>
      <c r="F432">
        <v>0</v>
      </c>
    </row>
    <row r="433" spans="1:6" hidden="1" x14ac:dyDescent="0.25">
      <c r="A433" s="2">
        <v>42369</v>
      </c>
      <c r="B433">
        <v>0</v>
      </c>
      <c r="D433">
        <v>9.3999999999999986</v>
      </c>
      <c r="E433">
        <v>7</v>
      </c>
    </row>
    <row r="434" spans="1:6" hidden="1" x14ac:dyDescent="0.25">
      <c r="A434" s="2">
        <v>42400</v>
      </c>
      <c r="B434">
        <v>1.2</v>
      </c>
      <c r="D434">
        <v>234.9</v>
      </c>
      <c r="E434">
        <v>80</v>
      </c>
      <c r="F434">
        <v>0.8</v>
      </c>
    </row>
    <row r="435" spans="1:6" hidden="1" x14ac:dyDescent="0.25">
      <c r="A435" s="2">
        <v>42429</v>
      </c>
      <c r="B435">
        <v>10.1</v>
      </c>
      <c r="D435">
        <v>178.4</v>
      </c>
      <c r="E435">
        <v>70.5</v>
      </c>
      <c r="F435">
        <v>52</v>
      </c>
    </row>
    <row r="436" spans="1:6" hidden="1" x14ac:dyDescent="0.25">
      <c r="A436" s="2">
        <v>42460</v>
      </c>
      <c r="B436">
        <v>4.5999999999999996</v>
      </c>
      <c r="C436">
        <v>313.5</v>
      </c>
      <c r="D436">
        <v>206.5</v>
      </c>
      <c r="E436">
        <v>69.099999999999994</v>
      </c>
      <c r="F436">
        <v>82.1</v>
      </c>
    </row>
    <row r="437" spans="1:6" hidden="1" x14ac:dyDescent="0.25">
      <c r="A437" s="2">
        <v>42490</v>
      </c>
      <c r="B437">
        <v>0</v>
      </c>
      <c r="D437">
        <v>159.19999999999999</v>
      </c>
      <c r="E437">
        <v>80.900000000000006</v>
      </c>
    </row>
    <row r="438" spans="1:6" hidden="1" x14ac:dyDescent="0.25">
      <c r="A438" s="2">
        <v>42521</v>
      </c>
      <c r="B438">
        <v>0</v>
      </c>
      <c r="C438">
        <v>57.399999999999991</v>
      </c>
      <c r="D438">
        <v>24.3</v>
      </c>
      <c r="E438">
        <v>5.9</v>
      </c>
      <c r="F438">
        <v>0</v>
      </c>
    </row>
    <row r="439" spans="1:6" hidden="1" x14ac:dyDescent="0.25">
      <c r="A439" s="2">
        <v>42551</v>
      </c>
      <c r="B439">
        <v>0.8</v>
      </c>
      <c r="C439">
        <v>65.2</v>
      </c>
      <c r="D439">
        <v>40.799999999999997</v>
      </c>
      <c r="E439">
        <v>21.3</v>
      </c>
    </row>
    <row r="440" spans="1:6" hidden="1" x14ac:dyDescent="0.25">
      <c r="A440" s="2">
        <v>42582</v>
      </c>
      <c r="B440">
        <v>0</v>
      </c>
      <c r="C440">
        <v>0</v>
      </c>
      <c r="D440">
        <v>2.6</v>
      </c>
      <c r="E440">
        <v>15.6</v>
      </c>
      <c r="F440">
        <v>0</v>
      </c>
    </row>
    <row r="441" spans="1:6" hidden="1" x14ac:dyDescent="0.25">
      <c r="A441" s="2">
        <v>42613</v>
      </c>
      <c r="B441">
        <v>0</v>
      </c>
      <c r="C441">
        <v>2.7</v>
      </c>
      <c r="D441">
        <v>4.7</v>
      </c>
      <c r="E441">
        <v>2.8</v>
      </c>
      <c r="F441">
        <v>0</v>
      </c>
    </row>
    <row r="442" spans="1:6" hidden="1" x14ac:dyDescent="0.25">
      <c r="A442" s="2">
        <v>42643</v>
      </c>
      <c r="B442">
        <v>0</v>
      </c>
      <c r="C442">
        <v>34.1</v>
      </c>
      <c r="D442">
        <v>26.7</v>
      </c>
      <c r="E442">
        <v>22.9</v>
      </c>
      <c r="F442">
        <v>0</v>
      </c>
    </row>
    <row r="443" spans="1:6" hidden="1" x14ac:dyDescent="0.25">
      <c r="A443" s="2">
        <v>42674</v>
      </c>
      <c r="B443">
        <v>0</v>
      </c>
      <c r="C443">
        <v>5.9</v>
      </c>
      <c r="D443">
        <v>8.6</v>
      </c>
      <c r="E443">
        <v>4.6000000000000014</v>
      </c>
      <c r="F443">
        <v>0</v>
      </c>
    </row>
    <row r="444" spans="1:6" hidden="1" x14ac:dyDescent="0.25">
      <c r="A444" s="2">
        <v>42704</v>
      </c>
      <c r="B444">
        <v>0</v>
      </c>
      <c r="C444">
        <v>0</v>
      </c>
      <c r="D444">
        <v>11.9</v>
      </c>
      <c r="E444">
        <v>13.3</v>
      </c>
      <c r="F444">
        <v>0</v>
      </c>
    </row>
    <row r="445" spans="1:6" hidden="1" x14ac:dyDescent="0.25">
      <c r="A445" s="2">
        <v>42735</v>
      </c>
      <c r="B445">
        <v>0</v>
      </c>
      <c r="D445">
        <v>68.300000000000011</v>
      </c>
      <c r="E445">
        <v>82.1</v>
      </c>
    </row>
    <row r="446" spans="1:6" hidden="1" x14ac:dyDescent="0.25">
      <c r="A446" s="2">
        <v>42766</v>
      </c>
      <c r="B446">
        <v>20.9</v>
      </c>
      <c r="D446">
        <v>218.6</v>
      </c>
      <c r="E446">
        <v>68.800000000000011</v>
      </c>
      <c r="F446">
        <v>89.9</v>
      </c>
    </row>
    <row r="447" spans="1:6" hidden="1" x14ac:dyDescent="0.25">
      <c r="A447" s="2">
        <v>42794</v>
      </c>
      <c r="B447">
        <v>24.7</v>
      </c>
      <c r="D447">
        <v>408.6</v>
      </c>
      <c r="E447">
        <v>69.999999999999986</v>
      </c>
      <c r="F447">
        <v>172.5</v>
      </c>
    </row>
    <row r="448" spans="1:6" hidden="1" x14ac:dyDescent="0.25">
      <c r="A448" s="2">
        <v>42825</v>
      </c>
      <c r="B448">
        <v>612.59999999999991</v>
      </c>
      <c r="D448">
        <v>731.6</v>
      </c>
      <c r="F448">
        <v>500.8</v>
      </c>
    </row>
    <row r="449" spans="1:6" hidden="1" x14ac:dyDescent="0.25">
      <c r="A449" s="2">
        <v>42855</v>
      </c>
      <c r="B449">
        <v>3</v>
      </c>
      <c r="D449">
        <v>194.2</v>
      </c>
      <c r="F449">
        <v>7.1000000000000014</v>
      </c>
    </row>
    <row r="450" spans="1:6" hidden="1" x14ac:dyDescent="0.25">
      <c r="A450" s="2">
        <v>42886</v>
      </c>
      <c r="B450">
        <v>1.5</v>
      </c>
      <c r="D450">
        <v>147.19999999999999</v>
      </c>
    </row>
    <row r="451" spans="1:6" hidden="1" x14ac:dyDescent="0.25">
      <c r="A451" s="2">
        <v>42916</v>
      </c>
      <c r="B451">
        <v>0</v>
      </c>
      <c r="D451">
        <v>11.7</v>
      </c>
    </row>
    <row r="452" spans="1:6" hidden="1" x14ac:dyDescent="0.25">
      <c r="A452" s="2">
        <v>42947</v>
      </c>
      <c r="B452" s="3">
        <v>0</v>
      </c>
      <c r="C452" s="3"/>
      <c r="D452" s="3">
        <v>1</v>
      </c>
      <c r="E452" s="3"/>
      <c r="F452" s="3">
        <v>0.2</v>
      </c>
    </row>
    <row r="453" spans="1:6" hidden="1" x14ac:dyDescent="0.25">
      <c r="A453" s="2">
        <v>42978</v>
      </c>
      <c r="B453" s="3">
        <v>0</v>
      </c>
      <c r="C453" s="3">
        <v>5.8</v>
      </c>
      <c r="D453" s="3">
        <v>17</v>
      </c>
      <c r="E453" s="3">
        <v>7.2</v>
      </c>
      <c r="F453" s="3">
        <v>0</v>
      </c>
    </row>
    <row r="454" spans="1:6" hidden="1" x14ac:dyDescent="0.25">
      <c r="A454" s="2">
        <v>43008</v>
      </c>
      <c r="B454" s="3"/>
      <c r="C454" s="3"/>
      <c r="D454" s="3">
        <v>14.9</v>
      </c>
      <c r="E454" s="3"/>
      <c r="F454" s="3">
        <v>0</v>
      </c>
    </row>
    <row r="455" spans="1:6" hidden="1" x14ac:dyDescent="0.25">
      <c r="A455" s="2">
        <v>43039</v>
      </c>
      <c r="B455" s="3"/>
      <c r="C455" s="3"/>
      <c r="D455" s="3">
        <v>38.000000000000007</v>
      </c>
      <c r="E455" s="3"/>
      <c r="F455" s="3">
        <v>1.8</v>
      </c>
    </row>
    <row r="456" spans="1:6" hidden="1" x14ac:dyDescent="0.25">
      <c r="A456" s="2">
        <v>43069</v>
      </c>
      <c r="B456" s="3"/>
      <c r="C456" s="3"/>
      <c r="D456" s="3">
        <v>6.4999999999999991</v>
      </c>
      <c r="E456" s="3"/>
      <c r="F456" s="3">
        <v>0</v>
      </c>
    </row>
    <row r="457" spans="1:6" hidden="1" x14ac:dyDescent="0.25">
      <c r="A457" s="4">
        <v>43100</v>
      </c>
      <c r="B457" s="5"/>
      <c r="C457" s="5"/>
      <c r="D457" s="5">
        <v>40.299999999999997</v>
      </c>
      <c r="E457" s="5"/>
      <c r="F457" s="5"/>
    </row>
  </sheetData>
  <autoFilter ref="A1:F457" xr:uid="{1EB5F821-C46A-4932-8D16-116DB16EC910}">
    <filterColumn colId="1">
      <filters blank="1"/>
    </filterColumn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Filtrado</vt:lpstr>
      <vt:lpstr>regresion multiple</vt:lpstr>
      <vt:lpstr>completar chusis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Augusto Zevallos Ruiz</cp:lastModifiedBy>
  <dcterms:created xsi:type="dcterms:W3CDTF">2024-11-26T20:27:07Z</dcterms:created>
  <dcterms:modified xsi:type="dcterms:W3CDTF">2024-11-26T21:12:36Z</dcterms:modified>
</cp:coreProperties>
</file>