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Familia\Desktop\Portfolio\Excel\Bike sales data cleaning\"/>
    </mc:Choice>
  </mc:AlternateContent>
  <xr:revisionPtr revIDLastSave="0" documentId="13_ncr:1_{FE876A7C-EE3B-4E51-BDC4-88A0E14FC152}" xr6:coauthVersionLast="47" xr6:coauthVersionMax="47" xr10:uidLastSave="{00000000-0000-0000-0000-000000000000}"/>
  <bookViews>
    <workbookView xWindow="-120" yWindow="-120" windowWidth="29040" windowHeight="15840" xr2:uid="{00000000-000D-0000-FFFF-FFFF00000000}"/>
  </bookViews>
  <sheets>
    <sheet name="Dashboard" sheetId="2" r:id="rId1"/>
    <sheet name="Steps done" sheetId="8" r:id="rId2"/>
    <sheet name="clean_data_workingsheet" sheetId="4" r:id="rId3"/>
    <sheet name="PivotTables" sheetId="7" r:id="rId4"/>
    <sheet name="raw_data_bike_buyers" sheetId="1" r:id="rId5"/>
  </sheets>
  <definedNames>
    <definedName name="_xlnm._FilterDatabase" localSheetId="2" hidden="1">clean_data_workingsheet!$A$1:$N$1001</definedName>
    <definedName name="_xlnm._FilterDatabase" localSheetId="4" hidden="1">raw_data_bike_buyers!$A$1:$M$1001</definedName>
    <definedName name="Slicer_Education">#N/A</definedName>
    <definedName name="Slicer_Marrital_Status">#N/A</definedName>
    <definedName name="Slicer_Region">#N/A</definedName>
  </definedNames>
  <calcPr calcId="191029"/>
  <pivotCaches>
    <pivotCache cacheId="3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<sst xmlns="http://schemas.openxmlformats.org/spreadsheetml/2006/main" count="16274" uniqueCount="59">
  <si>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</si>
  <si>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</si>
  <si>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</si>
  <si>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</si>
  <si>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</si>
  <si>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</si>
  <si>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</si>
  <si>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</si>
  <si>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</si>
  <si>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</si>
  <si>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</si>
  <si>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</si>
  <si>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</si>
  <si>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</si>
  <si>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</si>
  <si>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</si>
  <si>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</si>
  <si>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</si>
  <si>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</si>
  <si>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</si>
  <si>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</si>
  <si>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</si>
  <si>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</si>
  <si>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</si>
  <si>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</si>
  <si>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</si>
  <si>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</si>
  <si>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</si>
  <si>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</si>
  <si>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</si>
  <si>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</si>
  <si>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</si>
  <si>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</si>
  <si>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</si>
  <si>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</si>
  <si>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</si>
  <si>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</si>
  <si>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</si>
  <si>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</si>
  <si>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</si>
  <si>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Ranges</t>
  </si>
  <si>
    <t>Marrital Status</t>
  </si>
  <si>
    <t>Row Labels</t>
  </si>
  <si>
    <t>Grand Total</t>
  </si>
  <si>
    <t>Average of Income</t>
  </si>
  <si>
    <t>Column Labels</t>
  </si>
  <si>
    <t>Count of Purchased Bike</t>
  </si>
  <si>
    <t>More than 10 Miles</t>
  </si>
  <si>
    <t>Adult 0-30</t>
  </si>
  <si>
    <t>Middle Age 31-54</t>
  </si>
  <si>
    <t>Old 55+</t>
  </si>
  <si>
    <t>Bike Sales Dashboard</t>
  </si>
  <si>
    <t>Data cleaning project steps:</t>
  </si>
  <si>
    <t>1- Duplicates were removed</t>
  </si>
  <si>
    <t>2- Added a filter to the headers to identify better the data</t>
  </si>
  <si>
    <t>3- Replaced the Gender and Marital Status values to their correct name, for example, on the column of Marital Status, instead of "M" it was replaced with "Married"</t>
  </si>
  <si>
    <t>4- Created the following age groups "Old +55", "Middle age 31-54" and "Adult 0-30"</t>
  </si>
  <si>
    <t>5- Created three Pivot Tables with their graphs for Average income of bicycle buyers by gender, Distance Traveled by Bike Owners  and Customer age ranges</t>
  </si>
  <si>
    <t>6- Created a Dashboard with the graphs from the pivot tables and slicers to better filter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</si>
</sst>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409]#,##0.00"/>
    <numFmt numFmtId="171"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fornian FB"/>
      <family val="1"/>
    </font>
    <font>
      <b/>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pivotButton="1" applyNumberFormat="1"/>
    <xf numFmtId="171" fontId="0" fillId="0" borderId="0" xfId="0" applyNumberFormat="1"/>
    <xf numFmtId="171" fontId="0" fillId="0" borderId="0" xfId="0" applyNumberFormat="1" applyAlignment="1">
      <alignment horizontal="left"/>
    </xf>
    <xf numFmtId="0" fontId="19" fillId="33" borderId="0" xfId="0" applyFont="1" applyFill="1" applyAlignment="1">
      <alignment horizontal="center"/>
    </xf>
    <xf numFmtId="0" fontId="20" fillId="0" borderId="0" xfId="0" applyFont="1" applyAlignment="1">
      <alignment horizontal="left"/>
    </xf>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income of bicycle buyers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PivotTables!$C$4:$C$5</c:f>
              <c:strCache>
                <c:ptCount val="1"/>
                <c:pt idx="0">
                  <c:v>No</c:v>
                </c:pt>
              </c:strCache>
            </c:strRef>
          </c:tx>
          <c:spPr>
            <a:solidFill>
              <a:schemeClr val="accent2">
                <a:lumMod val="60000"/>
                <a:lumOff val="40000"/>
              </a:schemeClr>
            </a:solidFill>
            <a:ln>
              <a:noFill/>
            </a:ln>
            <a:effectLst/>
          </c:spPr>
          <c:invertIfNegative val="0"/>
          <c:cat>
            <c:strRef>
              <c:f>PivotTables!$B$6:$B$8</c:f>
              <c:strCache>
                <c:ptCount val="2"/>
                <c:pt idx="0">
                  <c:v>Female</c:v>
                </c:pt>
                <c:pt idx="1">
                  <c:v>Male</c:v>
                </c:pt>
              </c:strCache>
            </c:strRef>
          </c:cat>
          <c:val>
            <c:numRef>
              <c:f>PivotTables!$C$6:$C$8</c:f>
              <c:numCache>
                <c:formatCode>_-* #\ ##0_-;\-* #\ ##0_-;_-* "-"??_-;_-@_-</c:formatCode>
                <c:ptCount val="2"/>
                <c:pt idx="0">
                  <c:v>53440</c:v>
                </c:pt>
                <c:pt idx="1">
                  <c:v>56208.178438661707</c:v>
                </c:pt>
              </c:numCache>
            </c:numRef>
          </c:val>
          <c:extLst>
            <c:ext xmlns:c16="http://schemas.microsoft.com/office/drawing/2014/chart" uri="{C3380CC4-5D6E-409C-BE32-E72D297353CC}">
              <c16:uniqueId val="{00000000-B016-4E9A-987C-4D2967FDFFAC}"/>
            </c:ext>
          </c:extLst>
        </c:ser>
        <c:ser>
          <c:idx val="1"/>
          <c:order val="1"/>
          <c:tx>
            <c:strRef>
              <c:f>PivotTables!$D$4:$D$5</c:f>
              <c:strCache>
                <c:ptCount val="1"/>
                <c:pt idx="0">
                  <c:v>Yes</c:v>
                </c:pt>
              </c:strCache>
            </c:strRef>
          </c:tx>
          <c:spPr>
            <a:solidFill>
              <a:schemeClr val="accent6">
                <a:lumMod val="60000"/>
                <a:lumOff val="40000"/>
              </a:schemeClr>
            </a:solidFill>
            <a:ln>
              <a:noFill/>
            </a:ln>
            <a:effectLst/>
          </c:spPr>
          <c:invertIfNegative val="0"/>
          <c:cat>
            <c:strRef>
              <c:f>PivotTables!$B$6:$B$8</c:f>
              <c:strCache>
                <c:ptCount val="2"/>
                <c:pt idx="0">
                  <c:v>Female</c:v>
                </c:pt>
                <c:pt idx="1">
                  <c:v>Male</c:v>
                </c:pt>
              </c:strCache>
            </c:strRef>
          </c:cat>
          <c:val>
            <c:numRef>
              <c:f>PivotTables!$D$6:$D$8</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B016-4E9A-987C-4D2967FDFFAC}"/>
            </c:ext>
          </c:extLst>
        </c:ser>
        <c:dLbls>
          <c:showLegendKey val="0"/>
          <c:showVal val="0"/>
          <c:showCatName val="0"/>
          <c:showSerName val="0"/>
          <c:showPercent val="0"/>
          <c:showBubbleSize val="0"/>
        </c:dLbls>
        <c:gapWidth val="219"/>
        <c:overlap val="-27"/>
        <c:axId val="1160608639"/>
        <c:axId val="902717055"/>
      </c:barChart>
      <c:catAx>
        <c:axId val="116060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717055"/>
        <c:crosses val="autoZero"/>
        <c:auto val="1"/>
        <c:lblAlgn val="ctr"/>
        <c:lblOffset val="100"/>
        <c:noMultiLvlLbl val="0"/>
      </c:catAx>
      <c:valAx>
        <c:axId val="902717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08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Traveled by Bike Owners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PivotTables!$C$26:$C$27</c:f>
              <c:strCache>
                <c:ptCount val="1"/>
                <c:pt idx="0">
                  <c:v>No</c:v>
                </c:pt>
              </c:strCache>
            </c:strRef>
          </c:tx>
          <c:spPr>
            <a:ln w="28575" cap="rnd">
              <a:solidFill>
                <a:schemeClr val="accent2">
                  <a:lumMod val="60000"/>
                  <a:lumOff val="40000"/>
                </a:schemeClr>
              </a:solidFill>
              <a:round/>
            </a:ln>
            <a:effectLst/>
          </c:spPr>
          <c:marker>
            <c:symbol val="none"/>
          </c:marker>
          <c:cat>
            <c:strRef>
              <c:f>PivotTables!$B$28:$B$33</c:f>
              <c:strCache>
                <c:ptCount val="5"/>
                <c:pt idx="0">
                  <c:v>0-1 Miles</c:v>
                </c:pt>
                <c:pt idx="1">
                  <c:v>1-2 Miles</c:v>
                </c:pt>
                <c:pt idx="2">
                  <c:v>2-5 Miles</c:v>
                </c:pt>
                <c:pt idx="3">
                  <c:v>5-10 Miles</c:v>
                </c:pt>
                <c:pt idx="4">
                  <c:v>More than 10 Miles</c:v>
                </c:pt>
              </c:strCache>
            </c:strRef>
          </c:cat>
          <c:val>
            <c:numRef>
              <c:f>PivotTables!$C$28:$C$33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38-40F5-A094-52F58F7CD480}"/>
            </c:ext>
          </c:extLst>
        </c:ser>
        <c:ser>
          <c:idx val="1"/>
          <c:order val="1"/>
          <c:tx>
            <c:strRef>
              <c:f>PivotTables!$D$26:$D$27</c:f>
              <c:strCache>
                <c:ptCount val="1"/>
                <c:pt idx="0">
                  <c:v>Yes</c:v>
                </c:pt>
              </c:strCache>
            </c:strRef>
          </c:tx>
          <c:spPr>
            <a:ln w="28575" cap="rnd">
              <a:solidFill>
                <a:schemeClr val="accent6">
                  <a:lumMod val="60000"/>
                  <a:lumOff val="40000"/>
                </a:schemeClr>
              </a:solidFill>
              <a:round/>
            </a:ln>
            <a:effectLst/>
          </c:spPr>
          <c:marker>
            <c:symbol val="none"/>
          </c:marker>
          <c:cat>
            <c:strRef>
              <c:f>PivotTables!$B$28:$B$33</c:f>
              <c:strCache>
                <c:ptCount val="5"/>
                <c:pt idx="0">
                  <c:v>0-1 Miles</c:v>
                </c:pt>
                <c:pt idx="1">
                  <c:v>1-2 Miles</c:v>
                </c:pt>
                <c:pt idx="2">
                  <c:v>2-5 Miles</c:v>
                </c:pt>
                <c:pt idx="3">
                  <c:v>5-10 Miles</c:v>
                </c:pt>
                <c:pt idx="4">
                  <c:v>More than 10 Miles</c:v>
                </c:pt>
              </c:strCache>
            </c:strRef>
          </c:cat>
          <c:val>
            <c:numRef>
              <c:f>PivotTables!$D$28:$D$33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38-40F5-A094-52F58F7CD480}"/>
            </c:ext>
          </c:extLst>
        </c:ser>
        <c:dLbls>
          <c:showLegendKey val="0"/>
          <c:showVal val="0"/>
          <c:showCatName val="0"/>
          <c:showSerName val="0"/>
          <c:showPercent val="0"/>
          <c:showBubbleSize val="0"/>
        </c:dLbls>
        <c:smooth val="0"/>
        <c:axId val="1198603327"/>
        <c:axId val="1158016591"/>
      </c:lineChart>
      <c:catAx>
        <c:axId val="119860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016591"/>
        <c:crosses val="autoZero"/>
        <c:auto val="1"/>
        <c:lblAlgn val="ctr"/>
        <c:lblOffset val="100"/>
        <c:noMultiLvlLbl val="0"/>
      </c:catAx>
      <c:valAx>
        <c:axId val="1158016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60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ranges</a:t>
            </a:r>
            <a:endParaRPr lang="en-US"/>
          </a:p>
        </c:rich>
      </c:tx>
      <c:layout>
        <c:manualLayout>
          <c:xMode val="edge"/>
          <c:yMode val="edge"/>
          <c:x val="0.3355500924375403"/>
          <c:y val="0.156386701662292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PivotTables!$C$45:$C$46</c:f>
              <c:strCache>
                <c:ptCount val="1"/>
                <c:pt idx="0">
                  <c:v>No</c:v>
                </c:pt>
              </c:strCache>
            </c:strRef>
          </c:tx>
          <c:spPr>
            <a:ln w="28575" cap="rnd">
              <a:solidFill>
                <a:schemeClr val="accent2">
                  <a:lumMod val="60000"/>
                  <a:lumOff val="40000"/>
                </a:schemeClr>
              </a:solidFill>
              <a:round/>
            </a:ln>
            <a:effectLst/>
          </c:spPr>
          <c:marker>
            <c:symbol val="none"/>
          </c:marker>
          <c:cat>
            <c:strRef>
              <c:f>PivotTables!$B$47:$B$50</c:f>
              <c:strCache>
                <c:ptCount val="3"/>
                <c:pt idx="0">
                  <c:v>Adult 0-30</c:v>
                </c:pt>
                <c:pt idx="1">
                  <c:v>Middle Age 31-54</c:v>
                </c:pt>
                <c:pt idx="2">
                  <c:v>Old 55+</c:v>
                </c:pt>
              </c:strCache>
            </c:strRef>
          </c:cat>
          <c:val>
            <c:numRef>
              <c:f>PivotTables!$C$47:$C$50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BE-41C0-9693-6AB521D724AA}"/>
            </c:ext>
          </c:extLst>
        </c:ser>
        <c:ser>
          <c:idx val="1"/>
          <c:order val="1"/>
          <c:tx>
            <c:strRef>
              <c:f>PivotTables!$D$45:$D$46</c:f>
              <c:strCache>
                <c:ptCount val="1"/>
                <c:pt idx="0">
                  <c:v>Yes</c:v>
                </c:pt>
              </c:strCache>
            </c:strRef>
          </c:tx>
          <c:spPr>
            <a:ln w="28575" cap="rnd">
              <a:solidFill>
                <a:schemeClr val="accent6">
                  <a:lumMod val="60000"/>
                  <a:lumOff val="40000"/>
                </a:schemeClr>
              </a:solidFill>
              <a:round/>
            </a:ln>
            <a:effectLst/>
          </c:spPr>
          <c:marker>
            <c:symbol val="none"/>
          </c:marker>
          <c:cat>
            <c:strRef>
              <c:f>PivotTables!$B$47:$B$50</c:f>
              <c:strCache>
                <c:ptCount val="3"/>
                <c:pt idx="0">
                  <c:v>Adult 0-30</c:v>
                </c:pt>
                <c:pt idx="1">
                  <c:v>Middle Age 31-54</c:v>
                </c:pt>
                <c:pt idx="2">
                  <c:v>Old 55+</c:v>
                </c:pt>
              </c:strCache>
            </c:strRef>
          </c:cat>
          <c:val>
            <c:numRef>
              <c:f>PivotTables!$D$47:$D$50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BE-41C0-9693-6AB521D724AA}"/>
            </c:ext>
          </c:extLst>
        </c:ser>
        <c:dLbls>
          <c:showLegendKey val="0"/>
          <c:showVal val="0"/>
          <c:showCatName val="0"/>
          <c:showSerName val="0"/>
          <c:showPercent val="0"/>
          <c:showBubbleSize val="0"/>
        </c:dLbls>
        <c:smooth val="0"/>
        <c:axId val="1290766911"/>
        <c:axId val="1196318095"/>
      </c:lineChart>
      <c:catAx>
        <c:axId val="129076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318095"/>
        <c:crosses val="autoZero"/>
        <c:auto val="1"/>
        <c:lblAlgn val="ctr"/>
        <c:lblOffset val="100"/>
        <c:noMultiLvlLbl val="0"/>
      </c:catAx>
      <c:valAx>
        <c:axId val="1196318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76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income of bicycle buyers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PivotTables!$C$4:$C$5</c:f>
              <c:strCache>
                <c:ptCount val="1"/>
                <c:pt idx="0">
                  <c:v>No</c:v>
                </c:pt>
              </c:strCache>
            </c:strRef>
          </c:tx>
          <c:spPr>
            <a:solidFill>
              <a:schemeClr val="accent1"/>
            </a:solidFill>
            <a:ln>
              <a:noFill/>
            </a:ln>
            <a:effectLst/>
          </c:spPr>
          <c:invertIfNegative val="0"/>
          <c:cat>
            <c:strRef>
              <c:f>PivotTables!$B$6:$B$8</c:f>
              <c:strCache>
                <c:ptCount val="2"/>
                <c:pt idx="0">
                  <c:v>Female</c:v>
                </c:pt>
                <c:pt idx="1">
                  <c:v>Male</c:v>
                </c:pt>
              </c:strCache>
            </c:strRef>
          </c:cat>
          <c:val>
            <c:numRef>
              <c:f>PivotTables!$C$6:$C$8</c:f>
              <c:numCache>
                <c:formatCode>_-* #\ ##0_-;\-* #\ ##0_-;_-* "-"??_-;_-@_-</c:formatCode>
                <c:ptCount val="2"/>
                <c:pt idx="0">
                  <c:v>53440</c:v>
                </c:pt>
                <c:pt idx="1">
                  <c:v>56208.178438661707</c:v>
                </c:pt>
              </c:numCache>
            </c:numRef>
          </c:val>
          <c:extLst>
            <c:ext xmlns:c16="http://schemas.microsoft.com/office/drawing/2014/chart" uri="{C3380CC4-5D6E-409C-BE32-E72D297353CC}">
              <c16:uniqueId val="{00000002-9190-4DA5-854E-B8B0D194135F}"/>
            </c:ext>
          </c:extLst>
        </c:ser>
        <c:ser>
          <c:idx val="1"/>
          <c:order val="1"/>
          <c:tx>
            <c:strRef>
              <c:f>PivotTables!$D$4:$D$5</c:f>
              <c:strCache>
                <c:ptCount val="1"/>
                <c:pt idx="0">
                  <c:v>Yes</c:v>
                </c:pt>
              </c:strCache>
            </c:strRef>
          </c:tx>
          <c:spPr>
            <a:solidFill>
              <a:schemeClr val="accent2"/>
            </a:solidFill>
            <a:ln>
              <a:noFill/>
            </a:ln>
            <a:effectLst/>
          </c:spPr>
          <c:invertIfNegative val="0"/>
          <c:cat>
            <c:strRef>
              <c:f>PivotTables!$B$6:$B$8</c:f>
              <c:strCache>
                <c:ptCount val="2"/>
                <c:pt idx="0">
                  <c:v>Female</c:v>
                </c:pt>
                <c:pt idx="1">
                  <c:v>Male</c:v>
                </c:pt>
              </c:strCache>
            </c:strRef>
          </c:cat>
          <c:val>
            <c:numRef>
              <c:f>PivotTables!$D$6:$D$8</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3-9190-4DA5-854E-B8B0D194135F}"/>
            </c:ext>
          </c:extLst>
        </c:ser>
        <c:dLbls>
          <c:showLegendKey val="0"/>
          <c:showVal val="0"/>
          <c:showCatName val="0"/>
          <c:showSerName val="0"/>
          <c:showPercent val="0"/>
          <c:showBubbleSize val="0"/>
        </c:dLbls>
        <c:gapWidth val="219"/>
        <c:overlap val="-27"/>
        <c:axId val="1160608639"/>
        <c:axId val="902717055"/>
      </c:barChart>
      <c:catAx>
        <c:axId val="116060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717055"/>
        <c:crosses val="autoZero"/>
        <c:auto val="1"/>
        <c:lblAlgn val="ctr"/>
        <c:lblOffset val="100"/>
        <c:noMultiLvlLbl val="0"/>
      </c:catAx>
      <c:valAx>
        <c:axId val="902717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08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Traveled by Bike Owners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PivotTables!$C$26:$C$27</c:f>
              <c:strCache>
                <c:ptCount val="1"/>
                <c:pt idx="0">
                  <c:v>No</c:v>
                </c:pt>
              </c:strCache>
            </c:strRef>
          </c:tx>
          <c:spPr>
            <a:ln w="28575" cap="rnd">
              <a:solidFill>
                <a:schemeClr val="accent1"/>
              </a:solidFill>
              <a:round/>
            </a:ln>
            <a:effectLst/>
          </c:spPr>
          <c:marker>
            <c:symbol val="none"/>
          </c:marker>
          <c:cat>
            <c:strRef>
              <c:f>PivotTables!$B$28:$B$33</c:f>
              <c:strCache>
                <c:ptCount val="5"/>
                <c:pt idx="0">
                  <c:v>0-1 Miles</c:v>
                </c:pt>
                <c:pt idx="1">
                  <c:v>1-2 Miles</c:v>
                </c:pt>
                <c:pt idx="2">
                  <c:v>2-5 Miles</c:v>
                </c:pt>
                <c:pt idx="3">
                  <c:v>5-10 Miles</c:v>
                </c:pt>
                <c:pt idx="4">
                  <c:v>More than 10 Miles</c:v>
                </c:pt>
              </c:strCache>
            </c:strRef>
          </c:cat>
          <c:val>
            <c:numRef>
              <c:f>PivotTables!$C$28:$C$33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4DE0-46DA-BF79-30B603A128E4}"/>
            </c:ext>
          </c:extLst>
        </c:ser>
        <c:ser>
          <c:idx val="1"/>
          <c:order val="1"/>
          <c:tx>
            <c:strRef>
              <c:f>PivotTables!$D$26:$D$27</c:f>
              <c:strCache>
                <c:ptCount val="1"/>
                <c:pt idx="0">
                  <c:v>Yes</c:v>
                </c:pt>
              </c:strCache>
            </c:strRef>
          </c:tx>
          <c:spPr>
            <a:ln w="28575" cap="rnd">
              <a:solidFill>
                <a:schemeClr val="accent2"/>
              </a:solidFill>
              <a:round/>
            </a:ln>
            <a:effectLst/>
          </c:spPr>
          <c:marker>
            <c:symbol val="none"/>
          </c:marker>
          <c:cat>
            <c:strRef>
              <c:f>PivotTables!$B$28:$B$33</c:f>
              <c:strCache>
                <c:ptCount val="5"/>
                <c:pt idx="0">
                  <c:v>0-1 Miles</c:v>
                </c:pt>
                <c:pt idx="1">
                  <c:v>1-2 Miles</c:v>
                </c:pt>
                <c:pt idx="2">
                  <c:v>2-5 Miles</c:v>
                </c:pt>
                <c:pt idx="3">
                  <c:v>5-10 Miles</c:v>
                </c:pt>
                <c:pt idx="4">
                  <c:v>More than 10 Miles</c:v>
                </c:pt>
              </c:strCache>
            </c:strRef>
          </c:cat>
          <c:val>
            <c:numRef>
              <c:f>PivotTables!$D$28:$D$33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DE0-46DA-BF79-30B603A128E4}"/>
            </c:ext>
          </c:extLst>
        </c:ser>
        <c:dLbls>
          <c:showLegendKey val="0"/>
          <c:showVal val="0"/>
          <c:showCatName val="0"/>
          <c:showSerName val="0"/>
          <c:showPercent val="0"/>
          <c:showBubbleSize val="0"/>
        </c:dLbls>
        <c:smooth val="0"/>
        <c:axId val="1198603327"/>
        <c:axId val="1158016591"/>
      </c:lineChart>
      <c:catAx>
        <c:axId val="119860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016591"/>
        <c:crosses val="autoZero"/>
        <c:auto val="1"/>
        <c:lblAlgn val="ctr"/>
        <c:lblOffset val="100"/>
        <c:noMultiLvlLbl val="0"/>
      </c:catAx>
      <c:valAx>
        <c:axId val="1158016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60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ranges</a:t>
            </a:r>
            <a:endParaRPr lang="en-US"/>
          </a:p>
        </c:rich>
      </c:tx>
      <c:layout>
        <c:manualLayout>
          <c:xMode val="edge"/>
          <c:yMode val="edge"/>
          <c:x val="0.28728455818022747"/>
          <c:y val="0.156386701662292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PivotTables!$C$45:$C$46</c:f>
              <c:strCache>
                <c:ptCount val="1"/>
                <c:pt idx="0">
                  <c:v>No</c:v>
                </c:pt>
              </c:strCache>
            </c:strRef>
          </c:tx>
          <c:spPr>
            <a:ln w="28575" cap="rnd">
              <a:solidFill>
                <a:schemeClr val="accent1"/>
              </a:solidFill>
              <a:round/>
            </a:ln>
            <a:effectLst/>
          </c:spPr>
          <c:marker>
            <c:symbol val="none"/>
          </c:marker>
          <c:cat>
            <c:strRef>
              <c:f>PivotTables!$B$47:$B$50</c:f>
              <c:strCache>
                <c:ptCount val="3"/>
                <c:pt idx="0">
                  <c:v>Adult 0-30</c:v>
                </c:pt>
                <c:pt idx="1">
                  <c:v>Middle Age 31-54</c:v>
                </c:pt>
                <c:pt idx="2">
                  <c:v>Old 55+</c:v>
                </c:pt>
              </c:strCache>
            </c:strRef>
          </c:cat>
          <c:val>
            <c:numRef>
              <c:f>PivotTables!$C$47:$C$50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2-A0AF-44AB-978F-6FD010651A5C}"/>
            </c:ext>
          </c:extLst>
        </c:ser>
        <c:ser>
          <c:idx val="1"/>
          <c:order val="1"/>
          <c:tx>
            <c:strRef>
              <c:f>PivotTables!$D$45:$D$46</c:f>
              <c:strCache>
                <c:ptCount val="1"/>
                <c:pt idx="0">
                  <c:v>Yes</c:v>
                </c:pt>
              </c:strCache>
            </c:strRef>
          </c:tx>
          <c:spPr>
            <a:ln w="28575" cap="rnd">
              <a:solidFill>
                <a:schemeClr val="accent2"/>
              </a:solidFill>
              <a:round/>
            </a:ln>
            <a:effectLst/>
          </c:spPr>
          <c:marker>
            <c:symbol val="none"/>
          </c:marker>
          <c:cat>
            <c:strRef>
              <c:f>PivotTables!$B$47:$B$50</c:f>
              <c:strCache>
                <c:ptCount val="3"/>
                <c:pt idx="0">
                  <c:v>Adult 0-30</c:v>
                </c:pt>
                <c:pt idx="1">
                  <c:v>Middle Age 31-54</c:v>
                </c:pt>
                <c:pt idx="2">
                  <c:v>Old 55+</c:v>
                </c:pt>
              </c:strCache>
            </c:strRef>
          </c:cat>
          <c:val>
            <c:numRef>
              <c:f>PivotTables!$D$47:$D$50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A0AF-44AB-978F-6FD010651A5C}"/>
            </c:ext>
          </c:extLst>
        </c:ser>
        <c:dLbls>
          <c:showLegendKey val="0"/>
          <c:showVal val="0"/>
          <c:showCatName val="0"/>
          <c:showSerName val="0"/>
          <c:showPercent val="0"/>
          <c:showBubbleSize val="0"/>
        </c:dLbls>
        <c:smooth val="0"/>
        <c:axId val="1290766911"/>
        <c:axId val="1196318095"/>
      </c:lineChart>
      <c:catAx>
        <c:axId val="129076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318095"/>
        <c:crosses val="autoZero"/>
        <c:auto val="1"/>
        <c:lblAlgn val="ctr"/>
        <c:lblOffset val="100"/>
        <c:noMultiLvlLbl val="0"/>
      </c:catAx>
      <c:valAx>
        <c:axId val="1196318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76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28575</xdr:colOff>
      <xdr:row>5</xdr:row>
      <xdr:rowOff>0</xdr:rowOff>
    </xdr:from>
    <xdr:to>
      <xdr:col>11</xdr:col>
      <xdr:colOff>409575</xdr:colOff>
      <xdr:row>21</xdr:row>
      <xdr:rowOff>171450</xdr:rowOff>
    </xdr:to>
    <xdr:graphicFrame macro="">
      <xdr:nvGraphicFramePr>
        <xdr:cNvPr id="2" name="Chart 1">
          <a:extLst>
            <a:ext uri="{FF2B5EF4-FFF2-40B4-BE49-F238E27FC236}">
              <a16:creationId xmlns:a16="http://schemas.microsoft.com/office/drawing/2014/main" id="{232D9612-794E-4E46-9FA7-33871DFD7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xdr:colOff>
      <xdr:row>21</xdr:row>
      <xdr:rowOff>180975</xdr:rowOff>
    </xdr:from>
    <xdr:to>
      <xdr:col>21</xdr:col>
      <xdr:colOff>600075</xdr:colOff>
      <xdr:row>36</xdr:row>
      <xdr:rowOff>66675</xdr:rowOff>
    </xdr:to>
    <xdr:graphicFrame macro="">
      <xdr:nvGraphicFramePr>
        <xdr:cNvPr id="3" name="Chart 2">
          <a:extLst>
            <a:ext uri="{FF2B5EF4-FFF2-40B4-BE49-F238E27FC236}">
              <a16:creationId xmlns:a16="http://schemas.microsoft.com/office/drawing/2014/main" id="{F0BB0C38-3468-4DC2-8603-C1457FC9F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400050</xdr:colOff>
      <xdr:row>5</xdr:row>
      <xdr:rowOff>9525</xdr:rowOff>
    </xdr:from>
    <xdr:to>
      <xdr:col>22</xdr:col>
      <xdr:colOff>9525</xdr:colOff>
      <xdr:row>21</xdr:row>
      <xdr:rowOff>161925</xdr:rowOff>
    </xdr:to>
    <xdr:graphicFrame macro="">
      <xdr:nvGraphicFramePr>
        <xdr:cNvPr id="4" name="Chart 3">
          <a:extLst>
            <a:ext uri="{FF2B5EF4-FFF2-40B4-BE49-F238E27FC236}">
              <a16:creationId xmlns:a16="http://schemas.microsoft.com/office/drawing/2014/main" id="{9F092634-2318-4E5B-AB4A-A281B084A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5</xdr:row>
      <xdr:rowOff>28575</xdr:rowOff>
    </xdr:from>
    <xdr:to>
      <xdr:col>3</xdr:col>
      <xdr:colOff>38100</xdr:colOff>
      <xdr:row>10</xdr:row>
      <xdr:rowOff>114300</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DB64C73A-D012-2BF3-AEE3-065D8DE267A8}"/>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38100" y="981075"/>
              <a:ext cx="182880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10</xdr:row>
      <xdr:rowOff>85726</xdr:rowOff>
    </xdr:from>
    <xdr:to>
      <xdr:col>3</xdr:col>
      <xdr:colOff>38100</xdr:colOff>
      <xdr:row>19</xdr:row>
      <xdr:rowOff>85726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4989EF8-EF09-7F8C-E9B3-F7D867C809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1990726"/>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114300</xdr:rowOff>
    </xdr:from>
    <xdr:to>
      <xdr:col>3</xdr:col>
      <xdr:colOff>38100</xdr:colOff>
      <xdr:row>26</xdr:row>
      <xdr:rowOff>9525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F5F972A-202F-CEF7-399B-7556F15FB7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3733800"/>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571500</xdr:colOff>
      <xdr:row>3</xdr:row>
      <xdr:rowOff>19050</xdr:rowOff>
    </xdr:from>
    <xdr:to>
      <xdr:col>14</xdr:col>
      <xdr:colOff>381001</xdr:colOff>
      <xdr:row>19</xdr:row>
      <xdr:rowOff>147638</xdr:rowOff>
    </xdr:to>
    <xdr:graphicFrame macro="">
      <xdr:nvGraphicFramePr>
        <xdr:cNvPr id="2" name="Chart 1">
          <a:extLst>
            <a:ext uri="{FF2B5EF4-FFF2-40B4-BE49-F238E27FC236}">
              <a16:creationId xmlns:a16="http://schemas.microsoft.com/office/drawing/2014/main" id="{704DFDD1-53E3-45AD-AC1F-8798C2EFC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171450</xdr:colOff>
      <xdr:row>24</xdr:row>
      <xdr:rowOff>171450</xdr:rowOff>
    </xdr:from>
    <xdr:to>
      <xdr:col>13</xdr:col>
      <xdr:colOff>476250</xdr:colOff>
      <xdr:row>39</xdr:row>
      <xdr:rowOff>57150</xdr:rowOff>
    </xdr:to>
    <xdr:graphicFrame macro="">
      <xdr:nvGraphicFramePr>
        <xdr:cNvPr id="3" name="Chart 2">
          <a:extLst>
            <a:ext uri="{FF2B5EF4-FFF2-40B4-BE49-F238E27FC236}">
              <a16:creationId xmlns:a16="http://schemas.microsoft.com/office/drawing/2014/main" id="{DE1C6B9D-10CA-467A-BAA9-C7BD037F8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152400</xdr:colOff>
      <xdr:row>43</xdr:row>
      <xdr:rowOff>38100</xdr:rowOff>
    </xdr:from>
    <xdr:to>
      <xdr:col>13</xdr:col>
      <xdr:colOff>457200</xdr:colOff>
      <xdr:row>57</xdr:row>
      <xdr:rowOff>114300</xdr:rowOff>
    </xdr:to>
    <xdr:graphicFrame macro="">
      <xdr:nvGraphicFramePr>
        <xdr:cNvPr id="4" name="Chart 3">
          <a:extLst>
            <a:ext uri="{FF2B5EF4-FFF2-40B4-BE49-F238E27FC236}">
              <a16:creationId xmlns:a16="http://schemas.microsoft.com/office/drawing/2014/main" id="{04BED366-912C-425D-A98C-63B187AB7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 Morales" refreshedDate="45193.399076041664" createdVersion="8" refreshedVersion="8" minRefreshableVersion="3" recordCount="1000" xr:uid="{831D6646-4A04-4876-BDF9-171F61202888}">
  <cacheSource type="worksheet">
    <worksheetSource ref="A1:N1001" sheet="clean_data_working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7">
        <s v="Middle Age 31-54"/>
        <s v="Old 55+"/>
        <s v="Adult 0-30"/>
        <s v="Middle Age" u="1"/>
        <s v="Old" u="1"/>
        <s v="Adult"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319090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98C84D-45AF-4713-BBD5-763AC563BFD3}" name="PivotTable9"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5:E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m="1" x="5"/>
        <item x="2"/>
        <item m="1" x="3"/>
        <item x="0"/>
        <item m="1" x="4"/>
        <item x="1"/>
        <item m="1" x="6"/>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099932-FAC5-4F64-AF6B-F91681BA92A2}" name="PivotTable8"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6:E3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3894F1-A327-430A-84FB-ED6BF0B00A53}"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E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6">
      <pivotArea type="all" dataOnly="0" outline="0"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16A3A54A-26F6-4CB4-9AF4-5924F9692328}" sourceName="Marrital Status">
  <pivotTables>
    <pivotTable tabId="7" name="PivotTable8"/>
    <pivotTable tabId="7" name="PivotTable7"/>
    <pivotTable tabId="7" name="PivotTable9"/>
  </pivotTables>
  <data>
    <tabular pivotCacheId="11319090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24F3B6-1F03-4D00-8003-3AEAA14FFDC6}" sourceName="Education">
  <pivotTables>
    <pivotTable tabId="7" name="PivotTable7"/>
    <pivotTable tabId="7" name="PivotTable8"/>
    <pivotTable tabId="7" name="PivotTable9"/>
  </pivotTables>
  <data>
    <tabular pivotCacheId="11319090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4AA23C-9BD3-41B9-9367-63D680920052}" sourceName="Region">
  <pivotTables>
    <pivotTable tabId="7" name="PivotTable7"/>
    <pivotTable tabId="7" name="PivotTable8"/>
    <pivotTable tabId="7" name="PivotTable9"/>
  </pivotTables>
  <data>
    <tabular pivotCacheId="11319090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5912CB36-5A9D-4B5C-8FB6-B7B6172ACAC5}" cache="Slicer_Marrital_Status" caption="Marrital Status" style="SlicerStyleLight6" rowHeight="241300"/>
  <slicer name="Education" xr10:uid="{B5478E17-D368-4281-9370-2B72F9814C9D}" cache="Slicer_Education" caption="Education" style="SlicerStyleLight2" rowHeight="241300"/>
  <slicer name="Region" xr10:uid="{421B9826-81E5-4B93-8A0B-7718821E89D9}"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9C6E2-CCDF-40D4-B1E2-CB37C012E0F3}">
  <dimension ref="A1:V5"/>
  <sheetViews>
    <sheetView showGridLines="0" tabSelected="1" workbookViewId="0">
      <selection activeCell="B31" sqref="B31"/>
    </sheetView>
  </sheetViews>
  <sheetFormatPr defaultRowHeight="15" x14ac:dyDescent="0.25"/>
  <sheetData>
    <row r="1" spans="1:22" ht="15" customHeight="1" x14ac:dyDescent="0.25">
      <c r="A1" s="10" t="s">
        <v>51</v>
      </c>
      <c r="B1" s="10"/>
      <c r="C1" s="10"/>
      <c r="D1" s="10"/>
      <c r="E1" s="10"/>
      <c r="F1" s="10"/>
      <c r="G1" s="10"/>
      <c r="H1" s="10"/>
      <c r="I1" s="10"/>
      <c r="J1" s="10"/>
      <c r="K1" s="10"/>
      <c r="L1" s="10"/>
      <c r="M1" s="10"/>
      <c r="N1" s="10"/>
      <c r="O1" s="10"/>
      <c r="P1" s="10"/>
      <c r="Q1" s="10"/>
      <c r="R1" s="10"/>
      <c r="S1" s="10"/>
      <c r="T1" s="10"/>
      <c r="U1" s="10"/>
      <c r="V1" s="10"/>
    </row>
    <row r="2" spans="1:22" ht="15" customHeight="1" x14ac:dyDescent="0.25">
      <c r="A2" s="10"/>
      <c r="B2" s="10"/>
      <c r="C2" s="10"/>
      <c r="D2" s="10"/>
      <c r="E2" s="10"/>
      <c r="F2" s="10"/>
      <c r="G2" s="10"/>
      <c r="H2" s="10"/>
      <c r="I2" s="10"/>
      <c r="J2" s="10"/>
      <c r="K2" s="10"/>
      <c r="L2" s="10"/>
      <c r="M2" s="10"/>
      <c r="N2" s="10"/>
      <c r="O2" s="10"/>
      <c r="P2" s="10"/>
      <c r="Q2" s="10"/>
      <c r="R2" s="10"/>
      <c r="S2" s="10"/>
      <c r="T2" s="10"/>
      <c r="U2" s="10"/>
      <c r="V2" s="10"/>
    </row>
    <row r="3" spans="1:22" ht="15" customHeight="1" x14ac:dyDescent="0.25">
      <c r="A3" s="10"/>
      <c r="B3" s="10"/>
      <c r="C3" s="10"/>
      <c r="D3" s="10"/>
      <c r="E3" s="10"/>
      <c r="F3" s="10"/>
      <c r="G3" s="10"/>
      <c r="H3" s="10"/>
      <c r="I3" s="10"/>
      <c r="J3" s="10"/>
      <c r="K3" s="10"/>
      <c r="L3" s="10"/>
      <c r="M3" s="10"/>
      <c r="N3" s="10"/>
      <c r="O3" s="10"/>
      <c r="P3" s="10"/>
      <c r="Q3" s="10"/>
      <c r="R3" s="10"/>
      <c r="S3" s="10"/>
      <c r="T3" s="10"/>
      <c r="U3" s="10"/>
      <c r="V3" s="10"/>
    </row>
    <row r="4" spans="1:22" ht="15" customHeight="1" x14ac:dyDescent="0.25">
      <c r="A4" s="10"/>
      <c r="B4" s="10"/>
      <c r="C4" s="10"/>
      <c r="D4" s="10"/>
      <c r="E4" s="10"/>
      <c r="F4" s="10"/>
      <c r="G4" s="10"/>
      <c r="H4" s="10"/>
      <c r="I4" s="10"/>
      <c r="J4" s="10"/>
      <c r="K4" s="10"/>
      <c r="L4" s="10"/>
      <c r="M4" s="10"/>
      <c r="N4" s="10"/>
      <c r="O4" s="10"/>
      <c r="P4" s="10"/>
      <c r="Q4" s="10"/>
      <c r="R4" s="10"/>
      <c r="S4" s="10"/>
      <c r="T4" s="10"/>
      <c r="U4" s="10"/>
      <c r="V4" s="10"/>
    </row>
    <row r="5" spans="1:22" ht="15" customHeight="1" x14ac:dyDescent="0.25">
      <c r="A5" s="10"/>
      <c r="B5" s="10"/>
      <c r="C5" s="10"/>
      <c r="D5" s="10"/>
      <c r="E5" s="10"/>
      <c r="F5" s="10"/>
      <c r="G5" s="10"/>
      <c r="H5" s="10"/>
      <c r="I5" s="10"/>
      <c r="J5" s="10"/>
      <c r="K5" s="10"/>
      <c r="L5" s="10"/>
      <c r="M5" s="10"/>
      <c r="N5" s="10"/>
      <c r="O5" s="10"/>
      <c r="P5" s="10"/>
      <c r="Q5" s="10"/>
      <c r="R5" s="10"/>
      <c r="S5" s="10"/>
      <c r="T5" s="10"/>
      <c r="U5" s="10"/>
      <c r="V5" s="10"/>
    </row>
  </sheetData>
  <mergeCells count="1">
    <mergeCell ref="A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C912A-8A75-463B-8618-1DF40C54471F}">
  <dimension ref="A1:Z19"/>
  <sheetViews>
    <sheetView showGridLines="0" workbookViewId="0">
      <selection activeCell="H28" sqref="H28"/>
    </sheetView>
  </sheetViews>
  <sheetFormatPr defaultRowHeight="15" x14ac:dyDescent="0.25"/>
  <sheetData>
    <row r="1" spans="1:26" x14ac:dyDescent="0.25">
      <c r="A1" s="11" t="s">
        <v>52</v>
      </c>
      <c r="B1" s="12"/>
      <c r="C1" s="12"/>
      <c r="D1" s="12"/>
      <c r="E1" s="12"/>
      <c r="F1" s="12"/>
      <c r="G1" s="12"/>
      <c r="H1" s="12"/>
      <c r="I1" s="12"/>
      <c r="J1" s="12"/>
      <c r="K1" s="12"/>
      <c r="L1" s="12"/>
      <c r="M1" s="12"/>
      <c r="N1" s="12"/>
      <c r="O1" s="12"/>
      <c r="P1" s="12"/>
      <c r="Q1" s="12"/>
      <c r="R1" s="12"/>
      <c r="S1" s="12"/>
      <c r="T1" s="12"/>
      <c r="U1" s="12"/>
      <c r="V1" s="12"/>
      <c r="W1" s="12"/>
      <c r="X1" s="12"/>
      <c r="Y1" s="12"/>
      <c r="Z1" s="12"/>
    </row>
    <row r="2" spans="1:26" x14ac:dyDescent="0.25">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x14ac:dyDescent="0.25">
      <c r="A3" s="11" t="s">
        <v>53</v>
      </c>
      <c r="B3" s="12"/>
      <c r="C3" s="12"/>
      <c r="D3" s="12"/>
      <c r="E3" s="12"/>
      <c r="F3" s="12"/>
      <c r="G3" s="12"/>
      <c r="H3" s="12"/>
      <c r="I3" s="12"/>
      <c r="J3" s="12"/>
      <c r="K3" s="12"/>
      <c r="L3" s="12"/>
      <c r="M3" s="12"/>
      <c r="N3" s="12"/>
      <c r="O3" s="12"/>
      <c r="P3" s="12"/>
      <c r="Q3" s="12"/>
      <c r="R3" s="12"/>
      <c r="S3" s="12"/>
      <c r="T3" s="12"/>
      <c r="U3" s="12"/>
      <c r="V3" s="12"/>
      <c r="W3" s="12"/>
      <c r="X3" s="12"/>
      <c r="Y3" s="12"/>
      <c r="Z3" s="12"/>
    </row>
    <row r="4" spans="1:26" x14ac:dyDescent="0.25">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x14ac:dyDescent="0.25">
      <c r="A5" s="11" t="s">
        <v>54</v>
      </c>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25">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x14ac:dyDescent="0.25">
      <c r="A7" s="11" t="s">
        <v>55</v>
      </c>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25">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x14ac:dyDescent="0.25">
      <c r="A9" s="11" t="s">
        <v>56</v>
      </c>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25">
      <c r="A11" s="11" t="s">
        <v>57</v>
      </c>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x14ac:dyDescent="0.25">
      <c r="A13" s="11" t="s">
        <v>58</v>
      </c>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x14ac:dyDescent="0.25">
      <c r="A15" s="11"/>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x14ac:dyDescent="0.25">
      <c r="A17" s="11"/>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23.25" x14ac:dyDescent="0.35">
      <c r="A19" s="11"/>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sheetData>
  <mergeCells count="10">
    <mergeCell ref="A11:Z12"/>
    <mergeCell ref="A13:Z14"/>
    <mergeCell ref="A15:Z16"/>
    <mergeCell ref="A17:Z18"/>
    <mergeCell ref="A19:Z19"/>
    <mergeCell ref="A1:Z2"/>
    <mergeCell ref="A3:Z4"/>
    <mergeCell ref="A5:Z6"/>
    <mergeCell ref="A9:Z10"/>
    <mergeCell ref="A7:Z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11187-B695-41B9-BC1B-C72EF2986BC2}">
  <dimension ref="A1:N1001"/>
  <sheetViews>
    <sheetView workbookViewId="0">
      <selection activeCell="I25" sqref="I25"/>
    </sheetView>
  </sheetViews>
  <sheetFormatPr defaultColWidth="11.85546875" defaultRowHeight="15" x14ac:dyDescent="0.25"/>
  <cols>
    <col min="2" max="2" width="19.140625" customWidth="1"/>
    <col min="4" max="4" width="11.85546875" style="3"/>
    <col min="6" max="6" width="19.7109375" customWidth="1"/>
    <col min="7" max="7" width="21.5703125" customWidth="1"/>
    <col min="8" max="8" width="16.85546875" customWidth="1"/>
    <col min="10" max="10" width="25.140625" customWidth="1"/>
    <col min="13" max="13" width="19.2851562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55+",IF(L2&gt;=31, "Middle Age 31-54",IF(L2&lt;31,"Adult 0-30")))</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55+",IF(L3&gt;=31, "Middle Age 31-54",IF(L3&lt;31,"Adult 0-30")))</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Adult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Adult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Adult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Adult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Adult 0-30</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55+",IF(L67&gt;=31, "Middle Age 31-54",IF(L67&lt;31,"Adult 0-30")))</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Adult 0-30</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Adult 0-30</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Adult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Adult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Adult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Adult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Adult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Adult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Adult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Adult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Adult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Adult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Adult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55+",IF(L131&gt;=31, "Middle Age 31-54",IF(L131&lt;31,"Adult 0-30")))</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Adult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Adult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Adult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Adult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Adult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Adult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 "Old 55+",IF(L195&gt;=31, "Middle Age 31-54",IF(L195&lt;31,"Adult 0-30")))</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Adult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Adult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Adult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Adult 0-30</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Adult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Adult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Adult 0-30</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Adult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Adult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Adult 0-30</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55+",IF(L259&gt;=31, "Middle Age 31-54",IF(L259&lt;31,"Adult 0-30")))</f>
        <v>Middle Age 31-54</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Adult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Adult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Adult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Adult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55+",IF(L323&gt;=31, "Middle Age 31-54",IF(L323&lt;31,"Adult 0-30")))</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Adult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Adult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Adult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Adult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Adult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Adult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Adult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Adult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Adult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Adult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55+",IF(L387&gt;=31, "Middle Age 31-54",IF(L387&lt;31,"Adult 0-30")))</f>
        <v>Middle Age 31-54</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Adult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Adult 0-30</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Adult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Adult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55+",IF(L451&gt;=31, "Middle Age 31-54",IF(L451&lt;31,"Adult 0-30")))</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Adult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Adult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Adult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 "Old 55+",IF(L515&gt;=31, "Middle Age 31-54",IF(L515&lt;31,"Adult 0-30")))</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Adult 0-30</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Adult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Adult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Adult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Adult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Adult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Adult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Adult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55+",IF(L579&gt;=31, "Middle Age 31-54",IF(L579&lt;31,"Adult 0-30")))</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Adult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Adult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Adult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Adult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Adult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Adult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Adult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Adult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 "Old 55+",IF(L643&gt;=31, "Middle Age 31-54",IF(L643&lt;31,"Adult 0-30")))</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Adult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Adult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Adult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Adult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Adult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Adult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Adult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Adult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 "Old 55+",IF(L707&gt;=31, "Middle Age 31-54",IF(L707&lt;31,"Adult 0-30")))</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Adult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Adult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Adult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Adult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Adult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Adult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Adult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55+",IF(L771&gt;=31, "Middle Age 31-54",IF(L771&lt;31,"Adult 0-30")))</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Adult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Adult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Adult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Adult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Adult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Adult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Adult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Adult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Adult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Adult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Adult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Adult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55+",IF(L835&gt;=31, "Middle Age 31-54",IF(L835&lt;31,"Adult 0-30")))</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Adult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Adult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Adult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Adult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55+",IF(L899&gt;=31, "Middle Age 31-54",IF(L899&lt;31,"Adult 0-30")))</f>
        <v>Adult 0-30</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Adult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Adult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Adult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Adult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Adult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55+",IF(L963&gt;=31, "Middle Age 31-54",IF(L963&lt;31,"Adult 0-30")))</f>
        <v>Old 55+</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Adult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Adult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 31-54</v>
      </c>
      <c r="N1001" t="s">
        <v>15</v>
      </c>
    </row>
  </sheetData>
  <autoFilter ref="A1:N1001" xr:uid="{02C11187-B695-41B9-BC1B-C72EF2986BC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88384-30A6-408D-BEB3-818C89E39080}">
  <dimension ref="B4:E50"/>
  <sheetViews>
    <sheetView workbookViewId="0">
      <selection activeCell="D17" sqref="D17"/>
    </sheetView>
  </sheetViews>
  <sheetFormatPr defaultRowHeight="15" x14ac:dyDescent="0.25"/>
  <cols>
    <col min="2" max="2" width="22.85546875" bestFit="1" customWidth="1"/>
    <col min="3" max="3" width="16.28515625" bestFit="1" customWidth="1"/>
    <col min="4" max="4" width="11.85546875" customWidth="1"/>
    <col min="5" max="5" width="11.28515625" bestFit="1" customWidth="1"/>
  </cols>
  <sheetData>
    <row r="4" spans="2:5" x14ac:dyDescent="0.25">
      <c r="B4" s="7" t="s">
        <v>44</v>
      </c>
      <c r="C4" s="7" t="s">
        <v>45</v>
      </c>
      <c r="D4" s="8"/>
      <c r="E4" s="8"/>
    </row>
    <row r="5" spans="2:5" x14ac:dyDescent="0.25">
      <c r="B5" s="7" t="s">
        <v>42</v>
      </c>
      <c r="C5" s="8" t="s">
        <v>18</v>
      </c>
      <c r="D5" s="8" t="s">
        <v>15</v>
      </c>
      <c r="E5" s="8" t="s">
        <v>43</v>
      </c>
    </row>
    <row r="6" spans="2:5" x14ac:dyDescent="0.25">
      <c r="B6" s="9" t="s">
        <v>38</v>
      </c>
      <c r="C6" s="8">
        <v>53440</v>
      </c>
      <c r="D6" s="8">
        <v>55774.058577405856</v>
      </c>
      <c r="E6" s="8">
        <v>54580.777096114522</v>
      </c>
    </row>
    <row r="7" spans="2:5" x14ac:dyDescent="0.25">
      <c r="B7" s="9" t="s">
        <v>39</v>
      </c>
      <c r="C7" s="8">
        <v>56208.178438661707</v>
      </c>
      <c r="D7" s="8">
        <v>60123.966942148763</v>
      </c>
      <c r="E7" s="8">
        <v>58062.62230919765</v>
      </c>
    </row>
    <row r="8" spans="2:5" x14ac:dyDescent="0.25">
      <c r="B8" s="9" t="s">
        <v>43</v>
      </c>
      <c r="C8" s="8">
        <v>54874.759152215796</v>
      </c>
      <c r="D8" s="8">
        <v>57962.577962577961</v>
      </c>
      <c r="E8" s="8">
        <v>56360</v>
      </c>
    </row>
    <row r="26" spans="2:5" x14ac:dyDescent="0.25">
      <c r="B26" s="5" t="s">
        <v>46</v>
      </c>
      <c r="C26" s="5" t="s">
        <v>45</v>
      </c>
    </row>
    <row r="27" spans="2:5" x14ac:dyDescent="0.25">
      <c r="B27" s="5" t="s">
        <v>42</v>
      </c>
      <c r="C27" t="s">
        <v>18</v>
      </c>
      <c r="D27" t="s">
        <v>15</v>
      </c>
      <c r="E27" t="s">
        <v>43</v>
      </c>
    </row>
    <row r="28" spans="2:5" x14ac:dyDescent="0.25">
      <c r="B28" s="6" t="s">
        <v>16</v>
      </c>
      <c r="C28" s="4">
        <v>166</v>
      </c>
      <c r="D28" s="4">
        <v>200</v>
      </c>
      <c r="E28" s="4">
        <v>366</v>
      </c>
    </row>
    <row r="29" spans="2:5" x14ac:dyDescent="0.25">
      <c r="B29" s="6" t="s">
        <v>26</v>
      </c>
      <c r="C29" s="4">
        <v>92</v>
      </c>
      <c r="D29" s="4">
        <v>77</v>
      </c>
      <c r="E29" s="4">
        <v>169</v>
      </c>
    </row>
    <row r="30" spans="2:5" x14ac:dyDescent="0.25">
      <c r="B30" s="6" t="s">
        <v>22</v>
      </c>
      <c r="C30" s="4">
        <v>67</v>
      </c>
      <c r="D30" s="4">
        <v>95</v>
      </c>
      <c r="E30" s="4">
        <v>162</v>
      </c>
    </row>
    <row r="31" spans="2:5" x14ac:dyDescent="0.25">
      <c r="B31" s="6" t="s">
        <v>23</v>
      </c>
      <c r="C31" s="4">
        <v>116</v>
      </c>
      <c r="D31" s="4">
        <v>76</v>
      </c>
      <c r="E31" s="4">
        <v>192</v>
      </c>
    </row>
    <row r="32" spans="2:5" x14ac:dyDescent="0.25">
      <c r="B32" s="6" t="s">
        <v>47</v>
      </c>
      <c r="C32" s="4">
        <v>78</v>
      </c>
      <c r="D32" s="4">
        <v>33</v>
      </c>
      <c r="E32" s="4">
        <v>111</v>
      </c>
    </row>
    <row r="33" spans="2:5" x14ac:dyDescent="0.25">
      <c r="B33" s="6" t="s">
        <v>43</v>
      </c>
      <c r="C33" s="4">
        <v>519</v>
      </c>
      <c r="D33" s="4">
        <v>481</v>
      </c>
      <c r="E33" s="4">
        <v>1000</v>
      </c>
    </row>
    <row r="45" spans="2:5" x14ac:dyDescent="0.25">
      <c r="B45" s="5" t="s">
        <v>46</v>
      </c>
      <c r="C45" s="5" t="s">
        <v>45</v>
      </c>
    </row>
    <row r="46" spans="2:5" x14ac:dyDescent="0.25">
      <c r="B46" s="5" t="s">
        <v>42</v>
      </c>
      <c r="C46" t="s">
        <v>18</v>
      </c>
      <c r="D46" t="s">
        <v>15</v>
      </c>
      <c r="E46" t="s">
        <v>43</v>
      </c>
    </row>
    <row r="47" spans="2:5" x14ac:dyDescent="0.25">
      <c r="B47" s="6" t="s">
        <v>48</v>
      </c>
      <c r="C47" s="4">
        <v>71</v>
      </c>
      <c r="D47" s="4">
        <v>39</v>
      </c>
      <c r="E47" s="4">
        <v>110</v>
      </c>
    </row>
    <row r="48" spans="2:5" x14ac:dyDescent="0.25">
      <c r="B48" s="6" t="s">
        <v>49</v>
      </c>
      <c r="C48" s="4">
        <v>318</v>
      </c>
      <c r="D48" s="4">
        <v>383</v>
      </c>
      <c r="E48" s="4">
        <v>701</v>
      </c>
    </row>
    <row r="49" spans="2:5" x14ac:dyDescent="0.25">
      <c r="B49" s="6" t="s">
        <v>50</v>
      </c>
      <c r="C49" s="4">
        <v>130</v>
      </c>
      <c r="D49" s="4">
        <v>59</v>
      </c>
      <c r="E49" s="4">
        <v>189</v>
      </c>
    </row>
    <row r="50" spans="2:5" x14ac:dyDescent="0.25">
      <c r="B50" s="6" t="s">
        <v>43</v>
      </c>
      <c r="C50" s="4">
        <v>519</v>
      </c>
      <c r="D50" s="4">
        <v>481</v>
      </c>
      <c r="E50" s="4">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7" sqref="C27"/>
    </sheetView>
  </sheetViews>
  <sheetFormatPr defaultColWidth="11.85546875" defaultRowHeight="15" x14ac:dyDescent="0.25"/>
  <cols>
    <col min="2" max="2" width="19.140625" customWidth="1"/>
    <col min="6" max="6" width="19.7109375" customWidth="1"/>
    <col min="7" max="7" width="21.5703125" customWidth="1"/>
    <col min="8" max="8" width="16.85546875" customWidth="1"/>
    <col min="10" max="10" width="25.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Steps done</vt:lpstr>
      <vt:lpstr>clean_data_workingsheet</vt:lpstr>
      <vt:lpstr>PivotTables</vt:lpstr>
      <vt:lpstr>raw_data_bike_buyers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Morales</cp:lastModifiedBy>
  <dcterms:created xsi:type="dcterms:W3CDTF">2022-03-18T02:50:57Z</dcterms:created>
  <dcterms:modified xsi:type="dcterms:W3CDTF">2023-09-24T16:04:21Z</dcterms:modified>
</cp:coreProperties>
</file>