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avarra-my.sharepoint.com/personal/joseantonio_sanz_unavarra_es/Documents/Investigacion/Papers/Articulos/FARCI_dCF1_F2/"/>
    </mc:Choice>
  </mc:AlternateContent>
  <xr:revisionPtr revIDLastSave="1544" documentId="13_ncr:1_{F2080585-1E68-4DF6-8668-C6C30F758F58}" xr6:coauthVersionLast="47" xr6:coauthVersionMax="47" xr10:uidLastSave="{9992EB87-8598-445F-A6DF-94ED6B6F6707}"/>
  <bookViews>
    <workbookView xWindow="-108" yWindow="-108" windowWidth="30936" windowHeight="16896" activeTab="4" xr2:uid="{00000000-000D-0000-FFFF-FFFF00000000}"/>
  </bookViews>
  <sheets>
    <sheet name="Testing results" sheetId="2" r:id="rId1"/>
    <sheet name="IR&gt;=9" sheetId="3" r:id="rId2"/>
    <sheet name="Summary statistical study IR&gt;=9" sheetId="5" r:id="rId3"/>
    <sheet name="IR&lt;9" sheetId="4" r:id="rId4"/>
    <sheet name="Summary statistical study IR&lt;9" sheetId="6" r:id="rId5"/>
  </sheets>
  <definedNames>
    <definedName name="_xlnm.Print_Area" localSheetId="4">'Summary statistical study IR&lt;9'!$A$1:$H$56</definedName>
    <definedName name="_xlnm.Print_Area" localSheetId="2">'Summary statistical study IR&gt;=9'!$A$1:$H$56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0" i="3" l="1"/>
  <c r="E69" i="3"/>
  <c r="E70" i="4"/>
  <c r="E69" i="4"/>
  <c r="I63" i="4"/>
  <c r="I76" i="4"/>
  <c r="I77" i="4"/>
  <c r="I78" i="4"/>
  <c r="I54" i="4"/>
  <c r="I55" i="4"/>
  <c r="I56" i="4"/>
  <c r="I57" i="4"/>
  <c r="I58" i="4"/>
  <c r="I59" i="4"/>
  <c r="I60" i="4"/>
  <c r="I61" i="4"/>
  <c r="I62" i="4"/>
  <c r="I38" i="4"/>
  <c r="I39" i="4"/>
  <c r="I40" i="4"/>
  <c r="I41" i="4"/>
  <c r="I42" i="4"/>
  <c r="I43" i="4"/>
  <c r="I44" i="4"/>
  <c r="I45" i="4"/>
  <c r="I46" i="4"/>
  <c r="I47" i="4"/>
  <c r="I48" i="4"/>
  <c r="I49" i="4"/>
  <c r="I21" i="4"/>
  <c r="I22" i="4"/>
  <c r="I23" i="4"/>
  <c r="I24" i="4"/>
  <c r="I25" i="4"/>
  <c r="I26" i="4"/>
  <c r="I27" i="4"/>
  <c r="I28" i="4"/>
  <c r="I29" i="4"/>
  <c r="I30" i="4"/>
  <c r="I38" i="3"/>
  <c r="I39" i="3"/>
  <c r="I40" i="3"/>
  <c r="I41" i="3"/>
  <c r="I42" i="3"/>
  <c r="I43" i="3"/>
  <c r="I44" i="3"/>
  <c r="I45" i="3"/>
  <c r="I46" i="3"/>
  <c r="I47" i="3"/>
  <c r="I48" i="3"/>
  <c r="I49" i="3"/>
  <c r="I54" i="3"/>
  <c r="I55" i="3"/>
  <c r="I56" i="3"/>
  <c r="I57" i="3"/>
  <c r="I58" i="3"/>
  <c r="I59" i="3"/>
  <c r="I60" i="3"/>
  <c r="I61" i="3"/>
  <c r="I62" i="3"/>
  <c r="I63" i="3"/>
  <c r="I77" i="3"/>
  <c r="I78" i="3"/>
  <c r="I79" i="3"/>
  <c r="I22" i="3"/>
  <c r="I23" i="3"/>
  <c r="I24" i="3"/>
  <c r="I25" i="3"/>
  <c r="I26" i="3"/>
  <c r="I27" i="3"/>
  <c r="I28" i="3"/>
  <c r="I29" i="3"/>
  <c r="I30" i="3"/>
  <c r="I21" i="3"/>
  <c r="I17" i="3"/>
  <c r="I7" i="3"/>
  <c r="I8" i="3"/>
  <c r="I9" i="3"/>
  <c r="I10" i="3"/>
  <c r="I11" i="3"/>
  <c r="I12" i="3"/>
  <c r="I13" i="3"/>
  <c r="I14" i="3"/>
  <c r="I15" i="3"/>
  <c r="I16" i="3"/>
  <c r="I6" i="3"/>
  <c r="I6" i="4"/>
  <c r="I7" i="4"/>
  <c r="I8" i="4"/>
  <c r="I9" i="4"/>
  <c r="I10" i="4"/>
  <c r="I11" i="4"/>
  <c r="I12" i="4"/>
  <c r="I13" i="4"/>
  <c r="I14" i="4"/>
  <c r="I15" i="4"/>
  <c r="I16" i="4"/>
  <c r="I17" i="4"/>
  <c r="I80" i="4"/>
  <c r="I81" i="3"/>
  <c r="I18" i="3"/>
</calcChain>
</file>

<file path=xl/sharedStrings.xml><?xml version="1.0" encoding="utf-8"?>
<sst xmlns="http://schemas.openxmlformats.org/spreadsheetml/2006/main" count="571" uniqueCount="136">
  <si>
    <t>Dataset</t>
  </si>
  <si>
    <t>FARCI</t>
  </si>
  <si>
    <t>IR</t>
  </si>
  <si>
    <t>Rank</t>
  </si>
  <si>
    <t>p-value</t>
  </si>
  <si>
    <t>APV</t>
  </si>
  <si>
    <t>Statistic (Z)</t>
  </si>
  <si>
    <t>Hypothesis</t>
  </si>
  <si>
    <t>R+</t>
  </si>
  <si>
    <t>R-</t>
  </si>
  <si>
    <t>Min</t>
  </si>
  <si>
    <t>Prod</t>
  </si>
  <si>
    <r>
      <t>O</t>
    </r>
    <r>
      <rPr>
        <sz val="11"/>
        <color theme="1"/>
        <rFont val="Aptos Narrow"/>
        <family val="2"/>
      </rPr>
      <t>α</t>
    </r>
  </si>
  <si>
    <r>
      <t>O</t>
    </r>
    <r>
      <rPr>
        <vertAlign val="subscript"/>
        <sz val="11"/>
        <color theme="1"/>
        <rFont val="Calibri"/>
        <family val="2"/>
        <scheme val="minor"/>
      </rPr>
      <t>B</t>
    </r>
  </si>
  <si>
    <r>
      <t>O</t>
    </r>
    <r>
      <rPr>
        <vertAlign val="subscript"/>
        <sz val="11"/>
        <color theme="1"/>
        <rFont val="Calibri"/>
        <family val="2"/>
        <scheme val="minor"/>
      </rPr>
      <t>MN</t>
    </r>
  </si>
  <si>
    <r>
      <t>O</t>
    </r>
    <r>
      <rPr>
        <vertAlign val="subscript"/>
        <sz val="11"/>
        <color theme="1"/>
        <rFont val="Calibri"/>
        <family val="2"/>
        <scheme val="minor"/>
      </rPr>
      <t>DIV</t>
    </r>
  </si>
  <si>
    <t>CF</t>
  </si>
  <si>
    <t>CL</t>
  </si>
  <si>
    <t>FPBC</t>
  </si>
  <si>
    <t>FBD1</t>
  </si>
  <si>
    <t>FNA</t>
  </si>
  <si>
    <r>
      <t>CC</t>
    </r>
    <r>
      <rPr>
        <vertAlign val="subscript"/>
        <sz val="11"/>
        <color theme="1"/>
        <rFont val="Calibri"/>
        <family val="2"/>
        <scheme val="minor"/>
      </rPr>
      <t>min</t>
    </r>
  </si>
  <si>
    <t>Oα</t>
  </si>
  <si>
    <t>GM</t>
  </si>
  <si>
    <t>HM</t>
  </si>
  <si>
    <t>Sine</t>
  </si>
  <si>
    <r>
      <t>O</t>
    </r>
    <r>
      <rPr>
        <vertAlign val="subscript"/>
        <sz val="11"/>
        <color theme="1"/>
        <rFont val="Calibri"/>
        <family val="2"/>
        <scheme val="minor"/>
      </rPr>
      <t>RS</t>
    </r>
  </si>
  <si>
    <t>FGL</t>
  </si>
  <si>
    <t>FNA2</t>
  </si>
  <si>
    <t>GM-Luk</t>
  </si>
  <si>
    <t>FGL-Min</t>
  </si>
  <si>
    <t>FGL-FBPC</t>
  </si>
  <si>
    <r>
      <t>GM-F</t>
    </r>
    <r>
      <rPr>
        <sz val="11"/>
        <color theme="1"/>
        <rFont val="Aptos Narrow"/>
        <family val="2"/>
      </rPr>
      <t>α</t>
    </r>
  </si>
  <si>
    <t>GM-FBPC</t>
  </si>
  <si>
    <t>GM-Fα</t>
  </si>
  <si>
    <r>
      <t>FARCI</t>
    </r>
    <r>
      <rPr>
        <vertAlign val="subscript"/>
        <sz val="11"/>
        <color theme="1"/>
        <rFont val="Calibri"/>
        <family val="2"/>
        <scheme val="minor"/>
      </rPr>
      <t>Supp</t>
    </r>
  </si>
  <si>
    <t>FARCISupp + FGL-FBPC</t>
  </si>
  <si>
    <t>FARCI + GM-GBPC</t>
  </si>
  <si>
    <r>
      <t>FARCISupp + O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vs. FARCISupp + FGL-FBPC</t>
    </r>
  </si>
  <si>
    <t>FARCI besides generalizations of the Choquet integral</t>
  </si>
  <si>
    <t>FARCI with Support tuning (FARCISupp) besides generalizations of the Choquet integral</t>
  </si>
  <si>
    <t>FARCI + ODIV vs. FARCI + GM-FBPC</t>
  </si>
  <si>
    <t>ID Comparison</t>
  </si>
  <si>
    <t>Ham</t>
  </si>
  <si>
    <t>Method</t>
  </si>
  <si>
    <t>FARCISupp</t>
  </si>
  <si>
    <t>FARCI + FNA</t>
  </si>
  <si>
    <t>FARCISupp + GM-Luk</t>
  </si>
  <si>
    <t>FARCI + FNA vs.FARCI + GM-Luk</t>
  </si>
  <si>
    <t>FARCISupp + FBD1 vs. FARCISupp + GM-Luk</t>
  </si>
  <si>
    <t>Inter method comparison:  Aligned Friedman Test and Holm's post-hoc test</t>
  </si>
  <si>
    <t>Averaging vs- non-averaging comparisons: Wilcoxon's Test</t>
  </si>
  <si>
    <r>
      <t>O</t>
    </r>
    <r>
      <rPr>
        <b/>
        <sz val="11"/>
        <color theme="1"/>
        <rFont val="Aptos Narrow"/>
        <family val="2"/>
      </rPr>
      <t>α</t>
    </r>
  </si>
  <si>
    <t>FBPC</t>
  </si>
  <si>
    <r>
      <t>GM-F</t>
    </r>
    <r>
      <rPr>
        <b/>
        <sz val="11"/>
        <color theme="1"/>
        <rFont val="Aptos Narrow"/>
        <family val="2"/>
      </rPr>
      <t>α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</si>
  <si>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</si>
  <si>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MN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</si>
  <si>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DIV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</si>
  <si>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RS</t>
    </r>
  </si>
  <si>
    <r>
      <t>CC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</si>
  <si>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t>Global mean</t>
  </si>
  <si>
    <t>Mean IR&lt;9</t>
  </si>
  <si>
    <t>Mean IR&gt;=9</t>
  </si>
  <si>
    <t>Comparison FNA vs.</t>
  </si>
  <si>
    <t>Comparison GM-Luk vs.</t>
  </si>
  <si>
    <t>Comparison FBD1 vs.</t>
  </si>
  <si>
    <t>Comparison FARCI vs.</t>
  </si>
  <si>
    <r>
      <t>Comparison O</t>
    </r>
    <r>
      <rPr>
        <vertAlign val="subscript"/>
        <sz val="11"/>
        <color theme="1"/>
        <rFont val="Calibri"/>
        <family val="2"/>
        <scheme val="minor"/>
      </rPr>
      <t>DIV</t>
    </r>
    <r>
      <rPr>
        <sz val="11"/>
        <color theme="1"/>
        <rFont val="Calibri"/>
        <family val="2"/>
        <scheme val="minor"/>
      </rPr>
      <t xml:space="preserve"> vs.</t>
    </r>
  </si>
  <si>
    <t>Comparison GM-FBPC vs.</t>
  </si>
  <si>
    <t>Comparison Oα vs.</t>
  </si>
  <si>
    <t>Comparison FGL-FBPC vs.</t>
  </si>
  <si>
    <t>Comparison FARCISupp + FGL-FBPC vs.</t>
  </si>
  <si>
    <t>Averaging generalization</t>
  </si>
  <si>
    <t>Non-averaging generalization</t>
  </si>
  <si>
    <t>Inter method comparison</t>
  </si>
  <si>
    <t>Averaging vs- non-averaging comparisons</t>
  </si>
  <si>
    <t>Comparison: Wilcoxon's Test</t>
  </si>
  <si>
    <t>Holm's Test</t>
  </si>
  <si>
    <t>Aligned Friedman's Test</t>
  </si>
  <si>
    <r>
      <t>O</t>
    </r>
    <r>
      <rPr>
        <vertAlign val="subscript"/>
        <sz val="11"/>
        <color rgb="FF00B050"/>
        <rFont val="Calibri"/>
        <family val="2"/>
        <scheme val="minor"/>
      </rPr>
      <t>DIV</t>
    </r>
  </si>
  <si>
    <t>Step 1</t>
  </si>
  <si>
    <t>Step 2</t>
  </si>
  <si>
    <t>Step 3</t>
  </si>
  <si>
    <t>Not Rejected</t>
  </si>
  <si>
    <t>Rejected</t>
  </si>
  <si>
    <t>FARCI + Min</t>
  </si>
  <si>
    <t>FARCI + Prod</t>
  </si>
  <si>
    <t>FARCI + Ham</t>
  </si>
  <si>
    <r>
      <t>FARCI + O</t>
    </r>
    <r>
      <rPr>
        <vertAlign val="subscript"/>
        <sz val="11"/>
        <color theme="1"/>
        <rFont val="Calibri"/>
        <family val="2"/>
        <scheme val="minor"/>
      </rPr>
      <t>B</t>
    </r>
  </si>
  <si>
    <r>
      <t>FARCI + O</t>
    </r>
    <r>
      <rPr>
        <vertAlign val="subscript"/>
        <sz val="11"/>
        <color theme="1"/>
        <rFont val="Calibri"/>
        <family val="2"/>
        <scheme val="minor"/>
      </rPr>
      <t>MN</t>
    </r>
  </si>
  <si>
    <r>
      <t>FARCI + O</t>
    </r>
    <r>
      <rPr>
        <sz val="11"/>
        <color theme="1"/>
        <rFont val="Aptos Narrow"/>
        <family val="2"/>
      </rPr>
      <t>α</t>
    </r>
  </si>
  <si>
    <t>FARCI + CF</t>
  </si>
  <si>
    <t>FARCI + CL</t>
  </si>
  <si>
    <t>FARCI + FPBC</t>
  </si>
  <si>
    <t>FARCI + FBD1</t>
  </si>
  <si>
    <r>
      <t>FARCI + CC</t>
    </r>
    <r>
      <rPr>
        <vertAlign val="subscript"/>
        <sz val="11"/>
        <color theme="1"/>
        <rFont val="Calibri"/>
        <family val="2"/>
        <scheme val="minor"/>
      </rPr>
      <t>min</t>
    </r>
  </si>
  <si>
    <t>FARCI + GM</t>
  </si>
  <si>
    <t>FARCI + HM</t>
  </si>
  <si>
    <t>FARCI + Sine</t>
  </si>
  <si>
    <r>
      <t>FARCI + O</t>
    </r>
    <r>
      <rPr>
        <vertAlign val="subscript"/>
        <sz val="11"/>
        <color theme="1"/>
        <rFont val="Calibri"/>
        <family val="2"/>
        <scheme val="minor"/>
      </rPr>
      <t>RS</t>
    </r>
  </si>
  <si>
    <t>FARCI + FGL</t>
  </si>
  <si>
    <t>FARCI + FNA2</t>
  </si>
  <si>
    <t>FARCI + GM-Luk</t>
  </si>
  <si>
    <t>FARCI + FGL-Min</t>
  </si>
  <si>
    <t>FARCI + FGL-FBPC</t>
  </si>
  <si>
    <r>
      <t>FARCI + GM-F</t>
    </r>
    <r>
      <rPr>
        <sz val="11"/>
        <color theme="1"/>
        <rFont val="Aptos Narrow"/>
        <family val="2"/>
      </rPr>
      <t>α</t>
    </r>
  </si>
  <si>
    <t>FARCI + GM-FBPC</t>
  </si>
  <si>
    <r>
      <t>FARCI + O</t>
    </r>
    <r>
      <rPr>
        <vertAlign val="subscript"/>
        <sz val="11"/>
        <rFont val="Calibri"/>
        <family val="2"/>
        <scheme val="minor"/>
      </rPr>
      <t>DIV</t>
    </r>
  </si>
  <si>
    <t>FARCI-Supp</t>
  </si>
  <si>
    <t>FARCI-Supp + Min</t>
  </si>
  <si>
    <t>FARCI-Supp + Prod</t>
  </si>
  <si>
    <t>FARCI-Supp + Ham</t>
  </si>
  <si>
    <t>FARCI-Supp + OB</t>
  </si>
  <si>
    <t>FARCI-Supp + OMN</t>
  </si>
  <si>
    <t>FARCI-Supp + Oα</t>
  </si>
  <si>
    <t>FARCI-Supp + ODIV</t>
  </si>
  <si>
    <t>FARCI-Supp + CF</t>
  </si>
  <si>
    <t>FARCI-Supp + CL</t>
  </si>
  <si>
    <t>FARCI-Supp + FPBC</t>
  </si>
  <si>
    <t>FARCI-Supp + FBD1</t>
  </si>
  <si>
    <t>FARCI-Supp + FNA</t>
  </si>
  <si>
    <t>FARCI-Supp + CCmin</t>
  </si>
  <si>
    <t>FARCI-Supp + GM</t>
  </si>
  <si>
    <t>FARCI-Supp + HM</t>
  </si>
  <si>
    <t>FARCI-Supp + Sine</t>
  </si>
  <si>
    <t>FARCI-Supp + ORS</t>
  </si>
  <si>
    <t>FARCI-Supp + FGL</t>
  </si>
  <si>
    <t>FARCI-Supp + FNA2</t>
  </si>
  <si>
    <t>FARCI-Supp + GM-Luk</t>
  </si>
  <si>
    <t>FARCI-Supp + FGL-Min</t>
  </si>
  <si>
    <t>FARCI-Supp + FGL-FBPC</t>
  </si>
  <si>
    <t>FARCI-Supp + GM-Fα</t>
  </si>
  <si>
    <t>FARCI-Supp + GM-FBPC</t>
  </si>
  <si>
    <t xml:space="preserve"> Rejected</t>
  </si>
  <si>
    <t>FARCI-Supp + FGL-FBPC WINS</t>
  </si>
  <si>
    <t>ALL 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</si>
</sst>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vertAlign val="subscript"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0" fontId="0" fillId="0" borderId="15" xfId="0" applyBorder="1"/>
    <xf numFmtId="0" fontId="0" fillId="0" borderId="8" xfId="0" applyBorder="1"/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0" fillId="0" borderId="14" xfId="0" applyBorder="1"/>
    <xf numFmtId="164" fontId="0" fillId="0" borderId="0" xfId="0" applyNumberFormat="1" applyAlignment="1">
      <alignment horizontal="left" indent="3"/>
    </xf>
    <xf numFmtId="164" fontId="0" fillId="0" borderId="1" xfId="0" applyNumberFormat="1" applyBorder="1" applyAlignment="1">
      <alignment horizontal="left" indent="3"/>
    </xf>
    <xf numFmtId="164" fontId="0" fillId="0" borderId="2" xfId="0" applyNumberFormat="1" applyBorder="1" applyAlignment="1">
      <alignment horizontal="left" indent="3"/>
    </xf>
    <xf numFmtId="164" fontId="0" fillId="0" borderId="16" xfId="0" applyNumberFormat="1" applyBorder="1" applyAlignment="1">
      <alignment horizontal="left" indent="3"/>
    </xf>
    <xf numFmtId="164" fontId="0" fillId="0" borderId="14" xfId="0" applyNumberFormat="1" applyBorder="1" applyAlignment="1">
      <alignment horizontal="left" indent="3"/>
    </xf>
    <xf numFmtId="164" fontId="0" fillId="0" borderId="12" xfId="0" applyNumberFormat="1" applyBorder="1" applyAlignment="1">
      <alignment horizontal="left" indent="3"/>
    </xf>
    <xf numFmtId="164" fontId="0" fillId="0" borderId="3" xfId="0" applyNumberFormat="1" applyBorder="1" applyAlignment="1">
      <alignment horizontal="left" indent="3"/>
    </xf>
    <xf numFmtId="164" fontId="0" fillId="0" borderId="4" xfId="0" applyNumberFormat="1" applyBorder="1" applyAlignment="1">
      <alignment horizontal="left" indent="3"/>
    </xf>
    <xf numFmtId="164" fontId="0" fillId="0" borderId="5" xfId="0" applyNumberFormat="1" applyBorder="1" applyAlignment="1">
      <alignment horizontal="left" indent="3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8" fillId="2" borderId="0" xfId="0" applyFont="1" applyFill="1"/>
    <xf numFmtId="0" fontId="0" fillId="0" borderId="0" xfId="0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4" xfId="0" applyFill="1" applyBorder="1"/>
    <xf numFmtId="49" fontId="0" fillId="0" borderId="2" xfId="0" applyNumberFormat="1" applyBorder="1"/>
    <xf numFmtId="0" fontId="9" fillId="0" borderId="1" xfId="0" applyFont="1" applyBorder="1"/>
    <xf numFmtId="0" fontId="9" fillId="0" borderId="14" xfId="0" applyFont="1" applyBorder="1"/>
    <xf numFmtId="0" fontId="0" fillId="2" borderId="13" xfId="0" applyFill="1" applyBorder="1" applyAlignment="1">
      <alignment horizontal="center"/>
    </xf>
    <xf numFmtId="49" fontId="0" fillId="0" borderId="12" xfId="0" applyNumberFormat="1" applyBorder="1"/>
    <xf numFmtId="49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0" borderId="3" xfId="0" applyBorder="1"/>
    <xf numFmtId="0" fontId="1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/>
    <xf numFmtId="0" fontId="13" fillId="0" borderId="1" xfId="0" applyFont="1" applyBorder="1"/>
    <xf numFmtId="0" fontId="13" fillId="0" borderId="14" xfId="0" applyFont="1" applyBorder="1"/>
    <xf numFmtId="0" fontId="0" fillId="2" borderId="2" xfId="0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13" fillId="2" borderId="1" xfId="0" applyFont="1" applyFill="1" applyBorder="1"/>
    <xf numFmtId="165" fontId="0" fillId="2" borderId="0" xfId="0" applyNumberForma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165" fontId="0" fillId="6" borderId="25" xfId="0" applyNumberFormat="1" applyFill="1" applyBorder="1" applyAlignment="1">
      <alignment horizontal="center"/>
    </xf>
    <xf numFmtId="165" fontId="0" fillId="7" borderId="25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left"/>
    </xf>
    <xf numFmtId="0" fontId="13" fillId="0" borderId="30" xfId="0" applyFont="1" applyBorder="1"/>
    <xf numFmtId="0" fontId="13" fillId="0" borderId="28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2" fontId="0" fillId="0" borderId="28" xfId="0" applyNumberFormat="1" applyBorder="1" applyAlignment="1">
      <alignment horizontal="center"/>
    </xf>
    <xf numFmtId="0" fontId="0" fillId="0" borderId="32" xfId="0" applyBorder="1"/>
    <xf numFmtId="0" fontId="13" fillId="0" borderId="30" xfId="0" applyFont="1" applyBorder="1" applyAlignment="1">
      <alignment horizontal="left"/>
    </xf>
    <xf numFmtId="0" fontId="11" fillId="7" borderId="17" xfId="0" applyFont="1" applyFill="1" applyBorder="1" applyAlignment="1">
      <alignment horizontal="center"/>
    </xf>
    <xf numFmtId="0" fontId="13" fillId="4" borderId="14" xfId="0" applyFont="1" applyFill="1" applyBorder="1"/>
    <xf numFmtId="0" fontId="11" fillId="6" borderId="17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0" fillId="0" borderId="28" xfId="0" applyBorder="1"/>
    <xf numFmtId="0" fontId="0" fillId="4" borderId="1" xfId="0" applyFill="1" applyBorder="1"/>
    <xf numFmtId="165" fontId="0" fillId="4" borderId="0" xfId="0" applyNumberFormat="1" applyFill="1" applyAlignment="1">
      <alignment horizontal="center"/>
    </xf>
    <xf numFmtId="0" fontId="13" fillId="0" borderId="14" xfId="0" applyFont="1" applyFill="1" applyBorder="1"/>
    <xf numFmtId="165" fontId="0" fillId="0" borderId="16" xfId="0" applyNumberFormat="1" applyFill="1" applyBorder="1" applyAlignment="1">
      <alignment horizontal="center"/>
    </xf>
    <xf numFmtId="0" fontId="0" fillId="5" borderId="1" xfId="0" applyFill="1" applyBorder="1"/>
    <xf numFmtId="0" fontId="0" fillId="4" borderId="25" xfId="0" applyFill="1" applyBorder="1"/>
    <xf numFmtId="0" fontId="0" fillId="4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5" fontId="0" fillId="5" borderId="0" xfId="0" applyNumberFormat="1" applyFill="1" applyBorder="1" applyAlignment="1">
      <alignment horizontal="center"/>
    </xf>
    <xf numFmtId="0" fontId="0" fillId="5" borderId="25" xfId="0" applyFill="1" applyBorder="1"/>
    <xf numFmtId="0" fontId="0" fillId="5" borderId="15" xfId="0" applyFill="1" applyBorder="1" applyAlignment="1">
      <alignment horizontal="center"/>
    </xf>
    <xf numFmtId="0" fontId="0" fillId="0" borderId="1" xfId="0" applyFill="1" applyBorder="1"/>
    <xf numFmtId="0" fontId="0" fillId="0" borderId="14" xfId="0" applyFill="1" applyBorder="1"/>
    <xf numFmtId="165" fontId="0" fillId="5" borderId="0" xfId="0" applyNumberFormat="1" applyFill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25" xfId="0" applyFill="1" applyBorder="1"/>
    <xf numFmtId="0" fontId="0" fillId="4" borderId="25" xfId="0" applyFill="1" applyBorder="1" applyAlignment="1">
      <alignment horizontal="center"/>
    </xf>
    <xf numFmtId="0" fontId="0" fillId="4" borderId="27" xfId="0" applyFill="1" applyBorder="1" applyAlignment="1">
      <alignment horizontal="left"/>
    </xf>
    <xf numFmtId="0" fontId="0" fillId="0" borderId="0" xfId="0" applyBorder="1"/>
    <xf numFmtId="0" fontId="0" fillId="0" borderId="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0" fillId="4" borderId="2" xfId="0" applyFill="1" applyBorder="1"/>
    <xf numFmtId="0" fontId="15" fillId="4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13" fillId="3" borderId="25" xfId="0" applyFont="1" applyFill="1" applyBorder="1"/>
    <xf numFmtId="0" fontId="0" fillId="6" borderId="25" xfId="0" applyFill="1" applyBorder="1"/>
    <xf numFmtId="0" fontId="0" fillId="7" borderId="25" xfId="0" applyFill="1" applyBorder="1"/>
    <xf numFmtId="0" fontId="0" fillId="5" borderId="25" xfId="0" applyFill="1" applyBorder="1" applyAlignment="1">
      <alignment horizontal="center"/>
    </xf>
    <xf numFmtId="0" fontId="0" fillId="2" borderId="2" xfId="0" applyFill="1" applyBorder="1"/>
    <xf numFmtId="165" fontId="13" fillId="4" borderId="2" xfId="0" applyNumberFormat="1" applyFont="1" applyFill="1" applyBorder="1" applyAlignment="1">
      <alignment horizontal="center"/>
    </xf>
    <xf numFmtId="0" fontId="0" fillId="2" borderId="27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31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5" borderId="25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0" fillId="5" borderId="1" xfId="0" applyNumberFormat="1" applyFill="1" applyBorder="1" applyAlignment="1">
      <alignment horizontal="center"/>
    </xf>
    <xf numFmtId="165" fontId="15" fillId="2" borderId="2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165" fontId="11" fillId="7" borderId="2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3" fillId="5" borderId="25" xfId="0" applyFont="1" applyFill="1" applyBorder="1"/>
    <xf numFmtId="0" fontId="13" fillId="4" borderId="25" xfId="0" applyFont="1" applyFill="1" applyBorder="1"/>
    <xf numFmtId="0" fontId="0" fillId="5" borderId="0" xfId="0" applyFill="1" applyBorder="1" applyAlignment="1">
      <alignment horizontal="center"/>
    </xf>
    <xf numFmtId="0" fontId="13" fillId="3" borderId="16" xfId="0" applyFont="1" applyFill="1" applyBorder="1"/>
  </cellXfs>
  <cellStyles count="1">
    <cellStyle name="Normal" xfId="0" builtinId="0"/>
  </cellStyles>
  <dxfs count="1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'IR&gt;=9'!$A$5:$A$17</c:f>
              <c:strCache>
                <c:ptCount val="13"/>
                <c:pt idx="0">
                  <c:v>Min</c:v>
                </c:pt>
                <c:pt idx="1">
                  <c:v>Prod</c:v>
                </c:pt>
                <c:pt idx="2">
                  <c:v>Ham</c:v>
                </c:pt>
                <c:pt idx="3">
                  <c:v>OB</c:v>
                </c:pt>
                <c:pt idx="4">
                  <c:v>OMN</c:v>
                </c:pt>
                <c:pt idx="5">
                  <c:v>Oα</c:v>
                </c:pt>
                <c:pt idx="6">
                  <c:v>ODIV</c:v>
                </c:pt>
                <c:pt idx="7">
                  <c:v>CF</c:v>
                </c:pt>
                <c:pt idx="8">
                  <c:v>CL</c:v>
                </c:pt>
                <c:pt idx="9">
                  <c:v>FPBC</c:v>
                </c:pt>
                <c:pt idx="10">
                  <c:v>FBD1</c:v>
                </c:pt>
                <c:pt idx="11">
                  <c:v>FNA</c:v>
                </c:pt>
                <c:pt idx="12">
                  <c:v>CCmin</c:v>
                </c:pt>
              </c:strCache>
            </c:strRef>
          </c:cat>
          <c:val>
            <c:numRef>
              <c:f>'IR&gt;=9'!$B$5:$B$17</c:f>
              <c:numCache>
                <c:formatCode>General</c:formatCode>
                <c:ptCount val="13"/>
                <c:pt idx="0">
                  <c:v>256.5</c:v>
                </c:pt>
                <c:pt idx="1">
                  <c:v>297.33</c:v>
                </c:pt>
                <c:pt idx="2">
                  <c:v>365.12</c:v>
                </c:pt>
                <c:pt idx="3">
                  <c:v>317.26</c:v>
                </c:pt>
                <c:pt idx="4">
                  <c:v>297.7</c:v>
                </c:pt>
                <c:pt idx="5">
                  <c:v>273.57</c:v>
                </c:pt>
                <c:pt idx="6">
                  <c:v>245.07</c:v>
                </c:pt>
                <c:pt idx="7">
                  <c:v>285.33999999999997</c:v>
                </c:pt>
                <c:pt idx="8">
                  <c:v>274.14</c:v>
                </c:pt>
                <c:pt idx="9">
                  <c:v>293.51</c:v>
                </c:pt>
                <c:pt idx="10">
                  <c:v>287.74</c:v>
                </c:pt>
                <c:pt idx="11">
                  <c:v>257.27999999999997</c:v>
                </c:pt>
                <c:pt idx="12">
                  <c:v>273.93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C-49DD-990B-BF4C515D4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'IR&lt;9'!$A$76:$A$79</c:f>
              <c:strCache>
                <c:ptCount val="4"/>
                <c:pt idx="0">
                  <c:v>FARCI + FNA</c:v>
                </c:pt>
                <c:pt idx="1">
                  <c:v>FARCISupp + GM-Luk</c:v>
                </c:pt>
                <c:pt idx="2">
                  <c:v>FARCISupp</c:v>
                </c:pt>
                <c:pt idx="3">
                  <c:v>FARCI</c:v>
                </c:pt>
              </c:strCache>
            </c:strRef>
          </c:cat>
          <c:val>
            <c:numRef>
              <c:f>'IR&lt;9'!$B$76:$B$79</c:f>
              <c:numCache>
                <c:formatCode>General</c:formatCode>
                <c:ptCount val="4"/>
                <c:pt idx="0">
                  <c:v>45.91</c:v>
                </c:pt>
                <c:pt idx="1">
                  <c:v>46.2</c:v>
                </c:pt>
                <c:pt idx="2">
                  <c:v>44.25</c:v>
                </c:pt>
                <c:pt idx="3">
                  <c:v>41.64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E-4761-BD43-662B966E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'IR&gt;=9'!$A$21:$A$31</c:f>
              <c:strCache>
                <c:ptCount val="11"/>
                <c:pt idx="0">
                  <c:v>GM</c:v>
                </c:pt>
                <c:pt idx="1">
                  <c:v>HM</c:v>
                </c:pt>
                <c:pt idx="2">
                  <c:v>Sine</c:v>
                </c:pt>
                <c:pt idx="3">
                  <c:v>ORS</c:v>
                </c:pt>
                <c:pt idx="4">
                  <c:v>FGL</c:v>
                </c:pt>
                <c:pt idx="5">
                  <c:v>FNA2</c:v>
                </c:pt>
                <c:pt idx="6">
                  <c:v>GM-Luk</c:v>
                </c:pt>
                <c:pt idx="7">
                  <c:v>FGL-Min</c:v>
                </c:pt>
                <c:pt idx="8">
                  <c:v>FGL-FBPC</c:v>
                </c:pt>
                <c:pt idx="9">
                  <c:v>GM-Fα</c:v>
                </c:pt>
                <c:pt idx="10">
                  <c:v>GM-FBPC</c:v>
                </c:pt>
              </c:strCache>
            </c:strRef>
          </c:cat>
          <c:val>
            <c:numRef>
              <c:f>'IR&gt;=9'!$B$21:$B$31</c:f>
              <c:numCache>
                <c:formatCode>General</c:formatCode>
                <c:ptCount val="11"/>
                <c:pt idx="0">
                  <c:v>310.83</c:v>
                </c:pt>
                <c:pt idx="1">
                  <c:v>262.89</c:v>
                </c:pt>
                <c:pt idx="2">
                  <c:v>268.97000000000003</c:v>
                </c:pt>
                <c:pt idx="3">
                  <c:v>283.2</c:v>
                </c:pt>
                <c:pt idx="4">
                  <c:v>309.06</c:v>
                </c:pt>
                <c:pt idx="5">
                  <c:v>216.18</c:v>
                </c:pt>
                <c:pt idx="6">
                  <c:v>199.12</c:v>
                </c:pt>
                <c:pt idx="7">
                  <c:v>200.42</c:v>
                </c:pt>
                <c:pt idx="8">
                  <c:v>198.39</c:v>
                </c:pt>
                <c:pt idx="9">
                  <c:v>223.16</c:v>
                </c:pt>
                <c:pt idx="10">
                  <c:v>195.28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5-43C1-AAF3-AE0AF823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'IR&gt;=9'!$A$54:$A$64</c:f>
              <c:strCache>
                <c:ptCount val="11"/>
                <c:pt idx="0">
                  <c:v>GM</c:v>
                </c:pt>
                <c:pt idx="1">
                  <c:v>HM</c:v>
                </c:pt>
                <c:pt idx="2">
                  <c:v>Sine</c:v>
                </c:pt>
                <c:pt idx="3">
                  <c:v>ORS</c:v>
                </c:pt>
                <c:pt idx="4">
                  <c:v>FGL</c:v>
                </c:pt>
                <c:pt idx="5">
                  <c:v>FNA2</c:v>
                </c:pt>
                <c:pt idx="6">
                  <c:v>GM-Luk</c:v>
                </c:pt>
                <c:pt idx="7">
                  <c:v>FGL-Min</c:v>
                </c:pt>
                <c:pt idx="8">
                  <c:v>FGL-FBPC</c:v>
                </c:pt>
                <c:pt idx="9">
                  <c:v>GM-Fα</c:v>
                </c:pt>
                <c:pt idx="10">
                  <c:v>GM-FBPC</c:v>
                </c:pt>
              </c:strCache>
            </c:strRef>
          </c:cat>
          <c:val>
            <c:numRef>
              <c:f>'IR&gt;=9'!$B$54:$B$64</c:f>
              <c:numCache>
                <c:formatCode>General</c:formatCode>
                <c:ptCount val="11"/>
                <c:pt idx="0">
                  <c:v>276.72000000000003</c:v>
                </c:pt>
                <c:pt idx="1">
                  <c:v>287.73</c:v>
                </c:pt>
                <c:pt idx="2">
                  <c:v>240.45</c:v>
                </c:pt>
                <c:pt idx="3">
                  <c:v>282.17</c:v>
                </c:pt>
                <c:pt idx="4">
                  <c:v>256.10000000000002</c:v>
                </c:pt>
                <c:pt idx="5">
                  <c:v>249.98</c:v>
                </c:pt>
                <c:pt idx="6">
                  <c:v>241.92</c:v>
                </c:pt>
                <c:pt idx="7">
                  <c:v>251.12</c:v>
                </c:pt>
                <c:pt idx="8">
                  <c:v>169.12</c:v>
                </c:pt>
                <c:pt idx="9">
                  <c:v>183.51</c:v>
                </c:pt>
                <c:pt idx="10">
                  <c:v>228.67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3-447A-A194-9A67D3A7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'IR&gt;=9'!$A$38:$A$50</c:f>
              <c:strCache>
                <c:ptCount val="13"/>
                <c:pt idx="0">
                  <c:v>Min</c:v>
                </c:pt>
                <c:pt idx="1">
                  <c:v>Prod</c:v>
                </c:pt>
                <c:pt idx="2">
                  <c:v>Ham</c:v>
                </c:pt>
                <c:pt idx="3">
                  <c:v>OB</c:v>
                </c:pt>
                <c:pt idx="4">
                  <c:v>OMN</c:v>
                </c:pt>
                <c:pt idx="5">
                  <c:v>Oα</c:v>
                </c:pt>
                <c:pt idx="6">
                  <c:v>ODIV</c:v>
                </c:pt>
                <c:pt idx="7">
                  <c:v>CF</c:v>
                </c:pt>
                <c:pt idx="8">
                  <c:v>CL</c:v>
                </c:pt>
                <c:pt idx="9">
                  <c:v>FPBC</c:v>
                </c:pt>
                <c:pt idx="10">
                  <c:v>FBD1</c:v>
                </c:pt>
                <c:pt idx="11">
                  <c:v>FNA</c:v>
                </c:pt>
                <c:pt idx="12">
                  <c:v>CCmin</c:v>
                </c:pt>
              </c:strCache>
            </c:strRef>
          </c:cat>
          <c:val>
            <c:numRef>
              <c:f>'IR&gt;=9'!$B$38:$B$50</c:f>
              <c:numCache>
                <c:formatCode>General</c:formatCode>
                <c:ptCount val="13"/>
                <c:pt idx="0">
                  <c:v>311.82</c:v>
                </c:pt>
                <c:pt idx="1">
                  <c:v>320.33</c:v>
                </c:pt>
                <c:pt idx="2">
                  <c:v>320.8</c:v>
                </c:pt>
                <c:pt idx="3">
                  <c:v>248.62</c:v>
                </c:pt>
                <c:pt idx="4">
                  <c:v>285.61</c:v>
                </c:pt>
                <c:pt idx="5">
                  <c:v>239.43</c:v>
                </c:pt>
                <c:pt idx="6">
                  <c:v>282.2</c:v>
                </c:pt>
                <c:pt idx="7">
                  <c:v>311.56</c:v>
                </c:pt>
                <c:pt idx="8">
                  <c:v>276.55</c:v>
                </c:pt>
                <c:pt idx="9">
                  <c:v>294.18</c:v>
                </c:pt>
                <c:pt idx="10">
                  <c:v>265.25</c:v>
                </c:pt>
                <c:pt idx="11">
                  <c:v>290.82</c:v>
                </c:pt>
                <c:pt idx="12">
                  <c:v>277.33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6-4804-94E1-C810E8E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'IR&gt;=9'!$A$77:$A$80</c:f>
              <c:strCache>
                <c:ptCount val="4"/>
                <c:pt idx="0">
                  <c:v>FARCI + GM-GBPC</c:v>
                </c:pt>
                <c:pt idx="1">
                  <c:v>FARCISupp + FGL-FBPC</c:v>
                </c:pt>
                <c:pt idx="2">
                  <c:v>FARCISupp</c:v>
                </c:pt>
                <c:pt idx="3">
                  <c:v>FARCI</c:v>
                </c:pt>
              </c:strCache>
            </c:strRef>
          </c:cat>
          <c:val>
            <c:numRef>
              <c:f>'IR&gt;=9'!$B$77:$B$80</c:f>
              <c:numCache>
                <c:formatCode>General</c:formatCode>
                <c:ptCount val="4"/>
                <c:pt idx="0">
                  <c:v>78.98</c:v>
                </c:pt>
                <c:pt idx="1">
                  <c:v>69.09</c:v>
                </c:pt>
                <c:pt idx="2">
                  <c:v>112.41</c:v>
                </c:pt>
                <c:pt idx="3">
                  <c:v>93.52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A-4AC0-9959-A24B25EF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'IR&lt;9'!$A$5:$A$17</c:f>
              <c:strCache>
                <c:ptCount val="13"/>
                <c:pt idx="0">
                  <c:v>Min</c:v>
                </c:pt>
                <c:pt idx="1">
                  <c:v>Prod</c:v>
                </c:pt>
                <c:pt idx="2">
                  <c:v>Ham</c:v>
                </c:pt>
                <c:pt idx="3">
                  <c:v>OB</c:v>
                </c:pt>
                <c:pt idx="4">
                  <c:v>OMN</c:v>
                </c:pt>
                <c:pt idx="5">
                  <c:v>Oα</c:v>
                </c:pt>
                <c:pt idx="6">
                  <c:v>ODIV</c:v>
                </c:pt>
                <c:pt idx="7">
                  <c:v>CF</c:v>
                </c:pt>
                <c:pt idx="8">
                  <c:v>CL</c:v>
                </c:pt>
                <c:pt idx="9">
                  <c:v>FPBC</c:v>
                </c:pt>
                <c:pt idx="10">
                  <c:v>FBD1</c:v>
                </c:pt>
                <c:pt idx="11">
                  <c:v>FNA</c:v>
                </c:pt>
                <c:pt idx="12">
                  <c:v>CCmin</c:v>
                </c:pt>
              </c:strCache>
            </c:strRef>
          </c:cat>
          <c:val>
            <c:numRef>
              <c:f>'IR&lt;9'!$B$5:$B$17</c:f>
              <c:numCache>
                <c:formatCode>General</c:formatCode>
                <c:ptCount val="13"/>
                <c:pt idx="0">
                  <c:v>131.41</c:v>
                </c:pt>
                <c:pt idx="1">
                  <c:v>143.86000000000001</c:v>
                </c:pt>
                <c:pt idx="2">
                  <c:v>154.25</c:v>
                </c:pt>
                <c:pt idx="3">
                  <c:v>125.34</c:v>
                </c:pt>
                <c:pt idx="4">
                  <c:v>194.41</c:v>
                </c:pt>
                <c:pt idx="5">
                  <c:v>147.52000000000001</c:v>
                </c:pt>
                <c:pt idx="6">
                  <c:v>132.34</c:v>
                </c:pt>
                <c:pt idx="7">
                  <c:v>151.34</c:v>
                </c:pt>
                <c:pt idx="8">
                  <c:v>159.47999999999999</c:v>
                </c:pt>
                <c:pt idx="9">
                  <c:v>166.16</c:v>
                </c:pt>
                <c:pt idx="10">
                  <c:v>130.38999999999999</c:v>
                </c:pt>
                <c:pt idx="11">
                  <c:v>101.16</c:v>
                </c:pt>
                <c:pt idx="12">
                  <c:v>127.84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9-4FA6-9666-8F604A37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'IR&lt;9'!$A$38:$A$50</c:f>
              <c:strCache>
                <c:ptCount val="13"/>
                <c:pt idx="0">
                  <c:v>Min</c:v>
                </c:pt>
                <c:pt idx="1">
                  <c:v>Prod</c:v>
                </c:pt>
                <c:pt idx="2">
                  <c:v>Ham</c:v>
                </c:pt>
                <c:pt idx="3">
                  <c:v>OB</c:v>
                </c:pt>
                <c:pt idx="4">
                  <c:v>OMN</c:v>
                </c:pt>
                <c:pt idx="5">
                  <c:v>Oα</c:v>
                </c:pt>
                <c:pt idx="6">
                  <c:v>ODIV</c:v>
                </c:pt>
                <c:pt idx="7">
                  <c:v>CF</c:v>
                </c:pt>
                <c:pt idx="8">
                  <c:v>CL</c:v>
                </c:pt>
                <c:pt idx="9">
                  <c:v>FPBC</c:v>
                </c:pt>
                <c:pt idx="10">
                  <c:v>FBD1</c:v>
                </c:pt>
                <c:pt idx="11">
                  <c:v>FNA</c:v>
                </c:pt>
                <c:pt idx="12">
                  <c:v>CCmin</c:v>
                </c:pt>
              </c:strCache>
            </c:strRef>
          </c:cat>
          <c:val>
            <c:numRef>
              <c:f>'IR&lt;9'!$B$38:$B$50</c:f>
              <c:numCache>
                <c:formatCode>General</c:formatCode>
                <c:ptCount val="13"/>
                <c:pt idx="0">
                  <c:v>139.97999999999999</c:v>
                </c:pt>
                <c:pt idx="1">
                  <c:v>157.72999999999999</c:v>
                </c:pt>
                <c:pt idx="2">
                  <c:v>129.34</c:v>
                </c:pt>
                <c:pt idx="3">
                  <c:v>140.07</c:v>
                </c:pt>
                <c:pt idx="4">
                  <c:v>138</c:v>
                </c:pt>
                <c:pt idx="5">
                  <c:v>149.68</c:v>
                </c:pt>
                <c:pt idx="6">
                  <c:v>182.11</c:v>
                </c:pt>
                <c:pt idx="7">
                  <c:v>130.18</c:v>
                </c:pt>
                <c:pt idx="8">
                  <c:v>162.41</c:v>
                </c:pt>
                <c:pt idx="9">
                  <c:v>135.38999999999999</c:v>
                </c:pt>
                <c:pt idx="10">
                  <c:v>97.95</c:v>
                </c:pt>
                <c:pt idx="11">
                  <c:v>167.91</c:v>
                </c:pt>
                <c:pt idx="12">
                  <c:v>134.75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BAD-B90B-F52F92DBD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'IR&lt;9'!$A$21:$A$31</c:f>
              <c:strCache>
                <c:ptCount val="11"/>
                <c:pt idx="0">
                  <c:v>GM</c:v>
                </c:pt>
                <c:pt idx="1">
                  <c:v>HM</c:v>
                </c:pt>
                <c:pt idx="2">
                  <c:v>Sine</c:v>
                </c:pt>
                <c:pt idx="3">
                  <c:v>ORS</c:v>
                </c:pt>
                <c:pt idx="4">
                  <c:v>FGL</c:v>
                </c:pt>
                <c:pt idx="5">
                  <c:v>FNA2</c:v>
                </c:pt>
                <c:pt idx="6">
                  <c:v>GM-Luk</c:v>
                </c:pt>
                <c:pt idx="7">
                  <c:v>FGL-Min</c:v>
                </c:pt>
                <c:pt idx="8">
                  <c:v>FGL-FBPC</c:v>
                </c:pt>
                <c:pt idx="9">
                  <c:v>GM-Fα</c:v>
                </c:pt>
                <c:pt idx="10">
                  <c:v>GM-FBPC</c:v>
                </c:pt>
              </c:strCache>
            </c:strRef>
          </c:cat>
          <c:val>
            <c:numRef>
              <c:f>'IR&lt;9'!$B$21:$B$31</c:f>
              <c:numCache>
                <c:formatCode>General</c:formatCode>
                <c:ptCount val="11"/>
                <c:pt idx="0">
                  <c:v>120.66</c:v>
                </c:pt>
                <c:pt idx="1">
                  <c:v>116.23</c:v>
                </c:pt>
                <c:pt idx="2">
                  <c:v>162.13999999999999</c:v>
                </c:pt>
                <c:pt idx="3">
                  <c:v>110.3</c:v>
                </c:pt>
                <c:pt idx="4">
                  <c:v>121.32</c:v>
                </c:pt>
                <c:pt idx="5">
                  <c:v>126.75</c:v>
                </c:pt>
                <c:pt idx="6">
                  <c:v>103.73</c:v>
                </c:pt>
                <c:pt idx="7">
                  <c:v>139.63999999999999</c:v>
                </c:pt>
                <c:pt idx="8">
                  <c:v>110.61</c:v>
                </c:pt>
                <c:pt idx="9">
                  <c:v>110.09</c:v>
                </c:pt>
                <c:pt idx="10">
                  <c:v>115.05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5-47F5-8593-353941637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ranking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Ranks</c:v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'IR&lt;9'!$A$54:$A$64</c:f>
              <c:strCache>
                <c:ptCount val="11"/>
                <c:pt idx="0">
                  <c:v>GM</c:v>
                </c:pt>
                <c:pt idx="1">
                  <c:v>HM</c:v>
                </c:pt>
                <c:pt idx="2">
                  <c:v>Sine</c:v>
                </c:pt>
                <c:pt idx="3">
                  <c:v>ORS</c:v>
                </c:pt>
                <c:pt idx="4">
                  <c:v>FGL</c:v>
                </c:pt>
                <c:pt idx="5">
                  <c:v>FNA2</c:v>
                </c:pt>
                <c:pt idx="6">
                  <c:v>GM-Luk</c:v>
                </c:pt>
                <c:pt idx="7">
                  <c:v>FGL-Min</c:v>
                </c:pt>
                <c:pt idx="8">
                  <c:v>FGL-FBPC</c:v>
                </c:pt>
                <c:pt idx="9">
                  <c:v>GM-Fα</c:v>
                </c:pt>
                <c:pt idx="10">
                  <c:v>GM-FBPC</c:v>
                </c:pt>
              </c:strCache>
            </c:strRef>
          </c:cat>
          <c:val>
            <c:numRef>
              <c:f>'IR&lt;9'!$B$54:$B$64</c:f>
              <c:numCache>
                <c:formatCode>General</c:formatCode>
                <c:ptCount val="11"/>
                <c:pt idx="0">
                  <c:v>119.2</c:v>
                </c:pt>
                <c:pt idx="1">
                  <c:v>120.73</c:v>
                </c:pt>
                <c:pt idx="2">
                  <c:v>131.61000000000001</c:v>
                </c:pt>
                <c:pt idx="3">
                  <c:v>114.43</c:v>
                </c:pt>
                <c:pt idx="4">
                  <c:v>131.22999999999999</c:v>
                </c:pt>
                <c:pt idx="5">
                  <c:v>144.07</c:v>
                </c:pt>
                <c:pt idx="6">
                  <c:v>107.66</c:v>
                </c:pt>
                <c:pt idx="7">
                  <c:v>115.36</c:v>
                </c:pt>
                <c:pt idx="8">
                  <c:v>114.05</c:v>
                </c:pt>
                <c:pt idx="9">
                  <c:v>115.89</c:v>
                </c:pt>
                <c:pt idx="10">
                  <c:v>122.27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A-48B7-9EA3-EEEC99C5B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744089472"/>
        <c:axId val="1744088032"/>
      </c:barChart>
      <c:catAx>
        <c:axId val="17440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8032"/>
        <c:crosses val="autoZero"/>
        <c:auto val="1"/>
        <c:lblAlgn val="ctr"/>
        <c:lblOffset val="100"/>
        <c:noMultiLvlLbl val="0"/>
      </c:catAx>
      <c:valAx>
        <c:axId val="1744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08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784860</xdr:colOff>
      <xdr:row>3</xdr:row>
      <xdr:rowOff>167640</xdr:rowOff>
    </xdr:from>
    <xdr:to>
      <xdr:col>17</xdr:col>
      <xdr:colOff>0</xdr:colOff>
      <xdr:row>16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15732A-B6B1-A0B9-D043-292E9A6E9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19</xdr:row>
      <xdr:rowOff>15240</xdr:rowOff>
    </xdr:from>
    <xdr:to>
      <xdr:col>17</xdr:col>
      <xdr:colOff>22860</xdr:colOff>
      <xdr:row>31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B855DC-88B8-4C3F-A2EF-05B9F3D5B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15240</xdr:rowOff>
    </xdr:from>
    <xdr:to>
      <xdr:col>16</xdr:col>
      <xdr:colOff>762000</xdr:colOff>
      <xdr:row>64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63176D-A9D0-4D0A-934C-DB919966A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36</xdr:row>
      <xdr:rowOff>22860</xdr:rowOff>
    </xdr:from>
    <xdr:to>
      <xdr:col>17</xdr:col>
      <xdr:colOff>0</xdr:colOff>
      <xdr:row>48</xdr:row>
      <xdr:rowOff>190500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D1CC3D-F9F9-4D28-B918-A68350FA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</xdr:colOff>
      <xdr:row>72</xdr:row>
      <xdr:rowOff>0</xdr:rowOff>
    </xdr:from>
    <xdr:to>
      <xdr:col>16</xdr:col>
      <xdr:colOff>7620</xdr:colOff>
      <xdr:row>81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1202C84-EF3C-4B43-8346-A6F86B49E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7620</xdr:rowOff>
    </xdr:from>
    <xdr:to>
      <xdr:col>17</xdr:col>
      <xdr:colOff>60960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8E0140-45FF-411D-91DE-61858F9F5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36</xdr:row>
      <xdr:rowOff>175260</xdr:rowOff>
    </xdr:from>
    <xdr:to>
      <xdr:col>17</xdr:col>
      <xdr:colOff>30480</xdr:colOff>
      <xdr:row>49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7BB46E-27CB-4E7E-A9BC-761D9328D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7620</xdr:rowOff>
    </xdr:from>
    <xdr:to>
      <xdr:col>17</xdr:col>
      <xdr:colOff>45720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4D532F-220A-4115-BD88-0CABD139E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</xdr:colOff>
      <xdr:row>53</xdr:row>
      <xdr:rowOff>0</xdr:rowOff>
    </xdr:from>
    <xdr:to>
      <xdr:col>17</xdr:col>
      <xdr:colOff>22860</xdr:colOff>
      <xdr:row>64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EAEE84-8F66-41E9-8A38-BCAC4416D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777240</xdr:colOff>
      <xdr:row>71</xdr:row>
      <xdr:rowOff>0</xdr:rowOff>
    </xdr:from>
    <xdr:to>
      <xdr:col>15</xdr:col>
      <xdr:colOff>784860</xdr:colOff>
      <xdr:row>79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6BF90B4-5450-44B1-A9D8-1A722FE8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96B4-B92F-4F9C-8B22-6FAF6A4F1D5A}">
  <dimension ref="A1:BA71"/>
  <sheetViews>
    <sheetView topLeftCell="AC1" zoomScale="85" zoomScaleNormal="85" workbookViewId="0">
      <pane ySplit="2" topLeftCell="A47" activePane="bottomLeft" state="frozen"/>
      <selection activeCell="AL1" sqref="AL1"/>
      <selection pane="bottomLeft" activeCell="BA28" sqref="BA28"/>
    </sheetView>
  </sheetViews>
  <sheetFormatPr baseColWidth="10" defaultColWidth="8.88671875" defaultRowHeight="14.4" x14ac:dyDescent="0.3"/>
  <cols>
    <col min="1" max="1" width="12.109375" bestFit="1" customWidth="1"/>
    <col min="2" max="2" width="12.6640625" customWidth="1"/>
    <col min="3" max="3" width="12.88671875" customWidth="1"/>
    <col min="4" max="4" width="12.33203125" customWidth="1"/>
    <col min="5" max="5" width="11.77734375" customWidth="1"/>
    <col min="6" max="6" width="12.6640625" customWidth="1"/>
    <col min="7" max="7" width="13.109375" customWidth="1"/>
    <col min="8" max="8" width="12.21875" customWidth="1"/>
    <col min="9" max="9" width="13" customWidth="1"/>
    <col min="10" max="10" width="11.6640625" customWidth="1"/>
    <col min="11" max="11" width="11.77734375" customWidth="1"/>
    <col min="12" max="12" width="13.6640625" customWidth="1"/>
    <col min="13" max="13" width="13.21875" customWidth="1"/>
    <col min="14" max="14" width="13.5546875" customWidth="1"/>
    <col min="15" max="16" width="13.44140625" customWidth="1"/>
    <col min="17" max="17" width="12" customWidth="1"/>
    <col min="18" max="18" width="12.5546875" customWidth="1"/>
    <col min="19" max="19" width="12.6640625" customWidth="1"/>
    <col min="20" max="20" width="14.33203125" customWidth="1"/>
    <col min="21" max="22" width="14.44140625" customWidth="1"/>
    <col min="23" max="23" width="14" customWidth="1"/>
    <col min="24" max="24" width="14.33203125" customWidth="1"/>
    <col min="25" max="25" width="13.88671875" customWidth="1"/>
    <col min="26" max="26" width="12.77734375" customWidth="1"/>
    <col min="27" max="27" width="12.44140625" customWidth="1"/>
    <col min="28" max="28" width="12.88671875" customWidth="1"/>
    <col min="29" max="29" width="12.6640625" customWidth="1"/>
    <col min="30" max="30" width="12.33203125" customWidth="1"/>
    <col min="31" max="31" width="13.44140625" customWidth="1"/>
    <col min="32" max="32" width="13.6640625" customWidth="1"/>
    <col min="33" max="33" width="11.77734375" customWidth="1"/>
    <col min="34" max="34" width="13" customWidth="1"/>
    <col min="35" max="35" width="11.5546875" customWidth="1"/>
    <col min="36" max="36" width="12.6640625" customWidth="1"/>
    <col min="37" max="37" width="14.5546875" customWidth="1"/>
    <col min="38" max="38" width="14" customWidth="1"/>
    <col min="39" max="39" width="14.44140625" customWidth="1"/>
    <col min="40" max="40" width="14.5546875" customWidth="1"/>
    <col min="41" max="41" width="14.6640625" customWidth="1"/>
    <col min="42" max="42" width="13.6640625" customWidth="1"/>
    <col min="43" max="43" width="12.6640625" customWidth="1"/>
    <col min="44" max="44" width="14.88671875" customWidth="1"/>
    <col min="45" max="45" width="14.6640625" customWidth="1"/>
    <col min="46" max="46" width="14.44140625" customWidth="1"/>
    <col min="47" max="47" width="12.77734375" customWidth="1"/>
    <col min="48" max="48" width="13.6640625" customWidth="1"/>
    <col min="49" max="49" width="14.21875" customWidth="1"/>
    <col min="50" max="50" width="14.88671875" customWidth="1"/>
    <col min="51" max="51" width="14.21875" customWidth="1"/>
  </cols>
  <sheetData>
    <row r="1" spans="1:52" x14ac:dyDescent="0.3">
      <c r="B1" s="105" t="s">
        <v>1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6"/>
      <c r="Z1" s="105" t="s">
        <v>45</v>
      </c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6"/>
      <c r="AX1" s="107" t="s">
        <v>45</v>
      </c>
      <c r="AY1" s="109" t="s">
        <v>1</v>
      </c>
      <c r="AZ1" s="111" t="s">
        <v>2</v>
      </c>
    </row>
    <row r="2" spans="1:52" ht="16.2" thickBot="1" x14ac:dyDescent="0.35">
      <c r="A2" s="5" t="s">
        <v>0</v>
      </c>
      <c r="B2" s="5" t="s">
        <v>10</v>
      </c>
      <c r="C2" s="5" t="s">
        <v>11</v>
      </c>
      <c r="D2" s="5" t="s">
        <v>43</v>
      </c>
      <c r="E2" s="5" t="s">
        <v>55</v>
      </c>
      <c r="F2" s="5" t="s">
        <v>56</v>
      </c>
      <c r="G2" s="5" t="s">
        <v>52</v>
      </c>
      <c r="H2" s="5" t="s">
        <v>57</v>
      </c>
      <c r="I2" s="5" t="s">
        <v>23</v>
      </c>
      <c r="J2" s="5" t="s">
        <v>24</v>
      </c>
      <c r="K2" s="5" t="s">
        <v>25</v>
      </c>
      <c r="L2" s="5" t="s">
        <v>58</v>
      </c>
      <c r="M2" s="5" t="s">
        <v>16</v>
      </c>
      <c r="N2" s="5" t="s">
        <v>17</v>
      </c>
      <c r="O2" s="5" t="s">
        <v>27</v>
      </c>
      <c r="P2" s="5" t="s">
        <v>53</v>
      </c>
      <c r="Q2" s="5" t="s">
        <v>19</v>
      </c>
      <c r="R2" s="5" t="s">
        <v>20</v>
      </c>
      <c r="S2" s="5" t="s">
        <v>28</v>
      </c>
      <c r="T2" s="5" t="s">
        <v>59</v>
      </c>
      <c r="U2" s="5" t="s">
        <v>29</v>
      </c>
      <c r="V2" s="5" t="s">
        <v>30</v>
      </c>
      <c r="W2" s="5" t="s">
        <v>31</v>
      </c>
      <c r="X2" s="5" t="s">
        <v>54</v>
      </c>
      <c r="Y2" s="6" t="s">
        <v>33</v>
      </c>
      <c r="Z2" s="7" t="s">
        <v>10</v>
      </c>
      <c r="AA2" s="5" t="s">
        <v>11</v>
      </c>
      <c r="AB2" s="5" t="s">
        <v>43</v>
      </c>
      <c r="AC2" s="5" t="s">
        <v>55</v>
      </c>
      <c r="AD2" s="5" t="s">
        <v>56</v>
      </c>
      <c r="AE2" s="5" t="s">
        <v>52</v>
      </c>
      <c r="AF2" s="5" t="s">
        <v>57</v>
      </c>
      <c r="AG2" s="5" t="s">
        <v>23</v>
      </c>
      <c r="AH2" s="5" t="s">
        <v>24</v>
      </c>
      <c r="AI2" s="5" t="s">
        <v>25</v>
      </c>
      <c r="AJ2" s="5" t="s">
        <v>58</v>
      </c>
      <c r="AK2" s="5" t="s">
        <v>16</v>
      </c>
      <c r="AL2" s="5" t="s">
        <v>17</v>
      </c>
      <c r="AM2" s="5" t="s">
        <v>27</v>
      </c>
      <c r="AN2" s="5" t="s">
        <v>53</v>
      </c>
      <c r="AO2" s="5" t="s">
        <v>19</v>
      </c>
      <c r="AP2" s="5" t="s">
        <v>20</v>
      </c>
      <c r="AQ2" s="5" t="s">
        <v>28</v>
      </c>
      <c r="AR2" s="5" t="s">
        <v>59</v>
      </c>
      <c r="AS2" s="5" t="s">
        <v>29</v>
      </c>
      <c r="AT2" s="5" t="s">
        <v>30</v>
      </c>
      <c r="AU2" s="5" t="s">
        <v>31</v>
      </c>
      <c r="AV2" s="5" t="s">
        <v>54</v>
      </c>
      <c r="AW2" s="6" t="s">
        <v>33</v>
      </c>
      <c r="AX2" s="108"/>
      <c r="AY2" s="110" t="s">
        <v>1</v>
      </c>
      <c r="AZ2" s="112" t="s">
        <v>2</v>
      </c>
    </row>
    <row r="3" spans="1:52" x14ac:dyDescent="0.3">
      <c r="A3" s="14">
        <v>1</v>
      </c>
      <c r="B3" s="18">
        <v>0.64318493871719673</v>
      </c>
      <c r="C3" s="18">
        <v>0.67493652898825318</v>
      </c>
      <c r="D3" s="18">
        <v>0.6093406593406594</v>
      </c>
      <c r="E3" s="18">
        <v>0.64145454545454539</v>
      </c>
      <c r="F3" s="18">
        <v>0.6333552981573729</v>
      </c>
      <c r="G3" s="18">
        <v>0.62425424038327271</v>
      </c>
      <c r="H3" s="18">
        <v>0.63691122096294506</v>
      </c>
      <c r="I3" s="18">
        <v>0.74253712237583203</v>
      </c>
      <c r="J3" s="18">
        <v>0.76042337169471885</v>
      </c>
      <c r="K3" s="18">
        <v>0.66713028906577287</v>
      </c>
      <c r="L3" s="18">
        <v>0.68365418894830654</v>
      </c>
      <c r="M3" s="18">
        <v>0.66131151014354572</v>
      </c>
      <c r="N3" s="18">
        <v>0.6693709677419355</v>
      </c>
      <c r="O3" s="18">
        <v>0.69857142857142862</v>
      </c>
      <c r="P3" s="18">
        <v>0.64739135194307607</v>
      </c>
      <c r="Q3" s="18">
        <v>0.65695970695970696</v>
      </c>
      <c r="R3" s="18">
        <v>0.63135303776683094</v>
      </c>
      <c r="S3" s="18">
        <v>0.69405646096822571</v>
      </c>
      <c r="T3" s="18">
        <v>0.63036360191532614</v>
      </c>
      <c r="U3" s="18">
        <v>0.69339444868856637</v>
      </c>
      <c r="V3" s="18">
        <v>0.68490572800917637</v>
      </c>
      <c r="W3" s="18">
        <v>0.71072730450414467</v>
      </c>
      <c r="X3" s="18">
        <v>0.64640211640211642</v>
      </c>
      <c r="Y3" s="18">
        <v>0.65904139433551201</v>
      </c>
      <c r="Z3" s="19">
        <v>0.64764909728758446</v>
      </c>
      <c r="AA3" s="18">
        <v>0.69553985321727274</v>
      </c>
      <c r="AB3" s="18">
        <v>0.66098310291858675</v>
      </c>
      <c r="AC3" s="18">
        <v>0.67813828737076787</v>
      </c>
      <c r="AD3" s="18">
        <v>0.7042718998814006</v>
      </c>
      <c r="AE3" s="18">
        <v>0.71298593879239036</v>
      </c>
      <c r="AF3" s="18">
        <v>0.69037343079612268</v>
      </c>
      <c r="AG3" s="18">
        <v>0.67749254194323871</v>
      </c>
      <c r="AH3" s="18">
        <v>0.69256157635467974</v>
      </c>
      <c r="AI3" s="18">
        <v>0.70028122415219185</v>
      </c>
      <c r="AJ3" s="18">
        <v>0.66071627204830752</v>
      </c>
      <c r="AK3" s="18">
        <v>0.65981544771018452</v>
      </c>
      <c r="AL3" s="18">
        <v>0.67328739305569429</v>
      </c>
      <c r="AM3" s="18">
        <v>0.64879262672811067</v>
      </c>
      <c r="AN3" s="18">
        <v>0.67736809542083376</v>
      </c>
      <c r="AO3" s="18">
        <v>0.68423913043478257</v>
      </c>
      <c r="AP3" s="18">
        <v>0.60967162691300625</v>
      </c>
      <c r="AQ3" s="18">
        <v>0.64356294638830791</v>
      </c>
      <c r="AR3" s="18">
        <v>0.65017996052478799</v>
      </c>
      <c r="AS3" s="18">
        <v>0.70266606956262123</v>
      </c>
      <c r="AT3" s="18">
        <v>0.6859354838709677</v>
      </c>
      <c r="AU3" s="18">
        <v>0.66583815487041287</v>
      </c>
      <c r="AV3" s="18">
        <v>0.68651888341543521</v>
      </c>
      <c r="AW3" s="18">
        <v>0.67978197633370041</v>
      </c>
      <c r="AX3" s="20">
        <v>0.68257923316746838</v>
      </c>
      <c r="AY3" s="18">
        <v>0.67935522500000001</v>
      </c>
      <c r="AZ3" s="27">
        <v>1.82</v>
      </c>
    </row>
    <row r="4" spans="1:52" x14ac:dyDescent="0.3">
      <c r="A4" s="15">
        <v>2</v>
      </c>
      <c r="B4" s="18">
        <v>0.98630713918849511</v>
      </c>
      <c r="C4" s="18">
        <v>0.97941058746435716</v>
      </c>
      <c r="D4" s="18">
        <v>0.98268742362254924</v>
      </c>
      <c r="E4" s="18">
        <v>0.9794144838212635</v>
      </c>
      <c r="F4" s="18">
        <v>0.95232143459062257</v>
      </c>
      <c r="G4" s="18">
        <v>0.98655367231638424</v>
      </c>
      <c r="H4" s="18">
        <v>0.98632173654475164</v>
      </c>
      <c r="I4" s="18">
        <v>0.97867007443278631</v>
      </c>
      <c r="J4" s="18">
        <v>0.96616513475011223</v>
      </c>
      <c r="K4" s="18">
        <v>0.97914626490897683</v>
      </c>
      <c r="L4" s="18">
        <v>0.97941058746435716</v>
      </c>
      <c r="M4" s="18">
        <v>0.97930829411342502</v>
      </c>
      <c r="N4" s="18">
        <v>0.9794085367501959</v>
      </c>
      <c r="O4" s="18">
        <v>0.9898305084745761</v>
      </c>
      <c r="P4" s="18">
        <v>0.98630713918849511</v>
      </c>
      <c r="Q4" s="18">
        <v>0.98291730868002047</v>
      </c>
      <c r="R4" s="18">
        <v>0.9898305084745761</v>
      </c>
      <c r="S4" s="18">
        <v>0.98327683615819195</v>
      </c>
      <c r="T4" s="18">
        <v>0.99322033898305084</v>
      </c>
      <c r="U4" s="18">
        <v>0.97578082339902128</v>
      </c>
      <c r="V4" s="18">
        <v>0.98958397534668729</v>
      </c>
      <c r="W4" s="18">
        <v>0.98581293157564343</v>
      </c>
      <c r="X4" s="18">
        <v>0.97941058746435716</v>
      </c>
      <c r="Y4" s="18">
        <v>0.97273469505075982</v>
      </c>
      <c r="Z4" s="19">
        <v>0.98643678160919523</v>
      </c>
      <c r="AA4" s="18">
        <v>0.98632173654475164</v>
      </c>
      <c r="AB4" s="18">
        <v>0.98607725413102387</v>
      </c>
      <c r="AC4" s="18">
        <v>0.98619414483821255</v>
      </c>
      <c r="AD4" s="18">
        <v>0.97941058746435716</v>
      </c>
      <c r="AE4" s="18">
        <v>0.98338427340928036</v>
      </c>
      <c r="AF4" s="18">
        <v>0.97891637985150548</v>
      </c>
      <c r="AG4" s="18">
        <v>0.99322033898305084</v>
      </c>
      <c r="AH4" s="18">
        <v>0.98313774028139134</v>
      </c>
      <c r="AI4" s="18">
        <v>0.98958397534668729</v>
      </c>
      <c r="AJ4" s="18">
        <v>0.97902937420178804</v>
      </c>
      <c r="AK4" s="18">
        <v>0.98281501532908833</v>
      </c>
      <c r="AL4" s="18">
        <v>0.97941058746435716</v>
      </c>
      <c r="AM4" s="18">
        <v>0.98958397534668729</v>
      </c>
      <c r="AN4" s="18">
        <v>0.98269402319357724</v>
      </c>
      <c r="AO4" s="18">
        <v>0.9898305084745761</v>
      </c>
      <c r="AP4" s="18">
        <v>0.98281501532908833</v>
      </c>
      <c r="AQ4" s="18">
        <v>0.98619414483821255</v>
      </c>
      <c r="AR4" s="18">
        <v>0.98655367231638424</v>
      </c>
      <c r="AS4" s="18">
        <v>0.98971361776738753</v>
      </c>
      <c r="AT4" s="18">
        <v>0.98607520341686272</v>
      </c>
      <c r="AU4" s="18">
        <v>0.98608385370205176</v>
      </c>
      <c r="AV4" s="18">
        <v>0.98594761171032363</v>
      </c>
      <c r="AW4" s="18">
        <v>0.98313774028139134</v>
      </c>
      <c r="AX4" s="20">
        <v>0.98644067796610169</v>
      </c>
      <c r="AY4" s="18">
        <v>0.98581293199999998</v>
      </c>
      <c r="AZ4" s="27">
        <v>1.86</v>
      </c>
    </row>
    <row r="5" spans="1:52" x14ac:dyDescent="0.3">
      <c r="A5" s="15">
        <v>3</v>
      </c>
      <c r="B5" s="18">
        <v>0.9482323232323232</v>
      </c>
      <c r="C5" s="18">
        <v>0.93640236083581541</v>
      </c>
      <c r="D5" s="18">
        <v>0.95067814692262398</v>
      </c>
      <c r="E5" s="18">
        <v>0.95081484665844407</v>
      </c>
      <c r="F5" s="18">
        <v>0.935473975750716</v>
      </c>
      <c r="G5" s="18">
        <v>0.94221187815792873</v>
      </c>
      <c r="H5" s="18">
        <v>0.93409739090887833</v>
      </c>
      <c r="I5" s="18">
        <v>0.95652519553670623</v>
      </c>
      <c r="J5" s="18">
        <v>0.95457970621697008</v>
      </c>
      <c r="K5" s="18">
        <v>0.94215844117862102</v>
      </c>
      <c r="L5" s="18">
        <v>0.94787856555161409</v>
      </c>
      <c r="M5" s="18">
        <v>0.93847447757609748</v>
      </c>
      <c r="N5" s="18">
        <v>0.94387970393162135</v>
      </c>
      <c r="O5" s="18">
        <v>0.95884529069359703</v>
      </c>
      <c r="P5" s="18">
        <v>0.94234213098729236</v>
      </c>
      <c r="Q5" s="18">
        <v>0.94487006611454327</v>
      </c>
      <c r="R5" s="18">
        <v>0.95238949215500601</v>
      </c>
      <c r="S5" s="18">
        <v>0.94843819505473625</v>
      </c>
      <c r="T5" s="18">
        <v>0.94679653427156296</v>
      </c>
      <c r="U5" s="18">
        <v>0.95686254295532647</v>
      </c>
      <c r="V5" s="18">
        <v>0.95450092058997527</v>
      </c>
      <c r="W5" s="18">
        <v>0.94865536811413098</v>
      </c>
      <c r="X5" s="18">
        <v>0.95913351694942273</v>
      </c>
      <c r="Y5" s="18">
        <v>0.96279542577155175</v>
      </c>
      <c r="Z5" s="19">
        <v>0.94207271687097605</v>
      </c>
      <c r="AA5" s="18">
        <v>0.94486759239778384</v>
      </c>
      <c r="AB5" s="18">
        <v>0.95074025972863152</v>
      </c>
      <c r="AC5" s="18">
        <v>0.94287609173288467</v>
      </c>
      <c r="AD5" s="18">
        <v>0.94233518996312582</v>
      </c>
      <c r="AE5" s="18">
        <v>0.94225661556488627</v>
      </c>
      <c r="AF5" s="18">
        <v>0.93537140662716689</v>
      </c>
      <c r="AG5" s="18">
        <v>0.95879151856076117</v>
      </c>
      <c r="AH5" s="18">
        <v>0.95224176920518799</v>
      </c>
      <c r="AI5" s="18">
        <v>0.9508411990390131</v>
      </c>
      <c r="AJ5" s="18">
        <v>0.95669050845975112</v>
      </c>
      <c r="AK5" s="18">
        <v>0.94415807560137455</v>
      </c>
      <c r="AL5" s="18">
        <v>0.95014818962299363</v>
      </c>
      <c r="AM5" s="18">
        <v>0.95050233809632301</v>
      </c>
      <c r="AN5" s="18">
        <v>0.93866046418567417</v>
      </c>
      <c r="AO5" s="18">
        <v>0.94599935959191073</v>
      </c>
      <c r="AP5" s="18">
        <v>0.93317330015825239</v>
      </c>
      <c r="AQ5" s="18">
        <v>0.94651411017390397</v>
      </c>
      <c r="AR5" s="18">
        <v>0.94680913915081821</v>
      </c>
      <c r="AS5" s="18">
        <v>0.95032715546221014</v>
      </c>
      <c r="AT5" s="18">
        <v>0.95236028214867063</v>
      </c>
      <c r="AU5" s="18">
        <v>0.96270861079596837</v>
      </c>
      <c r="AV5" s="18">
        <v>0.95488861899023902</v>
      </c>
      <c r="AW5" s="18">
        <v>0.96102044043254031</v>
      </c>
      <c r="AX5" s="20">
        <v>0.95424084527427999</v>
      </c>
      <c r="AY5" s="18">
        <v>0.96076921699999995</v>
      </c>
      <c r="AZ5" s="27">
        <v>1.86</v>
      </c>
    </row>
    <row r="6" spans="1:52" x14ac:dyDescent="0.3">
      <c r="A6" s="15">
        <v>4</v>
      </c>
      <c r="B6" s="18">
        <v>0.69907083158238792</v>
      </c>
      <c r="C6" s="18">
        <v>0.66834466626639011</v>
      </c>
      <c r="D6" s="18">
        <v>0.69448735062142442</v>
      </c>
      <c r="E6" s="18">
        <v>0.67716944726937922</v>
      </c>
      <c r="F6" s="18">
        <v>0.64332696085350882</v>
      </c>
      <c r="G6" s="18">
        <v>0.66463899103915958</v>
      </c>
      <c r="H6" s="18">
        <v>0.69488265060785637</v>
      </c>
      <c r="I6" s="18">
        <v>0.65882008245472845</v>
      </c>
      <c r="J6" s="18">
        <v>0.68337363542760854</v>
      </c>
      <c r="K6" s="18">
        <v>0.65879790485004985</v>
      </c>
      <c r="L6" s="18">
        <v>0.69074706382782158</v>
      </c>
      <c r="M6" s="18">
        <v>0.67963119341890565</v>
      </c>
      <c r="N6" s="18">
        <v>0.67199690005895651</v>
      </c>
      <c r="O6" s="18">
        <v>0.65762862081783469</v>
      </c>
      <c r="P6" s="18">
        <v>0.63080121841260639</v>
      </c>
      <c r="Q6" s="18">
        <v>0.68919435175782195</v>
      </c>
      <c r="R6" s="18">
        <v>0.68832045444695866</v>
      </c>
      <c r="S6" s="18">
        <v>0.67399631670871318</v>
      </c>
      <c r="T6" s="18">
        <v>0.68582640261954819</v>
      </c>
      <c r="U6" s="18">
        <v>0.6420319761503499</v>
      </c>
      <c r="V6" s="18">
        <v>0.65495644174873258</v>
      </c>
      <c r="W6" s="18">
        <v>0.66546849517173345</v>
      </c>
      <c r="X6" s="18">
        <v>0.67509180784056877</v>
      </c>
      <c r="Y6" s="18">
        <v>0.6640179190981329</v>
      </c>
      <c r="Z6" s="19">
        <v>0.66195477869127139</v>
      </c>
      <c r="AA6" s="18">
        <v>0.66363189525145139</v>
      </c>
      <c r="AB6" s="18">
        <v>0.66098494991359558</v>
      </c>
      <c r="AC6" s="18">
        <v>0.69398305084745759</v>
      </c>
      <c r="AD6" s="18">
        <v>0.65461594158456238</v>
      </c>
      <c r="AE6" s="18">
        <v>0.67033252766481111</v>
      </c>
      <c r="AF6" s="18">
        <v>0.66841161202215971</v>
      </c>
      <c r="AG6" s="18">
        <v>0.6585424034394286</v>
      </c>
      <c r="AH6" s="18">
        <v>0.67980463459926277</v>
      </c>
      <c r="AI6" s="18">
        <v>0.67236435275728712</v>
      </c>
      <c r="AJ6" s="18">
        <v>0.66511724110681192</v>
      </c>
      <c r="AK6" s="18">
        <v>0.70099585725107849</v>
      </c>
      <c r="AL6" s="18">
        <v>0.66651093756387669</v>
      </c>
      <c r="AM6" s="18">
        <v>0.65942577030812322</v>
      </c>
      <c r="AN6" s="18">
        <v>0.63626208681681595</v>
      </c>
      <c r="AO6" s="18">
        <v>0.68710103244109533</v>
      </c>
      <c r="AP6" s="18">
        <v>0.68224162122023624</v>
      </c>
      <c r="AQ6" s="18">
        <v>0.65592742298555895</v>
      </c>
      <c r="AR6" s="18">
        <v>0.69442407332468936</v>
      </c>
      <c r="AS6" s="18">
        <v>0.6836735195898922</v>
      </c>
      <c r="AT6" s="18">
        <v>0.66538224792605782</v>
      </c>
      <c r="AU6" s="18">
        <v>0.67131995124010224</v>
      </c>
      <c r="AV6" s="18">
        <v>0.66505318083849507</v>
      </c>
      <c r="AW6" s="18">
        <v>0.66763088452308972</v>
      </c>
      <c r="AX6" s="20">
        <v>0.69219505792877434</v>
      </c>
      <c r="AY6" s="18">
        <v>0.67578271499999998</v>
      </c>
      <c r="AZ6" s="27">
        <v>1.87</v>
      </c>
    </row>
    <row r="7" spans="1:52" x14ac:dyDescent="0.3">
      <c r="A7" s="15">
        <v>5</v>
      </c>
      <c r="B7" s="18">
        <v>1</v>
      </c>
      <c r="C7" s="18">
        <v>1</v>
      </c>
      <c r="D7" s="18">
        <v>0.99047619047619051</v>
      </c>
      <c r="E7" s="18">
        <v>0.98000000000000009</v>
      </c>
      <c r="F7" s="18">
        <v>1</v>
      </c>
      <c r="G7" s="18">
        <v>1</v>
      </c>
      <c r="H7" s="18">
        <v>0.99047619047619051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18">
        <v>0.99047619047619051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9">
        <v>1</v>
      </c>
      <c r="AA7" s="18">
        <v>0.98181818181818181</v>
      </c>
      <c r="AB7" s="18">
        <v>0.99047619047619051</v>
      </c>
      <c r="AC7" s="18">
        <v>0.98000000000000009</v>
      </c>
      <c r="AD7" s="18">
        <v>1</v>
      </c>
      <c r="AE7" s="18">
        <v>0.98181818181818181</v>
      </c>
      <c r="AF7" s="18">
        <v>0.99047619047619051</v>
      </c>
      <c r="AG7" s="18">
        <v>1</v>
      </c>
      <c r="AH7" s="18">
        <v>0.99047619047619051</v>
      </c>
      <c r="AI7" s="18">
        <v>0.99047619047619051</v>
      </c>
      <c r="AJ7" s="18">
        <v>1</v>
      </c>
      <c r="AK7" s="18">
        <v>0.97229437229437232</v>
      </c>
      <c r="AL7" s="18">
        <v>1</v>
      </c>
      <c r="AM7" s="18">
        <v>1</v>
      </c>
      <c r="AN7" s="18">
        <v>1</v>
      </c>
      <c r="AO7" s="18">
        <v>0.9799498746867169</v>
      </c>
      <c r="AP7" s="18">
        <v>1</v>
      </c>
      <c r="AQ7" s="18">
        <v>1</v>
      </c>
      <c r="AR7" s="18">
        <v>1</v>
      </c>
      <c r="AS7" s="18">
        <v>1</v>
      </c>
      <c r="AT7" s="18">
        <v>0.99047619047619051</v>
      </c>
      <c r="AU7" s="18">
        <v>0.99047619047619051</v>
      </c>
      <c r="AV7" s="18">
        <v>0.99047619047619051</v>
      </c>
      <c r="AW7" s="18">
        <v>1</v>
      </c>
      <c r="AX7" s="20">
        <v>0.99047619047619051</v>
      </c>
      <c r="AY7" s="18">
        <v>0.99047618999999998</v>
      </c>
      <c r="AZ7" s="27">
        <v>2</v>
      </c>
    </row>
    <row r="8" spans="1:52" x14ac:dyDescent="0.3">
      <c r="A8" s="15">
        <v>6</v>
      </c>
      <c r="B8" s="18">
        <v>0.70289296909986565</v>
      </c>
      <c r="C8" s="18">
        <v>0.71063808271817153</v>
      </c>
      <c r="D8" s="18">
        <v>0.74066046341908409</v>
      </c>
      <c r="E8" s="18">
        <v>0.71979506600196264</v>
      </c>
      <c r="F8" s="18">
        <v>0.71403562653562669</v>
      </c>
      <c r="G8" s="18">
        <v>0.69692337891775169</v>
      </c>
      <c r="H8" s="18">
        <v>0.69283283283283281</v>
      </c>
      <c r="I8" s="18">
        <v>0.7533333333333333</v>
      </c>
      <c r="J8" s="18">
        <v>0.72786978096145138</v>
      </c>
      <c r="K8" s="18">
        <v>0.63879308163754933</v>
      </c>
      <c r="L8" s="18">
        <v>0.70842764947325576</v>
      </c>
      <c r="M8" s="18">
        <v>0.70250920291488239</v>
      </c>
      <c r="N8" s="18">
        <v>0.72079434665968722</v>
      </c>
      <c r="O8" s="18">
        <v>0.7033708824031405</v>
      </c>
      <c r="P8" s="18">
        <v>0.68690950699064302</v>
      </c>
      <c r="Q8" s="18">
        <v>0.71743842364532029</v>
      </c>
      <c r="R8" s="18">
        <v>0.73619047619047628</v>
      </c>
      <c r="S8" s="18">
        <v>0.69431381044284268</v>
      </c>
      <c r="T8" s="18">
        <v>0.70999602733195621</v>
      </c>
      <c r="U8" s="18">
        <v>0.7041514041514042</v>
      </c>
      <c r="V8" s="18">
        <v>0.68755044699872292</v>
      </c>
      <c r="W8" s="18">
        <v>0.74678149175302866</v>
      </c>
      <c r="X8" s="18">
        <v>0.73632183908045978</v>
      </c>
      <c r="Y8" s="18">
        <v>0.73499999999999999</v>
      </c>
      <c r="Z8" s="19">
        <v>0.79243075007780894</v>
      </c>
      <c r="AA8" s="18">
        <v>0.77422800492878363</v>
      </c>
      <c r="AB8" s="18">
        <v>0.74922341696535244</v>
      </c>
      <c r="AC8" s="18">
        <v>0.7516089776412358</v>
      </c>
      <c r="AD8" s="18">
        <v>0.69506302521008401</v>
      </c>
      <c r="AE8" s="18">
        <v>0.75208903484765555</v>
      </c>
      <c r="AF8" s="18">
        <v>0.73169859514687097</v>
      </c>
      <c r="AG8" s="18">
        <v>0.74629942216149114</v>
      </c>
      <c r="AH8" s="18">
        <v>0.75926436781609197</v>
      </c>
      <c r="AI8" s="18">
        <v>0.69164903979142023</v>
      </c>
      <c r="AJ8" s="18">
        <v>0.77520114942528751</v>
      </c>
      <c r="AK8" s="18">
        <v>0.76051275819645903</v>
      </c>
      <c r="AL8" s="18">
        <v>0.77017261978329832</v>
      </c>
      <c r="AM8" s="18">
        <v>0.75455932359158162</v>
      </c>
      <c r="AN8" s="18">
        <v>0.69307433307433319</v>
      </c>
      <c r="AO8" s="18">
        <v>0.78140732501132937</v>
      </c>
      <c r="AP8" s="18">
        <v>0.74634684312103672</v>
      </c>
      <c r="AQ8" s="18">
        <v>0.74055614582997964</v>
      </c>
      <c r="AR8" s="18">
        <v>0.7532421091041781</v>
      </c>
      <c r="AS8" s="18">
        <v>0.67671957671957672</v>
      </c>
      <c r="AT8" s="18">
        <v>0.74302910052910065</v>
      </c>
      <c r="AU8" s="18">
        <v>0.76463187947058919</v>
      </c>
      <c r="AV8" s="18">
        <v>0.7162184908569782</v>
      </c>
      <c r="AW8" s="18">
        <v>0.66173160173160173</v>
      </c>
      <c r="AX8" s="20">
        <v>0.686911345734875</v>
      </c>
      <c r="AY8" s="18">
        <v>0.68626959200000004</v>
      </c>
      <c r="AZ8" s="27">
        <v>2.06</v>
      </c>
    </row>
    <row r="9" spans="1:52" x14ac:dyDescent="0.3">
      <c r="A9" s="15">
        <v>7</v>
      </c>
      <c r="B9" s="18">
        <v>0.60423438793218054</v>
      </c>
      <c r="C9" s="18">
        <v>0.57445391486774722</v>
      </c>
      <c r="D9" s="18">
        <v>0.58796009085009726</v>
      </c>
      <c r="E9" s="18">
        <v>0.59016891891891898</v>
      </c>
      <c r="F9" s="18">
        <v>0.5590013084624218</v>
      </c>
      <c r="G9" s="18">
        <v>0.55747541256574107</v>
      </c>
      <c r="H9" s="18">
        <v>0.57816420763676213</v>
      </c>
      <c r="I9" s="18">
        <v>0.57357580729287017</v>
      </c>
      <c r="J9" s="18">
        <v>0.56989353673255949</v>
      </c>
      <c r="K9" s="18">
        <v>0.5812141214898372</v>
      </c>
      <c r="L9" s="18">
        <v>0.5846260508481218</v>
      </c>
      <c r="M9" s="18">
        <v>0.59574717510047304</v>
      </c>
      <c r="N9" s="18">
        <v>0.58853863474562895</v>
      </c>
      <c r="O9" s="18">
        <v>0.58674732014017728</v>
      </c>
      <c r="P9" s="18">
        <v>0.56808488526770862</v>
      </c>
      <c r="Q9" s="18">
        <v>0.59683717469588127</v>
      </c>
      <c r="R9" s="18">
        <v>0.58523990071070975</v>
      </c>
      <c r="S9" s="18">
        <v>0.57672394622143308</v>
      </c>
      <c r="T9" s="18">
        <v>0.58733921794463595</v>
      </c>
      <c r="U9" s="18">
        <v>0.59784336620393064</v>
      </c>
      <c r="V9" s="18">
        <v>0.57739320752668166</v>
      </c>
      <c r="W9" s="18">
        <v>0.56572952348861938</v>
      </c>
      <c r="X9" s="18">
        <v>0.58268655362745381</v>
      </c>
      <c r="Y9" s="18">
        <v>0.56045295164358688</v>
      </c>
      <c r="Z9" s="19">
        <v>0.58716886802242951</v>
      </c>
      <c r="AA9" s="18">
        <v>0.57834583482055835</v>
      </c>
      <c r="AB9" s="18">
        <v>0.58425328233081253</v>
      </c>
      <c r="AC9" s="18">
        <v>0.57842855380973091</v>
      </c>
      <c r="AD9" s="18">
        <v>0.5898746036876289</v>
      </c>
      <c r="AE9" s="18">
        <v>0.58421616425519352</v>
      </c>
      <c r="AF9" s="18">
        <v>0.57011726057137302</v>
      </c>
      <c r="AG9" s="18">
        <v>0.57252028853203463</v>
      </c>
      <c r="AH9" s="18">
        <v>0.58406911059057287</v>
      </c>
      <c r="AI9" s="18">
        <v>0.60191441975707849</v>
      </c>
      <c r="AJ9" s="18">
        <v>0.60016403300065613</v>
      </c>
      <c r="AK9" s="18">
        <v>0.57766947773987443</v>
      </c>
      <c r="AL9" s="18">
        <v>0.58758241758241758</v>
      </c>
      <c r="AM9" s="18">
        <v>0.57730940036258638</v>
      </c>
      <c r="AN9" s="18">
        <v>0.5765531873998323</v>
      </c>
      <c r="AO9" s="18">
        <v>0.59734917497186224</v>
      </c>
      <c r="AP9" s="18">
        <v>0.59280039282381336</v>
      </c>
      <c r="AQ9" s="18">
        <v>0.60274683133866502</v>
      </c>
      <c r="AR9" s="18">
        <v>0.57176282051282057</v>
      </c>
      <c r="AS9" s="18">
        <v>0.58519025072840658</v>
      </c>
      <c r="AT9" s="18">
        <v>0.57544551831701474</v>
      </c>
      <c r="AU9" s="18">
        <v>0.59720875860945277</v>
      </c>
      <c r="AV9" s="18">
        <v>0.58746965406755902</v>
      </c>
      <c r="AW9" s="18">
        <v>0.58398806009021986</v>
      </c>
      <c r="AX9" s="20">
        <v>0.59917885658131798</v>
      </c>
      <c r="AY9" s="18">
        <v>0.59086258800000002</v>
      </c>
      <c r="AZ9" s="27">
        <v>2.46</v>
      </c>
    </row>
    <row r="10" spans="1:52" x14ac:dyDescent="0.3">
      <c r="A10" s="15">
        <v>8</v>
      </c>
      <c r="B10" s="18">
        <v>0.50197296955917647</v>
      </c>
      <c r="C10" s="18">
        <v>0.49964180076069098</v>
      </c>
      <c r="D10" s="18">
        <v>0.45989149813213009</v>
      </c>
      <c r="E10" s="18">
        <v>0.47691936190921991</v>
      </c>
      <c r="F10" s="18">
        <v>0.47285714285714292</v>
      </c>
      <c r="G10" s="18">
        <v>0.47480210121183752</v>
      </c>
      <c r="H10" s="18">
        <v>0.49248999506606</v>
      </c>
      <c r="I10" s="18">
        <v>0.46243401537519191</v>
      </c>
      <c r="J10" s="18">
        <v>0.43917118460287341</v>
      </c>
      <c r="K10" s="18">
        <v>0.44655024883353062</v>
      </c>
      <c r="L10" s="18">
        <v>0.42082475165132371</v>
      </c>
      <c r="M10" s="18">
        <v>0.4583573289455643</v>
      </c>
      <c r="N10" s="18">
        <v>0.49677099464183139</v>
      </c>
      <c r="O10" s="18">
        <v>0.43480463980463979</v>
      </c>
      <c r="P10" s="18">
        <v>0.45903666226246881</v>
      </c>
      <c r="Q10" s="18">
        <v>0.45753805806544151</v>
      </c>
      <c r="R10" s="18">
        <v>0.44596074648812989</v>
      </c>
      <c r="S10" s="18">
        <v>0.4689628089628089</v>
      </c>
      <c r="T10" s="18">
        <v>0.47661582670203362</v>
      </c>
      <c r="U10" s="18">
        <v>0.45994531784005471</v>
      </c>
      <c r="V10" s="18">
        <v>0.43682490201762098</v>
      </c>
      <c r="W10" s="18">
        <v>0.42495308037535701</v>
      </c>
      <c r="X10" s="18">
        <v>0.43333059097764981</v>
      </c>
      <c r="Y10" s="18">
        <v>0.43423103212576891</v>
      </c>
      <c r="Z10" s="19">
        <v>0.48213234235012808</v>
      </c>
      <c r="AA10" s="18">
        <v>0.45733161733161731</v>
      </c>
      <c r="AB10" s="18">
        <v>0.47825074048758259</v>
      </c>
      <c r="AC10" s="18">
        <v>0.46659719029940072</v>
      </c>
      <c r="AD10" s="18">
        <v>0.50098364927366301</v>
      </c>
      <c r="AE10" s="18">
        <v>0.51085592354222209</v>
      </c>
      <c r="AF10" s="18">
        <v>0.48936361812629559</v>
      </c>
      <c r="AG10" s="18">
        <v>0.45682295019431141</v>
      </c>
      <c r="AH10" s="18">
        <v>0.48421757892346129</v>
      </c>
      <c r="AI10" s="18">
        <v>0.44054651937004879</v>
      </c>
      <c r="AJ10" s="18">
        <v>0.44245740035213721</v>
      </c>
      <c r="AK10" s="18">
        <v>0.50861715428857213</v>
      </c>
      <c r="AL10" s="18">
        <v>0.42300334768053571</v>
      </c>
      <c r="AM10" s="18">
        <v>0.45655901116427428</v>
      </c>
      <c r="AN10" s="18">
        <v>0.48705258705258708</v>
      </c>
      <c r="AO10" s="18">
        <v>0.43908009171167067</v>
      </c>
      <c r="AP10" s="18">
        <v>0.42766645119586311</v>
      </c>
      <c r="AQ10" s="18">
        <v>0.45038460920813861</v>
      </c>
      <c r="AR10" s="18">
        <v>0.49146297115337367</v>
      </c>
      <c r="AS10" s="18">
        <v>0.41740879635616468</v>
      </c>
      <c r="AT10" s="18">
        <v>0.40779001187345337</v>
      </c>
      <c r="AU10" s="18">
        <v>0.44977105861078648</v>
      </c>
      <c r="AV10" s="18">
        <v>0.41339825119236889</v>
      </c>
      <c r="AW10" s="18">
        <v>0.43404963787316719</v>
      </c>
      <c r="AX10" s="20">
        <v>0.42149091894822438</v>
      </c>
      <c r="AY10" s="18">
        <v>0.47572527599999997</v>
      </c>
      <c r="AZ10" s="27">
        <v>2.78</v>
      </c>
    </row>
    <row r="11" spans="1:52" x14ac:dyDescent="0.3">
      <c r="A11" s="15">
        <v>9</v>
      </c>
      <c r="B11" s="18">
        <v>0.89151428186170567</v>
      </c>
      <c r="C11" s="18">
        <v>0.91561482518375947</v>
      </c>
      <c r="D11" s="18">
        <v>0.89521495447062072</v>
      </c>
      <c r="E11" s="18">
        <v>0.91505353619937857</v>
      </c>
      <c r="F11" s="18">
        <v>0.91333251397468618</v>
      </c>
      <c r="G11" s="18">
        <v>0.90580684802304323</v>
      </c>
      <c r="H11" s="18">
        <v>0.90034843691159927</v>
      </c>
      <c r="I11" s="18">
        <v>0.89519740011225513</v>
      </c>
      <c r="J11" s="18">
        <v>0.87259999918509368</v>
      </c>
      <c r="K11" s="18">
        <v>0.84127472429866168</v>
      </c>
      <c r="L11" s="18">
        <v>0.89017469865887544</v>
      </c>
      <c r="M11" s="18">
        <v>0.89775288385769658</v>
      </c>
      <c r="N11" s="18">
        <v>0.88856648969008523</v>
      </c>
      <c r="O11" s="18">
        <v>0.86470372481238456</v>
      </c>
      <c r="P11" s="18">
        <v>0.89520315605211498</v>
      </c>
      <c r="Q11" s="18">
        <v>0.88596926050601488</v>
      </c>
      <c r="R11" s="18">
        <v>0.8901476789900048</v>
      </c>
      <c r="S11" s="18">
        <v>0.85960279048096844</v>
      </c>
      <c r="T11" s="18">
        <v>0.89692857771078405</v>
      </c>
      <c r="U11" s="18">
        <v>0.88349906854704108</v>
      </c>
      <c r="V11" s="18">
        <v>0.86755100611707514</v>
      </c>
      <c r="W11" s="18">
        <v>0.88829457982074622</v>
      </c>
      <c r="X11" s="18">
        <v>0.87694907390316124</v>
      </c>
      <c r="Y11" s="18">
        <v>0.90417302279789635</v>
      </c>
      <c r="Z11" s="19">
        <v>0.89736022598091569</v>
      </c>
      <c r="AA11" s="18">
        <v>0.89195772365288728</v>
      </c>
      <c r="AB11" s="18">
        <v>0.90982794481206797</v>
      </c>
      <c r="AC11" s="18">
        <v>0.91422874445203062</v>
      </c>
      <c r="AD11" s="18">
        <v>0.92397113836680567</v>
      </c>
      <c r="AE11" s="18">
        <v>0.90550270204731831</v>
      </c>
      <c r="AF11" s="18">
        <v>0.90780475505278857</v>
      </c>
      <c r="AG11" s="18">
        <v>0.92048138383576661</v>
      </c>
      <c r="AH11" s="18">
        <v>0.88528757442910422</v>
      </c>
      <c r="AI11" s="18">
        <v>0.84100671825646545</v>
      </c>
      <c r="AJ11" s="18">
        <v>0.92477314955575829</v>
      </c>
      <c r="AK11" s="18">
        <v>0.904603257378503</v>
      </c>
      <c r="AL11" s="18">
        <v>0.91678719575340484</v>
      </c>
      <c r="AM11" s="18">
        <v>0.8735697473020384</v>
      </c>
      <c r="AN11" s="18">
        <v>0.91137957554706639</v>
      </c>
      <c r="AO11" s="18">
        <v>0.8940053272645041</v>
      </c>
      <c r="AP11" s="18">
        <v>0.8965600523717534</v>
      </c>
      <c r="AQ11" s="18">
        <v>0.8925288578901871</v>
      </c>
      <c r="AR11" s="18">
        <v>0.88714625492837518</v>
      </c>
      <c r="AS11" s="18">
        <v>0.9282591674590186</v>
      </c>
      <c r="AT11" s="18">
        <v>0.89292767145325058</v>
      </c>
      <c r="AU11" s="18">
        <v>0.90164712770967781</v>
      </c>
      <c r="AV11" s="18">
        <v>0.91813945690045529</v>
      </c>
      <c r="AW11" s="18">
        <v>0.91352177281861946</v>
      </c>
      <c r="AX11" s="20">
        <v>0.90643163805050941</v>
      </c>
      <c r="AY11" s="18">
        <v>0.91698421200000002</v>
      </c>
      <c r="AZ11" s="27">
        <v>2.88</v>
      </c>
    </row>
    <row r="12" spans="1:52" x14ac:dyDescent="0.3">
      <c r="A12" s="15">
        <v>10</v>
      </c>
      <c r="B12" s="18">
        <v>0.49179731474769561</v>
      </c>
      <c r="C12" s="18">
        <v>0.48776914539400662</v>
      </c>
      <c r="D12" s="18">
        <v>0.49290563255355052</v>
      </c>
      <c r="E12" s="18">
        <v>0.49455819824483421</v>
      </c>
      <c r="F12" s="18">
        <v>0.50961839759827365</v>
      </c>
      <c r="G12" s="18">
        <v>0.49375484301122491</v>
      </c>
      <c r="H12" s="18">
        <v>0.47102335280966418</v>
      </c>
      <c r="I12" s="18">
        <v>0.53222614403729884</v>
      </c>
      <c r="J12" s="18">
        <v>0.5064190396231355</v>
      </c>
      <c r="K12" s="18">
        <v>0.52064635991816921</v>
      </c>
      <c r="L12" s="18">
        <v>0.54688768240874075</v>
      </c>
      <c r="M12" s="18">
        <v>0.4440331678592867</v>
      </c>
      <c r="N12" s="18">
        <v>0.48919362830398322</v>
      </c>
      <c r="O12" s="18">
        <v>0.52615310480984712</v>
      </c>
      <c r="P12" s="18">
        <v>0.5026090515654944</v>
      </c>
      <c r="Q12" s="18">
        <v>0.49387542847098109</v>
      </c>
      <c r="R12" s="18">
        <v>0.48748146824069349</v>
      </c>
      <c r="S12" s="18">
        <v>0.55823248458345209</v>
      </c>
      <c r="T12" s="18">
        <v>0.46</v>
      </c>
      <c r="U12" s="18">
        <v>0.5719591152344804</v>
      </c>
      <c r="V12" s="18">
        <v>0.54522854398488829</v>
      </c>
      <c r="W12" s="18">
        <v>0.57486217547957708</v>
      </c>
      <c r="X12" s="18">
        <v>0.53020326782894367</v>
      </c>
      <c r="Y12" s="18">
        <v>0.55471529542376685</v>
      </c>
      <c r="Z12" s="19">
        <v>0.49003049495660328</v>
      </c>
      <c r="AA12" s="18">
        <v>0.48991899189918992</v>
      </c>
      <c r="AB12" s="18">
        <v>0.47674243297615682</v>
      </c>
      <c r="AC12" s="18">
        <v>0.50333802955526996</v>
      </c>
      <c r="AD12" s="18">
        <v>0.50606979873015168</v>
      </c>
      <c r="AE12" s="18">
        <v>0.50187262773953889</v>
      </c>
      <c r="AF12" s="18">
        <v>0.4909779425851869</v>
      </c>
      <c r="AG12" s="18">
        <v>0.54656874323002458</v>
      </c>
      <c r="AH12" s="18">
        <v>0.52499727223131476</v>
      </c>
      <c r="AI12" s="18">
        <v>0.52309703165635368</v>
      </c>
      <c r="AJ12" s="18">
        <v>0.53536346401770285</v>
      </c>
      <c r="AK12" s="18">
        <v>0.48607149668001598</v>
      </c>
      <c r="AL12" s="18">
        <v>0.50703803711122775</v>
      </c>
      <c r="AM12" s="18">
        <v>0.51231542348759618</v>
      </c>
      <c r="AN12" s="18">
        <v>0.50022813091578067</v>
      </c>
      <c r="AO12" s="18">
        <v>0.52511440207124993</v>
      </c>
      <c r="AP12" s="18">
        <v>0.48743072335447313</v>
      </c>
      <c r="AQ12" s="18">
        <v>0.51405795681158639</v>
      </c>
      <c r="AR12" s="18">
        <v>0.52353653355989804</v>
      </c>
      <c r="AS12" s="18">
        <v>0.562160534022355</v>
      </c>
      <c r="AT12" s="18">
        <v>0.52472132272912075</v>
      </c>
      <c r="AU12" s="18">
        <v>0.57125660471525141</v>
      </c>
      <c r="AV12" s="18">
        <v>0.55558337558635407</v>
      </c>
      <c r="AW12" s="18">
        <v>0.55220064423197024</v>
      </c>
      <c r="AX12" s="20">
        <v>0.54544661342653744</v>
      </c>
      <c r="AY12" s="18">
        <v>0.56344425799999998</v>
      </c>
      <c r="AZ12" s="27">
        <v>2.9</v>
      </c>
    </row>
    <row r="13" spans="1:52" x14ac:dyDescent="0.3">
      <c r="A13" s="15">
        <v>11</v>
      </c>
      <c r="B13" s="18">
        <v>0.5034736842105263</v>
      </c>
      <c r="C13" s="18">
        <v>0.49493838114956129</v>
      </c>
      <c r="D13" s="18">
        <v>0.48651143499208582</v>
      </c>
      <c r="E13" s="18">
        <v>0.50248285350774735</v>
      </c>
      <c r="F13" s="18">
        <v>0.50435895746003823</v>
      </c>
      <c r="G13" s="18">
        <v>0.49587818147438167</v>
      </c>
      <c r="H13" s="18">
        <v>0.51747536560453899</v>
      </c>
      <c r="I13" s="18">
        <v>0.54323561628102435</v>
      </c>
      <c r="J13" s="18">
        <v>0.47020102010201009</v>
      </c>
      <c r="K13" s="18">
        <v>0.54963524195103142</v>
      </c>
      <c r="L13" s="18">
        <v>0.52743696019857933</v>
      </c>
      <c r="M13" s="18">
        <v>0.51697260257127764</v>
      </c>
      <c r="N13" s="18">
        <v>0.50196871932582188</v>
      </c>
      <c r="O13" s="18">
        <v>0.54681723917348046</v>
      </c>
      <c r="P13" s="18">
        <v>0.50637769670975197</v>
      </c>
      <c r="Q13" s="18">
        <v>0.50843704309750737</v>
      </c>
      <c r="R13" s="18">
        <v>0.50596178148630533</v>
      </c>
      <c r="S13" s="18">
        <v>0.54787034157376036</v>
      </c>
      <c r="T13" s="18">
        <v>0.49979016541228521</v>
      </c>
      <c r="U13" s="18">
        <v>0.56530710747614199</v>
      </c>
      <c r="V13" s="18">
        <v>0.55363946135419329</v>
      </c>
      <c r="W13" s="18">
        <v>0.56576358939995308</v>
      </c>
      <c r="X13" s="18">
        <v>0.56690415931574734</v>
      </c>
      <c r="Y13" s="18">
        <v>0.57567279575375774</v>
      </c>
      <c r="Z13" s="19">
        <v>0.50001614192115484</v>
      </c>
      <c r="AA13" s="18">
        <v>0.51184080796206954</v>
      </c>
      <c r="AB13" s="18">
        <v>0.51678582869167233</v>
      </c>
      <c r="AC13" s="18">
        <v>0.51736800321961707</v>
      </c>
      <c r="AD13" s="18">
        <v>0.52378577358086753</v>
      </c>
      <c r="AE13" s="18">
        <v>0.51223485912240285</v>
      </c>
      <c r="AF13" s="18">
        <v>0.48640130337369952</v>
      </c>
      <c r="AG13" s="18">
        <v>0.52692437100499556</v>
      </c>
      <c r="AH13" s="18">
        <v>0.51826386281726089</v>
      </c>
      <c r="AI13" s="18">
        <v>0.54745764268980723</v>
      </c>
      <c r="AJ13" s="18">
        <v>0.5174268311487209</v>
      </c>
      <c r="AK13" s="18">
        <v>0.50763217279174733</v>
      </c>
      <c r="AL13" s="18">
        <v>0.48718583177952018</v>
      </c>
      <c r="AM13" s="18">
        <v>0.51676708083787726</v>
      </c>
      <c r="AN13" s="18">
        <v>0.50577577757775782</v>
      </c>
      <c r="AO13" s="18">
        <v>0.51156727578202676</v>
      </c>
      <c r="AP13" s="18">
        <v>0.48905162422596782</v>
      </c>
      <c r="AQ13" s="18">
        <v>0.55408902249374914</v>
      </c>
      <c r="AR13" s="18">
        <v>0.50578149378784443</v>
      </c>
      <c r="AS13" s="18">
        <v>0.55326536520416847</v>
      </c>
      <c r="AT13" s="18">
        <v>0.54690359485400575</v>
      </c>
      <c r="AU13" s="18">
        <v>0.5796684187760166</v>
      </c>
      <c r="AV13" s="18">
        <v>0.5624007610707118</v>
      </c>
      <c r="AW13" s="18">
        <v>0.56308095576028461</v>
      </c>
      <c r="AX13" s="20">
        <v>0.58304184113930368</v>
      </c>
      <c r="AY13" s="18">
        <v>0.55293002700000005</v>
      </c>
      <c r="AZ13" s="27">
        <v>2.99</v>
      </c>
    </row>
    <row r="14" spans="1:52" x14ac:dyDescent="0.3">
      <c r="A14" s="15">
        <v>12</v>
      </c>
      <c r="B14" s="18">
        <v>0.86579479000531623</v>
      </c>
      <c r="C14" s="18">
        <v>0.87136557972471285</v>
      </c>
      <c r="D14" s="18">
        <v>0.87827599301283499</v>
      </c>
      <c r="E14" s="18">
        <v>0.89129186602870814</v>
      </c>
      <c r="F14" s="18">
        <v>0.88181818181818183</v>
      </c>
      <c r="G14" s="18">
        <v>0.87606625258799176</v>
      </c>
      <c r="H14" s="18">
        <v>0.85866028708133979</v>
      </c>
      <c r="I14" s="18">
        <v>0.8704837852206273</v>
      </c>
      <c r="J14" s="18">
        <v>0.88122807017543858</v>
      </c>
      <c r="K14" s="18">
        <v>0.86179942610148574</v>
      </c>
      <c r="L14" s="18">
        <v>0.90919908466819221</v>
      </c>
      <c r="M14" s="18">
        <v>0.86516746411483259</v>
      </c>
      <c r="N14" s="18">
        <v>0.88463768115942032</v>
      </c>
      <c r="O14" s="18">
        <v>0.89140373991632571</v>
      </c>
      <c r="P14" s="18">
        <v>0.86443836864889501</v>
      </c>
      <c r="Q14" s="18">
        <v>0.86592423086702275</v>
      </c>
      <c r="R14" s="18">
        <v>0.8786602870813397</v>
      </c>
      <c r="S14" s="18">
        <v>0.85544414395672985</v>
      </c>
      <c r="T14" s="18">
        <v>0.89220660346518466</v>
      </c>
      <c r="U14" s="18">
        <v>0.87008885850991113</v>
      </c>
      <c r="V14" s="18">
        <v>0.88257006151742989</v>
      </c>
      <c r="W14" s="18">
        <v>0.89633358759216875</v>
      </c>
      <c r="X14" s="18">
        <v>0.87165740438051653</v>
      </c>
      <c r="Y14" s="18">
        <v>0.89043441938178791</v>
      </c>
      <c r="Z14" s="19">
        <v>0.88123133921760921</v>
      </c>
      <c r="AA14" s="18">
        <v>0.88075187969924829</v>
      </c>
      <c r="AB14" s="18">
        <v>0.90579479000531626</v>
      </c>
      <c r="AC14" s="18">
        <v>0.86801701222753846</v>
      </c>
      <c r="AD14" s="18">
        <v>0.88722349351639962</v>
      </c>
      <c r="AE14" s="18">
        <v>0.87214399635452255</v>
      </c>
      <c r="AF14" s="18">
        <v>0.89750317823544368</v>
      </c>
      <c r="AG14" s="18">
        <v>0.84736333587592172</v>
      </c>
      <c r="AH14" s="18">
        <v>0.88272043745727957</v>
      </c>
      <c r="AI14" s="18">
        <v>0.90228397079655664</v>
      </c>
      <c r="AJ14" s="18">
        <v>0.89137844611528827</v>
      </c>
      <c r="AK14" s="18">
        <v>0.87492822966507178</v>
      </c>
      <c r="AL14" s="18">
        <v>0.85656750572082385</v>
      </c>
      <c r="AM14" s="18">
        <v>0.90161768056504898</v>
      </c>
      <c r="AN14" s="18">
        <v>0.91310885910428252</v>
      </c>
      <c r="AO14" s="18">
        <v>0.88475464022374783</v>
      </c>
      <c r="AP14" s="18">
        <v>0.8786602870813397</v>
      </c>
      <c r="AQ14" s="18">
        <v>0.9001118738876176</v>
      </c>
      <c r="AR14" s="18">
        <v>0.89967527514438272</v>
      </c>
      <c r="AS14" s="18">
        <v>0.87708665603402447</v>
      </c>
      <c r="AT14" s="18">
        <v>0.91097440571124788</v>
      </c>
      <c r="AU14" s="18">
        <v>0.82654462242562921</v>
      </c>
      <c r="AV14" s="18">
        <v>0.88272043745727957</v>
      </c>
      <c r="AW14" s="18">
        <v>0.87272043745727945</v>
      </c>
      <c r="AX14" s="20">
        <v>0.89815176941035058</v>
      </c>
      <c r="AY14" s="18">
        <v>0.90906964400000001</v>
      </c>
      <c r="AZ14" s="27">
        <v>3.2</v>
      </c>
    </row>
    <row r="15" spans="1:52" x14ac:dyDescent="0.3">
      <c r="A15" s="15">
        <v>13</v>
      </c>
      <c r="B15" s="18">
        <v>0.83876447351448713</v>
      </c>
      <c r="C15" s="18">
        <v>0.83255483751418713</v>
      </c>
      <c r="D15" s="18">
        <v>0.82142702585740557</v>
      </c>
      <c r="E15" s="18">
        <v>0.84579542278337461</v>
      </c>
      <c r="F15" s="18">
        <v>0.8179862953573418</v>
      </c>
      <c r="G15" s="18">
        <v>0.85302892659915697</v>
      </c>
      <c r="H15" s="18">
        <v>0.86062483254949329</v>
      </c>
      <c r="I15" s="18">
        <v>0.84562424579968432</v>
      </c>
      <c r="J15" s="18">
        <v>0.84443779677113007</v>
      </c>
      <c r="K15" s="18">
        <v>0.83983088366432723</v>
      </c>
      <c r="L15" s="18">
        <v>0.85983976471781354</v>
      </c>
      <c r="M15" s="18">
        <v>0.81131640070553623</v>
      </c>
      <c r="N15" s="18">
        <v>0.83739264231974586</v>
      </c>
      <c r="O15" s="18">
        <v>0.85338903712321434</v>
      </c>
      <c r="P15" s="18">
        <v>0.85558958945955532</v>
      </c>
      <c r="Q15" s="18">
        <v>0.85363775619255711</v>
      </c>
      <c r="R15" s="18">
        <v>0.85179702386659262</v>
      </c>
      <c r="S15" s="18">
        <v>0.85680742360397433</v>
      </c>
      <c r="T15" s="18">
        <v>0.85327935440841018</v>
      </c>
      <c r="U15" s="18">
        <v>0.85101817471174512</v>
      </c>
      <c r="V15" s="18">
        <v>0.85119094837263598</v>
      </c>
      <c r="W15" s="18">
        <v>0.84705974191539557</v>
      </c>
      <c r="X15" s="18">
        <v>0.84287828903103112</v>
      </c>
      <c r="Y15" s="18">
        <v>0.85819233191205024</v>
      </c>
      <c r="Z15" s="19">
        <v>0.8472093376647114</v>
      </c>
      <c r="AA15" s="18">
        <v>0.83091649828435654</v>
      </c>
      <c r="AB15" s="18">
        <v>0.84175783290864015</v>
      </c>
      <c r="AC15" s="18">
        <v>0.83524000190666858</v>
      </c>
      <c r="AD15" s="18">
        <v>0.82363833100109729</v>
      </c>
      <c r="AE15" s="18">
        <v>0.82705699207808936</v>
      </c>
      <c r="AF15" s="18">
        <v>0.82186039886039874</v>
      </c>
      <c r="AG15" s="18">
        <v>0.82313946897638923</v>
      </c>
      <c r="AH15" s="18">
        <v>0.8427430231351799</v>
      </c>
      <c r="AI15" s="18">
        <v>0.86031642873526804</v>
      </c>
      <c r="AJ15" s="18">
        <v>0.84191074377674424</v>
      </c>
      <c r="AK15" s="18">
        <v>0.81937252444037478</v>
      </c>
      <c r="AL15" s="18">
        <v>0.83810197162700351</v>
      </c>
      <c r="AM15" s="18">
        <v>0.82424204293024439</v>
      </c>
      <c r="AN15" s="18">
        <v>0.81929593038838644</v>
      </c>
      <c r="AO15" s="18">
        <v>0.84173195225826802</v>
      </c>
      <c r="AP15" s="18">
        <v>0.82334345440712886</v>
      </c>
      <c r="AQ15" s="18">
        <v>0.86477107256369368</v>
      </c>
      <c r="AR15" s="18">
        <v>0.82242442242442237</v>
      </c>
      <c r="AS15" s="18">
        <v>0.85921615178228505</v>
      </c>
      <c r="AT15" s="18">
        <v>0.87431008120752463</v>
      </c>
      <c r="AU15" s="18">
        <v>0.88238860464331437</v>
      </c>
      <c r="AV15" s="18">
        <v>0.89489683775671336</v>
      </c>
      <c r="AW15" s="18">
        <v>0.8551741969461627</v>
      </c>
      <c r="AX15" s="20">
        <v>0.89079396458179883</v>
      </c>
      <c r="AY15" s="18">
        <v>0.88477264899999997</v>
      </c>
      <c r="AZ15" s="27">
        <v>3.25</v>
      </c>
    </row>
    <row r="16" spans="1:52" x14ac:dyDescent="0.3">
      <c r="A16" s="15">
        <v>14</v>
      </c>
      <c r="B16" s="18">
        <v>0.83853335491447323</v>
      </c>
      <c r="C16" s="18">
        <v>0.81164593582050892</v>
      </c>
      <c r="D16" s="18">
        <v>0.82172551141732586</v>
      </c>
      <c r="E16" s="18">
        <v>0.8127342389411355</v>
      </c>
      <c r="F16" s="18">
        <v>0.79862812110490133</v>
      </c>
      <c r="G16" s="18">
        <v>0.7973484579936192</v>
      </c>
      <c r="H16" s="18">
        <v>0.82340571378718352</v>
      </c>
      <c r="I16" s="18">
        <v>0.78710668796875694</v>
      </c>
      <c r="J16" s="18">
        <v>0.82049124113640237</v>
      </c>
      <c r="K16" s="18">
        <v>0.77349761843643938</v>
      </c>
      <c r="L16" s="18">
        <v>0.82629867404060953</v>
      </c>
      <c r="M16" s="18">
        <v>0.83770308123249304</v>
      </c>
      <c r="N16" s="18">
        <v>0.8118370256597458</v>
      </c>
      <c r="O16" s="18">
        <v>0.78904695756987775</v>
      </c>
      <c r="P16" s="18">
        <v>0.81109388583019404</v>
      </c>
      <c r="Q16" s="18">
        <v>0.82717707135164442</v>
      </c>
      <c r="R16" s="18">
        <v>0.82652028553356838</v>
      </c>
      <c r="S16" s="18">
        <v>0.78897826397826398</v>
      </c>
      <c r="T16" s="18">
        <v>0.83391818796484107</v>
      </c>
      <c r="U16" s="18">
        <v>0.80918804628057595</v>
      </c>
      <c r="V16" s="18">
        <v>0.75790431193657004</v>
      </c>
      <c r="W16" s="18">
        <v>0.78160256410256423</v>
      </c>
      <c r="X16" s="18">
        <v>0.84385500040423644</v>
      </c>
      <c r="Y16" s="18">
        <v>0.7969027269027269</v>
      </c>
      <c r="Z16" s="19">
        <v>0.82315324144546165</v>
      </c>
      <c r="AA16" s="18">
        <v>0.80126861531526838</v>
      </c>
      <c r="AB16" s="18">
        <v>0.82734977862112591</v>
      </c>
      <c r="AC16" s="18">
        <v>0.79825852946542608</v>
      </c>
      <c r="AD16" s="18">
        <v>0.80925241610447396</v>
      </c>
      <c r="AE16" s="18">
        <v>0.81397849462365601</v>
      </c>
      <c r="AF16" s="18">
        <v>0.81707518157429837</v>
      </c>
      <c r="AG16" s="18">
        <v>0.82612425111722576</v>
      </c>
      <c r="AH16" s="18">
        <v>0.82425627240143373</v>
      </c>
      <c r="AI16" s="18">
        <v>0.77880691896264753</v>
      </c>
      <c r="AJ16" s="18">
        <v>0.81010866415531724</v>
      </c>
      <c r="AK16" s="18">
        <v>0.81229460267607223</v>
      </c>
      <c r="AL16" s="18">
        <v>0.81998496781769903</v>
      </c>
      <c r="AM16" s="18">
        <v>0.81496159168572968</v>
      </c>
      <c r="AN16" s="18">
        <v>0.82723460787976921</v>
      </c>
      <c r="AO16" s="18">
        <v>0.85456334925516375</v>
      </c>
      <c r="AP16" s="18">
        <v>0.82237659429310273</v>
      </c>
      <c r="AQ16" s="18">
        <v>0.78190410042702063</v>
      </c>
      <c r="AR16" s="18">
        <v>0.82464985994397766</v>
      </c>
      <c r="AS16" s="18">
        <v>0.81644750591211568</v>
      </c>
      <c r="AT16" s="18">
        <v>0.79094209615622302</v>
      </c>
      <c r="AU16" s="18">
        <v>0.78880711880711885</v>
      </c>
      <c r="AV16" s="18">
        <v>0.77478991596638647</v>
      </c>
      <c r="AW16" s="18">
        <v>0.79449155842133135</v>
      </c>
      <c r="AX16" s="20">
        <v>0.80833333333333335</v>
      </c>
      <c r="AY16" s="18">
        <v>0.81660038599999996</v>
      </c>
      <c r="AZ16" s="27">
        <v>3.36</v>
      </c>
    </row>
    <row r="17" spans="1:52" x14ac:dyDescent="0.3">
      <c r="A17" s="15">
        <v>15</v>
      </c>
      <c r="B17" s="18">
        <v>0.88831168831168816</v>
      </c>
      <c r="C17" s="18">
        <v>0.93846153846153835</v>
      </c>
      <c r="D17" s="18">
        <v>0.93598793363499233</v>
      </c>
      <c r="E17" s="18">
        <v>1</v>
      </c>
      <c r="F17" s="18">
        <v>0.93104395604395607</v>
      </c>
      <c r="G17" s="18">
        <v>0.89860805860805859</v>
      </c>
      <c r="H17" s="18">
        <v>0.98461538461538467</v>
      </c>
      <c r="I17" s="18">
        <v>0.93294871794871792</v>
      </c>
      <c r="J17" s="18">
        <v>1</v>
      </c>
      <c r="K17" s="18">
        <v>0.9308974358974359</v>
      </c>
      <c r="L17" s="18">
        <v>0.95384615384615379</v>
      </c>
      <c r="M17" s="18">
        <v>0.8921212121212122</v>
      </c>
      <c r="N17" s="18">
        <v>0.93794871794871804</v>
      </c>
      <c r="O17" s="18">
        <v>0.95794871794871794</v>
      </c>
      <c r="P17" s="18">
        <v>0.91413919413919409</v>
      </c>
      <c r="Q17" s="18">
        <v>0.95794871794871794</v>
      </c>
      <c r="R17" s="18">
        <v>0.97128205128205136</v>
      </c>
      <c r="S17" s="18">
        <v>0.93104395604395607</v>
      </c>
      <c r="T17" s="18">
        <v>0.97333333333333338</v>
      </c>
      <c r="U17" s="18">
        <v>0.94271062271062278</v>
      </c>
      <c r="V17" s="18">
        <v>0.93794871794871804</v>
      </c>
      <c r="W17" s="18">
        <v>0.91142857142857137</v>
      </c>
      <c r="X17" s="18">
        <v>0.95589743589743592</v>
      </c>
      <c r="Y17" s="18">
        <v>0.91346153846153832</v>
      </c>
      <c r="Z17" s="19">
        <v>0.97333333333333338</v>
      </c>
      <c r="AA17" s="18">
        <v>0.95794871794871794</v>
      </c>
      <c r="AB17" s="18">
        <v>0.95794871794871794</v>
      </c>
      <c r="AC17" s="18">
        <v>0.97128205128205136</v>
      </c>
      <c r="AD17" s="18">
        <v>0.89628205128205141</v>
      </c>
      <c r="AE17" s="18">
        <v>0.97128205128205136</v>
      </c>
      <c r="AF17" s="18">
        <v>0.92628205128205132</v>
      </c>
      <c r="AG17" s="18">
        <v>0.95</v>
      </c>
      <c r="AH17" s="18">
        <v>1</v>
      </c>
      <c r="AI17" s="18">
        <v>0.92271062271062265</v>
      </c>
      <c r="AJ17" s="18">
        <v>0.94271062271062278</v>
      </c>
      <c r="AK17" s="18">
        <v>0.97499999999999998</v>
      </c>
      <c r="AL17" s="18">
        <v>0.88741650506356373</v>
      </c>
      <c r="AM17" s="18">
        <v>0.93970588235294117</v>
      </c>
      <c r="AN17" s="18">
        <v>0.95333333333333337</v>
      </c>
      <c r="AO17" s="18">
        <v>0.95809523809523811</v>
      </c>
      <c r="AP17" s="18">
        <v>0.94065934065934054</v>
      </c>
      <c r="AQ17" s="18">
        <v>0.95604395604395598</v>
      </c>
      <c r="AR17" s="18">
        <v>0.90726998491704369</v>
      </c>
      <c r="AS17" s="18">
        <v>0.94628205128205134</v>
      </c>
      <c r="AT17" s="18">
        <v>0.95589743589743592</v>
      </c>
      <c r="AU17" s="18">
        <v>0.95794871794871794</v>
      </c>
      <c r="AV17" s="18">
        <v>0.95137254901960788</v>
      </c>
      <c r="AW17" s="18">
        <v>0.92478632478632472</v>
      </c>
      <c r="AX17" s="20">
        <v>0.95604395604395598</v>
      </c>
      <c r="AY17" s="18">
        <v>0.94628205099999996</v>
      </c>
      <c r="AZ17" s="27">
        <v>5.14</v>
      </c>
    </row>
    <row r="18" spans="1:52" x14ac:dyDescent="0.3">
      <c r="A18" s="15">
        <v>16</v>
      </c>
      <c r="B18" s="18">
        <v>0.92732600732600723</v>
      </c>
      <c r="C18" s="18">
        <v>0.95333333333333337</v>
      </c>
      <c r="D18" s="18">
        <v>0.94271062271062278</v>
      </c>
      <c r="E18" s="18">
        <v>0.98666666666666669</v>
      </c>
      <c r="F18" s="18">
        <v>0.88542124542124534</v>
      </c>
      <c r="G18" s="18">
        <v>0.95794871794871794</v>
      </c>
      <c r="H18" s="18">
        <v>0.97128205128205125</v>
      </c>
      <c r="I18" s="18">
        <v>0.97333333333333338</v>
      </c>
      <c r="J18" s="18">
        <v>1</v>
      </c>
      <c r="K18" s="18">
        <v>0.87413919413919405</v>
      </c>
      <c r="L18" s="18">
        <v>0.98666666666666669</v>
      </c>
      <c r="M18" s="18">
        <v>0.98666666666666669</v>
      </c>
      <c r="N18" s="18">
        <v>0.92732600732600723</v>
      </c>
      <c r="O18" s="18">
        <v>0.97128205128205136</v>
      </c>
      <c r="P18" s="18">
        <v>0.95809523809523811</v>
      </c>
      <c r="Q18" s="18">
        <v>0.97128205128205125</v>
      </c>
      <c r="R18" s="18">
        <v>0.95794871794871794</v>
      </c>
      <c r="S18" s="18">
        <v>0.94271062271062278</v>
      </c>
      <c r="T18" s="18">
        <v>0.94065934065934065</v>
      </c>
      <c r="U18" s="18">
        <v>0.92512820512820504</v>
      </c>
      <c r="V18" s="18">
        <v>0.95604395604395598</v>
      </c>
      <c r="W18" s="18">
        <v>0.94271062271062278</v>
      </c>
      <c r="X18" s="18">
        <v>0.97333333333333338</v>
      </c>
      <c r="Y18" s="18">
        <v>0.92271062271062265</v>
      </c>
      <c r="Z18" s="19">
        <v>0.94271062271062278</v>
      </c>
      <c r="AA18" s="18">
        <v>0.92732600732600723</v>
      </c>
      <c r="AB18" s="18">
        <v>0.97333333333333338</v>
      </c>
      <c r="AC18" s="18">
        <v>0.95961538461538465</v>
      </c>
      <c r="AD18" s="18">
        <v>0.93294871794871792</v>
      </c>
      <c r="AE18" s="18">
        <v>0.91179487179487173</v>
      </c>
      <c r="AF18" s="18">
        <v>0.88732600732600719</v>
      </c>
      <c r="AG18" s="18">
        <v>0.98666666666666669</v>
      </c>
      <c r="AH18" s="18">
        <v>1</v>
      </c>
      <c r="AI18" s="18">
        <v>0.95589743589743592</v>
      </c>
      <c r="AJ18" s="18">
        <v>0.97333333333333338</v>
      </c>
      <c r="AK18" s="18">
        <v>0.97333333333333338</v>
      </c>
      <c r="AL18" s="18">
        <v>0.89194139194139199</v>
      </c>
      <c r="AM18" s="18">
        <v>0.95333333333333337</v>
      </c>
      <c r="AN18" s="18">
        <v>0.9119413919413919</v>
      </c>
      <c r="AO18" s="18">
        <v>0.97128205128205136</v>
      </c>
      <c r="AP18" s="18">
        <v>0.97128205128205125</v>
      </c>
      <c r="AQ18" s="18">
        <v>0.94000000000000006</v>
      </c>
      <c r="AR18" s="18">
        <v>0.94285714285714284</v>
      </c>
      <c r="AS18" s="18">
        <v>0.95961538461538465</v>
      </c>
      <c r="AT18" s="18">
        <v>0.92527472527472521</v>
      </c>
      <c r="AU18" s="18">
        <v>0.93104395604395607</v>
      </c>
      <c r="AV18" s="18">
        <v>0.92717948717948706</v>
      </c>
      <c r="AW18" s="18">
        <v>0.89435897435897438</v>
      </c>
      <c r="AX18" s="20">
        <v>0.95809523809523811</v>
      </c>
      <c r="AY18" s="18">
        <v>0.97333333300000002</v>
      </c>
      <c r="AZ18" s="27">
        <v>5.14</v>
      </c>
    </row>
    <row r="19" spans="1:52" x14ac:dyDescent="0.3">
      <c r="A19" s="15">
        <v>17</v>
      </c>
      <c r="B19" s="18">
        <v>0.80207430340557284</v>
      </c>
      <c r="C19" s="18">
        <v>0.81752715121136177</v>
      </c>
      <c r="D19" s="18">
        <v>0.80499582289055982</v>
      </c>
      <c r="E19" s="18">
        <v>0.77111861650561342</v>
      </c>
      <c r="F19" s="18">
        <v>0.76685340802987867</v>
      </c>
      <c r="G19" s="18">
        <v>0.81157894736842118</v>
      </c>
      <c r="H19" s="18">
        <v>0.79441057887685962</v>
      </c>
      <c r="I19" s="18">
        <v>0.79865738126607699</v>
      </c>
      <c r="J19" s="18">
        <v>0.78808194729247361</v>
      </c>
      <c r="K19" s="18">
        <v>0.82999316473000684</v>
      </c>
      <c r="L19" s="18">
        <v>0.7358730158730159</v>
      </c>
      <c r="M19" s="18">
        <v>0.78039966225724744</v>
      </c>
      <c r="N19" s="18">
        <v>0.7689571755475646</v>
      </c>
      <c r="O19" s="18">
        <v>0.77476190476190487</v>
      </c>
      <c r="P19" s="18">
        <v>0.79263157894736835</v>
      </c>
      <c r="Q19" s="18">
        <v>0.79175438596491232</v>
      </c>
      <c r="R19" s="18">
        <v>0.79476953252696958</v>
      </c>
      <c r="S19" s="18">
        <v>0.77130634071810544</v>
      </c>
      <c r="T19" s="18">
        <v>0.78350877192982449</v>
      </c>
      <c r="U19" s="18">
        <v>0.80617604617604621</v>
      </c>
      <c r="V19" s="18">
        <v>0.83352647352647369</v>
      </c>
      <c r="W19" s="18">
        <v>0.80512820512820515</v>
      </c>
      <c r="X19" s="18">
        <v>0.81403508771929833</v>
      </c>
      <c r="Y19" s="18">
        <v>0.82975340449024659</v>
      </c>
      <c r="Z19" s="19">
        <v>0.74793796084413944</v>
      </c>
      <c r="AA19" s="18">
        <v>0.82514619883040941</v>
      </c>
      <c r="AB19" s="18">
        <v>0.76048454469507099</v>
      </c>
      <c r="AC19" s="18">
        <v>0.7911111111111111</v>
      </c>
      <c r="AD19" s="18">
        <v>0.78514619883040937</v>
      </c>
      <c r="AE19" s="18">
        <v>0.76119711042311655</v>
      </c>
      <c r="AF19" s="18">
        <v>0.79060074428495475</v>
      </c>
      <c r="AG19" s="18">
        <v>0.77285714285714291</v>
      </c>
      <c r="AH19" s="18">
        <v>0.78610080187681475</v>
      </c>
      <c r="AI19" s="18">
        <v>0.79197994987468667</v>
      </c>
      <c r="AJ19" s="18">
        <v>0.80100122100122095</v>
      </c>
      <c r="AK19" s="18">
        <v>0.81429951690821256</v>
      </c>
      <c r="AL19" s="18">
        <v>0.80265664160401007</v>
      </c>
      <c r="AM19" s="18">
        <v>0.8588744588744589</v>
      </c>
      <c r="AN19" s="18">
        <v>0.81924963924963934</v>
      </c>
      <c r="AO19" s="18">
        <v>0.79278061463819971</v>
      </c>
      <c r="AP19" s="18">
        <v>0.77064327485380113</v>
      </c>
      <c r="AQ19" s="18">
        <v>0.78990810359231411</v>
      </c>
      <c r="AR19" s="18">
        <v>0.78827067669172934</v>
      </c>
      <c r="AS19" s="18">
        <v>0.80548723587625193</v>
      </c>
      <c r="AT19" s="18">
        <v>0.87523809523809537</v>
      </c>
      <c r="AU19" s="18">
        <v>0.80766788766788766</v>
      </c>
      <c r="AV19" s="18">
        <v>0.82704184704184702</v>
      </c>
      <c r="AW19" s="18">
        <v>0.80857978279030918</v>
      </c>
      <c r="AX19" s="20">
        <v>0.79594757645100889</v>
      </c>
      <c r="AY19" s="18">
        <v>0.76507936499999996</v>
      </c>
      <c r="AZ19" s="27">
        <v>5.46</v>
      </c>
    </row>
    <row r="20" spans="1:52" x14ac:dyDescent="0.3">
      <c r="A20" s="15">
        <v>18</v>
      </c>
      <c r="B20" s="18">
        <v>0.98318261890780967</v>
      </c>
      <c r="C20" s="18">
        <v>0.98172494172494174</v>
      </c>
      <c r="D20" s="18">
        <v>0.98167725367030223</v>
      </c>
      <c r="E20" s="18">
        <v>0.97862310679936138</v>
      </c>
      <c r="F20" s="18">
        <v>0.97554262232583411</v>
      </c>
      <c r="G20" s="18">
        <v>0.9754468738886477</v>
      </c>
      <c r="H20" s="18">
        <v>0.98010410641989587</v>
      </c>
      <c r="I20" s="18">
        <v>0.98623605402231362</v>
      </c>
      <c r="J20" s="18">
        <v>0.97556539853181634</v>
      </c>
      <c r="K20" s="18">
        <v>0.97566381388800028</v>
      </c>
      <c r="L20" s="18">
        <v>0.98322923895442982</v>
      </c>
      <c r="M20" s="18">
        <v>0.98160678978304428</v>
      </c>
      <c r="N20" s="18">
        <v>0.97702498134649607</v>
      </c>
      <c r="O20" s="18">
        <v>0.98630457262036209</v>
      </c>
      <c r="P20" s="18">
        <v>0.97549826378924409</v>
      </c>
      <c r="Q20" s="18">
        <v>0.98630492849858054</v>
      </c>
      <c r="R20" s="18">
        <v>0.9832514933840768</v>
      </c>
      <c r="S20" s="18">
        <v>0.98473015898114247</v>
      </c>
      <c r="T20" s="18">
        <v>0.9832514933840768</v>
      </c>
      <c r="U20" s="18">
        <v>0.98771489354482433</v>
      </c>
      <c r="V20" s="18">
        <v>0.97702787064406105</v>
      </c>
      <c r="W20" s="18">
        <v>0.98320486531012852</v>
      </c>
      <c r="X20" s="18">
        <v>0.9845913504212811</v>
      </c>
      <c r="Y20" s="18">
        <v>0.98306209141735457</v>
      </c>
      <c r="Z20" s="19">
        <v>0.98470648894149504</v>
      </c>
      <c r="AA20" s="18">
        <v>0.9802909424845947</v>
      </c>
      <c r="AB20" s="18">
        <v>0.97862310679936138</v>
      </c>
      <c r="AC20" s="18">
        <v>0.98014781271360218</v>
      </c>
      <c r="AD20" s="18">
        <v>0.98029076855914943</v>
      </c>
      <c r="AE20" s="18">
        <v>0.97563653451811339</v>
      </c>
      <c r="AF20" s="18">
        <v>0.98000740634205796</v>
      </c>
      <c r="AG20" s="18">
        <v>0.98322800542165756</v>
      </c>
      <c r="AH20" s="18">
        <v>0.98162937563556107</v>
      </c>
      <c r="AI20" s="18">
        <v>0.97695400347060934</v>
      </c>
      <c r="AJ20" s="18">
        <v>0.973925803839926</v>
      </c>
      <c r="AK20" s="18">
        <v>0.98935836361308449</v>
      </c>
      <c r="AL20" s="18">
        <v>0.97744207484437629</v>
      </c>
      <c r="AM20" s="18">
        <v>0.98480082903690058</v>
      </c>
      <c r="AN20" s="18">
        <v>0.98029058660637602</v>
      </c>
      <c r="AO20" s="18">
        <v>0.98167779990198623</v>
      </c>
      <c r="AP20" s="18">
        <v>0.98473068878480596</v>
      </c>
      <c r="AQ20" s="18">
        <v>0.98301509906449558</v>
      </c>
      <c r="AR20" s="18">
        <v>0.98931084145656167</v>
      </c>
      <c r="AS20" s="18">
        <v>0.98306297709923673</v>
      </c>
      <c r="AT20" s="18">
        <v>0.98320292743526161</v>
      </c>
      <c r="AU20" s="18">
        <v>0.98470845078317948</v>
      </c>
      <c r="AV20" s="18">
        <v>0.9878547781400332</v>
      </c>
      <c r="AW20" s="18">
        <v>0.9846614584303206</v>
      </c>
      <c r="AX20" s="20">
        <v>0.98616504390337167</v>
      </c>
      <c r="AY20" s="18">
        <v>0.98621130800000001</v>
      </c>
      <c r="AZ20" s="27">
        <v>6.02</v>
      </c>
    </row>
    <row r="21" spans="1:52" x14ac:dyDescent="0.3">
      <c r="A21" s="15">
        <v>19</v>
      </c>
      <c r="B21" s="18">
        <v>0.89030303030303026</v>
      </c>
      <c r="C21" s="18">
        <v>0.8357575757575757</v>
      </c>
      <c r="D21" s="18">
        <v>0.8357575757575757</v>
      </c>
      <c r="E21" s="18">
        <v>0.76060606060606051</v>
      </c>
      <c r="F21" s="18">
        <v>0.82293706293706292</v>
      </c>
      <c r="G21" s="18">
        <v>0.86233100233100246</v>
      </c>
      <c r="H21" s="18">
        <v>0.83748251748251745</v>
      </c>
      <c r="I21" s="18">
        <v>0.84717948717948721</v>
      </c>
      <c r="J21" s="18">
        <v>0.82424242424242422</v>
      </c>
      <c r="K21" s="18">
        <v>0.86848484848484842</v>
      </c>
      <c r="L21" s="18">
        <v>0.87474747474747472</v>
      </c>
      <c r="M21" s="18">
        <v>0.83030303030303032</v>
      </c>
      <c r="N21" s="18">
        <v>0.80181818181818176</v>
      </c>
      <c r="O21" s="18">
        <v>0.9023310023310025</v>
      </c>
      <c r="P21" s="18">
        <v>0.79939393939393943</v>
      </c>
      <c r="Q21" s="18">
        <v>0.82</v>
      </c>
      <c r="R21" s="18">
        <v>0.85393939393939389</v>
      </c>
      <c r="S21" s="18">
        <v>0.86363636363636365</v>
      </c>
      <c r="T21" s="18">
        <v>0.85393939393939389</v>
      </c>
      <c r="U21" s="18">
        <v>0.88158508158508153</v>
      </c>
      <c r="V21" s="18">
        <v>0.85314685314685312</v>
      </c>
      <c r="W21" s="18">
        <v>0.85696969696969705</v>
      </c>
      <c r="X21" s="18">
        <v>0.84242424242424241</v>
      </c>
      <c r="Y21" s="18">
        <v>0.88181818181818183</v>
      </c>
      <c r="Z21" s="19">
        <v>0.8405128205128205</v>
      </c>
      <c r="AA21" s="18">
        <v>0.78111888111888106</v>
      </c>
      <c r="AB21" s="18">
        <v>0.84414918414918405</v>
      </c>
      <c r="AC21" s="18">
        <v>0.86</v>
      </c>
      <c r="AD21" s="18">
        <v>0.86233100233100246</v>
      </c>
      <c r="AE21" s="18">
        <v>0.82233100233100243</v>
      </c>
      <c r="AF21" s="18">
        <v>0.74545454545454548</v>
      </c>
      <c r="AG21" s="18">
        <v>0.88694638694638694</v>
      </c>
      <c r="AH21" s="18">
        <v>0.82060606060606056</v>
      </c>
      <c r="AI21" s="18">
        <v>0.87491841491841493</v>
      </c>
      <c r="AJ21" s="18">
        <v>0.87575757575757573</v>
      </c>
      <c r="AK21" s="18">
        <v>0.80461538461538462</v>
      </c>
      <c r="AL21" s="18">
        <v>0.78601398601398598</v>
      </c>
      <c r="AM21" s="18">
        <v>0.79906759906759894</v>
      </c>
      <c r="AN21" s="18">
        <v>0.8606060606060606</v>
      </c>
      <c r="AO21" s="18">
        <v>0.84545454545454535</v>
      </c>
      <c r="AP21" s="18">
        <v>0.79776223776223765</v>
      </c>
      <c r="AQ21" s="18">
        <v>0.84414918414918405</v>
      </c>
      <c r="AR21" s="18">
        <v>0.71930069930069929</v>
      </c>
      <c r="AS21" s="18">
        <v>0.88181818181818183</v>
      </c>
      <c r="AT21" s="18">
        <v>0.87515151515151524</v>
      </c>
      <c r="AU21" s="18">
        <v>0.83939393939393947</v>
      </c>
      <c r="AV21" s="18">
        <v>0.89292929292929313</v>
      </c>
      <c r="AW21" s="18">
        <v>0.89393939393939392</v>
      </c>
      <c r="AX21" s="20">
        <v>0.85393939393939389</v>
      </c>
      <c r="AY21" s="18">
        <v>0.85930069899999995</v>
      </c>
      <c r="AZ21" s="27">
        <v>6.38</v>
      </c>
    </row>
    <row r="22" spans="1:52" x14ac:dyDescent="0.3">
      <c r="A22" s="15">
        <v>20</v>
      </c>
      <c r="B22" s="18">
        <v>0.74481848075198465</v>
      </c>
      <c r="C22" s="18">
        <v>0.78274266228230427</v>
      </c>
      <c r="D22" s="18">
        <v>0.76535480660522615</v>
      </c>
      <c r="E22" s="18">
        <v>0.7743910698607801</v>
      </c>
      <c r="F22" s="18">
        <v>0.76374479773980286</v>
      </c>
      <c r="G22" s="18">
        <v>0.76180327354822519</v>
      </c>
      <c r="H22" s="18">
        <v>0.76191203209851943</v>
      </c>
      <c r="I22" s="18">
        <v>0.72061912836139874</v>
      </c>
      <c r="J22" s="18">
        <v>0.79170031055900625</v>
      </c>
      <c r="K22" s="18">
        <v>0.75756798867466868</v>
      </c>
      <c r="L22" s="18">
        <v>0.74168104503823729</v>
      </c>
      <c r="M22" s="18">
        <v>0.758566385908503</v>
      </c>
      <c r="N22" s="18">
        <v>0.78263534156312908</v>
      </c>
      <c r="O22" s="18">
        <v>0.74691686756828435</v>
      </c>
      <c r="P22" s="18">
        <v>0.7689014675738346</v>
      </c>
      <c r="Q22" s="18">
        <v>0.75377979508414295</v>
      </c>
      <c r="R22" s="18">
        <v>0.78866051957615024</v>
      </c>
      <c r="S22" s="18">
        <v>0.77079031718875979</v>
      </c>
      <c r="T22" s="18">
        <v>0.77038125960726578</v>
      </c>
      <c r="U22" s="18">
        <v>0.75656726342881675</v>
      </c>
      <c r="V22" s="18">
        <v>0.74525879917184257</v>
      </c>
      <c r="W22" s="18">
        <v>0.77007084144494908</v>
      </c>
      <c r="X22" s="18">
        <v>0.76289549624612651</v>
      </c>
      <c r="Y22" s="18">
        <v>0.75625181297815569</v>
      </c>
      <c r="Z22" s="19">
        <v>0.77801733812142293</v>
      </c>
      <c r="AA22" s="18">
        <v>0.7728651605569764</v>
      </c>
      <c r="AB22" s="18">
        <v>0.77487988628287141</v>
      </c>
      <c r="AC22" s="18">
        <v>0.74897600758573035</v>
      </c>
      <c r="AD22" s="18">
        <v>0.74688726622027257</v>
      </c>
      <c r="AE22" s="18">
        <v>0.76059683824389723</v>
      </c>
      <c r="AF22" s="18">
        <v>0.74568547169490507</v>
      </c>
      <c r="AG22" s="18">
        <v>0.72758500385832181</v>
      </c>
      <c r="AH22" s="18">
        <v>0.74393442728445547</v>
      </c>
      <c r="AI22" s="18">
        <v>0.76286784575116307</v>
      </c>
      <c r="AJ22" s="18">
        <v>0.7699413354757183</v>
      </c>
      <c r="AK22" s="18">
        <v>0.77386469264322644</v>
      </c>
      <c r="AL22" s="18">
        <v>0.78832631384894625</v>
      </c>
      <c r="AM22" s="18">
        <v>0.79521779726383313</v>
      </c>
      <c r="AN22" s="18">
        <v>0.76378568715116457</v>
      </c>
      <c r="AO22" s="18">
        <v>0.78042751091440465</v>
      </c>
      <c r="AP22" s="18">
        <v>0.7758945668568431</v>
      </c>
      <c r="AQ22" s="18">
        <v>0.73592878173346732</v>
      </c>
      <c r="AR22" s="18">
        <v>0.76940006196982191</v>
      </c>
      <c r="AS22" s="18">
        <v>0.76133849310868629</v>
      </c>
      <c r="AT22" s="18">
        <v>0.75978664420816222</v>
      </c>
      <c r="AU22" s="18">
        <v>0.76029083289121124</v>
      </c>
      <c r="AV22" s="18">
        <v>0.75175750694684784</v>
      </c>
      <c r="AW22" s="18">
        <v>0.75162101670603076</v>
      </c>
      <c r="AX22" s="20">
        <v>0.7608413986797008</v>
      </c>
      <c r="AY22" s="18">
        <v>0.73791578499999999</v>
      </c>
      <c r="AZ22" s="27">
        <v>8.1</v>
      </c>
    </row>
    <row r="23" spans="1:52" x14ac:dyDescent="0.3">
      <c r="A23" s="15">
        <v>21</v>
      </c>
      <c r="B23" s="18">
        <v>0.60819338899834252</v>
      </c>
      <c r="C23" s="18">
        <v>0.60318945760122245</v>
      </c>
      <c r="D23" s="18">
        <v>0.60067873303167418</v>
      </c>
      <c r="E23" s="18">
        <v>0.66752136752136759</v>
      </c>
      <c r="F23" s="18">
        <v>0.61794871794871786</v>
      </c>
      <c r="G23" s="18">
        <v>0.63318070818070815</v>
      </c>
      <c r="H23" s="18">
        <v>0.60645743145743147</v>
      </c>
      <c r="I23" s="18">
        <v>0.65641025641025641</v>
      </c>
      <c r="J23" s="18">
        <v>0.68070175438596492</v>
      </c>
      <c r="K23" s="18">
        <v>0.57437118437118428</v>
      </c>
      <c r="L23" s="18">
        <v>0.69950517318938366</v>
      </c>
      <c r="M23" s="18">
        <v>0.63030955972132452</v>
      </c>
      <c r="N23" s="18">
        <v>0.56282998047703925</v>
      </c>
      <c r="O23" s="18">
        <v>0.62473425267542915</v>
      </c>
      <c r="P23" s="18">
        <v>0.63482905982905991</v>
      </c>
      <c r="Q23" s="18">
        <v>0.60097642295784703</v>
      </c>
      <c r="R23" s="18">
        <v>0.66167341430499316</v>
      </c>
      <c r="S23" s="18">
        <v>0.66422466422466431</v>
      </c>
      <c r="T23" s="18">
        <v>0.60318945760122245</v>
      </c>
      <c r="U23" s="18">
        <v>0.62405731523378583</v>
      </c>
      <c r="V23" s="18">
        <v>0.57873690636848529</v>
      </c>
      <c r="W23" s="18">
        <v>0.62853910795087253</v>
      </c>
      <c r="X23" s="18">
        <v>0.61781727044884938</v>
      </c>
      <c r="Y23" s="18">
        <v>0.577528670160249</v>
      </c>
      <c r="Z23" s="19">
        <v>0.51682709447415331</v>
      </c>
      <c r="AA23" s="18">
        <v>0.51298871063576945</v>
      </c>
      <c r="AB23" s="18">
        <v>0.54585218702865757</v>
      </c>
      <c r="AC23" s="18">
        <v>0.53325733090438965</v>
      </c>
      <c r="AD23" s="18">
        <v>0.56687931951089843</v>
      </c>
      <c r="AE23" s="18">
        <v>0.53405103668261567</v>
      </c>
      <c r="AF23" s="18">
        <v>0.57717171717171722</v>
      </c>
      <c r="AG23" s="18">
        <v>0.61977160094807149</v>
      </c>
      <c r="AH23" s="18">
        <v>0.59249443367090426</v>
      </c>
      <c r="AI23" s="18">
        <v>0.62902930402930401</v>
      </c>
      <c r="AJ23" s="18">
        <v>0.63650793650793636</v>
      </c>
      <c r="AK23" s="18">
        <v>0.56370471633629526</v>
      </c>
      <c r="AL23" s="18">
        <v>0.53383838383838389</v>
      </c>
      <c r="AM23" s="18">
        <v>0.60905982905982903</v>
      </c>
      <c r="AN23" s="18">
        <v>0.58135177515982461</v>
      </c>
      <c r="AO23" s="18">
        <v>0.58773696891343952</v>
      </c>
      <c r="AP23" s="18">
        <v>0.5806833259619637</v>
      </c>
      <c r="AQ23" s="18">
        <v>0.60453055716213611</v>
      </c>
      <c r="AR23" s="18">
        <v>0.57412783295136227</v>
      </c>
      <c r="AS23" s="18">
        <v>0.57478991596638651</v>
      </c>
      <c r="AT23" s="18">
        <v>0.63333333333333319</v>
      </c>
      <c r="AU23" s="18">
        <v>0.58627450980392148</v>
      </c>
      <c r="AV23" s="18">
        <v>0.56659340659340662</v>
      </c>
      <c r="AW23" s="18">
        <v>0.67111111111111099</v>
      </c>
      <c r="AX23" s="20">
        <v>0.61209150326797379</v>
      </c>
      <c r="AY23" s="18">
        <v>0.67993966800000005</v>
      </c>
      <c r="AZ23" s="27">
        <v>8.6</v>
      </c>
    </row>
    <row r="24" spans="1:52" ht="15" thickBot="1" x14ac:dyDescent="0.35">
      <c r="A24" s="16">
        <v>22</v>
      </c>
      <c r="B24" s="21">
        <v>0.81163906324217638</v>
      </c>
      <c r="C24" s="21">
        <v>0.78313623541419042</v>
      </c>
      <c r="D24" s="21">
        <v>0.79710814033836352</v>
      </c>
      <c r="E24" s="21">
        <v>0.78149294717446893</v>
      </c>
      <c r="F24" s="21">
        <v>0.75088380465423765</v>
      </c>
      <c r="G24" s="21">
        <v>0.81128659212288878</v>
      </c>
      <c r="H24" s="21">
        <v>0.81635910566962089</v>
      </c>
      <c r="I24" s="21">
        <v>0.76685941206008001</v>
      </c>
      <c r="J24" s="21">
        <v>0.75597728099944583</v>
      </c>
      <c r="K24" s="21">
        <v>0.77160547461555307</v>
      </c>
      <c r="L24" s="21">
        <v>0.7440613936869056</v>
      </c>
      <c r="M24" s="21">
        <v>0.81292534483951062</v>
      </c>
      <c r="N24" s="21">
        <v>0.78518468608231329</v>
      </c>
      <c r="O24" s="21">
        <v>0.76613606814601876</v>
      </c>
      <c r="P24" s="21">
        <v>0.7958709488544401</v>
      </c>
      <c r="Q24" s="21">
        <v>0.80190635403831878</v>
      </c>
      <c r="R24" s="21">
        <v>0.79974985304807211</v>
      </c>
      <c r="S24" s="21">
        <v>0.7673114138978091</v>
      </c>
      <c r="T24" s="21">
        <v>0.80375498608043972</v>
      </c>
      <c r="U24" s="21">
        <v>0.78893621431315109</v>
      </c>
      <c r="V24" s="21">
        <v>0.77529716988676256</v>
      </c>
      <c r="W24" s="21">
        <v>0.78698771880058738</v>
      </c>
      <c r="X24" s="21">
        <v>0.77468538745251048</v>
      </c>
      <c r="Y24" s="21">
        <v>0.78467404774112115</v>
      </c>
      <c r="Z24" s="22">
        <v>0.79714096215703256</v>
      </c>
      <c r="AA24" s="21">
        <v>0.81436181129906304</v>
      </c>
      <c r="AB24" s="21">
        <v>0.80056211342092387</v>
      </c>
      <c r="AC24" s="21">
        <v>0.79692894097613609</v>
      </c>
      <c r="AD24" s="21">
        <v>0.80817045696579659</v>
      </c>
      <c r="AE24" s="21">
        <v>0.81722415767758139</v>
      </c>
      <c r="AF24" s="21">
        <v>0.76989157922415785</v>
      </c>
      <c r="AG24" s="21">
        <v>0.77816282979005647</v>
      </c>
      <c r="AH24" s="21">
        <v>0.8170205675727612</v>
      </c>
      <c r="AI24" s="21">
        <v>0.76080779234936569</v>
      </c>
      <c r="AJ24" s="21">
        <v>0.76422141769119212</v>
      </c>
      <c r="AK24" s="21">
        <v>0.81110154791202105</v>
      </c>
      <c r="AL24" s="21">
        <v>0.79513715639864735</v>
      </c>
      <c r="AM24" s="21">
        <v>0.78452844695482271</v>
      </c>
      <c r="AN24" s="21">
        <v>0.79873208966408404</v>
      </c>
      <c r="AO24" s="21">
        <v>0.78051347858107878</v>
      </c>
      <c r="AP24" s="21">
        <v>0.78467385629030384</v>
      </c>
      <c r="AQ24" s="21">
        <v>0.74018715225454523</v>
      </c>
      <c r="AR24" s="21">
        <v>0.81010288328003965</v>
      </c>
      <c r="AS24" s="21">
        <v>0.79532255797715679</v>
      </c>
      <c r="AT24" s="21">
        <v>0.78693887061184697</v>
      </c>
      <c r="AU24" s="21">
        <v>0.79771185384341581</v>
      </c>
      <c r="AV24" s="21">
        <v>0.79950076906070833</v>
      </c>
      <c r="AW24" s="21">
        <v>0.79761980937429577</v>
      </c>
      <c r="AX24" s="23">
        <v>0.78550730951749625</v>
      </c>
      <c r="AY24" s="21">
        <v>0.779497679</v>
      </c>
      <c r="AZ24" s="28">
        <v>8.7899999999999991</v>
      </c>
    </row>
    <row r="25" spans="1:52" x14ac:dyDescent="0.3">
      <c r="A25" s="15">
        <v>23</v>
      </c>
      <c r="B25" s="18">
        <v>0.69201754385964909</v>
      </c>
      <c r="C25" s="18">
        <v>0.69424664602683173</v>
      </c>
      <c r="D25" s="18">
        <v>0.73245614035087714</v>
      </c>
      <c r="E25" s="18">
        <v>0.64396284829721351</v>
      </c>
      <c r="F25" s="18">
        <v>0.71998039215686271</v>
      </c>
      <c r="G25" s="18">
        <v>0.70409356725146188</v>
      </c>
      <c r="H25" s="18">
        <v>0.69638802889576878</v>
      </c>
      <c r="I25" s="18">
        <v>0.73435126277231544</v>
      </c>
      <c r="J25" s="18">
        <v>0.74658410732714142</v>
      </c>
      <c r="K25" s="18">
        <v>0.76218657159833625</v>
      </c>
      <c r="L25" s="18">
        <v>0.75103811221458272</v>
      </c>
      <c r="M25" s="18">
        <v>0.64313725490196061</v>
      </c>
      <c r="N25" s="18">
        <v>0.67100840336134449</v>
      </c>
      <c r="O25" s="18">
        <v>0.78197847560076661</v>
      </c>
      <c r="P25" s="18">
        <v>0.72467836257309926</v>
      </c>
      <c r="Q25" s="18">
        <v>0.69507395940832473</v>
      </c>
      <c r="R25" s="18">
        <v>0.73125165855815999</v>
      </c>
      <c r="S25" s="18">
        <v>0.67447415329768268</v>
      </c>
      <c r="T25" s="18">
        <v>0.73029927760577906</v>
      </c>
      <c r="U25" s="18">
        <v>0.74238095238095236</v>
      </c>
      <c r="V25" s="18">
        <v>0.77555555555555566</v>
      </c>
      <c r="W25" s="18">
        <v>0.8124920143495995</v>
      </c>
      <c r="X25" s="18">
        <v>0.75822890559732659</v>
      </c>
      <c r="Y25" s="18">
        <v>0.74135756056808688</v>
      </c>
      <c r="Z25" s="19">
        <v>0.69483218916857348</v>
      </c>
      <c r="AA25" s="18">
        <v>0.70127278981768149</v>
      </c>
      <c r="AB25" s="18">
        <v>0.68667417206116887</v>
      </c>
      <c r="AC25" s="18">
        <v>0.70215686274509803</v>
      </c>
      <c r="AD25" s="18">
        <v>0.71011515717398077</v>
      </c>
      <c r="AE25" s="18">
        <v>0.72991056071551408</v>
      </c>
      <c r="AF25" s="18">
        <v>0.71586639232351978</v>
      </c>
      <c r="AG25" s="18">
        <v>0.79314619883040938</v>
      </c>
      <c r="AH25" s="18">
        <v>0.75574694311536406</v>
      </c>
      <c r="AI25" s="18">
        <v>0.79158899923605808</v>
      </c>
      <c r="AJ25" s="18">
        <v>0.77388637506284574</v>
      </c>
      <c r="AK25" s="18">
        <v>0.67328936151119478</v>
      </c>
      <c r="AL25" s="18">
        <v>0.69128729752770668</v>
      </c>
      <c r="AM25" s="18">
        <v>0.75666446593893089</v>
      </c>
      <c r="AN25" s="18">
        <v>0.69430358350236643</v>
      </c>
      <c r="AO25" s="18">
        <v>0.72742048972699125</v>
      </c>
      <c r="AP25" s="18">
        <v>0.71002826759994608</v>
      </c>
      <c r="AQ25" s="18">
        <v>0.74860949164354729</v>
      </c>
      <c r="AR25" s="18">
        <v>0.71534290271132384</v>
      </c>
      <c r="AS25" s="18">
        <v>0.77101845522898149</v>
      </c>
      <c r="AT25" s="18">
        <v>0.74006535947712426</v>
      </c>
      <c r="AU25" s="18">
        <v>0.78696594427244571</v>
      </c>
      <c r="AV25" s="18">
        <v>0.75191481377239888</v>
      </c>
      <c r="AW25" s="18">
        <v>0.77826330532212895</v>
      </c>
      <c r="AX25" s="20">
        <v>0.77754385964912276</v>
      </c>
      <c r="AY25" s="18">
        <v>0.79435942800000003</v>
      </c>
      <c r="AZ25" s="27">
        <v>9.08</v>
      </c>
    </row>
    <row r="26" spans="1:52" x14ac:dyDescent="0.3">
      <c r="A26" s="15">
        <v>24</v>
      </c>
      <c r="B26" s="18">
        <v>0.46807169301286949</v>
      </c>
      <c r="C26" s="18">
        <v>0.51257394921077792</v>
      </c>
      <c r="D26" s="18">
        <v>0.4775955025366791</v>
      </c>
      <c r="E26" s="18">
        <v>0.52441558441558445</v>
      </c>
      <c r="F26" s="18">
        <v>0.47754385964912283</v>
      </c>
      <c r="G26" s="18">
        <v>0.48598664762347621</v>
      </c>
      <c r="H26" s="18">
        <v>0.47426573426573432</v>
      </c>
      <c r="I26" s="18">
        <v>0.44415204678362569</v>
      </c>
      <c r="J26" s="18">
        <v>0.52626675966829428</v>
      </c>
      <c r="K26" s="18">
        <v>0.54071773636991027</v>
      </c>
      <c r="L26" s="18">
        <v>0.54246016378739481</v>
      </c>
      <c r="M26" s="18">
        <v>0.49437738731856379</v>
      </c>
      <c r="N26" s="18">
        <v>0.50449494949494955</v>
      </c>
      <c r="O26" s="18">
        <v>0.45982568156481213</v>
      </c>
      <c r="P26" s="18">
        <v>0.47931951089845831</v>
      </c>
      <c r="Q26" s="18">
        <v>0.4974025974025974</v>
      </c>
      <c r="R26" s="18">
        <v>0.48674079543644772</v>
      </c>
      <c r="S26" s="18">
        <v>0.56146076146076163</v>
      </c>
      <c r="T26" s="18">
        <v>0.56238859180035639</v>
      </c>
      <c r="U26" s="18">
        <v>0.53665387894288152</v>
      </c>
      <c r="V26" s="18">
        <v>0.57771952259164527</v>
      </c>
      <c r="W26" s="18">
        <v>0.51929334205077904</v>
      </c>
      <c r="X26" s="18">
        <v>0.53070409982174682</v>
      </c>
      <c r="Y26" s="18">
        <v>0.59071688754553198</v>
      </c>
      <c r="Z26" s="19">
        <v>0.50343434343434346</v>
      </c>
      <c r="AA26" s="18">
        <v>0.48217712381395239</v>
      </c>
      <c r="AB26" s="18">
        <v>0.51108140225787291</v>
      </c>
      <c r="AC26" s="18">
        <v>0.47652904640116922</v>
      </c>
      <c r="AD26" s="18">
        <v>0.51639037433155077</v>
      </c>
      <c r="AE26" s="18">
        <v>0.461335403726708</v>
      </c>
      <c r="AF26" s="18">
        <v>0.5493365330321851</v>
      </c>
      <c r="AG26" s="18">
        <v>0.57236572890025583</v>
      </c>
      <c r="AH26" s="18">
        <v>0.53673913043478261</v>
      </c>
      <c r="AI26" s="18">
        <v>0.51851138716356115</v>
      </c>
      <c r="AJ26" s="18">
        <v>0.48472370766488421</v>
      </c>
      <c r="AK26" s="18">
        <v>0.52734519104084332</v>
      </c>
      <c r="AL26" s="18">
        <v>0.4871912401324166</v>
      </c>
      <c r="AM26" s="18">
        <v>0.50662055335968392</v>
      </c>
      <c r="AN26" s="18">
        <v>0.47729468599033809</v>
      </c>
      <c r="AO26" s="18">
        <v>0.47055555555555562</v>
      </c>
      <c r="AP26" s="18">
        <v>0.44095747389865042</v>
      </c>
      <c r="AQ26" s="18">
        <v>0.59083481877599531</v>
      </c>
      <c r="AR26" s="18">
        <v>0.46430014430014432</v>
      </c>
      <c r="AS26" s="18">
        <v>0.52085561497326205</v>
      </c>
      <c r="AT26" s="18">
        <v>0.50648479681727765</v>
      </c>
      <c r="AU26" s="18">
        <v>0.5763496861195071</v>
      </c>
      <c r="AV26" s="18">
        <v>0.50140509645153608</v>
      </c>
      <c r="AW26" s="18">
        <v>0.47478991596638648</v>
      </c>
      <c r="AX26" s="20">
        <v>0.52085024154589366</v>
      </c>
      <c r="AY26" s="18">
        <v>0.53859683800000002</v>
      </c>
      <c r="AZ26" s="27">
        <v>9.35</v>
      </c>
    </row>
    <row r="27" spans="1:52" x14ac:dyDescent="0.3">
      <c r="A27" s="15">
        <v>25</v>
      </c>
      <c r="B27" s="18">
        <v>0.84921100404971361</v>
      </c>
      <c r="C27" s="18">
        <v>0.82934343434343438</v>
      </c>
      <c r="D27" s="18">
        <v>0.8272264674541715</v>
      </c>
      <c r="E27" s="18">
        <v>0.81667619651490619</v>
      </c>
      <c r="F27" s="18">
        <v>0.82614397807946194</v>
      </c>
      <c r="G27" s="18">
        <v>0.84150483159771094</v>
      </c>
      <c r="H27" s="18">
        <v>0.81967682491876048</v>
      </c>
      <c r="I27" s="18">
        <v>0.88954408954408937</v>
      </c>
      <c r="J27" s="18">
        <v>0.83714647149182253</v>
      </c>
      <c r="K27" s="18">
        <v>0.89216649804885095</v>
      </c>
      <c r="L27" s="18">
        <v>0.95389507154213038</v>
      </c>
      <c r="M27" s="18">
        <v>0.83297596457938017</v>
      </c>
      <c r="N27" s="18">
        <v>0.839794146397562</v>
      </c>
      <c r="O27" s="18">
        <v>0.90405300405300404</v>
      </c>
      <c r="P27" s="18">
        <v>0.82256624953993374</v>
      </c>
      <c r="Q27" s="18">
        <v>0.83286901270772229</v>
      </c>
      <c r="R27" s="18">
        <v>0.80290404040404029</v>
      </c>
      <c r="S27" s="18">
        <v>0.88963317384370022</v>
      </c>
      <c r="T27" s="18">
        <v>0.85033420517291491</v>
      </c>
      <c r="U27" s="18">
        <v>0.91858585858585862</v>
      </c>
      <c r="V27" s="18">
        <v>0.96588646062330274</v>
      </c>
      <c r="W27" s="18">
        <v>0.96186186186186196</v>
      </c>
      <c r="X27" s="18">
        <v>0.92217765894236481</v>
      </c>
      <c r="Y27" s="18">
        <v>0.96571428571428586</v>
      </c>
      <c r="Z27" s="19">
        <v>0.87433574682151538</v>
      </c>
      <c r="AA27" s="18">
        <v>0.8522504456327985</v>
      </c>
      <c r="AB27" s="18">
        <v>0.87175968538197635</v>
      </c>
      <c r="AC27" s="18">
        <v>0.82408641617566558</v>
      </c>
      <c r="AD27" s="18">
        <v>0.82815485168426339</v>
      </c>
      <c r="AE27" s="18">
        <v>0.88674071027012202</v>
      </c>
      <c r="AF27" s="18">
        <v>0.86729758889201614</v>
      </c>
      <c r="AG27" s="18">
        <v>0.89654288742524046</v>
      </c>
      <c r="AH27" s="18">
        <v>0.87212442871885598</v>
      </c>
      <c r="AI27" s="18">
        <v>0.92190476190476178</v>
      </c>
      <c r="AJ27" s="18">
        <v>0.95031099619334913</v>
      </c>
      <c r="AK27" s="18">
        <v>0.88360750360750351</v>
      </c>
      <c r="AL27" s="18">
        <v>0.92535947712418287</v>
      </c>
      <c r="AM27" s="18">
        <v>0.89315758851362559</v>
      </c>
      <c r="AN27" s="18">
        <v>0.87357609710550876</v>
      </c>
      <c r="AO27" s="18">
        <v>0.87706560043372195</v>
      </c>
      <c r="AP27" s="18">
        <v>0.871565014212073</v>
      </c>
      <c r="AQ27" s="18">
        <v>0.94671877760113055</v>
      </c>
      <c r="AR27" s="18">
        <v>0.89184873949579835</v>
      </c>
      <c r="AS27" s="18">
        <v>0.96693400167084376</v>
      </c>
      <c r="AT27" s="18">
        <v>0.95457592045827333</v>
      </c>
      <c r="AU27" s="18">
        <v>0.96695838695838709</v>
      </c>
      <c r="AV27" s="18">
        <v>0.94855275443510734</v>
      </c>
      <c r="AW27" s="18">
        <v>0.98375939849624072</v>
      </c>
      <c r="AX27" s="20">
        <v>0.97205491205491212</v>
      </c>
      <c r="AY27" s="18">
        <v>0.92596865799999994</v>
      </c>
      <c r="AZ27" s="27">
        <v>9.98</v>
      </c>
    </row>
    <row r="28" spans="1:52" x14ac:dyDescent="0.3">
      <c r="A28" s="15">
        <v>26</v>
      </c>
      <c r="B28" s="18">
        <v>0.08</v>
      </c>
      <c r="C28" s="18">
        <v>5.7142857142857148E-2</v>
      </c>
      <c r="D28" s="18">
        <v>0.08</v>
      </c>
      <c r="E28" s="18">
        <v>0.08</v>
      </c>
      <c r="F28" s="18">
        <v>0.08</v>
      </c>
      <c r="G28" s="18">
        <v>0</v>
      </c>
      <c r="H28" s="18">
        <v>0.08</v>
      </c>
      <c r="I28" s="18">
        <v>0.16825396825396829</v>
      </c>
      <c r="J28" s="18">
        <v>6.6666666666666666E-2</v>
      </c>
      <c r="K28" s="18">
        <v>0.23714285714285721</v>
      </c>
      <c r="L28" s="18">
        <v>6.6666666666666666E-2</v>
      </c>
      <c r="M28" s="18">
        <v>0.1</v>
      </c>
      <c r="N28" s="18">
        <v>5.7142857142857148E-2</v>
      </c>
      <c r="O28" s="18">
        <v>0.1333333333333333</v>
      </c>
      <c r="P28" s="18">
        <v>0.05</v>
      </c>
      <c r="Q28" s="18">
        <v>0.08</v>
      </c>
      <c r="R28" s="18">
        <v>6.6666666666666666E-2</v>
      </c>
      <c r="S28" s="18">
        <v>0.2142857142857143</v>
      </c>
      <c r="T28" s="18">
        <v>0.08</v>
      </c>
      <c r="U28" s="18">
        <v>0.18</v>
      </c>
      <c r="V28" s="18">
        <v>0.16888888888888889</v>
      </c>
      <c r="W28" s="18">
        <v>0.22666666666666671</v>
      </c>
      <c r="X28" s="18">
        <v>0.13</v>
      </c>
      <c r="Y28" s="18">
        <v>0.23714285714285721</v>
      </c>
      <c r="Z28" s="19">
        <v>0.13</v>
      </c>
      <c r="AA28" s="18">
        <v>0.08</v>
      </c>
      <c r="AB28" s="18">
        <v>6.6666666666666666E-2</v>
      </c>
      <c r="AC28" s="18">
        <v>0.14000000000000001</v>
      </c>
      <c r="AD28" s="18">
        <v>6.6666666666666666E-2</v>
      </c>
      <c r="AE28" s="18">
        <v>0.1111111111111111</v>
      </c>
      <c r="AF28" s="18">
        <v>5.7142857142857148E-2</v>
      </c>
      <c r="AG28" s="18">
        <v>5.7142857142857148E-2</v>
      </c>
      <c r="AH28" s="18">
        <v>5.7142857142857148E-2</v>
      </c>
      <c r="AI28" s="18">
        <v>0.1</v>
      </c>
      <c r="AJ28" s="18">
        <v>0.103030303030303</v>
      </c>
      <c r="AK28" s="18">
        <v>0</v>
      </c>
      <c r="AL28" s="18">
        <v>0.13</v>
      </c>
      <c r="AM28" s="18">
        <v>0.16017316017316019</v>
      </c>
      <c r="AN28" s="18">
        <v>9.7142857142857156E-2</v>
      </c>
      <c r="AO28" s="18">
        <v>0.13</v>
      </c>
      <c r="AP28" s="18">
        <v>9.7142857142857156E-2</v>
      </c>
      <c r="AQ28" s="18">
        <v>0.2</v>
      </c>
      <c r="AR28" s="18">
        <v>0.13</v>
      </c>
      <c r="AS28" s="18">
        <v>5.7142857142857148E-2</v>
      </c>
      <c r="AT28" s="18">
        <v>0.15</v>
      </c>
      <c r="AU28" s="18">
        <v>0.23714285714285721</v>
      </c>
      <c r="AV28" s="18">
        <v>0.16428571428571431</v>
      </c>
      <c r="AW28" s="18">
        <v>0.2</v>
      </c>
      <c r="AX28" s="20">
        <v>0.1111111111111111</v>
      </c>
      <c r="AY28" s="18">
        <v>0.11636363600000001</v>
      </c>
      <c r="AZ28" s="27">
        <v>10.29</v>
      </c>
    </row>
    <row r="29" spans="1:52" x14ac:dyDescent="0.3">
      <c r="A29" s="15">
        <v>27</v>
      </c>
      <c r="B29" s="18">
        <v>0.34444444444444439</v>
      </c>
      <c r="C29" s="18">
        <v>0.31572871572871569</v>
      </c>
      <c r="D29" s="18">
        <v>0.30666666666666659</v>
      </c>
      <c r="E29" s="18">
        <v>0.32777777777777778</v>
      </c>
      <c r="F29" s="18">
        <v>0.26095238095238088</v>
      </c>
      <c r="G29" s="18">
        <v>0.30858585858585857</v>
      </c>
      <c r="H29" s="18">
        <v>0.35428571428571431</v>
      </c>
      <c r="I29" s="18">
        <v>0.25142857142857139</v>
      </c>
      <c r="J29" s="18">
        <v>0.27857142857142858</v>
      </c>
      <c r="K29" s="18">
        <v>0.26095238095238099</v>
      </c>
      <c r="L29" s="18">
        <v>0.26095238095238099</v>
      </c>
      <c r="M29" s="18">
        <v>0.30606060606060598</v>
      </c>
      <c r="N29" s="18">
        <v>0.38141858141858143</v>
      </c>
      <c r="O29" s="18">
        <v>0.28095238095238101</v>
      </c>
      <c r="P29" s="18">
        <v>0.25</v>
      </c>
      <c r="Q29" s="18">
        <v>0.35555555555555551</v>
      </c>
      <c r="R29" s="18">
        <v>0.34</v>
      </c>
      <c r="S29" s="18">
        <v>0.2</v>
      </c>
      <c r="T29" s="18">
        <v>0.29999999999999988</v>
      </c>
      <c r="U29" s="18">
        <v>0.32857142857142863</v>
      </c>
      <c r="V29" s="18">
        <v>0.30476190476190468</v>
      </c>
      <c r="W29" s="18">
        <v>0.226031746031746</v>
      </c>
      <c r="X29" s="18">
        <v>0.18</v>
      </c>
      <c r="Y29" s="18">
        <v>0.32317460317460311</v>
      </c>
      <c r="Z29" s="19">
        <v>0.2476190476190476</v>
      </c>
      <c r="AA29" s="18">
        <v>0.28000000000000003</v>
      </c>
      <c r="AB29" s="18">
        <v>0.28095238095238101</v>
      </c>
      <c r="AC29" s="18">
        <v>0.29206349206349208</v>
      </c>
      <c r="AD29" s="18">
        <v>0.26701298701298698</v>
      </c>
      <c r="AE29" s="18">
        <v>0.2442857142857143</v>
      </c>
      <c r="AF29" s="18">
        <v>0.26428571428571429</v>
      </c>
      <c r="AG29" s="18">
        <v>0.33</v>
      </c>
      <c r="AH29" s="18">
        <v>0.1142857142857143</v>
      </c>
      <c r="AI29" s="18">
        <v>0.34222222222222232</v>
      </c>
      <c r="AJ29" s="18">
        <v>0.25</v>
      </c>
      <c r="AK29" s="18">
        <v>0.32603174603174612</v>
      </c>
      <c r="AL29" s="18">
        <v>0.30666666666666659</v>
      </c>
      <c r="AM29" s="18">
        <v>0.28000000000000003</v>
      </c>
      <c r="AN29" s="18">
        <v>0.2442857142857143</v>
      </c>
      <c r="AO29" s="18">
        <v>0.2142857142857143</v>
      </c>
      <c r="AP29" s="18">
        <v>0.29761904761904762</v>
      </c>
      <c r="AQ29" s="18">
        <v>0.29428571428571432</v>
      </c>
      <c r="AR29" s="18">
        <v>0.3288888888888889</v>
      </c>
      <c r="AS29" s="18">
        <v>0.28333333333333333</v>
      </c>
      <c r="AT29" s="18">
        <v>0.16666666666666671</v>
      </c>
      <c r="AU29" s="18">
        <v>0.33873015873015883</v>
      </c>
      <c r="AV29" s="18">
        <v>0.33809523809523812</v>
      </c>
      <c r="AW29" s="18">
        <v>0.22666666666666671</v>
      </c>
      <c r="AX29" s="20">
        <v>0.28761904761904761</v>
      </c>
      <c r="AY29" s="18">
        <v>0.26666666700000002</v>
      </c>
      <c r="AZ29" s="27">
        <v>11.59</v>
      </c>
    </row>
    <row r="30" spans="1:52" x14ac:dyDescent="0.3">
      <c r="A30" s="15">
        <v>28</v>
      </c>
      <c r="B30" s="18">
        <v>1</v>
      </c>
      <c r="C30" s="18">
        <v>1</v>
      </c>
      <c r="D30" s="18">
        <v>1</v>
      </c>
      <c r="E30" s="18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18">
        <v>1</v>
      </c>
      <c r="T30" s="18">
        <v>1</v>
      </c>
      <c r="U30" s="18">
        <v>1</v>
      </c>
      <c r="V30" s="18">
        <v>1</v>
      </c>
      <c r="W30" s="18">
        <v>1</v>
      </c>
      <c r="X30" s="18">
        <v>1</v>
      </c>
      <c r="Y30" s="18">
        <v>1</v>
      </c>
      <c r="Z30" s="19">
        <v>1</v>
      </c>
      <c r="AA30" s="18">
        <v>1</v>
      </c>
      <c r="AB30" s="18">
        <v>1</v>
      </c>
      <c r="AC30" s="18">
        <v>1</v>
      </c>
      <c r="AD30" s="18">
        <v>1</v>
      </c>
      <c r="AE30" s="18">
        <v>1</v>
      </c>
      <c r="AF30" s="18">
        <v>1</v>
      </c>
      <c r="AG30" s="18">
        <v>1</v>
      </c>
      <c r="AH30" s="18">
        <v>1</v>
      </c>
      <c r="AI30" s="18">
        <v>0.99607843137254903</v>
      </c>
      <c r="AJ30" s="18">
        <v>0.99199999999999999</v>
      </c>
      <c r="AK30" s="18">
        <v>1</v>
      </c>
      <c r="AL30" s="18">
        <v>1</v>
      </c>
      <c r="AM30" s="18">
        <v>1</v>
      </c>
      <c r="AN30" s="18">
        <v>1</v>
      </c>
      <c r="AO30" s="18">
        <v>1</v>
      </c>
      <c r="AP30" s="18">
        <v>1</v>
      </c>
      <c r="AQ30" s="18">
        <v>0.99607843137254903</v>
      </c>
      <c r="AR30" s="18">
        <v>1</v>
      </c>
      <c r="AS30" s="18">
        <v>1</v>
      </c>
      <c r="AT30" s="18">
        <v>1</v>
      </c>
      <c r="AU30" s="18">
        <v>1</v>
      </c>
      <c r="AV30" s="18">
        <v>1</v>
      </c>
      <c r="AW30" s="18">
        <v>1</v>
      </c>
      <c r="AX30" s="20">
        <v>1</v>
      </c>
      <c r="AY30" s="18">
        <v>1</v>
      </c>
      <c r="AZ30" s="27">
        <v>13.87</v>
      </c>
    </row>
    <row r="31" spans="1:52" x14ac:dyDescent="0.3">
      <c r="A31" s="15">
        <v>29</v>
      </c>
      <c r="B31" s="18">
        <v>0.20987012987012979</v>
      </c>
      <c r="C31" s="18">
        <v>0.25272727272727269</v>
      </c>
      <c r="D31" s="18">
        <v>0.1771428571428571</v>
      </c>
      <c r="E31" s="18">
        <v>0.1815873015873016</v>
      </c>
      <c r="F31" s="18">
        <v>0.22545454545454541</v>
      </c>
      <c r="G31" s="18">
        <v>0.27797979797979799</v>
      </c>
      <c r="H31" s="18">
        <v>0.20987012987012979</v>
      </c>
      <c r="I31" s="18">
        <v>0.21333333333333329</v>
      </c>
      <c r="J31" s="18">
        <v>0.19545454545454541</v>
      </c>
      <c r="K31" s="18">
        <v>0.15666666666666659</v>
      </c>
      <c r="L31" s="18">
        <v>0.19444444444444439</v>
      </c>
      <c r="M31" s="18">
        <v>0.24786324786324779</v>
      </c>
      <c r="N31" s="18">
        <v>0.19545454545454541</v>
      </c>
      <c r="O31" s="18">
        <v>0.31111111111111112</v>
      </c>
      <c r="P31" s="18">
        <v>0.22828282828282831</v>
      </c>
      <c r="Q31" s="18">
        <v>0.1815873015873016</v>
      </c>
      <c r="R31" s="18">
        <v>0.28909090909090912</v>
      </c>
      <c r="S31" s="18">
        <v>0.21795093795093801</v>
      </c>
      <c r="T31" s="18">
        <v>0.23939393939393941</v>
      </c>
      <c r="U31" s="18">
        <v>0.24888888888888891</v>
      </c>
      <c r="V31" s="18">
        <v>0.2852525252525252</v>
      </c>
      <c r="W31" s="18">
        <v>0.1727272727272727</v>
      </c>
      <c r="X31" s="18">
        <v>0.28820512820512822</v>
      </c>
      <c r="Y31" s="18">
        <v>0.31666666666666671</v>
      </c>
      <c r="Z31" s="19">
        <v>0.196031746031746</v>
      </c>
      <c r="AA31" s="18">
        <v>0.19191919191919191</v>
      </c>
      <c r="AB31" s="18">
        <v>0.23939393939393941</v>
      </c>
      <c r="AC31" s="18">
        <v>0.20259740259740261</v>
      </c>
      <c r="AD31" s="18">
        <v>0.20555555555555549</v>
      </c>
      <c r="AE31" s="18">
        <v>0.22525252525252529</v>
      </c>
      <c r="AF31" s="18">
        <v>0.1738095238095238</v>
      </c>
      <c r="AG31" s="18">
        <v>0.2466666666666667</v>
      </c>
      <c r="AH31" s="18">
        <v>0.23636363636363639</v>
      </c>
      <c r="AI31" s="18">
        <v>0.30158730158730163</v>
      </c>
      <c r="AJ31" s="18">
        <v>0.19111111111111109</v>
      </c>
      <c r="AK31" s="18">
        <v>0.19797979797979801</v>
      </c>
      <c r="AL31" s="18">
        <v>0.13795093795093791</v>
      </c>
      <c r="AM31" s="18">
        <v>0.21888888888888891</v>
      </c>
      <c r="AN31" s="18">
        <v>0.17333333333333331</v>
      </c>
      <c r="AO31" s="18">
        <v>0.22525252525252529</v>
      </c>
      <c r="AP31" s="18">
        <v>0.27272727272727271</v>
      </c>
      <c r="AQ31" s="18">
        <v>0.27008547008547013</v>
      </c>
      <c r="AR31" s="18">
        <v>0.1979020979020979</v>
      </c>
      <c r="AS31" s="18">
        <v>0.21161616161616159</v>
      </c>
      <c r="AT31" s="18">
        <v>0.2393162393162393</v>
      </c>
      <c r="AU31" s="18">
        <v>0.28606060606060602</v>
      </c>
      <c r="AV31" s="18">
        <v>0.34464646464646459</v>
      </c>
      <c r="AW31" s="18">
        <v>0.29050505050505049</v>
      </c>
      <c r="AX31" s="20">
        <v>0.27222222222222231</v>
      </c>
      <c r="AY31" s="18">
        <v>0.25987012999999998</v>
      </c>
      <c r="AZ31" s="27">
        <v>14.3</v>
      </c>
    </row>
    <row r="32" spans="1:52" x14ac:dyDescent="0.3">
      <c r="A32" s="15">
        <v>30</v>
      </c>
      <c r="B32" s="18">
        <v>0.53428571428571436</v>
      </c>
      <c r="C32" s="18">
        <v>0.63428571428571434</v>
      </c>
      <c r="D32" s="18">
        <v>0.52666666666666662</v>
      </c>
      <c r="E32" s="18">
        <v>0.53333333333333333</v>
      </c>
      <c r="F32" s="18">
        <v>0.50761904761904764</v>
      </c>
      <c r="G32" s="18">
        <v>0.59333333333333327</v>
      </c>
      <c r="H32" s="18">
        <v>0.60476190476190472</v>
      </c>
      <c r="I32" s="18">
        <v>0.59809523809523812</v>
      </c>
      <c r="J32" s="18">
        <v>0.76476190476190475</v>
      </c>
      <c r="K32" s="18">
        <v>0.62428571428571422</v>
      </c>
      <c r="L32" s="18">
        <v>0.59761904761904761</v>
      </c>
      <c r="M32" s="18">
        <v>0.48761904761904767</v>
      </c>
      <c r="N32" s="18">
        <v>0.73809523809523803</v>
      </c>
      <c r="O32" s="18">
        <v>0.59333333333333338</v>
      </c>
      <c r="P32" s="18">
        <v>0.52</v>
      </c>
      <c r="Q32" s="18">
        <v>0.49333333333333329</v>
      </c>
      <c r="R32" s="18">
        <v>0.54571428571428582</v>
      </c>
      <c r="S32" s="18">
        <v>0.60333333333333328</v>
      </c>
      <c r="T32" s="18">
        <v>0.58571428571428574</v>
      </c>
      <c r="U32" s="18">
        <v>0.51428571428571435</v>
      </c>
      <c r="V32" s="18">
        <v>0.69650793650793652</v>
      </c>
      <c r="W32" s="18">
        <v>0.76761904761904765</v>
      </c>
      <c r="X32" s="18">
        <v>0.61333333333333329</v>
      </c>
      <c r="Y32" s="18">
        <v>0.55333333333333334</v>
      </c>
      <c r="Z32" s="19">
        <v>0.51190476190476186</v>
      </c>
      <c r="AA32" s="18">
        <v>0.62380952380952381</v>
      </c>
      <c r="AB32" s="18">
        <v>0.56190476190476191</v>
      </c>
      <c r="AC32" s="18">
        <v>0.54761904761904767</v>
      </c>
      <c r="AD32" s="18">
        <v>0.50761904761904764</v>
      </c>
      <c r="AE32" s="18">
        <v>0.6536507936507937</v>
      </c>
      <c r="AF32" s="18">
        <v>0.68380952380952376</v>
      </c>
      <c r="AG32" s="18">
        <v>0.54761904761904767</v>
      </c>
      <c r="AH32" s="18">
        <v>0.68095238095238098</v>
      </c>
      <c r="AI32" s="18">
        <v>0.80333333333333334</v>
      </c>
      <c r="AJ32" s="18">
        <v>0.47428571428571431</v>
      </c>
      <c r="AK32" s="18">
        <v>0.43333333333333329</v>
      </c>
      <c r="AL32" s="18">
        <v>0.47142857142857142</v>
      </c>
      <c r="AM32" s="18">
        <v>0.58857142857142863</v>
      </c>
      <c r="AN32" s="18">
        <v>0.54761904761904767</v>
      </c>
      <c r="AO32" s="18">
        <v>0.43047619047619051</v>
      </c>
      <c r="AP32" s="18">
        <v>0.54761904761904767</v>
      </c>
      <c r="AQ32" s="18">
        <v>0.55999999999999994</v>
      </c>
      <c r="AR32" s="18">
        <v>0.57428571428571429</v>
      </c>
      <c r="AS32" s="18">
        <v>0.56761904761904758</v>
      </c>
      <c r="AT32" s="18">
        <v>0.6004761904761905</v>
      </c>
      <c r="AU32" s="18">
        <v>0.47428571428571431</v>
      </c>
      <c r="AV32" s="18">
        <v>0.61333333333333329</v>
      </c>
      <c r="AW32" s="18">
        <v>0.6361904761904762</v>
      </c>
      <c r="AX32" s="20">
        <v>0.55238095238095242</v>
      </c>
      <c r="AY32" s="18">
        <v>0.64761904800000003</v>
      </c>
      <c r="AZ32" s="27">
        <v>15.47</v>
      </c>
    </row>
    <row r="33" spans="1:52" x14ac:dyDescent="0.3">
      <c r="A33" s="15">
        <v>31</v>
      </c>
      <c r="B33" s="18">
        <v>0.84206349206349207</v>
      </c>
      <c r="C33" s="18">
        <v>0.79682539682539688</v>
      </c>
      <c r="D33" s="18">
        <v>0.76476190476190475</v>
      </c>
      <c r="E33" s="18">
        <v>0.84285714285714286</v>
      </c>
      <c r="F33" s="18">
        <v>0.73015873015873012</v>
      </c>
      <c r="G33" s="18">
        <v>0.82619047619047614</v>
      </c>
      <c r="H33" s="18">
        <v>0.79333333333333333</v>
      </c>
      <c r="I33" s="18">
        <v>0.84831168831168813</v>
      </c>
      <c r="J33" s="18">
        <v>0.74809523809523815</v>
      </c>
      <c r="K33" s="18">
        <v>0.77164502164502169</v>
      </c>
      <c r="L33" s="18">
        <v>0.75047619047619052</v>
      </c>
      <c r="M33" s="18">
        <v>0.80142857142857138</v>
      </c>
      <c r="N33" s="18">
        <v>0.73095238095238091</v>
      </c>
      <c r="O33" s="18">
        <v>0.78376623376623378</v>
      </c>
      <c r="P33" s="18">
        <v>0.82619047619047614</v>
      </c>
      <c r="Q33" s="18">
        <v>0.83253968253968247</v>
      </c>
      <c r="R33" s="18">
        <v>0.8928571428571429</v>
      </c>
      <c r="S33" s="18">
        <v>0.8</v>
      </c>
      <c r="T33" s="18">
        <v>0.79682539682539688</v>
      </c>
      <c r="U33" s="18">
        <v>0.80999999999999994</v>
      </c>
      <c r="V33" s="18">
        <v>0.85285714285714287</v>
      </c>
      <c r="W33" s="18">
        <v>0.8242857142857144</v>
      </c>
      <c r="X33" s="18">
        <v>0.84206349206349207</v>
      </c>
      <c r="Y33" s="18">
        <v>0.80285714285714282</v>
      </c>
      <c r="Z33" s="19">
        <v>0.84285714285714286</v>
      </c>
      <c r="AA33" s="18">
        <v>0.76904761904761909</v>
      </c>
      <c r="AB33" s="18">
        <v>0.82619047619047614</v>
      </c>
      <c r="AC33" s="18">
        <v>0.83698412698412683</v>
      </c>
      <c r="AD33" s="18">
        <v>0.84206349206349207</v>
      </c>
      <c r="AE33" s="18">
        <v>0.86349206349206342</v>
      </c>
      <c r="AF33" s="18">
        <v>0.80999999999999994</v>
      </c>
      <c r="AG33" s="18">
        <v>0.80206349206349203</v>
      </c>
      <c r="AH33" s="18">
        <v>0.81587301587301586</v>
      </c>
      <c r="AI33" s="18">
        <v>0.78809523809523807</v>
      </c>
      <c r="AJ33" s="18">
        <v>0.8139682539682539</v>
      </c>
      <c r="AK33" s="18">
        <v>0.75021645021645011</v>
      </c>
      <c r="AL33" s="18">
        <v>0.76904761904761909</v>
      </c>
      <c r="AM33" s="18">
        <v>0.82539682539682535</v>
      </c>
      <c r="AN33" s="18">
        <v>0.76571428571428579</v>
      </c>
      <c r="AO33" s="18">
        <v>0.87063492063492054</v>
      </c>
      <c r="AP33" s="18">
        <v>0.8928571428571429</v>
      </c>
      <c r="AQ33" s="18">
        <v>0.75476190476190474</v>
      </c>
      <c r="AR33" s="18">
        <v>0.8484126984126984</v>
      </c>
      <c r="AS33" s="18">
        <v>0.8242857142857144</v>
      </c>
      <c r="AT33" s="18">
        <v>0.803968253968254</v>
      </c>
      <c r="AU33" s="18">
        <v>0.80285714285714282</v>
      </c>
      <c r="AV33" s="18">
        <v>0.85285714285714287</v>
      </c>
      <c r="AW33" s="18">
        <v>0.76688311688311683</v>
      </c>
      <c r="AX33" s="20">
        <v>0.8139682539682539</v>
      </c>
      <c r="AY33" s="18">
        <v>0.84206349199999997</v>
      </c>
      <c r="AZ33" s="27">
        <v>15.8</v>
      </c>
    </row>
    <row r="34" spans="1:52" x14ac:dyDescent="0.3">
      <c r="A34" s="15">
        <v>32</v>
      </c>
      <c r="B34" s="18">
        <v>0.55047619047619045</v>
      </c>
      <c r="C34" s="18">
        <v>0.5575757575757575</v>
      </c>
      <c r="D34" s="18">
        <v>0.52222222222222225</v>
      </c>
      <c r="E34" s="18">
        <v>0.56101010101010096</v>
      </c>
      <c r="F34" s="18">
        <v>0.8676767676767676</v>
      </c>
      <c r="G34" s="18">
        <v>0.61794871794871797</v>
      </c>
      <c r="H34" s="18">
        <v>0.59673659673659674</v>
      </c>
      <c r="I34" s="18">
        <v>0.94848484848484849</v>
      </c>
      <c r="J34" s="18">
        <v>0.74777777777777776</v>
      </c>
      <c r="K34" s="18">
        <v>0.91587301587301595</v>
      </c>
      <c r="L34" s="18">
        <v>0.94421134421134423</v>
      </c>
      <c r="M34" s="18">
        <v>0.73777777777777775</v>
      </c>
      <c r="N34" s="18">
        <v>0.5755555555555556</v>
      </c>
      <c r="O34" s="18">
        <v>0.86239316239316233</v>
      </c>
      <c r="P34" s="18">
        <v>0.65497835497835499</v>
      </c>
      <c r="Q34" s="18">
        <v>0.5755555555555556</v>
      </c>
      <c r="R34" s="18">
        <v>0.59333333333333338</v>
      </c>
      <c r="S34" s="18">
        <v>0.92905982905982909</v>
      </c>
      <c r="T34" s="18">
        <v>0.5755555555555556</v>
      </c>
      <c r="U34" s="18">
        <v>0.93382173382173383</v>
      </c>
      <c r="V34" s="18">
        <v>0.94421134421134423</v>
      </c>
      <c r="W34" s="18">
        <v>0.9623931623931623</v>
      </c>
      <c r="X34" s="18">
        <v>0.88989898989898997</v>
      </c>
      <c r="Y34" s="18">
        <v>0.92239316239316249</v>
      </c>
      <c r="Z34" s="19">
        <v>0.93006993006993</v>
      </c>
      <c r="AA34" s="18">
        <v>0.93006993006993</v>
      </c>
      <c r="AB34" s="18">
        <v>0.90700854700854694</v>
      </c>
      <c r="AC34" s="18">
        <v>0.96</v>
      </c>
      <c r="AD34" s="18">
        <v>0.93006993006993</v>
      </c>
      <c r="AE34" s="18">
        <v>0.96</v>
      </c>
      <c r="AF34" s="18">
        <v>0.93846153846153846</v>
      </c>
      <c r="AG34" s="18">
        <v>1</v>
      </c>
      <c r="AH34" s="18">
        <v>0.92198912198912208</v>
      </c>
      <c r="AI34" s="18">
        <v>0.96643356643356637</v>
      </c>
      <c r="AJ34" s="18">
        <v>0.93286713286713285</v>
      </c>
      <c r="AK34" s="18">
        <v>0.92727272727272736</v>
      </c>
      <c r="AL34" s="18">
        <v>0.94461538461538463</v>
      </c>
      <c r="AM34" s="18">
        <v>0.97777777777777786</v>
      </c>
      <c r="AN34" s="18">
        <v>0.93777777777777782</v>
      </c>
      <c r="AO34" s="18">
        <v>0.94545454545454555</v>
      </c>
      <c r="AP34" s="18">
        <v>0.95555555555555549</v>
      </c>
      <c r="AQ34" s="18">
        <v>0.95324675324675323</v>
      </c>
      <c r="AR34" s="18">
        <v>0.92239316239316227</v>
      </c>
      <c r="AS34" s="18">
        <v>0.92905982905982909</v>
      </c>
      <c r="AT34" s="18">
        <v>0.97142857142857153</v>
      </c>
      <c r="AU34" s="18">
        <v>0.97777777777777786</v>
      </c>
      <c r="AV34" s="18">
        <v>0.94421134421134423</v>
      </c>
      <c r="AW34" s="18">
        <v>0.97777777777777786</v>
      </c>
      <c r="AX34" s="20">
        <v>0.97777777777777786</v>
      </c>
      <c r="AY34" s="18">
        <v>0.86</v>
      </c>
      <c r="AZ34" s="27">
        <v>15.86</v>
      </c>
    </row>
    <row r="35" spans="1:52" x14ac:dyDescent="0.3">
      <c r="A35" s="15">
        <v>33</v>
      </c>
      <c r="B35" s="18">
        <v>0.3431501831501832</v>
      </c>
      <c r="C35" s="18">
        <v>0.38095238095238099</v>
      </c>
      <c r="D35" s="18">
        <v>0.30830933772110253</v>
      </c>
      <c r="E35" s="18">
        <v>0.34095238095238101</v>
      </c>
      <c r="F35" s="18">
        <v>0.37230769230769228</v>
      </c>
      <c r="G35" s="18">
        <v>0.38146632566069899</v>
      </c>
      <c r="H35" s="18">
        <v>0.34604826546003009</v>
      </c>
      <c r="I35" s="18">
        <v>0.33634130575307047</v>
      </c>
      <c r="J35" s="18">
        <v>0.32205128205128208</v>
      </c>
      <c r="K35" s="18">
        <v>0.40488687782805433</v>
      </c>
      <c r="L35" s="18">
        <v>0.35872033023735822</v>
      </c>
      <c r="M35" s="18">
        <v>0.31087719298245609</v>
      </c>
      <c r="N35" s="18">
        <v>0.31205366357069142</v>
      </c>
      <c r="O35" s="18">
        <v>0.20046620046620051</v>
      </c>
      <c r="P35" s="18">
        <v>0.38806526806526798</v>
      </c>
      <c r="Q35" s="18">
        <v>0.3245687645687646</v>
      </c>
      <c r="R35" s="18">
        <v>0.33140543666859451</v>
      </c>
      <c r="S35" s="18">
        <v>0.32956259426847673</v>
      </c>
      <c r="T35" s="18">
        <v>0.29344865660655128</v>
      </c>
      <c r="U35" s="18">
        <v>0.36452991452991462</v>
      </c>
      <c r="V35" s="18">
        <v>0.38309566250742721</v>
      </c>
      <c r="W35" s="18">
        <v>0.37468671679198001</v>
      </c>
      <c r="X35" s="18">
        <v>0.42165266106442578</v>
      </c>
      <c r="Y35" s="18">
        <v>0.35191919191919191</v>
      </c>
      <c r="Z35" s="19">
        <v>0.31976232917409392</v>
      </c>
      <c r="AA35" s="18">
        <v>0.30087719298245608</v>
      </c>
      <c r="AB35" s="18">
        <v>0.27439393939393941</v>
      </c>
      <c r="AC35" s="18">
        <v>0.3453889248006895</v>
      </c>
      <c r="AD35" s="18">
        <v>0.30752136752136761</v>
      </c>
      <c r="AE35" s="18">
        <v>0.31387631975867281</v>
      </c>
      <c r="AF35" s="18">
        <v>0.29719298245614029</v>
      </c>
      <c r="AG35" s="18">
        <v>0.40625583566760037</v>
      </c>
      <c r="AH35" s="18">
        <v>0.36593837535014012</v>
      </c>
      <c r="AI35" s="18">
        <v>0.36370573870573869</v>
      </c>
      <c r="AJ35" s="18">
        <v>0.35254010695187171</v>
      </c>
      <c r="AK35" s="18">
        <v>0.29930724246513718</v>
      </c>
      <c r="AL35" s="18">
        <v>0.32203007518796989</v>
      </c>
      <c r="AM35" s="18">
        <v>0.30407239819004522</v>
      </c>
      <c r="AN35" s="18">
        <v>0.32015082956259427</v>
      </c>
      <c r="AO35" s="18">
        <v>0.28964912280701749</v>
      </c>
      <c r="AP35" s="18">
        <v>0.33659883975673449</v>
      </c>
      <c r="AQ35" s="18">
        <v>0.4079515805831595</v>
      </c>
      <c r="AR35" s="18">
        <v>0.3044386985563457</v>
      </c>
      <c r="AS35" s="18">
        <v>0.39586511527688001</v>
      </c>
      <c r="AT35" s="18">
        <v>0.39831932773109252</v>
      </c>
      <c r="AU35" s="18">
        <v>0.36250742721330959</v>
      </c>
      <c r="AV35" s="18">
        <v>0.4450980392156863</v>
      </c>
      <c r="AW35" s="18">
        <v>0.32683982683982682</v>
      </c>
      <c r="AX35" s="20">
        <v>0.35</v>
      </c>
      <c r="AY35" s="18">
        <v>0.31212669700000001</v>
      </c>
      <c r="AZ35" s="27">
        <v>16.399999999999999</v>
      </c>
    </row>
    <row r="36" spans="1:52" x14ac:dyDescent="0.3">
      <c r="A36" s="15">
        <v>34</v>
      </c>
      <c r="B36" s="18">
        <v>0.7</v>
      </c>
      <c r="C36" s="18">
        <v>0.79333333333333333</v>
      </c>
      <c r="D36" s="18">
        <v>0.69333333333333325</v>
      </c>
      <c r="E36" s="18">
        <v>0.65999999999999992</v>
      </c>
      <c r="F36" s="18">
        <v>0.6333333333333333</v>
      </c>
      <c r="G36" s="18">
        <v>0.76</v>
      </c>
      <c r="H36" s="18">
        <v>0.72666666666666668</v>
      </c>
      <c r="I36" s="18">
        <v>0.5</v>
      </c>
      <c r="J36" s="18">
        <v>0.76</v>
      </c>
      <c r="K36" s="18">
        <v>0.46666666666666662</v>
      </c>
      <c r="L36" s="18">
        <v>0.56666666666666665</v>
      </c>
      <c r="M36" s="18">
        <v>0.62666666666666671</v>
      </c>
      <c r="N36" s="18">
        <v>0.65999999999999992</v>
      </c>
      <c r="O36" s="18">
        <v>0.26666666666666672</v>
      </c>
      <c r="P36" s="18">
        <v>0.74761904761904763</v>
      </c>
      <c r="Q36" s="18">
        <v>0.36666666666666659</v>
      </c>
      <c r="R36" s="18">
        <v>0.72666666666666668</v>
      </c>
      <c r="S36" s="18">
        <v>0.49333333333333329</v>
      </c>
      <c r="T36" s="18">
        <v>0.79333333333333333</v>
      </c>
      <c r="U36" s="18">
        <v>0.61333333333333329</v>
      </c>
      <c r="V36" s="18">
        <v>0.5</v>
      </c>
      <c r="W36" s="18">
        <v>0.4466666666666666</v>
      </c>
      <c r="X36" s="18">
        <v>0.4</v>
      </c>
      <c r="Y36" s="18">
        <v>0.53333333333333333</v>
      </c>
      <c r="Z36" s="19">
        <v>0.66666666666666663</v>
      </c>
      <c r="AA36" s="18">
        <v>0.56666666666666665</v>
      </c>
      <c r="AB36" s="18">
        <v>0.76666666666666661</v>
      </c>
      <c r="AC36" s="18">
        <v>0.76666666666666661</v>
      </c>
      <c r="AD36" s="18">
        <v>0.72666666666666668</v>
      </c>
      <c r="AE36" s="18">
        <v>0.51333333333333331</v>
      </c>
      <c r="AF36" s="18">
        <v>0.66666666666666663</v>
      </c>
      <c r="AG36" s="18">
        <v>0.32666666666666672</v>
      </c>
      <c r="AH36" s="18">
        <v>0.43333333333333329</v>
      </c>
      <c r="AI36" s="18">
        <v>0.57999999999999996</v>
      </c>
      <c r="AJ36" s="18">
        <v>0.5</v>
      </c>
      <c r="AK36" s="18">
        <v>0.66666666666666663</v>
      </c>
      <c r="AL36" s="18">
        <v>0.7599999999999999</v>
      </c>
      <c r="AM36" s="18">
        <v>0.41333333333333327</v>
      </c>
      <c r="AN36" s="18">
        <v>0.82666666666666655</v>
      </c>
      <c r="AO36" s="18">
        <v>0.5</v>
      </c>
      <c r="AP36" s="18">
        <v>0.59333333333333338</v>
      </c>
      <c r="AQ36" s="18">
        <v>0.53333333333333333</v>
      </c>
      <c r="AR36" s="18">
        <v>0.55333333333333334</v>
      </c>
      <c r="AS36" s="18">
        <v>0.48761904761904762</v>
      </c>
      <c r="AT36" s="18">
        <v>0.5066666666666666</v>
      </c>
      <c r="AU36" s="18">
        <v>0.52666666666666662</v>
      </c>
      <c r="AV36" s="18">
        <v>0.56666666666666665</v>
      </c>
      <c r="AW36" s="18">
        <v>0.61333333333333329</v>
      </c>
      <c r="AX36" s="20">
        <v>0.36666666666666659</v>
      </c>
      <c r="AY36" s="18">
        <v>0.4</v>
      </c>
      <c r="AZ36" s="27">
        <v>19.440000000000001</v>
      </c>
    </row>
    <row r="37" spans="1:52" x14ac:dyDescent="0.3">
      <c r="A37" s="15">
        <v>35</v>
      </c>
      <c r="B37" s="18">
        <v>0.93333333333333324</v>
      </c>
      <c r="C37" s="18">
        <v>0.93333333333333324</v>
      </c>
      <c r="D37" s="18">
        <v>0.8</v>
      </c>
      <c r="E37" s="18">
        <v>1</v>
      </c>
      <c r="F37" s="18">
        <v>0.93333333333333324</v>
      </c>
      <c r="G37" s="18">
        <v>1</v>
      </c>
      <c r="H37" s="18">
        <v>1</v>
      </c>
      <c r="I37" s="18">
        <v>1</v>
      </c>
      <c r="J37" s="18">
        <v>0.93333333333333324</v>
      </c>
      <c r="K37" s="18">
        <v>1</v>
      </c>
      <c r="L37" s="18">
        <v>0.93333333333333324</v>
      </c>
      <c r="M37" s="18">
        <v>0.93333333333333324</v>
      </c>
      <c r="N37" s="18">
        <v>0.8</v>
      </c>
      <c r="O37" s="18">
        <v>1</v>
      </c>
      <c r="P37" s="18">
        <v>0.93333333333333324</v>
      </c>
      <c r="Q37" s="18">
        <v>0.93333333333333324</v>
      </c>
      <c r="R37" s="18">
        <v>0.93333333333333324</v>
      </c>
      <c r="S37" s="18">
        <v>1</v>
      </c>
      <c r="T37" s="18">
        <v>1</v>
      </c>
      <c r="U37" s="18">
        <v>1</v>
      </c>
      <c r="V37" s="18">
        <v>0.93333333333333324</v>
      </c>
      <c r="W37" s="18">
        <v>0.93333333333333324</v>
      </c>
      <c r="X37" s="18">
        <v>1</v>
      </c>
      <c r="Y37" s="18">
        <v>1</v>
      </c>
      <c r="Z37" s="19">
        <v>0.93333333333333324</v>
      </c>
      <c r="AA37" s="18">
        <v>0.93333333333333324</v>
      </c>
      <c r="AB37" s="18">
        <v>0.8</v>
      </c>
      <c r="AC37" s="18">
        <v>1</v>
      </c>
      <c r="AD37" s="18">
        <v>0.93333333333333324</v>
      </c>
      <c r="AE37" s="18">
        <v>0.93333333333333324</v>
      </c>
      <c r="AF37" s="18">
        <v>1</v>
      </c>
      <c r="AG37" s="18">
        <v>1</v>
      </c>
      <c r="AH37" s="18">
        <v>0.93333333333333324</v>
      </c>
      <c r="AI37" s="18">
        <v>0.93333333333333324</v>
      </c>
      <c r="AJ37" s="18">
        <v>0.93333333333333324</v>
      </c>
      <c r="AK37" s="18">
        <v>0.93333333333333324</v>
      </c>
      <c r="AL37" s="18">
        <v>0.8</v>
      </c>
      <c r="AM37" s="18">
        <v>1</v>
      </c>
      <c r="AN37" s="18">
        <v>0.93333333333333324</v>
      </c>
      <c r="AO37" s="18">
        <v>0.93333333333333324</v>
      </c>
      <c r="AP37" s="18">
        <v>0.93333333333333324</v>
      </c>
      <c r="AQ37" s="18">
        <v>0.8</v>
      </c>
      <c r="AR37" s="18">
        <v>1</v>
      </c>
      <c r="AS37" s="18">
        <v>0.73333333333333328</v>
      </c>
      <c r="AT37" s="18">
        <v>0.93333333333333324</v>
      </c>
      <c r="AU37" s="18">
        <v>1</v>
      </c>
      <c r="AV37" s="18">
        <v>0.93333333333333324</v>
      </c>
      <c r="AW37" s="18">
        <v>0.73333333333333328</v>
      </c>
      <c r="AX37" s="20">
        <v>1</v>
      </c>
      <c r="AY37" s="18">
        <v>1</v>
      </c>
      <c r="AZ37" s="27">
        <v>20.5</v>
      </c>
    </row>
    <row r="38" spans="1:52" x14ac:dyDescent="0.3">
      <c r="A38" s="15">
        <v>36</v>
      </c>
      <c r="B38" s="18">
        <v>0.12683982683982681</v>
      </c>
      <c r="C38" s="18">
        <v>6.6666666666666666E-2</v>
      </c>
      <c r="D38" s="18">
        <v>0.1111111111111111</v>
      </c>
      <c r="E38" s="18">
        <v>0.103030303030303</v>
      </c>
      <c r="F38" s="18">
        <v>9.5238095238095233E-2</v>
      </c>
      <c r="G38" s="18">
        <v>7.2727272727272724E-2</v>
      </c>
      <c r="H38" s="18">
        <v>0.1090909090909091</v>
      </c>
      <c r="I38" s="18">
        <v>7.0769230769230765E-2</v>
      </c>
      <c r="J38" s="18">
        <v>0.1166666666666667</v>
      </c>
      <c r="K38" s="18">
        <v>8.0808080808080801E-2</v>
      </c>
      <c r="L38" s="18">
        <v>7.4999999999999983E-2</v>
      </c>
      <c r="M38" s="18">
        <v>0.1090909090909091</v>
      </c>
      <c r="N38" s="18">
        <v>6.6666666666666666E-2</v>
      </c>
      <c r="O38" s="18">
        <v>8.666666666666667E-2</v>
      </c>
      <c r="P38" s="18">
        <v>0.1257142857142857</v>
      </c>
      <c r="Q38" s="18">
        <v>9.7142857142857156E-2</v>
      </c>
      <c r="R38" s="18">
        <v>0.12683982683982681</v>
      </c>
      <c r="S38" s="18">
        <v>0.16153846153846149</v>
      </c>
      <c r="T38" s="18">
        <v>0.103030303030303</v>
      </c>
      <c r="U38" s="18">
        <v>0.1042016806722689</v>
      </c>
      <c r="V38" s="18">
        <v>7.4999999999999983E-2</v>
      </c>
      <c r="W38" s="18">
        <v>0.12564102564102561</v>
      </c>
      <c r="X38" s="18">
        <v>7.4999999999999983E-2</v>
      </c>
      <c r="Y38" s="18">
        <v>7.4999999999999983E-2</v>
      </c>
      <c r="Z38" s="19">
        <v>0.1142857142857143</v>
      </c>
      <c r="AA38" s="18">
        <v>6.6666666666666666E-2</v>
      </c>
      <c r="AB38" s="18">
        <v>6.1538461538461528E-2</v>
      </c>
      <c r="AC38" s="18">
        <v>0.1142857142857143</v>
      </c>
      <c r="AD38" s="18">
        <v>8.9696969696969692E-2</v>
      </c>
      <c r="AE38" s="18">
        <v>9.7777777777777769E-2</v>
      </c>
      <c r="AF38" s="18">
        <v>0.05</v>
      </c>
      <c r="AG38" s="18">
        <v>6.1538461538461528E-2</v>
      </c>
      <c r="AH38" s="18">
        <v>0.1111111111111111</v>
      </c>
      <c r="AI38" s="18">
        <v>0.12888888888888889</v>
      </c>
      <c r="AJ38" s="18">
        <v>0.10714285714285721</v>
      </c>
      <c r="AK38" s="18">
        <v>0.05</v>
      </c>
      <c r="AL38" s="18">
        <v>0.1238095238095238</v>
      </c>
      <c r="AM38" s="18">
        <v>0.12</v>
      </c>
      <c r="AN38" s="18">
        <v>0.1</v>
      </c>
      <c r="AO38" s="18">
        <v>9.7777777777777769E-2</v>
      </c>
      <c r="AP38" s="18">
        <v>0.1142857142857143</v>
      </c>
      <c r="AQ38" s="18">
        <v>6.6666666666666666E-2</v>
      </c>
      <c r="AR38" s="18">
        <v>6.6666666666666666E-2</v>
      </c>
      <c r="AS38" s="18">
        <v>6.6666666666666666E-2</v>
      </c>
      <c r="AT38" s="18">
        <v>0.2038888888888889</v>
      </c>
      <c r="AU38" s="18">
        <v>0.12773109243697481</v>
      </c>
      <c r="AV38" s="18">
        <v>0.14969696969696969</v>
      </c>
      <c r="AW38" s="18">
        <v>0.08</v>
      </c>
      <c r="AX38" s="20">
        <v>8.9696969696969692E-2</v>
      </c>
      <c r="AY38" s="18">
        <v>0.103030303</v>
      </c>
      <c r="AZ38" s="27">
        <v>22.1</v>
      </c>
    </row>
    <row r="39" spans="1:52" x14ac:dyDescent="0.3">
      <c r="A39" s="15">
        <v>37</v>
      </c>
      <c r="B39" s="18">
        <v>0.64761904761904765</v>
      </c>
      <c r="C39" s="18">
        <v>0.7</v>
      </c>
      <c r="D39" s="18">
        <v>0.66666666666666674</v>
      </c>
      <c r="E39" s="18">
        <v>0.67999999999999994</v>
      </c>
      <c r="F39" s="18">
        <v>0.73333333333333328</v>
      </c>
      <c r="G39" s="18">
        <v>0.83333333333333337</v>
      </c>
      <c r="H39" s="18">
        <v>0.65999999999999992</v>
      </c>
      <c r="I39" s="18">
        <v>0.58095238095238089</v>
      </c>
      <c r="J39" s="18">
        <v>0.7</v>
      </c>
      <c r="K39" s="18">
        <v>0.48</v>
      </c>
      <c r="L39" s="18">
        <v>0.69333333333333336</v>
      </c>
      <c r="M39" s="18">
        <v>0.86666666666666659</v>
      </c>
      <c r="N39" s="18">
        <v>0.7</v>
      </c>
      <c r="O39" s="18">
        <v>0.5</v>
      </c>
      <c r="P39" s="18">
        <v>0.6333333333333333</v>
      </c>
      <c r="Q39" s="18">
        <v>0.6333333333333333</v>
      </c>
      <c r="R39" s="18">
        <v>0.66666666666666663</v>
      </c>
      <c r="S39" s="18">
        <v>0.46</v>
      </c>
      <c r="T39" s="18">
        <v>0.73333333333333328</v>
      </c>
      <c r="U39" s="18">
        <v>0.55428571428571427</v>
      </c>
      <c r="V39" s="18">
        <v>0.64761904761904765</v>
      </c>
      <c r="W39" s="18">
        <v>0.57333333333333336</v>
      </c>
      <c r="X39" s="18">
        <v>0.7</v>
      </c>
      <c r="Y39" s="18">
        <v>0.5</v>
      </c>
      <c r="Z39" s="19">
        <v>0.6333333333333333</v>
      </c>
      <c r="AA39" s="18">
        <v>0.89333333333333331</v>
      </c>
      <c r="AB39" s="18">
        <v>0.76</v>
      </c>
      <c r="AC39" s="18">
        <v>0.67999999999999994</v>
      </c>
      <c r="AD39" s="18">
        <v>0.89333333333333331</v>
      </c>
      <c r="AE39" s="18">
        <v>0.78</v>
      </c>
      <c r="AF39" s="18">
        <v>0.61428571428571432</v>
      </c>
      <c r="AG39" s="18">
        <v>0.4</v>
      </c>
      <c r="AH39" s="18">
        <v>0.66666666666666674</v>
      </c>
      <c r="AI39" s="18">
        <v>0.46</v>
      </c>
      <c r="AJ39" s="18">
        <v>0.57999999999999996</v>
      </c>
      <c r="AK39" s="18">
        <v>0.73333333333333328</v>
      </c>
      <c r="AL39" s="18">
        <v>0.7</v>
      </c>
      <c r="AM39" s="18">
        <v>0.46666666666666662</v>
      </c>
      <c r="AN39" s="18">
        <v>0.73333333333333328</v>
      </c>
      <c r="AO39" s="18">
        <v>0.67999999999999994</v>
      </c>
      <c r="AP39" s="18">
        <v>0.78</v>
      </c>
      <c r="AQ39" s="18">
        <v>0.6333333333333333</v>
      </c>
      <c r="AR39" s="18">
        <v>0.74666666666666659</v>
      </c>
      <c r="AS39" s="18">
        <v>0.59333333333333338</v>
      </c>
      <c r="AT39" s="18">
        <v>0.5</v>
      </c>
      <c r="AU39" s="18">
        <v>0.82666666666666655</v>
      </c>
      <c r="AV39" s="18">
        <v>0.7</v>
      </c>
      <c r="AW39" s="18">
        <v>0.46666666666666662</v>
      </c>
      <c r="AX39" s="20">
        <v>0.58095238095238089</v>
      </c>
      <c r="AY39" s="18">
        <v>0.57999999999999996</v>
      </c>
      <c r="AZ39" s="27">
        <v>22.78</v>
      </c>
    </row>
    <row r="40" spans="1:52" x14ac:dyDescent="0.3">
      <c r="A40" s="15">
        <v>38</v>
      </c>
      <c r="B40" s="18">
        <v>0.5714285714285714</v>
      </c>
      <c r="C40" s="18">
        <v>0.55000000000000004</v>
      </c>
      <c r="D40" s="18">
        <v>0.63</v>
      </c>
      <c r="E40" s="18">
        <v>0.55000000000000004</v>
      </c>
      <c r="F40" s="18">
        <v>0.53333333333333333</v>
      </c>
      <c r="G40" s="18">
        <v>0.55000000000000004</v>
      </c>
      <c r="H40" s="18">
        <v>0.55000000000000004</v>
      </c>
      <c r="I40" s="18">
        <v>0.6166666666666667</v>
      </c>
      <c r="J40" s="18">
        <v>0.55000000000000004</v>
      </c>
      <c r="K40" s="18">
        <v>0.61428571428571432</v>
      </c>
      <c r="L40" s="18">
        <v>0.63</v>
      </c>
      <c r="M40" s="18">
        <v>0.55000000000000004</v>
      </c>
      <c r="N40" s="18">
        <v>0.63</v>
      </c>
      <c r="O40" s="18">
        <v>0.55000000000000004</v>
      </c>
      <c r="P40" s="18">
        <v>0.55000000000000004</v>
      </c>
      <c r="Q40" s="18">
        <v>0.54666666666666663</v>
      </c>
      <c r="R40" s="18">
        <v>0.63</v>
      </c>
      <c r="S40" s="18">
        <v>0.67047619047619045</v>
      </c>
      <c r="T40" s="18">
        <v>0.55000000000000004</v>
      </c>
      <c r="U40" s="18">
        <v>0.70238095238095233</v>
      </c>
      <c r="V40" s="18">
        <v>0.70238095238095233</v>
      </c>
      <c r="W40" s="18">
        <v>0.65476190476190477</v>
      </c>
      <c r="X40" s="18">
        <v>0.66809523809523808</v>
      </c>
      <c r="Y40" s="18">
        <v>0.65476190476190477</v>
      </c>
      <c r="Z40" s="19">
        <v>0.57666666666666666</v>
      </c>
      <c r="AA40" s="18">
        <v>0.63</v>
      </c>
      <c r="AB40" s="18">
        <v>0.55000000000000004</v>
      </c>
      <c r="AC40" s="18">
        <v>0.6071428571428571</v>
      </c>
      <c r="AD40" s="18">
        <v>0.63</v>
      </c>
      <c r="AE40" s="18">
        <v>0.6166666666666667</v>
      </c>
      <c r="AF40" s="18">
        <v>0.55000000000000004</v>
      </c>
      <c r="AG40" s="18">
        <v>0.588095238095238</v>
      </c>
      <c r="AH40" s="18">
        <v>0.51190476190476197</v>
      </c>
      <c r="AI40" s="18">
        <v>0.65142857142857136</v>
      </c>
      <c r="AJ40" s="18">
        <v>0.61095238095238091</v>
      </c>
      <c r="AK40" s="18">
        <v>0.61333333333333329</v>
      </c>
      <c r="AL40" s="18">
        <v>0.55999999999999994</v>
      </c>
      <c r="AM40" s="18">
        <v>0.63</v>
      </c>
      <c r="AN40" s="18">
        <v>0.55999999999999994</v>
      </c>
      <c r="AO40" s="18">
        <v>0.6166666666666667</v>
      </c>
      <c r="AP40" s="18">
        <v>0.63</v>
      </c>
      <c r="AQ40" s="18">
        <v>0.63571428571428579</v>
      </c>
      <c r="AR40" s="18">
        <v>0.6166666666666667</v>
      </c>
      <c r="AS40" s="18">
        <v>0.58333333333333326</v>
      </c>
      <c r="AT40" s="18">
        <v>0.5714285714285714</v>
      </c>
      <c r="AU40" s="18">
        <v>0.66809523809523808</v>
      </c>
      <c r="AV40" s="18">
        <v>0.75952380952380949</v>
      </c>
      <c r="AW40" s="18">
        <v>0.61666666666666659</v>
      </c>
      <c r="AX40" s="20">
        <v>0.63</v>
      </c>
      <c r="AY40" s="18">
        <v>0.63</v>
      </c>
      <c r="AZ40" s="27">
        <v>23.1</v>
      </c>
    </row>
    <row r="41" spans="1:52" x14ac:dyDescent="0.3">
      <c r="A41" s="15">
        <v>39</v>
      </c>
      <c r="B41" s="18">
        <v>0.32666089776871848</v>
      </c>
      <c r="C41" s="18">
        <v>0.30211323763955339</v>
      </c>
      <c r="D41" s="18">
        <v>0.32857142857142863</v>
      </c>
      <c r="E41" s="18">
        <v>0.31076923076923069</v>
      </c>
      <c r="F41" s="18">
        <v>0.26534798534798532</v>
      </c>
      <c r="G41" s="18">
        <v>0.3133333333333333</v>
      </c>
      <c r="H41" s="18">
        <v>0.3242375168690958</v>
      </c>
      <c r="I41" s="18">
        <v>0.27791208791208788</v>
      </c>
      <c r="J41" s="18">
        <v>0.37095696402130651</v>
      </c>
      <c r="K41" s="18">
        <v>0.37655172413793098</v>
      </c>
      <c r="L41" s="18">
        <v>0.28140774258421319</v>
      </c>
      <c r="M41" s="18">
        <v>0.33809523809523812</v>
      </c>
      <c r="N41" s="18">
        <v>0.37167303284950343</v>
      </c>
      <c r="O41" s="18">
        <v>0.26075663466967808</v>
      </c>
      <c r="P41" s="18">
        <v>0.32688338493292052</v>
      </c>
      <c r="Q41" s="18">
        <v>0.34770186335403719</v>
      </c>
      <c r="R41" s="18">
        <v>0.32053531264057578</v>
      </c>
      <c r="S41" s="18">
        <v>0.37260615306381889</v>
      </c>
      <c r="T41" s="18">
        <v>0.32804511278195492</v>
      </c>
      <c r="U41" s="18">
        <v>0.37333333333333329</v>
      </c>
      <c r="V41" s="18">
        <v>0.3145457225952582</v>
      </c>
      <c r="W41" s="18">
        <v>0.42649122807017542</v>
      </c>
      <c r="X41" s="18">
        <v>0.33377574370709379</v>
      </c>
      <c r="Y41" s="18">
        <v>0.30409937888198763</v>
      </c>
      <c r="Z41" s="19">
        <v>0.30611111111111111</v>
      </c>
      <c r="AA41" s="18">
        <v>0.34444862155388473</v>
      </c>
      <c r="AB41" s="18">
        <v>0.29409941520467842</v>
      </c>
      <c r="AC41" s="18">
        <v>0.29759656057138889</v>
      </c>
      <c r="AD41" s="18">
        <v>0.32666666666666661</v>
      </c>
      <c r="AE41" s="18">
        <v>0.29315789473684212</v>
      </c>
      <c r="AF41" s="18">
        <v>0.38426322043969102</v>
      </c>
      <c r="AG41" s="18">
        <v>0.27523809523809523</v>
      </c>
      <c r="AH41" s="18">
        <v>0.32968556657343839</v>
      </c>
      <c r="AI41" s="18">
        <v>0.30631578947368421</v>
      </c>
      <c r="AJ41" s="18">
        <v>0.28988721804511269</v>
      </c>
      <c r="AK41" s="18">
        <v>0.35802005012531318</v>
      </c>
      <c r="AL41" s="18">
        <v>0.40337211807800039</v>
      </c>
      <c r="AM41" s="18">
        <v>0.35750027750027752</v>
      </c>
      <c r="AN41" s="18">
        <v>0.33668924539512768</v>
      </c>
      <c r="AO41" s="18">
        <v>0.382245313353134</v>
      </c>
      <c r="AP41" s="18">
        <v>0.32719491035280512</v>
      </c>
      <c r="AQ41" s="18">
        <v>0.39889724310776942</v>
      </c>
      <c r="AR41" s="18">
        <v>0.35150301643436649</v>
      </c>
      <c r="AS41" s="18">
        <v>0.35031696889282032</v>
      </c>
      <c r="AT41" s="18">
        <v>0.3404010025062657</v>
      </c>
      <c r="AU41" s="18">
        <v>0.38871345029239768</v>
      </c>
      <c r="AV41" s="18">
        <v>0.37418849055004672</v>
      </c>
      <c r="AW41" s="18">
        <v>0.32421052631578939</v>
      </c>
      <c r="AX41" s="20">
        <v>0.33379091496738561</v>
      </c>
      <c r="AY41" s="18">
        <v>0.243414305</v>
      </c>
      <c r="AZ41" s="27">
        <v>28.1</v>
      </c>
    </row>
    <row r="42" spans="1:52" x14ac:dyDescent="0.3">
      <c r="A42" s="15">
        <v>40</v>
      </c>
      <c r="B42" s="18">
        <v>0.27142857142857152</v>
      </c>
      <c r="C42" s="18">
        <v>0.2587301587301587</v>
      </c>
      <c r="D42" s="18">
        <v>0.2142857142857143</v>
      </c>
      <c r="E42" s="18">
        <v>0.2142857142857143</v>
      </c>
      <c r="F42" s="18">
        <v>0.25317460317460322</v>
      </c>
      <c r="G42" s="18">
        <v>0.2071428571428571</v>
      </c>
      <c r="H42" s="18">
        <v>0.2071428571428571</v>
      </c>
      <c r="I42" s="18">
        <v>0.2142857142857143</v>
      </c>
      <c r="J42" s="18">
        <v>0.30779220779220778</v>
      </c>
      <c r="K42" s="18">
        <v>0.32905982905982911</v>
      </c>
      <c r="L42" s="18">
        <v>0.2587301587301587</v>
      </c>
      <c r="M42" s="18">
        <v>0.2071428571428571</v>
      </c>
      <c r="N42" s="18">
        <v>0.27142857142857152</v>
      </c>
      <c r="O42" s="18">
        <v>0.25317460317460322</v>
      </c>
      <c r="P42" s="18">
        <v>0.196031746031746</v>
      </c>
      <c r="Q42" s="18">
        <v>0.25142857142857139</v>
      </c>
      <c r="R42" s="18">
        <v>0.27142857142857152</v>
      </c>
      <c r="S42" s="18">
        <v>0.3698412698412698</v>
      </c>
      <c r="T42" s="18">
        <v>0.26428571428571429</v>
      </c>
      <c r="U42" s="18">
        <v>0.24317460317460321</v>
      </c>
      <c r="V42" s="18">
        <v>0.23795093795093791</v>
      </c>
      <c r="W42" s="18">
        <v>0.2879509379509379</v>
      </c>
      <c r="X42" s="18">
        <v>0.2180708180708181</v>
      </c>
      <c r="Y42" s="18">
        <v>0.26428571428571429</v>
      </c>
      <c r="Z42" s="19">
        <v>0.2071428571428571</v>
      </c>
      <c r="AA42" s="18">
        <v>0.1714285714285714</v>
      </c>
      <c r="AB42" s="18">
        <v>0.26428571428571429</v>
      </c>
      <c r="AC42" s="18">
        <v>0.2142857142857143</v>
      </c>
      <c r="AD42" s="18">
        <v>0.2031746031746032</v>
      </c>
      <c r="AE42" s="18">
        <v>0.26428571428571429</v>
      </c>
      <c r="AF42" s="18">
        <v>0.2071428571428571</v>
      </c>
      <c r="AG42" s="18">
        <v>0.196031746031746</v>
      </c>
      <c r="AH42" s="18">
        <v>0.22142857142857139</v>
      </c>
      <c r="AI42" s="18">
        <v>0.27683982683982677</v>
      </c>
      <c r="AJ42" s="18">
        <v>0.1771428571428571</v>
      </c>
      <c r="AK42" s="18">
        <v>0.2142857142857143</v>
      </c>
      <c r="AL42" s="18">
        <v>0.2071428571428571</v>
      </c>
      <c r="AM42" s="18">
        <v>0.28394383394383388</v>
      </c>
      <c r="AN42" s="18">
        <v>0.27142857142857152</v>
      </c>
      <c r="AO42" s="18">
        <v>0.2142857142857143</v>
      </c>
      <c r="AP42" s="18">
        <v>0.16428571428571431</v>
      </c>
      <c r="AQ42" s="18">
        <v>0.21888888888888891</v>
      </c>
      <c r="AR42" s="18">
        <v>0.2142857142857143</v>
      </c>
      <c r="AS42" s="18">
        <v>0.24603174603174599</v>
      </c>
      <c r="AT42" s="18">
        <v>0.28791208791208789</v>
      </c>
      <c r="AU42" s="18">
        <v>0.2415873015873016</v>
      </c>
      <c r="AV42" s="18">
        <v>0.2323953823953824</v>
      </c>
      <c r="AW42" s="18">
        <v>0.19714285714285709</v>
      </c>
      <c r="AX42" s="20">
        <v>0.19428571428571431</v>
      </c>
      <c r="AY42" s="18">
        <v>0.27142857100000001</v>
      </c>
      <c r="AZ42" s="27">
        <v>30.57</v>
      </c>
    </row>
    <row r="43" spans="1:52" x14ac:dyDescent="0.3">
      <c r="A43" s="15">
        <v>41</v>
      </c>
      <c r="B43" s="18">
        <v>0.74413533834586465</v>
      </c>
      <c r="C43" s="18">
        <v>0.74293085655314761</v>
      </c>
      <c r="D43" s="18">
        <v>0.75088482074752094</v>
      </c>
      <c r="E43" s="18">
        <v>0.74825324180015251</v>
      </c>
      <c r="F43" s="18">
        <v>0.77060762422991524</v>
      </c>
      <c r="G43" s="18">
        <v>0.76578947368421058</v>
      </c>
      <c r="H43" s="18">
        <v>0.75872795800242288</v>
      </c>
      <c r="I43" s="18">
        <v>0.6963092463092464</v>
      </c>
      <c r="J43" s="18">
        <v>0.74206129133575627</v>
      </c>
      <c r="K43" s="18">
        <v>0.72476117830808906</v>
      </c>
      <c r="L43" s="18">
        <v>0.69448241816662859</v>
      </c>
      <c r="M43" s="18">
        <v>0.75088482074752094</v>
      </c>
      <c r="N43" s="18">
        <v>0.7462573099415204</v>
      </c>
      <c r="O43" s="18">
        <v>0.75384294068504587</v>
      </c>
      <c r="P43" s="18">
        <v>0.78959752321981425</v>
      </c>
      <c r="Q43" s="18">
        <v>0.76755148741418755</v>
      </c>
      <c r="R43" s="18">
        <v>0.76491990846681923</v>
      </c>
      <c r="S43" s="18">
        <v>0.75300372142477401</v>
      </c>
      <c r="T43" s="18">
        <v>0.74609637905505455</v>
      </c>
      <c r="U43" s="18">
        <v>0.71861025111799104</v>
      </c>
      <c r="V43" s="18">
        <v>0.71420083184789074</v>
      </c>
      <c r="W43" s="18">
        <v>0.72453951277480699</v>
      </c>
      <c r="X43" s="18">
        <v>0.74871063576945929</v>
      </c>
      <c r="Y43" s="18">
        <v>0.74819964349376122</v>
      </c>
      <c r="Z43" s="19">
        <v>0.74508771929824569</v>
      </c>
      <c r="AA43" s="18">
        <v>0.77343384035536411</v>
      </c>
      <c r="AB43" s="18">
        <v>0.72604010025062649</v>
      </c>
      <c r="AC43" s="18">
        <v>0.74206129133575627</v>
      </c>
      <c r="AD43" s="18">
        <v>0.73194126135302606</v>
      </c>
      <c r="AE43" s="18">
        <v>0.76310704296974319</v>
      </c>
      <c r="AF43" s="18">
        <v>0.74825324180015251</v>
      </c>
      <c r="AG43" s="18">
        <v>0.72355092276144917</v>
      </c>
      <c r="AH43" s="18">
        <v>0.77047546402237477</v>
      </c>
      <c r="AI43" s="18">
        <v>0.74588235294117644</v>
      </c>
      <c r="AJ43" s="18">
        <v>0.70972886762360443</v>
      </c>
      <c r="AK43" s="18">
        <v>0.723961743824444</v>
      </c>
      <c r="AL43" s="18">
        <v>0.70872107805746254</v>
      </c>
      <c r="AM43" s="18">
        <v>0.75282828282828285</v>
      </c>
      <c r="AN43" s="18">
        <v>0.77548799535069546</v>
      </c>
      <c r="AO43" s="18">
        <v>0.75158510085956576</v>
      </c>
      <c r="AP43" s="18">
        <v>0.68412955465587044</v>
      </c>
      <c r="AQ43" s="18">
        <v>0.70329768270944748</v>
      </c>
      <c r="AR43" s="18">
        <v>0.72977370963640986</v>
      </c>
      <c r="AS43" s="18">
        <v>0.7248022015823874</v>
      </c>
      <c r="AT43" s="18">
        <v>0.67291819291819299</v>
      </c>
      <c r="AU43" s="18">
        <v>0.74656565656565665</v>
      </c>
      <c r="AV43" s="18">
        <v>0.68847720906544441</v>
      </c>
      <c r="AW43" s="18">
        <v>0.72551990493166962</v>
      </c>
      <c r="AX43" s="20">
        <v>0.76413533834586467</v>
      </c>
      <c r="AY43" s="18">
        <v>0.74609637900000003</v>
      </c>
      <c r="AZ43" s="27">
        <v>32.729999999999997</v>
      </c>
    </row>
    <row r="44" spans="1:52" x14ac:dyDescent="0.3">
      <c r="A44" s="15">
        <v>42</v>
      </c>
      <c r="B44" s="18">
        <v>0.5</v>
      </c>
      <c r="C44" s="18">
        <v>0.5</v>
      </c>
      <c r="D44" s="18">
        <v>0.6333333333333333</v>
      </c>
      <c r="E44" s="18">
        <v>0.5</v>
      </c>
      <c r="F44" s="18">
        <v>0.5</v>
      </c>
      <c r="G44" s="18">
        <v>0.5</v>
      </c>
      <c r="H44" s="18">
        <v>0.6333333333333333</v>
      </c>
      <c r="I44" s="18">
        <v>0.5</v>
      </c>
      <c r="J44" s="18">
        <v>0.5</v>
      </c>
      <c r="K44" s="18">
        <v>0.62666666666666671</v>
      </c>
      <c r="L44" s="18">
        <v>0.7</v>
      </c>
      <c r="M44" s="18">
        <v>0.46</v>
      </c>
      <c r="N44" s="18">
        <v>0.5</v>
      </c>
      <c r="O44" s="18">
        <v>0.5</v>
      </c>
      <c r="P44" s="18">
        <v>0.7</v>
      </c>
      <c r="Q44" s="18">
        <v>0.53333333333333333</v>
      </c>
      <c r="R44" s="18">
        <v>0.5</v>
      </c>
      <c r="S44" s="18">
        <v>0.7</v>
      </c>
      <c r="T44" s="18">
        <v>0.5</v>
      </c>
      <c r="U44" s="18">
        <v>0.7</v>
      </c>
      <c r="V44" s="18">
        <v>0.7</v>
      </c>
      <c r="W44" s="18">
        <v>0.69333333333333336</v>
      </c>
      <c r="X44" s="18">
        <v>0.46</v>
      </c>
      <c r="Y44" s="18">
        <v>0.7</v>
      </c>
      <c r="Z44" s="19">
        <v>0.46</v>
      </c>
      <c r="AA44" s="18">
        <v>0.5</v>
      </c>
      <c r="AB44" s="18">
        <v>0.7</v>
      </c>
      <c r="AC44" s="18">
        <v>0.5</v>
      </c>
      <c r="AD44" s="18">
        <v>0.5</v>
      </c>
      <c r="AE44" s="18">
        <v>0.7</v>
      </c>
      <c r="AF44" s="18">
        <v>0.5</v>
      </c>
      <c r="AG44" s="18">
        <v>0.5</v>
      </c>
      <c r="AH44" s="18">
        <v>0.55999999999999994</v>
      </c>
      <c r="AI44" s="18">
        <v>0.7</v>
      </c>
      <c r="AJ44" s="18">
        <v>0.56666666666666665</v>
      </c>
      <c r="AK44" s="18">
        <v>0.5</v>
      </c>
      <c r="AL44" s="18">
        <v>0.5</v>
      </c>
      <c r="AM44" s="18">
        <v>0.5</v>
      </c>
      <c r="AN44" s="18">
        <v>0.7</v>
      </c>
      <c r="AO44" s="18">
        <v>0.62666666666666671</v>
      </c>
      <c r="AP44" s="18">
        <v>0.7</v>
      </c>
      <c r="AQ44" s="18">
        <v>0.53333333333333333</v>
      </c>
      <c r="AR44" s="18">
        <v>0.46</v>
      </c>
      <c r="AS44" s="18">
        <v>0.46</v>
      </c>
      <c r="AT44" s="18">
        <v>0.65999999999999992</v>
      </c>
      <c r="AU44" s="18">
        <v>0.73333333333333328</v>
      </c>
      <c r="AV44" s="18">
        <v>0.7</v>
      </c>
      <c r="AW44" s="18">
        <v>0.65999999999999992</v>
      </c>
      <c r="AX44" s="20">
        <v>0.49333333333333329</v>
      </c>
      <c r="AY44" s="18">
        <v>0.73333333300000003</v>
      </c>
      <c r="AZ44" s="27">
        <v>39.14</v>
      </c>
    </row>
    <row r="45" spans="1:52" x14ac:dyDescent="0.3">
      <c r="A45" s="15">
        <v>43</v>
      </c>
      <c r="B45" s="18">
        <v>0.46470588235294119</v>
      </c>
      <c r="C45" s="18">
        <v>0.45307189542483661</v>
      </c>
      <c r="D45" s="18">
        <v>0.45225490196078427</v>
      </c>
      <c r="E45" s="18">
        <v>0.4637473207906645</v>
      </c>
      <c r="F45" s="18">
        <v>0.45209617180205408</v>
      </c>
      <c r="G45" s="18">
        <v>0.48611111111111122</v>
      </c>
      <c r="H45" s="18">
        <v>0.49938080495356041</v>
      </c>
      <c r="I45" s="18">
        <v>0.44836601307189539</v>
      </c>
      <c r="J45" s="18">
        <v>0.52011792129439183</v>
      </c>
      <c r="K45" s="18">
        <v>0.43194295900178248</v>
      </c>
      <c r="L45" s="18">
        <v>0.46656480774127829</v>
      </c>
      <c r="M45" s="18">
        <v>0.47156862745098038</v>
      </c>
      <c r="N45" s="18">
        <v>0.48833333333333329</v>
      </c>
      <c r="O45" s="18">
        <v>0.43637721755368808</v>
      </c>
      <c r="P45" s="18">
        <v>0.44951447245564891</v>
      </c>
      <c r="Q45" s="18">
        <v>0.48529411764705888</v>
      </c>
      <c r="R45" s="18">
        <v>0.44264705882352928</v>
      </c>
      <c r="S45" s="18">
        <v>0.46785714285714292</v>
      </c>
      <c r="T45" s="18">
        <v>0.46176470588235302</v>
      </c>
      <c r="U45" s="18">
        <v>0.48333333333333339</v>
      </c>
      <c r="V45" s="18">
        <v>0.52261904761904765</v>
      </c>
      <c r="W45" s="18">
        <v>0.44939560439560439</v>
      </c>
      <c r="X45" s="18">
        <v>0.50466004583651647</v>
      </c>
      <c r="Y45" s="18">
        <v>0.52380952380952395</v>
      </c>
      <c r="Z45" s="19">
        <v>0.46831550802139033</v>
      </c>
      <c r="AA45" s="18">
        <v>0.44611111111111101</v>
      </c>
      <c r="AB45" s="18">
        <v>0.47720749838396898</v>
      </c>
      <c r="AC45" s="18">
        <v>0.45511792129439188</v>
      </c>
      <c r="AD45" s="18">
        <v>0.57796451914098967</v>
      </c>
      <c r="AE45" s="18">
        <v>0.53110105580693812</v>
      </c>
      <c r="AF45" s="18">
        <v>0.55870766488413548</v>
      </c>
      <c r="AG45" s="18">
        <v>0.43998383968972199</v>
      </c>
      <c r="AH45" s="18">
        <v>0.53657114127702354</v>
      </c>
      <c r="AI45" s="18">
        <v>0.46453350570997631</v>
      </c>
      <c r="AJ45" s="18">
        <v>0.45119047619047631</v>
      </c>
      <c r="AK45" s="18">
        <v>0.53695324283559576</v>
      </c>
      <c r="AL45" s="18">
        <v>0.54262874380521431</v>
      </c>
      <c r="AM45" s="18">
        <v>0.58421186656480772</v>
      </c>
      <c r="AN45" s="18">
        <v>0.45050420168067229</v>
      </c>
      <c r="AO45" s="18">
        <v>0.47641025641025642</v>
      </c>
      <c r="AP45" s="18">
        <v>0.45490196078431372</v>
      </c>
      <c r="AQ45" s="18">
        <v>0.43636363636363629</v>
      </c>
      <c r="AR45" s="18">
        <v>0.54095238095238096</v>
      </c>
      <c r="AS45" s="18">
        <v>0.52987012987012994</v>
      </c>
      <c r="AT45" s="18">
        <v>0.45725108225108219</v>
      </c>
      <c r="AU45" s="18">
        <v>0.54303539597657247</v>
      </c>
      <c r="AV45" s="18">
        <v>0.55693779904306218</v>
      </c>
      <c r="AW45" s="18">
        <v>0.44381970970206258</v>
      </c>
      <c r="AX45" s="20">
        <v>0.50739064856711913</v>
      </c>
      <c r="AY45" s="18">
        <v>0.46891774899999999</v>
      </c>
      <c r="AZ45" s="27">
        <v>41.4</v>
      </c>
    </row>
    <row r="46" spans="1:52" x14ac:dyDescent="0.3">
      <c r="A46" s="15">
        <v>44</v>
      </c>
      <c r="B46" s="18">
        <v>8.2142857142857142E-2</v>
      </c>
      <c r="C46" s="18">
        <v>5.7142857142857141E-2</v>
      </c>
      <c r="D46" s="18">
        <v>0.05</v>
      </c>
      <c r="E46" s="18">
        <v>2.6666666666666661E-2</v>
      </c>
      <c r="F46" s="18">
        <v>8.4729064039408858E-2</v>
      </c>
      <c r="G46" s="18">
        <v>0.05</v>
      </c>
      <c r="H46" s="18">
        <v>5.7142857142857141E-2</v>
      </c>
      <c r="I46" s="18">
        <v>5.7142857142857141E-2</v>
      </c>
      <c r="J46" s="18">
        <v>0.05</v>
      </c>
      <c r="K46" s="18">
        <v>8.3333333333333329E-2</v>
      </c>
      <c r="L46" s="18">
        <v>0</v>
      </c>
      <c r="M46" s="18">
        <v>0.05</v>
      </c>
      <c r="N46" s="18">
        <v>8.3809523809523806E-2</v>
      </c>
      <c r="O46" s="18">
        <v>2.8571428571428571E-2</v>
      </c>
      <c r="P46" s="18">
        <v>0.16666666666666671</v>
      </c>
      <c r="Q46" s="18">
        <v>0.11047619047619051</v>
      </c>
      <c r="R46" s="18">
        <v>8.2142857142857142E-2</v>
      </c>
      <c r="S46" s="18">
        <v>0</v>
      </c>
      <c r="T46" s="18">
        <v>5.7142857142857141E-2</v>
      </c>
      <c r="U46" s="18">
        <v>0.15333333333333329</v>
      </c>
      <c r="V46" s="18">
        <v>4.4444444444444439E-2</v>
      </c>
      <c r="W46" s="18">
        <v>0</v>
      </c>
      <c r="X46" s="18">
        <v>4.4444444444444439E-2</v>
      </c>
      <c r="Y46" s="18">
        <v>6.1538461538461528E-2</v>
      </c>
      <c r="Z46" s="19">
        <v>4.4444444444444439E-2</v>
      </c>
      <c r="AA46" s="18">
        <v>0</v>
      </c>
      <c r="AB46" s="18">
        <v>0</v>
      </c>
      <c r="AC46" s="18">
        <v>5.7142857142857141E-2</v>
      </c>
      <c r="AD46" s="18">
        <v>6.7973856209150335E-2</v>
      </c>
      <c r="AE46" s="18">
        <v>0</v>
      </c>
      <c r="AF46" s="18">
        <v>5.7142857142857141E-2</v>
      </c>
      <c r="AG46" s="18">
        <v>5.7142857142857141E-2</v>
      </c>
      <c r="AH46" s="18">
        <v>2.222222222222222E-2</v>
      </c>
      <c r="AI46" s="18">
        <v>9.350649350649351E-2</v>
      </c>
      <c r="AJ46" s="18">
        <v>0</v>
      </c>
      <c r="AK46" s="18">
        <v>0</v>
      </c>
      <c r="AL46" s="18">
        <v>0.02</v>
      </c>
      <c r="AM46" s="18">
        <v>0.05</v>
      </c>
      <c r="AN46" s="18">
        <v>0</v>
      </c>
      <c r="AO46" s="18">
        <v>0.05</v>
      </c>
      <c r="AP46" s="18">
        <v>4.4444444444444439E-2</v>
      </c>
      <c r="AQ46" s="18">
        <v>5.7142857142857141E-2</v>
      </c>
      <c r="AR46" s="18">
        <v>2.1052631578947371E-2</v>
      </c>
      <c r="AS46" s="18">
        <v>0.04</v>
      </c>
      <c r="AT46" s="18">
        <v>5.7142857142857141E-2</v>
      </c>
      <c r="AU46" s="18">
        <v>5.7142857142857141E-2</v>
      </c>
      <c r="AV46" s="18">
        <v>0</v>
      </c>
      <c r="AW46" s="18">
        <v>5.7142857142857141E-2</v>
      </c>
      <c r="AX46" s="20">
        <v>4.4444444444444439E-2</v>
      </c>
      <c r="AY46" s="18">
        <v>0.12987013</v>
      </c>
      <c r="AZ46" s="27">
        <v>129.44</v>
      </c>
    </row>
    <row r="47" spans="1:52" x14ac:dyDescent="0.3">
      <c r="A47" s="15">
        <v>45</v>
      </c>
      <c r="B47" s="18">
        <v>0.77878787878787881</v>
      </c>
      <c r="C47" s="18">
        <v>0.8065656565656566</v>
      </c>
      <c r="D47" s="18">
        <v>0.8065656565656566</v>
      </c>
      <c r="E47" s="18">
        <v>0.69545454545454544</v>
      </c>
      <c r="F47" s="18">
        <v>0.76212121212121209</v>
      </c>
      <c r="G47" s="18">
        <v>0.7779942279942279</v>
      </c>
      <c r="H47" s="18">
        <v>0.72777777777777775</v>
      </c>
      <c r="I47" s="18">
        <v>0.83253968253968258</v>
      </c>
      <c r="J47" s="18">
        <v>0.81587301587301586</v>
      </c>
      <c r="K47" s="18">
        <v>0.81428571428571428</v>
      </c>
      <c r="L47" s="18">
        <v>0.80021645021645005</v>
      </c>
      <c r="M47" s="18">
        <v>0.68212121212121213</v>
      </c>
      <c r="N47" s="18">
        <v>0.743073593073593</v>
      </c>
      <c r="O47" s="18">
        <v>0.83253968253968258</v>
      </c>
      <c r="P47" s="18">
        <v>0.72085137085137085</v>
      </c>
      <c r="Q47" s="18">
        <v>0.73751803751803746</v>
      </c>
      <c r="R47" s="18">
        <v>0.75761904761904764</v>
      </c>
      <c r="S47" s="18">
        <v>0.85555555555555551</v>
      </c>
      <c r="T47" s="18">
        <v>0.80021645021645005</v>
      </c>
      <c r="U47" s="18">
        <v>0.76666666666666661</v>
      </c>
      <c r="V47" s="18">
        <v>0.81428571428571428</v>
      </c>
      <c r="W47" s="18">
        <v>0.85555555555555551</v>
      </c>
      <c r="X47" s="18">
        <v>0.87777777777777788</v>
      </c>
      <c r="Y47" s="18">
        <v>0.77777777777777768</v>
      </c>
      <c r="Z47" s="19">
        <v>0.83253968253968258</v>
      </c>
      <c r="AA47" s="18">
        <v>0.76111111111111107</v>
      </c>
      <c r="AB47" s="18">
        <v>0.81111111111111112</v>
      </c>
      <c r="AC47" s="18">
        <v>0.79333333333333333</v>
      </c>
      <c r="AD47" s="18">
        <v>0.76212121212121209</v>
      </c>
      <c r="AE47" s="18">
        <v>0.76666666666666661</v>
      </c>
      <c r="AF47" s="18">
        <v>0.75974025974025972</v>
      </c>
      <c r="AG47" s="18">
        <v>0.80021645021645005</v>
      </c>
      <c r="AH47" s="18">
        <v>0.83831168831168823</v>
      </c>
      <c r="AI47" s="18">
        <v>0.80920634920634915</v>
      </c>
      <c r="AJ47" s="18">
        <v>0.80021645021645027</v>
      </c>
      <c r="AK47" s="18">
        <v>0.77539682539682542</v>
      </c>
      <c r="AL47" s="18">
        <v>0.81476190476190469</v>
      </c>
      <c r="AM47" s="18">
        <v>0.79285714285714293</v>
      </c>
      <c r="AN47" s="18">
        <v>0.69666666666666655</v>
      </c>
      <c r="AO47" s="18">
        <v>0.78809523809523807</v>
      </c>
      <c r="AP47" s="18">
        <v>0.8065656565656566</v>
      </c>
      <c r="AQ47" s="18">
        <v>0.80021645021645005</v>
      </c>
      <c r="AR47" s="18">
        <v>0.71333333333333326</v>
      </c>
      <c r="AS47" s="18">
        <v>0.76190476190476197</v>
      </c>
      <c r="AT47" s="18">
        <v>0.80101010101010106</v>
      </c>
      <c r="AU47" s="18">
        <v>0.86111111111111105</v>
      </c>
      <c r="AV47" s="18">
        <v>0.77539682539682542</v>
      </c>
      <c r="AW47" s="18">
        <v>0.88253968253968262</v>
      </c>
      <c r="AX47" s="20">
        <v>0.76904761904761909</v>
      </c>
      <c r="AY47" s="18">
        <v>0.85555555599999999</v>
      </c>
      <c r="AZ47" s="27">
        <v>9</v>
      </c>
    </row>
    <row r="48" spans="1:52" x14ac:dyDescent="0.3">
      <c r="A48" s="15">
        <v>46</v>
      </c>
      <c r="B48" s="18">
        <v>0.63688311688311694</v>
      </c>
      <c r="C48" s="18">
        <v>0.70857142857142852</v>
      </c>
      <c r="D48" s="18">
        <v>0.64253968253968252</v>
      </c>
      <c r="E48" s="18">
        <v>0.66920634920634914</v>
      </c>
      <c r="F48" s="18">
        <v>0.6603174603174603</v>
      </c>
      <c r="G48" s="18">
        <v>0.64253968253968252</v>
      </c>
      <c r="H48" s="18">
        <v>0.53333333333333333</v>
      </c>
      <c r="I48" s="18">
        <v>0.62476190476190463</v>
      </c>
      <c r="J48" s="18">
        <v>0.67444444444444451</v>
      </c>
      <c r="K48" s="18">
        <v>0.5842857142857143</v>
      </c>
      <c r="L48" s="18">
        <v>0.63688311688311683</v>
      </c>
      <c r="M48" s="18">
        <v>0.68698412698412703</v>
      </c>
      <c r="N48" s="18">
        <v>0.75365079365079368</v>
      </c>
      <c r="O48" s="18">
        <v>0.57545454545454544</v>
      </c>
      <c r="P48" s="18">
        <v>0.74412698412698419</v>
      </c>
      <c r="Q48" s="18">
        <v>0.64142857142857146</v>
      </c>
      <c r="R48" s="18">
        <v>0.66920634920634936</v>
      </c>
      <c r="S48" s="18">
        <v>0.62868686868686863</v>
      </c>
      <c r="T48" s="18">
        <v>0.67243867243867239</v>
      </c>
      <c r="U48" s="18">
        <v>0.65090909090909099</v>
      </c>
      <c r="V48" s="18">
        <v>0.67555555555555558</v>
      </c>
      <c r="W48" s="18">
        <v>0.71555555555555561</v>
      </c>
      <c r="X48" s="18">
        <v>0.63323232323232315</v>
      </c>
      <c r="Y48" s="18">
        <v>0.69777777777777783</v>
      </c>
      <c r="Z48" s="19">
        <v>0.66920634920634936</v>
      </c>
      <c r="AA48" s="18">
        <v>0.64777777777777779</v>
      </c>
      <c r="AB48" s="18">
        <v>0.67243867243867239</v>
      </c>
      <c r="AC48" s="18">
        <v>0.7155555555555555</v>
      </c>
      <c r="AD48" s="18">
        <v>0.62476190476190474</v>
      </c>
      <c r="AE48" s="18">
        <v>0.71180375180375177</v>
      </c>
      <c r="AF48" s="18">
        <v>0.65466089466089472</v>
      </c>
      <c r="AG48" s="18">
        <v>0.63323232323232337</v>
      </c>
      <c r="AH48" s="18">
        <v>0.60444444444444445</v>
      </c>
      <c r="AI48" s="18">
        <v>0.62476190476190474</v>
      </c>
      <c r="AJ48" s="18">
        <v>0.66545454545454563</v>
      </c>
      <c r="AK48" s="18">
        <v>0.64253968253968252</v>
      </c>
      <c r="AL48" s="18">
        <v>0.6603174603174603</v>
      </c>
      <c r="AM48" s="18">
        <v>0.66545454545454541</v>
      </c>
      <c r="AN48" s="18">
        <v>0.70545454545454533</v>
      </c>
      <c r="AO48" s="18">
        <v>0.68698412698412703</v>
      </c>
      <c r="AP48" s="18">
        <v>0.65142857142857147</v>
      </c>
      <c r="AQ48" s="18">
        <v>0.65333333333333332</v>
      </c>
      <c r="AR48" s="18">
        <v>0.6711111111111111</v>
      </c>
      <c r="AS48" s="18">
        <v>0.63434343434343421</v>
      </c>
      <c r="AT48" s="18">
        <v>0.61545454545454548</v>
      </c>
      <c r="AU48" s="18">
        <v>0.66101010101010105</v>
      </c>
      <c r="AV48" s="18">
        <v>0.62476190476190463</v>
      </c>
      <c r="AW48" s="18">
        <v>0.63688311688311683</v>
      </c>
      <c r="AX48" s="20">
        <v>0.69777777777777783</v>
      </c>
      <c r="AY48" s="18">
        <v>0.61656565699999999</v>
      </c>
      <c r="AZ48" s="27">
        <v>9.09</v>
      </c>
    </row>
    <row r="49" spans="1:52" x14ac:dyDescent="0.3">
      <c r="A49" s="15">
        <v>47</v>
      </c>
      <c r="B49" s="18">
        <v>0.76317460317460317</v>
      </c>
      <c r="C49" s="18">
        <v>0.76666666666666661</v>
      </c>
      <c r="D49" s="18">
        <v>0.70656565656565662</v>
      </c>
      <c r="E49" s="18">
        <v>0.7520634920634921</v>
      </c>
      <c r="F49" s="18">
        <v>0.67777777777777781</v>
      </c>
      <c r="G49" s="18">
        <v>0.73968253968253972</v>
      </c>
      <c r="H49" s="18">
        <v>0.7292063492063493</v>
      </c>
      <c r="I49" s="18">
        <v>0.71656565656565652</v>
      </c>
      <c r="J49" s="18">
        <v>0.74444444444444435</v>
      </c>
      <c r="K49" s="18">
        <v>0.72666666666666657</v>
      </c>
      <c r="L49" s="18">
        <v>0.75656565656565655</v>
      </c>
      <c r="M49" s="18">
        <v>0.78253968253968254</v>
      </c>
      <c r="N49" s="18">
        <v>0.75920634920634922</v>
      </c>
      <c r="O49" s="18">
        <v>0.78428571428571436</v>
      </c>
      <c r="P49" s="18">
        <v>0.70317460317460312</v>
      </c>
      <c r="Q49" s="18">
        <v>0.80317460317460321</v>
      </c>
      <c r="R49" s="18">
        <v>0.76031746031746028</v>
      </c>
      <c r="S49" s="18">
        <v>0.75555555555555542</v>
      </c>
      <c r="T49" s="18">
        <v>0.68539682539682534</v>
      </c>
      <c r="U49" s="18">
        <v>0.80317460317460321</v>
      </c>
      <c r="V49" s="18">
        <v>0.84761904761904761</v>
      </c>
      <c r="W49" s="18">
        <v>0.77323232323232316</v>
      </c>
      <c r="X49" s="18">
        <v>0.80920634920634915</v>
      </c>
      <c r="Y49" s="18">
        <v>0.80555555555555558</v>
      </c>
      <c r="Z49" s="19">
        <v>0.72555555555555551</v>
      </c>
      <c r="AA49" s="18">
        <v>0.78888888888888886</v>
      </c>
      <c r="AB49" s="18">
        <v>0.69777777777777783</v>
      </c>
      <c r="AC49" s="18">
        <v>0.776984126984127</v>
      </c>
      <c r="AD49" s="18">
        <v>0.7587301587301587</v>
      </c>
      <c r="AE49" s="18">
        <v>0.69444444444444442</v>
      </c>
      <c r="AF49" s="18">
        <v>0.78888888888888886</v>
      </c>
      <c r="AG49" s="18">
        <v>0.80206349206349203</v>
      </c>
      <c r="AH49" s="18">
        <v>0.74862914862914864</v>
      </c>
      <c r="AI49" s="18">
        <v>0.74434343434343442</v>
      </c>
      <c r="AJ49" s="18">
        <v>0.75555555555555554</v>
      </c>
      <c r="AK49" s="18">
        <v>0.67777777777777781</v>
      </c>
      <c r="AL49" s="18">
        <v>0.72317460317460314</v>
      </c>
      <c r="AM49" s="18">
        <v>0.83111111111111102</v>
      </c>
      <c r="AN49" s="18">
        <v>0.762063492063492</v>
      </c>
      <c r="AO49" s="18">
        <v>0.72020202020202018</v>
      </c>
      <c r="AP49" s="18">
        <v>0.72555555555555551</v>
      </c>
      <c r="AQ49" s="18">
        <v>0.78020202020202023</v>
      </c>
      <c r="AR49" s="18">
        <v>0.76666666666666661</v>
      </c>
      <c r="AS49" s="18">
        <v>0.83434343434343428</v>
      </c>
      <c r="AT49" s="18">
        <v>0.72428571428571431</v>
      </c>
      <c r="AU49" s="18">
        <v>0.84444444444444444</v>
      </c>
      <c r="AV49" s="18">
        <v>0.82031746031746022</v>
      </c>
      <c r="AW49" s="18">
        <v>0.85</v>
      </c>
      <c r="AX49" s="20">
        <v>0.76111111111111107</v>
      </c>
      <c r="AY49" s="18">
        <v>0.79777777800000005</v>
      </c>
      <c r="AZ49" s="27">
        <v>9.1</v>
      </c>
    </row>
    <row r="50" spans="1:52" x14ac:dyDescent="0.3">
      <c r="A50" s="15">
        <v>48</v>
      </c>
      <c r="B50" s="18">
        <v>0.26666666666666672</v>
      </c>
      <c r="C50" s="18">
        <v>0.12</v>
      </c>
      <c r="D50" s="18">
        <v>0.12</v>
      </c>
      <c r="E50" s="18">
        <v>0.22</v>
      </c>
      <c r="F50" s="18">
        <v>0.180952380952381</v>
      </c>
      <c r="G50" s="18">
        <v>0.18</v>
      </c>
      <c r="H50" s="18">
        <v>0.2390909090909091</v>
      </c>
      <c r="I50" s="18">
        <v>0.12888888888888889</v>
      </c>
      <c r="J50" s="18">
        <v>0.2038095238095238</v>
      </c>
      <c r="K50" s="18">
        <v>0.21333333333333329</v>
      </c>
      <c r="L50" s="18">
        <v>0.29428571428571432</v>
      </c>
      <c r="M50" s="18">
        <v>0.22158730158730161</v>
      </c>
      <c r="N50" s="18">
        <v>0.29666666666666669</v>
      </c>
      <c r="O50" s="18">
        <v>0.1535353535353535</v>
      </c>
      <c r="P50" s="18">
        <v>0.16888888888888889</v>
      </c>
      <c r="Q50" s="18">
        <v>0.28714285714285709</v>
      </c>
      <c r="R50" s="18">
        <v>0.24380952380952381</v>
      </c>
      <c r="S50" s="18">
        <v>0.16666666666666671</v>
      </c>
      <c r="T50" s="18">
        <v>0.1333333333333333</v>
      </c>
      <c r="U50" s="18">
        <v>0.1555555555555555</v>
      </c>
      <c r="V50" s="18">
        <v>0.13714285714285709</v>
      </c>
      <c r="W50" s="18">
        <v>0.35999999999999988</v>
      </c>
      <c r="X50" s="18">
        <v>0.31095238095238098</v>
      </c>
      <c r="Y50" s="18">
        <v>0.2442857142857143</v>
      </c>
      <c r="Z50" s="19">
        <v>0.3133333333333333</v>
      </c>
      <c r="AA50" s="18">
        <v>0.23666666666666669</v>
      </c>
      <c r="AB50" s="18">
        <v>0.16825396825396821</v>
      </c>
      <c r="AC50" s="18">
        <v>0.26666666666666672</v>
      </c>
      <c r="AD50" s="18">
        <v>4.4444444444444439E-2</v>
      </c>
      <c r="AE50" s="18">
        <v>5.7142857142857148E-2</v>
      </c>
      <c r="AF50" s="18">
        <v>0.20714285714285721</v>
      </c>
      <c r="AG50" s="18">
        <v>0.08</v>
      </c>
      <c r="AH50" s="18">
        <v>0.25575757575757568</v>
      </c>
      <c r="AI50" s="18">
        <v>0.37714285714285711</v>
      </c>
      <c r="AJ50" s="18">
        <v>0.29333333333333328</v>
      </c>
      <c r="AK50" s="18">
        <v>0.13</v>
      </c>
      <c r="AL50" s="18">
        <v>0.3351226551226551</v>
      </c>
      <c r="AM50" s="18">
        <v>0.29206349206349208</v>
      </c>
      <c r="AN50" s="18">
        <v>0.13</v>
      </c>
      <c r="AO50" s="18">
        <v>0.16428571428571431</v>
      </c>
      <c r="AP50" s="18">
        <v>0.18</v>
      </c>
      <c r="AQ50" s="18">
        <v>0.21</v>
      </c>
      <c r="AR50" s="18">
        <v>0.26984126984126983</v>
      </c>
      <c r="AS50" s="18">
        <v>0.14000000000000001</v>
      </c>
      <c r="AT50" s="18">
        <v>0.14747474747474751</v>
      </c>
      <c r="AU50" s="18">
        <v>0.24</v>
      </c>
      <c r="AV50" s="18">
        <v>0.1</v>
      </c>
      <c r="AW50" s="18">
        <v>0.28761904761904761</v>
      </c>
      <c r="AX50" s="20">
        <v>0.16825396825396829</v>
      </c>
      <c r="AY50" s="18">
        <v>0.26111111100000001</v>
      </c>
      <c r="AZ50" s="27">
        <v>9.1199999999999992</v>
      </c>
    </row>
    <row r="51" spans="1:52" x14ac:dyDescent="0.3">
      <c r="A51" s="15">
        <v>49</v>
      </c>
      <c r="B51" s="18">
        <v>0.40920261437908501</v>
      </c>
      <c r="C51" s="18">
        <v>0.38397435897435889</v>
      </c>
      <c r="D51" s="18">
        <v>0.40175213675213672</v>
      </c>
      <c r="E51" s="18">
        <v>0.38692810457516352</v>
      </c>
      <c r="F51" s="18">
        <v>0.39643274853801169</v>
      </c>
      <c r="G51" s="18">
        <v>0.42222222222222222</v>
      </c>
      <c r="H51" s="18">
        <v>0.40444444444444438</v>
      </c>
      <c r="I51" s="18">
        <v>0.38175438596491229</v>
      </c>
      <c r="J51" s="18">
        <v>0.39976751834336982</v>
      </c>
      <c r="K51" s="18">
        <v>0.4682367149758454</v>
      </c>
      <c r="L51" s="18">
        <v>0.41332817337461297</v>
      </c>
      <c r="M51" s="18">
        <v>0.44117647058823528</v>
      </c>
      <c r="N51" s="18">
        <v>0.43532851737186112</v>
      </c>
      <c r="O51" s="18">
        <v>0.38979797979797981</v>
      </c>
      <c r="P51" s="18">
        <v>0.36750360750360739</v>
      </c>
      <c r="Q51" s="18">
        <v>0.37388372893016858</v>
      </c>
      <c r="R51" s="18">
        <v>0.38310134310134308</v>
      </c>
      <c r="S51" s="18">
        <v>0.37124060150375943</v>
      </c>
      <c r="T51" s="18">
        <v>0.44261437908496742</v>
      </c>
      <c r="U51" s="18">
        <v>0.49254901960784309</v>
      </c>
      <c r="V51" s="18">
        <v>0.47098039215686271</v>
      </c>
      <c r="W51" s="18">
        <v>0.43098039215686268</v>
      </c>
      <c r="X51" s="18">
        <v>0.45284780578898232</v>
      </c>
      <c r="Y51" s="18">
        <v>0.39686783804430859</v>
      </c>
      <c r="Z51" s="19">
        <v>0.38611111111111113</v>
      </c>
      <c r="AA51" s="18">
        <v>0.38355693154454762</v>
      </c>
      <c r="AB51" s="18">
        <v>0.39649122807017539</v>
      </c>
      <c r="AC51" s="18">
        <v>0.38614379084967321</v>
      </c>
      <c r="AD51" s="18">
        <v>0.46771831539633402</v>
      </c>
      <c r="AE51" s="18">
        <v>0.43754385964912279</v>
      </c>
      <c r="AF51" s="18">
        <v>0.41217553688141922</v>
      </c>
      <c r="AG51" s="18">
        <v>0.34636872930990581</v>
      </c>
      <c r="AH51" s="18">
        <v>0.42379084967320257</v>
      </c>
      <c r="AI51" s="18">
        <v>0.45785714285714291</v>
      </c>
      <c r="AJ51" s="18">
        <v>0.45301587301587298</v>
      </c>
      <c r="AK51" s="18">
        <v>0.41626984126984129</v>
      </c>
      <c r="AL51" s="18">
        <v>0.43887106357694589</v>
      </c>
      <c r="AM51" s="18">
        <v>0.40080808080808078</v>
      </c>
      <c r="AN51" s="18">
        <v>0.40332817337461291</v>
      </c>
      <c r="AO51" s="18">
        <v>0.4238095238095238</v>
      </c>
      <c r="AP51" s="18">
        <v>0.34722222222222221</v>
      </c>
      <c r="AQ51" s="18">
        <v>0.48324463118580768</v>
      </c>
      <c r="AR51" s="18">
        <v>0.4738837289301685</v>
      </c>
      <c r="AS51" s="18">
        <v>0.47320855614973267</v>
      </c>
      <c r="AT51" s="18">
        <v>0.53428571428571425</v>
      </c>
      <c r="AU51" s="18">
        <v>0.44968671679197991</v>
      </c>
      <c r="AV51" s="18">
        <v>0.5290756302521008</v>
      </c>
      <c r="AW51" s="18">
        <v>0.49090987272101821</v>
      </c>
      <c r="AX51" s="20">
        <v>0.40608900903018552</v>
      </c>
      <c r="AY51" s="18">
        <v>0.45025799799999999</v>
      </c>
      <c r="AZ51" s="27">
        <v>9.1199999999999992</v>
      </c>
    </row>
    <row r="52" spans="1:52" x14ac:dyDescent="0.3">
      <c r="A52" s="15">
        <v>50</v>
      </c>
      <c r="B52" s="18">
        <v>0.80045010901236824</v>
      </c>
      <c r="C52" s="18">
        <v>0.78289739910973766</v>
      </c>
      <c r="D52" s="18">
        <v>0.78312769010043048</v>
      </c>
      <c r="E52" s="18">
        <v>0.78922525107604025</v>
      </c>
      <c r="F52" s="18">
        <v>0.79703012912482074</v>
      </c>
      <c r="G52" s="18">
        <v>0.7968435698668257</v>
      </c>
      <c r="H52" s="18">
        <v>0.79404627892432766</v>
      </c>
      <c r="I52" s="18">
        <v>0.74483947425123898</v>
      </c>
      <c r="J52" s="18">
        <v>0.78868154030377524</v>
      </c>
      <c r="K52" s="18">
        <v>0.77441488336225173</v>
      </c>
      <c r="L52" s="18">
        <v>0.79139255521797247</v>
      </c>
      <c r="M52" s="18">
        <v>0.77687275477405948</v>
      </c>
      <c r="N52" s="18">
        <v>0.80137228625033496</v>
      </c>
      <c r="O52" s="18">
        <v>0.73927673974185615</v>
      </c>
      <c r="P52" s="18">
        <v>0.8108395722702888</v>
      </c>
      <c r="Q52" s="18">
        <v>0.7916033198653597</v>
      </c>
      <c r="R52" s="18">
        <v>0.79125191881289447</v>
      </c>
      <c r="S52" s="18">
        <v>0.79644391644391654</v>
      </c>
      <c r="T52" s="18">
        <v>0.79812086501431811</v>
      </c>
      <c r="U52" s="18">
        <v>0.84290553949996672</v>
      </c>
      <c r="V52" s="18">
        <v>0.80819929240981858</v>
      </c>
      <c r="W52" s="18">
        <v>0.75838515206936252</v>
      </c>
      <c r="X52" s="18">
        <v>0.75787644787644803</v>
      </c>
      <c r="Y52" s="18">
        <v>0.82035561877667129</v>
      </c>
      <c r="Z52" s="19">
        <v>0.79055443486765697</v>
      </c>
      <c r="AA52" s="18">
        <v>0.79098995695839314</v>
      </c>
      <c r="AB52" s="18">
        <v>0.77895939585284901</v>
      </c>
      <c r="AC52" s="18">
        <v>0.79577643845936541</v>
      </c>
      <c r="AD52" s="18">
        <v>0.80969981238273925</v>
      </c>
      <c r="AE52" s="18">
        <v>0.78474488264618725</v>
      </c>
      <c r="AF52" s="18">
        <v>0.801175787388126</v>
      </c>
      <c r="AG52" s="18">
        <v>0.76677435987105513</v>
      </c>
      <c r="AH52" s="18">
        <v>0.76359986504723332</v>
      </c>
      <c r="AI52" s="18">
        <v>0.79925629193921865</v>
      </c>
      <c r="AJ52" s="18">
        <v>0.80353371774424398</v>
      </c>
      <c r="AK52" s="18">
        <v>0.78523525732994892</v>
      </c>
      <c r="AL52" s="18">
        <v>0.78087628297097444</v>
      </c>
      <c r="AM52" s="18">
        <v>0.7925414774195263</v>
      </c>
      <c r="AN52" s="18">
        <v>0.78429040079874501</v>
      </c>
      <c r="AO52" s="18">
        <v>0.7892612419441688</v>
      </c>
      <c r="AP52" s="18">
        <v>0.78898134863701563</v>
      </c>
      <c r="AQ52" s="18">
        <v>0.8173832015937279</v>
      </c>
      <c r="AR52" s="18">
        <v>0.79224932249322499</v>
      </c>
      <c r="AS52" s="18">
        <v>0.8082513193552987</v>
      </c>
      <c r="AT52" s="18">
        <v>0.79638069532806377</v>
      </c>
      <c r="AU52" s="18">
        <v>0.79694292962585656</v>
      </c>
      <c r="AV52" s="18">
        <v>0.78780816083141669</v>
      </c>
      <c r="AW52" s="18">
        <v>0.79346973615266281</v>
      </c>
      <c r="AX52" s="20">
        <v>0.79343698537246921</v>
      </c>
      <c r="AY52" s="18">
        <v>0.81974952999999995</v>
      </c>
      <c r="AZ52" s="27">
        <v>9.14</v>
      </c>
    </row>
    <row r="53" spans="1:52" x14ac:dyDescent="0.3">
      <c r="A53" s="15">
        <v>51</v>
      </c>
      <c r="B53" s="18">
        <v>0.62089466089466094</v>
      </c>
      <c r="C53" s="18">
        <v>0.60848896434634969</v>
      </c>
      <c r="D53" s="18">
        <v>0.59485294117647058</v>
      </c>
      <c r="E53" s="18">
        <v>0.60848896434634958</v>
      </c>
      <c r="F53" s="18">
        <v>0.58424829650636112</v>
      </c>
      <c r="G53" s="18">
        <v>0.60910815939278939</v>
      </c>
      <c r="H53" s="18">
        <v>0.61440102012682662</v>
      </c>
      <c r="I53" s="18">
        <v>0.55718846546432754</v>
      </c>
      <c r="J53" s="18">
        <v>0.64120300751879689</v>
      </c>
      <c r="K53" s="18">
        <v>0.55962752668635019</v>
      </c>
      <c r="L53" s="18">
        <v>0.55316095168087576</v>
      </c>
      <c r="M53" s="18">
        <v>0.62379928315412192</v>
      </c>
      <c r="N53" s="18">
        <v>0.63091005443946613</v>
      </c>
      <c r="O53" s="18">
        <v>0.59353837219690875</v>
      </c>
      <c r="P53" s="18">
        <v>0.58061898105001553</v>
      </c>
      <c r="Q53" s="18">
        <v>0.60158730158730156</v>
      </c>
      <c r="R53" s="18">
        <v>0.59822646175587357</v>
      </c>
      <c r="S53" s="18">
        <v>0.58692131398013747</v>
      </c>
      <c r="T53" s="18">
        <v>0.61577835900416544</v>
      </c>
      <c r="U53" s="18">
        <v>0.57272914907589834</v>
      </c>
      <c r="V53" s="18">
        <v>0.58556188066624493</v>
      </c>
      <c r="W53" s="18">
        <v>0.61402871248072488</v>
      </c>
      <c r="X53" s="18">
        <v>0.57118279569892472</v>
      </c>
      <c r="Y53" s="18">
        <v>0.58211704829351896</v>
      </c>
      <c r="Z53" s="19">
        <v>0.60851109173689821</v>
      </c>
      <c r="AA53" s="18">
        <v>0.61241039426523292</v>
      </c>
      <c r="AB53" s="18">
        <v>0.58090336134453779</v>
      </c>
      <c r="AC53" s="18">
        <v>0.609257552483359</v>
      </c>
      <c r="AD53" s="18">
        <v>0.5782958344628174</v>
      </c>
      <c r="AE53" s="18">
        <v>0.60641774891774891</v>
      </c>
      <c r="AF53" s="18">
        <v>0.62155695611577966</v>
      </c>
      <c r="AG53" s="18">
        <v>0.58745211487146975</v>
      </c>
      <c r="AH53" s="18">
        <v>0.58810457516339865</v>
      </c>
      <c r="AI53" s="18">
        <v>0.57218482987672692</v>
      </c>
      <c r="AJ53" s="18">
        <v>0.5765313407781647</v>
      </c>
      <c r="AK53" s="18">
        <v>0.56399769585253456</v>
      </c>
      <c r="AL53" s="18">
        <v>0.58892842083069785</v>
      </c>
      <c r="AM53" s="18">
        <v>0.58811903499809215</v>
      </c>
      <c r="AN53" s="18">
        <v>0.60357864357864366</v>
      </c>
      <c r="AO53" s="18">
        <v>0.5997337429595494</v>
      </c>
      <c r="AP53" s="18">
        <v>0.57646215440691762</v>
      </c>
      <c r="AQ53" s="18">
        <v>0.55158824480556234</v>
      </c>
      <c r="AR53" s="18">
        <v>0.61052739375320031</v>
      </c>
      <c r="AS53" s="18">
        <v>0.55414260609493871</v>
      </c>
      <c r="AT53" s="18">
        <v>0.56792968111853559</v>
      </c>
      <c r="AU53" s="18">
        <v>0.56267992130061095</v>
      </c>
      <c r="AV53" s="18">
        <v>0.57161280554069926</v>
      </c>
      <c r="AW53" s="18">
        <v>0.61969517364254201</v>
      </c>
      <c r="AX53" s="20">
        <v>0.58957602339181292</v>
      </c>
      <c r="AY53" s="18">
        <v>0.58958525100000003</v>
      </c>
      <c r="AZ53" s="27">
        <v>9.14</v>
      </c>
    </row>
    <row r="54" spans="1:52" x14ac:dyDescent="0.3">
      <c r="A54" s="15">
        <v>52</v>
      </c>
      <c r="B54" s="18">
        <v>0.7281385281385282</v>
      </c>
      <c r="C54" s="18">
        <v>0.76571428571428579</v>
      </c>
      <c r="D54" s="18">
        <v>0.66476190476190467</v>
      </c>
      <c r="E54" s="18">
        <v>0.78492063492063502</v>
      </c>
      <c r="F54" s="18">
        <v>0.73714285714285721</v>
      </c>
      <c r="G54" s="18">
        <v>0.71238095238095234</v>
      </c>
      <c r="H54" s="18">
        <v>0.81714285714285728</v>
      </c>
      <c r="I54" s="18">
        <v>0.79571428571428571</v>
      </c>
      <c r="J54" s="18">
        <v>0.75238095238095237</v>
      </c>
      <c r="K54" s="18">
        <v>0.67142857142857149</v>
      </c>
      <c r="L54" s="18">
        <v>0.76571428571428579</v>
      </c>
      <c r="M54" s="18">
        <v>0.71480519480519489</v>
      </c>
      <c r="N54" s="18">
        <v>0.7281385281385282</v>
      </c>
      <c r="O54" s="18">
        <v>0.77349206349206356</v>
      </c>
      <c r="P54" s="18">
        <v>0.79492063492063492</v>
      </c>
      <c r="Q54" s="18">
        <v>0.78142857142857147</v>
      </c>
      <c r="R54" s="18">
        <v>0.77972582972582971</v>
      </c>
      <c r="S54" s="18">
        <v>0.83698412698412705</v>
      </c>
      <c r="T54" s="18">
        <v>0.75571428571428567</v>
      </c>
      <c r="U54" s="18">
        <v>0.77349206349206356</v>
      </c>
      <c r="V54" s="18">
        <v>0.75682539682539685</v>
      </c>
      <c r="W54" s="18">
        <v>0.85714285714285732</v>
      </c>
      <c r="X54" s="18">
        <v>0.79253968253968254</v>
      </c>
      <c r="Y54" s="18">
        <v>0.7805194805194805</v>
      </c>
      <c r="Z54" s="19">
        <v>0.78571428571428581</v>
      </c>
      <c r="AA54" s="18">
        <v>0.7803751803751805</v>
      </c>
      <c r="AB54" s="18">
        <v>0.73349206349206353</v>
      </c>
      <c r="AC54" s="18">
        <v>0.83492063492063495</v>
      </c>
      <c r="AD54" s="18">
        <v>0.75894660894660892</v>
      </c>
      <c r="AE54" s="18">
        <v>0.7646608946608946</v>
      </c>
      <c r="AF54" s="18">
        <v>0.72698412698412684</v>
      </c>
      <c r="AG54" s="18">
        <v>0.78142857142857147</v>
      </c>
      <c r="AH54" s="18">
        <v>0.7695238095238095</v>
      </c>
      <c r="AI54" s="18">
        <v>0.7492063492063491</v>
      </c>
      <c r="AJ54" s="18">
        <v>0.78751803751803762</v>
      </c>
      <c r="AK54" s="18">
        <v>0.69258297258297263</v>
      </c>
      <c r="AL54" s="18">
        <v>0.80714285714285716</v>
      </c>
      <c r="AM54" s="18">
        <v>0.79142857142857148</v>
      </c>
      <c r="AN54" s="18">
        <v>0.72380952380952379</v>
      </c>
      <c r="AO54" s="18">
        <v>0.78492063492063502</v>
      </c>
      <c r="AP54" s="18">
        <v>0.73809523809523814</v>
      </c>
      <c r="AQ54" s="18">
        <v>0.73539682539682549</v>
      </c>
      <c r="AR54" s="18">
        <v>0.7682539682539683</v>
      </c>
      <c r="AS54" s="18">
        <v>0.80126984126984124</v>
      </c>
      <c r="AT54" s="18">
        <v>0.81476190476190469</v>
      </c>
      <c r="AU54" s="18">
        <v>0.7492063492063491</v>
      </c>
      <c r="AV54" s="18">
        <v>0.79492063492063492</v>
      </c>
      <c r="AW54" s="18">
        <v>0.75682539682539685</v>
      </c>
      <c r="AX54" s="20">
        <v>0.68132756132756123</v>
      </c>
      <c r="AY54" s="18">
        <v>0.77904761899999997</v>
      </c>
      <c r="AZ54" s="27">
        <v>9.15</v>
      </c>
    </row>
    <row r="55" spans="1:52" x14ac:dyDescent="0.3">
      <c r="A55" s="15">
        <v>53</v>
      </c>
      <c r="B55" s="18">
        <v>0.7338095238095238</v>
      </c>
      <c r="C55" s="18">
        <v>0.70323232323232321</v>
      </c>
      <c r="D55" s="18">
        <v>0.60418470418470416</v>
      </c>
      <c r="E55" s="18">
        <v>0.65428571428571425</v>
      </c>
      <c r="F55" s="18">
        <v>0.69848484848484849</v>
      </c>
      <c r="G55" s="18">
        <v>0.72545454545454535</v>
      </c>
      <c r="H55" s="18">
        <v>0.81165945165945175</v>
      </c>
      <c r="I55" s="18">
        <v>0.7139393939393941</v>
      </c>
      <c r="J55" s="18">
        <v>0.6587878787878787</v>
      </c>
      <c r="K55" s="18">
        <v>0.83253968253968247</v>
      </c>
      <c r="L55" s="18">
        <v>0.74444444444444446</v>
      </c>
      <c r="M55" s="18">
        <v>0.72610389610389614</v>
      </c>
      <c r="N55" s="18">
        <v>0.61991341991341986</v>
      </c>
      <c r="O55" s="18">
        <v>0.73174603174603181</v>
      </c>
      <c r="P55" s="18">
        <v>0.74095238095238092</v>
      </c>
      <c r="Q55" s="18">
        <v>0.71333333333333349</v>
      </c>
      <c r="R55" s="18">
        <v>0.67428571428571427</v>
      </c>
      <c r="S55" s="18">
        <v>0.72333333333333338</v>
      </c>
      <c r="T55" s="18">
        <v>0.66495726495726493</v>
      </c>
      <c r="U55" s="18">
        <v>0.72363636363636363</v>
      </c>
      <c r="V55" s="18">
        <v>0.78181818181818186</v>
      </c>
      <c r="W55" s="18">
        <v>0.68727272727272726</v>
      </c>
      <c r="X55" s="18">
        <v>0.76721500721500724</v>
      </c>
      <c r="Y55" s="18">
        <v>0.82324675324675334</v>
      </c>
      <c r="Z55" s="19">
        <v>0.68253968253968256</v>
      </c>
      <c r="AA55" s="18">
        <v>0.59714285714285709</v>
      </c>
      <c r="AB55" s="18">
        <v>0.78060606060606064</v>
      </c>
      <c r="AC55" s="18">
        <v>0.74505050505050507</v>
      </c>
      <c r="AD55" s="18">
        <v>0.71158730158730166</v>
      </c>
      <c r="AE55" s="18">
        <v>0.73282828282828283</v>
      </c>
      <c r="AF55" s="18">
        <v>0.73575757575757583</v>
      </c>
      <c r="AG55" s="18">
        <v>0.77141414141414133</v>
      </c>
      <c r="AH55" s="18">
        <v>0.72090909090909094</v>
      </c>
      <c r="AI55" s="18">
        <v>0.76959595959595961</v>
      </c>
      <c r="AJ55" s="18">
        <v>0.766060606060606</v>
      </c>
      <c r="AK55" s="18">
        <v>0.78141414141414145</v>
      </c>
      <c r="AL55" s="18">
        <v>0.75388167388167393</v>
      </c>
      <c r="AM55" s="18">
        <v>0.76717948717948725</v>
      </c>
      <c r="AN55" s="18">
        <v>0.70441558441558438</v>
      </c>
      <c r="AO55" s="18">
        <v>0.76610389610389618</v>
      </c>
      <c r="AP55" s="18">
        <v>0.67047619047619056</v>
      </c>
      <c r="AQ55" s="18">
        <v>0.70666666666666678</v>
      </c>
      <c r="AR55" s="18">
        <v>0.60722277722277718</v>
      </c>
      <c r="AS55" s="18">
        <v>0.81206349206349215</v>
      </c>
      <c r="AT55" s="18">
        <v>0.73757575757575744</v>
      </c>
      <c r="AU55" s="18">
        <v>0.68515151515151518</v>
      </c>
      <c r="AV55" s="18">
        <v>0.82626262626262625</v>
      </c>
      <c r="AW55" s="18">
        <v>0.82070707070707072</v>
      </c>
      <c r="AX55" s="20">
        <v>0.73292929292929299</v>
      </c>
      <c r="AY55" s="18">
        <v>0.71515151499999996</v>
      </c>
      <c r="AZ55" s="27">
        <v>9.17</v>
      </c>
    </row>
    <row r="56" spans="1:52" x14ac:dyDescent="0.3">
      <c r="A56" s="15">
        <v>54</v>
      </c>
      <c r="B56" s="18">
        <v>0.64380952380952372</v>
      </c>
      <c r="C56" s="18">
        <v>0.59956709956709964</v>
      </c>
      <c r="D56" s="18">
        <v>0.5714285714285714</v>
      </c>
      <c r="E56" s="18">
        <v>0.60571428571428576</v>
      </c>
      <c r="F56" s="18">
        <v>0.65108225108225093</v>
      </c>
      <c r="G56" s="18">
        <v>0.64380952380952372</v>
      </c>
      <c r="H56" s="18">
        <v>0.67575757575757567</v>
      </c>
      <c r="I56" s="18">
        <v>0.62745920745920736</v>
      </c>
      <c r="J56" s="18">
        <v>0.63290043290043285</v>
      </c>
      <c r="K56" s="18">
        <v>0.6366666666666666</v>
      </c>
      <c r="L56" s="18">
        <v>0.64761904761904765</v>
      </c>
      <c r="M56" s="18">
        <v>0.57936507936507931</v>
      </c>
      <c r="N56" s="18">
        <v>0.67575757575757567</v>
      </c>
      <c r="O56" s="18">
        <v>0.6123376623376624</v>
      </c>
      <c r="P56" s="18">
        <v>0.62222222222222212</v>
      </c>
      <c r="Q56" s="18">
        <v>0.62936507936507935</v>
      </c>
      <c r="R56" s="18">
        <v>0.66848484848484835</v>
      </c>
      <c r="S56" s="18">
        <v>0.68943722943722952</v>
      </c>
      <c r="T56" s="18">
        <v>0.6038095238095238</v>
      </c>
      <c r="U56" s="18">
        <v>0.66277056277056279</v>
      </c>
      <c r="V56" s="18">
        <v>0.58158730158730154</v>
      </c>
      <c r="W56" s="18">
        <v>0.63809523809523805</v>
      </c>
      <c r="X56" s="18">
        <v>0.64658008658008659</v>
      </c>
      <c r="Y56" s="18">
        <v>0.65670995670995669</v>
      </c>
      <c r="Z56" s="19">
        <v>0.68515151515151507</v>
      </c>
      <c r="AA56" s="18">
        <v>0.58476190476190482</v>
      </c>
      <c r="AB56" s="18">
        <v>0.60658008658008655</v>
      </c>
      <c r="AC56" s="18">
        <v>0.6742424242424242</v>
      </c>
      <c r="AD56" s="18">
        <v>0.64242424242424234</v>
      </c>
      <c r="AE56" s="18">
        <v>0.62047619047619051</v>
      </c>
      <c r="AF56" s="18">
        <v>0.66333333333333333</v>
      </c>
      <c r="AG56" s="18">
        <v>0.59047619047619038</v>
      </c>
      <c r="AH56" s="18">
        <v>0.67222222222222228</v>
      </c>
      <c r="AI56" s="18">
        <v>0.7</v>
      </c>
      <c r="AJ56" s="18">
        <v>0.62424242424242415</v>
      </c>
      <c r="AK56" s="18">
        <v>0.58658008658008653</v>
      </c>
      <c r="AL56" s="18">
        <v>0.6333333333333333</v>
      </c>
      <c r="AM56" s="18">
        <v>0.57047619047619036</v>
      </c>
      <c r="AN56" s="18">
        <v>0.70333333333333337</v>
      </c>
      <c r="AO56" s="18">
        <v>0.60658008658008655</v>
      </c>
      <c r="AP56" s="18">
        <v>0.63181818181818172</v>
      </c>
      <c r="AQ56" s="18">
        <v>0.64666666666666661</v>
      </c>
      <c r="AR56" s="18">
        <v>0.62562770562770553</v>
      </c>
      <c r="AS56" s="18">
        <v>0.59229437229437232</v>
      </c>
      <c r="AT56" s="18">
        <v>0.65515151515151504</v>
      </c>
      <c r="AU56" s="18">
        <v>0.65714285714285703</v>
      </c>
      <c r="AV56" s="18">
        <v>0.67878787878787872</v>
      </c>
      <c r="AW56" s="18">
        <v>0.5856277056277055</v>
      </c>
      <c r="AX56" s="20">
        <v>0.65757575757575748</v>
      </c>
      <c r="AY56" s="18">
        <v>0.61385281400000002</v>
      </c>
      <c r="AZ56" s="27">
        <v>9.18</v>
      </c>
    </row>
    <row r="57" spans="1:52" x14ac:dyDescent="0.3">
      <c r="A57" s="15">
        <v>55</v>
      </c>
      <c r="B57" s="18">
        <v>0.93333333333333324</v>
      </c>
      <c r="C57" s="18">
        <v>0.9</v>
      </c>
      <c r="D57" s="18">
        <v>0.93333333333333324</v>
      </c>
      <c r="E57" s="18">
        <v>0.9</v>
      </c>
      <c r="F57" s="18">
        <v>0.93333333333333324</v>
      </c>
      <c r="G57" s="18">
        <v>0.9</v>
      </c>
      <c r="H57" s="18">
        <v>0.9</v>
      </c>
      <c r="I57" s="18">
        <v>0.86666666666666659</v>
      </c>
      <c r="J57" s="18">
        <v>1</v>
      </c>
      <c r="K57" s="18">
        <v>0.89333333333333331</v>
      </c>
      <c r="L57" s="18">
        <v>0.91999999999999993</v>
      </c>
      <c r="M57" s="18">
        <v>0.9</v>
      </c>
      <c r="N57" s="18">
        <v>0.9</v>
      </c>
      <c r="O57" s="18">
        <v>0.8</v>
      </c>
      <c r="P57" s="18">
        <v>0.73333333333333328</v>
      </c>
      <c r="Q57" s="18">
        <v>0.93333333333333324</v>
      </c>
      <c r="R57" s="18">
        <v>0.93333333333333324</v>
      </c>
      <c r="S57" s="18">
        <v>0.93333333333333324</v>
      </c>
      <c r="T57" s="18">
        <v>0.8</v>
      </c>
      <c r="U57" s="18">
        <v>1</v>
      </c>
      <c r="V57" s="18">
        <v>0.96</v>
      </c>
      <c r="W57" s="18">
        <v>1</v>
      </c>
      <c r="X57" s="18">
        <v>1</v>
      </c>
      <c r="Y57" s="18">
        <v>1</v>
      </c>
      <c r="Z57" s="19">
        <v>0.79999999999999993</v>
      </c>
      <c r="AA57" s="18">
        <v>0.89333333333333331</v>
      </c>
      <c r="AB57" s="18">
        <v>0.79999999999999993</v>
      </c>
      <c r="AC57" s="18">
        <v>0.79999999999999993</v>
      </c>
      <c r="AD57" s="18">
        <v>0.93333333333333324</v>
      </c>
      <c r="AE57" s="18">
        <v>0.89333333333333331</v>
      </c>
      <c r="AF57" s="18">
        <v>0.79999999999999993</v>
      </c>
      <c r="AG57" s="18">
        <v>0.89333333333333331</v>
      </c>
      <c r="AH57" s="18">
        <v>1</v>
      </c>
      <c r="AI57" s="18">
        <v>0.89333333333333331</v>
      </c>
      <c r="AJ57" s="18">
        <v>0.96</v>
      </c>
      <c r="AK57" s="18">
        <v>0.89333333333333331</v>
      </c>
      <c r="AL57" s="18">
        <v>0.79999999999999993</v>
      </c>
      <c r="AM57" s="18">
        <v>0.96</v>
      </c>
      <c r="AN57" s="18">
        <v>0.86666666666666659</v>
      </c>
      <c r="AO57" s="18">
        <v>0.93333333333333324</v>
      </c>
      <c r="AP57" s="18">
        <v>0.79999999999999993</v>
      </c>
      <c r="AQ57" s="18">
        <v>0.9</v>
      </c>
      <c r="AR57" s="18">
        <v>0.79999999999999993</v>
      </c>
      <c r="AS57" s="18">
        <v>1</v>
      </c>
      <c r="AT57" s="18">
        <v>0.7</v>
      </c>
      <c r="AU57" s="18">
        <v>0.96</v>
      </c>
      <c r="AV57" s="18">
        <v>0.96</v>
      </c>
      <c r="AW57" s="18">
        <v>1</v>
      </c>
      <c r="AX57" s="20">
        <v>0.96</v>
      </c>
      <c r="AY57" s="18">
        <v>1</v>
      </c>
      <c r="AZ57" s="27">
        <v>9.2200000000000006</v>
      </c>
    </row>
    <row r="58" spans="1:52" x14ac:dyDescent="0.3">
      <c r="A58" s="15">
        <v>56</v>
      </c>
      <c r="B58" s="18">
        <v>0.73809523809523803</v>
      </c>
      <c r="C58" s="18">
        <v>0.73354978354978351</v>
      </c>
      <c r="D58" s="18">
        <v>0.68333333333333324</v>
      </c>
      <c r="E58" s="18">
        <v>0.78619047619047622</v>
      </c>
      <c r="F58" s="18">
        <v>0.78831168831168841</v>
      </c>
      <c r="G58" s="18">
        <v>0.75952380952380949</v>
      </c>
      <c r="H58" s="18">
        <v>0.76666666666666661</v>
      </c>
      <c r="I58" s="18">
        <v>0.72904761904761917</v>
      </c>
      <c r="J58" s="18">
        <v>0.74285714285714277</v>
      </c>
      <c r="K58" s="18">
        <v>0.78736263736263734</v>
      </c>
      <c r="L58" s="18">
        <v>0.69783549783549792</v>
      </c>
      <c r="M58" s="18">
        <v>0.75952380952380949</v>
      </c>
      <c r="N58" s="18">
        <v>0.63428571428571423</v>
      </c>
      <c r="O58" s="18">
        <v>0.82428571428571418</v>
      </c>
      <c r="P58" s="18">
        <v>0.73354978354978351</v>
      </c>
      <c r="Q58" s="18">
        <v>0.73809523809523803</v>
      </c>
      <c r="R58" s="18">
        <v>0.75952380952380949</v>
      </c>
      <c r="S58" s="18">
        <v>0.81031746031746033</v>
      </c>
      <c r="T58" s="18">
        <v>0.73688311688311692</v>
      </c>
      <c r="U58" s="18">
        <v>0.69545454545454533</v>
      </c>
      <c r="V58" s="18">
        <v>0.80285714285714282</v>
      </c>
      <c r="W58" s="18">
        <v>0.77164502164502158</v>
      </c>
      <c r="X58" s="18">
        <v>0.75021645021645023</v>
      </c>
      <c r="Y58" s="18">
        <v>0.70761904761904759</v>
      </c>
      <c r="Z58" s="19">
        <v>0.79761904761904756</v>
      </c>
      <c r="AA58" s="18">
        <v>0.75952380952380949</v>
      </c>
      <c r="AB58" s="18">
        <v>0.79761904761904756</v>
      </c>
      <c r="AC58" s="18">
        <v>0.77164502164502158</v>
      </c>
      <c r="AD58" s="18">
        <v>0.74809523809523815</v>
      </c>
      <c r="AE58" s="18">
        <v>0.78831168831168841</v>
      </c>
      <c r="AF58" s="18">
        <v>0.83831168831168834</v>
      </c>
      <c r="AG58" s="18">
        <v>0.75047619047619052</v>
      </c>
      <c r="AH58" s="18">
        <v>0.70238095238095233</v>
      </c>
      <c r="AI58" s="18">
        <v>0.79253968253968254</v>
      </c>
      <c r="AJ58" s="18">
        <v>0.80974025974025976</v>
      </c>
      <c r="AK58" s="18">
        <v>0.78736263736263734</v>
      </c>
      <c r="AL58" s="18">
        <v>0.82428571428571418</v>
      </c>
      <c r="AM58" s="18">
        <v>0.86428571428571421</v>
      </c>
      <c r="AN58" s="18">
        <v>0.67307692307692302</v>
      </c>
      <c r="AO58" s="18">
        <v>0.79761904761904756</v>
      </c>
      <c r="AP58" s="18">
        <v>0.78831168831168841</v>
      </c>
      <c r="AQ58" s="18">
        <v>0.77222222222222225</v>
      </c>
      <c r="AR58" s="18">
        <v>0.77619047619047621</v>
      </c>
      <c r="AS58" s="18">
        <v>0.803968253968254</v>
      </c>
      <c r="AT58" s="18">
        <v>0.8247619047619047</v>
      </c>
      <c r="AU58" s="18">
        <v>0.75952380952380949</v>
      </c>
      <c r="AV58" s="18">
        <v>0.69307359307359317</v>
      </c>
      <c r="AW58" s="18">
        <v>0.7492063492063491</v>
      </c>
      <c r="AX58" s="20">
        <v>0.78831168831168841</v>
      </c>
      <c r="AY58" s="18">
        <v>0.75021645000000003</v>
      </c>
      <c r="AZ58" s="27">
        <v>9.25</v>
      </c>
    </row>
    <row r="59" spans="1:52" x14ac:dyDescent="0.3">
      <c r="A59" s="15">
        <v>57</v>
      </c>
      <c r="B59" s="18">
        <v>0.77777777777777768</v>
      </c>
      <c r="C59" s="18">
        <v>0.75777777777777777</v>
      </c>
      <c r="D59" s="18">
        <v>0.74323232323232313</v>
      </c>
      <c r="E59" s="18">
        <v>0.76353535353535351</v>
      </c>
      <c r="F59" s="18">
        <v>0.75989898989898985</v>
      </c>
      <c r="G59" s="18">
        <v>0.71323232323232333</v>
      </c>
      <c r="H59" s="18">
        <v>0.79626262626262623</v>
      </c>
      <c r="I59" s="18">
        <v>0.7936363636363637</v>
      </c>
      <c r="J59" s="18">
        <v>0.84292929292929286</v>
      </c>
      <c r="K59" s="18">
        <v>0.7709090909090911</v>
      </c>
      <c r="L59" s="18">
        <v>0.82444444444444454</v>
      </c>
      <c r="M59" s="18">
        <v>0.78111111111111098</v>
      </c>
      <c r="N59" s="18">
        <v>0.78131313131313118</v>
      </c>
      <c r="O59" s="18">
        <v>0.77393939393939393</v>
      </c>
      <c r="P59" s="18">
        <v>0.69898989898989883</v>
      </c>
      <c r="Q59" s="18">
        <v>0.75838383838383838</v>
      </c>
      <c r="R59" s="18">
        <v>0.76606060606060611</v>
      </c>
      <c r="S59" s="18">
        <v>0.84141414141414139</v>
      </c>
      <c r="T59" s="18">
        <v>0.76545454545454539</v>
      </c>
      <c r="U59" s="18">
        <v>0.8351515151515152</v>
      </c>
      <c r="V59" s="18">
        <v>0.81505050505050503</v>
      </c>
      <c r="W59" s="18">
        <v>0.82515151515151519</v>
      </c>
      <c r="X59" s="18">
        <v>0.79181818181818175</v>
      </c>
      <c r="Y59" s="18">
        <v>0.806969696969697</v>
      </c>
      <c r="Z59" s="19">
        <v>0.78515151515151527</v>
      </c>
      <c r="AA59" s="18">
        <v>0.72656565656565653</v>
      </c>
      <c r="AB59" s="18">
        <v>0.74545454545454537</v>
      </c>
      <c r="AC59" s="18">
        <v>0.8222222222222223</v>
      </c>
      <c r="AD59" s="18">
        <v>0.80666666666666687</v>
      </c>
      <c r="AE59" s="18">
        <v>0.78434343434343423</v>
      </c>
      <c r="AF59" s="18">
        <v>0.80505050505050502</v>
      </c>
      <c r="AG59" s="18">
        <v>0.82000000000000006</v>
      </c>
      <c r="AH59" s="18">
        <v>0.79777777777777781</v>
      </c>
      <c r="AI59" s="18">
        <v>0.78060606060606064</v>
      </c>
      <c r="AJ59" s="18">
        <v>0.78505050505050511</v>
      </c>
      <c r="AK59" s="18">
        <v>0.73777777777777775</v>
      </c>
      <c r="AL59" s="18">
        <v>0.78181818181818186</v>
      </c>
      <c r="AM59" s="18">
        <v>0.87474747474747472</v>
      </c>
      <c r="AN59" s="18">
        <v>0.85404040404040393</v>
      </c>
      <c r="AO59" s="18">
        <v>0.80505050505050502</v>
      </c>
      <c r="AP59" s="18">
        <v>0.7595959595959596</v>
      </c>
      <c r="AQ59" s="18">
        <v>0.82141414141414137</v>
      </c>
      <c r="AR59" s="18">
        <v>0.77323232323232305</v>
      </c>
      <c r="AS59" s="18">
        <v>0.82060606060606067</v>
      </c>
      <c r="AT59" s="18">
        <v>0.76444444444444437</v>
      </c>
      <c r="AU59" s="18">
        <v>0.82363636363636361</v>
      </c>
      <c r="AV59" s="18">
        <v>0.78939393939393931</v>
      </c>
      <c r="AW59" s="18">
        <v>0.72727272727272718</v>
      </c>
      <c r="AX59" s="20">
        <v>0.79515151515151516</v>
      </c>
      <c r="AY59" s="18">
        <v>0.82959596000000002</v>
      </c>
      <c r="AZ59" s="27">
        <v>9.2799999999999994</v>
      </c>
    </row>
    <row r="60" spans="1:52" x14ac:dyDescent="0.3">
      <c r="A60" s="15">
        <v>58</v>
      </c>
      <c r="B60" s="18">
        <v>0.69444444444444442</v>
      </c>
      <c r="C60" s="18">
        <v>0.72142857142857142</v>
      </c>
      <c r="D60" s="18">
        <v>0.65142857142857147</v>
      </c>
      <c r="E60" s="18">
        <v>0.66809523809523808</v>
      </c>
      <c r="F60" s="18">
        <v>0.81111111111111112</v>
      </c>
      <c r="G60" s="18">
        <v>0.68333333333333335</v>
      </c>
      <c r="H60" s="18">
        <v>0.66349206349206358</v>
      </c>
      <c r="I60" s="18">
        <v>0.70718614718614714</v>
      </c>
      <c r="J60" s="18">
        <v>0.62285714285714289</v>
      </c>
      <c r="K60" s="18">
        <v>0.66</v>
      </c>
      <c r="L60" s="18">
        <v>0.67920634920634915</v>
      </c>
      <c r="M60" s="18">
        <v>0.65476190476190477</v>
      </c>
      <c r="N60" s="18">
        <v>0.64777777777777779</v>
      </c>
      <c r="O60" s="18">
        <v>0.73142857142857132</v>
      </c>
      <c r="P60" s="18">
        <v>0.78</v>
      </c>
      <c r="Q60" s="18">
        <v>0.64666666666666672</v>
      </c>
      <c r="R60" s="18">
        <v>0.65142857142857147</v>
      </c>
      <c r="S60" s="18">
        <v>0.71428571428571419</v>
      </c>
      <c r="T60" s="18">
        <v>0.72</v>
      </c>
      <c r="U60" s="18">
        <v>0.70253968253968258</v>
      </c>
      <c r="V60" s="18">
        <v>0.76587301587301582</v>
      </c>
      <c r="W60" s="18">
        <v>0.74222222222222223</v>
      </c>
      <c r="X60" s="18">
        <v>0.63492063492063489</v>
      </c>
      <c r="Y60" s="18">
        <v>0.65142857142857147</v>
      </c>
      <c r="Z60" s="19">
        <v>0.6744444444444444</v>
      </c>
      <c r="AA60" s="18">
        <v>0.63</v>
      </c>
      <c r="AB60" s="18">
        <v>0.7047619047619047</v>
      </c>
      <c r="AC60" s="18">
        <v>0.65142857142857147</v>
      </c>
      <c r="AD60" s="18">
        <v>0.71253968253968247</v>
      </c>
      <c r="AE60" s="18">
        <v>0.77285714285714291</v>
      </c>
      <c r="AF60" s="18">
        <v>0.71571428571428575</v>
      </c>
      <c r="AG60" s="18">
        <v>0.73333333333333339</v>
      </c>
      <c r="AH60" s="18">
        <v>0.64</v>
      </c>
      <c r="AI60" s="18">
        <v>0.68095238095238098</v>
      </c>
      <c r="AJ60" s="18">
        <v>0.79999999999999993</v>
      </c>
      <c r="AK60" s="18">
        <v>0.78</v>
      </c>
      <c r="AL60" s="18">
        <v>0.74920634920634921</v>
      </c>
      <c r="AM60" s="18">
        <v>0.74222222222222223</v>
      </c>
      <c r="AN60" s="18">
        <v>0.75619047619047619</v>
      </c>
      <c r="AO60" s="18">
        <v>0.74428571428571433</v>
      </c>
      <c r="AP60" s="18">
        <v>0.74111111111111116</v>
      </c>
      <c r="AQ60" s="18">
        <v>0.75111111111111106</v>
      </c>
      <c r="AR60" s="18">
        <v>0.66666666666666674</v>
      </c>
      <c r="AS60" s="18">
        <v>0.70158730158730154</v>
      </c>
      <c r="AT60" s="18">
        <v>0.61968253968253961</v>
      </c>
      <c r="AU60" s="18">
        <v>0.7047619047619047</v>
      </c>
      <c r="AV60" s="18">
        <v>0.72142857142857142</v>
      </c>
      <c r="AW60" s="18">
        <v>0.76761904761904765</v>
      </c>
      <c r="AX60" s="20">
        <v>0.71111111111111114</v>
      </c>
      <c r="AY60" s="18">
        <v>0.75333333300000005</v>
      </c>
      <c r="AZ60" s="27">
        <v>10</v>
      </c>
    </row>
    <row r="61" spans="1:52" x14ac:dyDescent="0.3">
      <c r="A61" s="15">
        <v>59</v>
      </c>
      <c r="B61" s="18">
        <v>0.75878787878787879</v>
      </c>
      <c r="C61" s="18">
        <v>0.65979797979797972</v>
      </c>
      <c r="D61" s="18">
        <v>0.69333333333333336</v>
      </c>
      <c r="E61" s="18">
        <v>0.67111111111111099</v>
      </c>
      <c r="F61" s="18">
        <v>0.68408702408702404</v>
      </c>
      <c r="G61" s="18">
        <v>0.71757575757575753</v>
      </c>
      <c r="H61" s="18">
        <v>0.77025641025641023</v>
      </c>
      <c r="I61" s="18">
        <v>0.75090909090909075</v>
      </c>
      <c r="J61" s="18">
        <v>0.7593006993006991</v>
      </c>
      <c r="K61" s="18">
        <v>0.85393939393939389</v>
      </c>
      <c r="L61" s="18">
        <v>0.68556332556332555</v>
      </c>
      <c r="M61" s="18">
        <v>0.77515151515151515</v>
      </c>
      <c r="N61" s="18">
        <v>0.6751981351981351</v>
      </c>
      <c r="O61" s="18">
        <v>0.75090909090909086</v>
      </c>
      <c r="P61" s="18">
        <v>0.70169164169164167</v>
      </c>
      <c r="Q61" s="18">
        <v>0.80545454545454542</v>
      </c>
      <c r="R61" s="18">
        <v>0.79179487179487174</v>
      </c>
      <c r="S61" s="18">
        <v>0.76943056943056942</v>
      </c>
      <c r="T61" s="18">
        <v>0.78051282051282045</v>
      </c>
      <c r="U61" s="18">
        <v>0.7889976689976691</v>
      </c>
      <c r="V61" s="18">
        <v>0.75333333333333319</v>
      </c>
      <c r="W61" s="18">
        <v>0.74181818181818193</v>
      </c>
      <c r="X61" s="18">
        <v>0.79263403263403265</v>
      </c>
      <c r="Y61" s="18">
        <v>0.75090909090909086</v>
      </c>
      <c r="Z61" s="19">
        <v>0.74727272727272731</v>
      </c>
      <c r="AA61" s="18">
        <v>0.71827505827505811</v>
      </c>
      <c r="AB61" s="18">
        <v>0.66974358974358972</v>
      </c>
      <c r="AC61" s="18">
        <v>0.78943722943722938</v>
      </c>
      <c r="AD61" s="18">
        <v>0.76</v>
      </c>
      <c r="AE61" s="18">
        <v>0.766060606060606</v>
      </c>
      <c r="AF61" s="18">
        <v>0.73757575757575755</v>
      </c>
      <c r="AG61" s="18">
        <v>0.8357575757575757</v>
      </c>
      <c r="AH61" s="18">
        <v>0.73212121212121206</v>
      </c>
      <c r="AI61" s="18">
        <v>0.70292929292929285</v>
      </c>
      <c r="AJ61" s="18">
        <v>0.766060606060606</v>
      </c>
      <c r="AK61" s="18">
        <v>0.783076923076923</v>
      </c>
      <c r="AL61" s="18">
        <v>0.67186147186147183</v>
      </c>
      <c r="AM61" s="18">
        <v>0.72121212121212108</v>
      </c>
      <c r="AN61" s="18">
        <v>0.79939393939393921</v>
      </c>
      <c r="AO61" s="18">
        <v>0.76979020979020985</v>
      </c>
      <c r="AP61" s="18">
        <v>0.80545454545454542</v>
      </c>
      <c r="AQ61" s="18">
        <v>0.76346320346320351</v>
      </c>
      <c r="AR61" s="18">
        <v>0.78111888111888106</v>
      </c>
      <c r="AS61" s="18">
        <v>0.77012987012987</v>
      </c>
      <c r="AT61" s="18">
        <v>0.70307692307692304</v>
      </c>
      <c r="AU61" s="18">
        <v>0.80111888111888108</v>
      </c>
      <c r="AV61" s="18">
        <v>0.72666666666666657</v>
      </c>
      <c r="AW61" s="18">
        <v>0.7949650349650349</v>
      </c>
      <c r="AX61" s="20">
        <v>0.70489510489510487</v>
      </c>
      <c r="AY61" s="18">
        <v>0.74424242399999996</v>
      </c>
      <c r="AZ61" s="27">
        <v>10.59</v>
      </c>
    </row>
    <row r="62" spans="1:52" x14ac:dyDescent="0.3">
      <c r="A62" s="15">
        <v>60</v>
      </c>
      <c r="B62" s="18">
        <v>0.81418767507002809</v>
      </c>
      <c r="C62" s="18">
        <v>0.81418767507002809</v>
      </c>
      <c r="D62" s="18">
        <v>0.81418767507002809</v>
      </c>
      <c r="E62" s="18">
        <v>0.81418767507002809</v>
      </c>
      <c r="F62" s="18">
        <v>0.81418767507002809</v>
      </c>
      <c r="G62" s="18">
        <v>0.81418767507002809</v>
      </c>
      <c r="H62" s="18">
        <v>0.81418767507002809</v>
      </c>
      <c r="I62" s="18">
        <v>0.80728291316526612</v>
      </c>
      <c r="J62" s="18">
        <v>0.81418767507002809</v>
      </c>
      <c r="K62" s="18">
        <v>0.77587301587301583</v>
      </c>
      <c r="L62" s="18">
        <v>0.82252100840336129</v>
      </c>
      <c r="M62" s="18">
        <v>0.81418767507002809</v>
      </c>
      <c r="N62" s="18">
        <v>0.81418767507002809</v>
      </c>
      <c r="O62" s="18">
        <v>0.79894957983193282</v>
      </c>
      <c r="P62" s="18">
        <v>0.81418767507002809</v>
      </c>
      <c r="Q62" s="18">
        <v>0.81418767507002809</v>
      </c>
      <c r="R62" s="18">
        <v>0.81418767507002809</v>
      </c>
      <c r="S62" s="18">
        <v>0.82252100840336129</v>
      </c>
      <c r="T62" s="18">
        <v>0.81418767507002809</v>
      </c>
      <c r="U62" s="18">
        <v>0.79894957983193282</v>
      </c>
      <c r="V62" s="18">
        <v>0.81418767507002809</v>
      </c>
      <c r="W62" s="18">
        <v>0.82252100840336129</v>
      </c>
      <c r="X62" s="18">
        <v>0.82252100840336129</v>
      </c>
      <c r="Y62" s="18">
        <v>0.81418767507002809</v>
      </c>
      <c r="Z62" s="19">
        <v>0.81418767507002809</v>
      </c>
      <c r="AA62" s="18">
        <v>0.81418767507002809</v>
      </c>
      <c r="AB62" s="18">
        <v>0.81418767507002809</v>
      </c>
      <c r="AC62" s="18">
        <v>0.81418767507002809</v>
      </c>
      <c r="AD62" s="18">
        <v>0.82252100840336129</v>
      </c>
      <c r="AE62" s="18">
        <v>0.81418767507002809</v>
      </c>
      <c r="AF62" s="18">
        <v>0.81418767507002809</v>
      </c>
      <c r="AG62" s="18">
        <v>0.81418767507002809</v>
      </c>
      <c r="AH62" s="18">
        <v>0.81418767507002809</v>
      </c>
      <c r="AI62" s="18">
        <v>0.7911111111111111</v>
      </c>
      <c r="AJ62" s="18">
        <v>0.82252100840336129</v>
      </c>
      <c r="AK62" s="18">
        <v>0.81418767507002809</v>
      </c>
      <c r="AL62" s="18">
        <v>0.81418767507002809</v>
      </c>
      <c r="AM62" s="18">
        <v>0.82252100840336129</v>
      </c>
      <c r="AN62" s="18">
        <v>0.82252100840336129</v>
      </c>
      <c r="AO62" s="18">
        <v>0.81418767507002809</v>
      </c>
      <c r="AP62" s="18">
        <v>0.81418767507002809</v>
      </c>
      <c r="AQ62" s="18">
        <v>0.81418767507002809</v>
      </c>
      <c r="AR62" s="18">
        <v>0.81418767507002809</v>
      </c>
      <c r="AS62" s="18">
        <v>0.81418767507002809</v>
      </c>
      <c r="AT62" s="18">
        <v>0.81418767507002809</v>
      </c>
      <c r="AU62" s="18">
        <v>0.82252100840336129</v>
      </c>
      <c r="AV62" s="18">
        <v>0.81418767507002809</v>
      </c>
      <c r="AW62" s="18">
        <v>0.82252100840336129</v>
      </c>
      <c r="AX62" s="20">
        <v>0.80728291316526612</v>
      </c>
      <c r="AY62" s="18">
        <v>0.82252100800000005</v>
      </c>
      <c r="AZ62" s="27">
        <v>10.97</v>
      </c>
    </row>
    <row r="63" spans="1:52" x14ac:dyDescent="0.3">
      <c r="A63" s="15">
        <v>61</v>
      </c>
      <c r="B63" s="18">
        <v>0.66666666666666663</v>
      </c>
      <c r="C63" s="18">
        <v>0.74666666666666659</v>
      </c>
      <c r="D63" s="18">
        <v>0.6333333333333333</v>
      </c>
      <c r="E63" s="18">
        <v>0.69333333333333336</v>
      </c>
      <c r="F63" s="18">
        <v>0.6333333333333333</v>
      </c>
      <c r="G63" s="18">
        <v>0.6</v>
      </c>
      <c r="H63" s="18">
        <v>0.7</v>
      </c>
      <c r="I63" s="18">
        <v>0.6</v>
      </c>
      <c r="J63" s="18">
        <v>0.81333333333333324</v>
      </c>
      <c r="K63" s="18">
        <v>0.56666666666666665</v>
      </c>
      <c r="L63" s="18">
        <v>0.54666666666666663</v>
      </c>
      <c r="M63" s="18">
        <v>0.62666666666666671</v>
      </c>
      <c r="N63" s="18">
        <v>0.69333333333333336</v>
      </c>
      <c r="O63" s="18">
        <v>0.72666666666666668</v>
      </c>
      <c r="P63" s="18">
        <v>0.73333333333333328</v>
      </c>
      <c r="Q63" s="18">
        <v>0.55999999999999994</v>
      </c>
      <c r="R63" s="18">
        <v>0.66666666666666663</v>
      </c>
      <c r="S63" s="18">
        <v>0.69428571428571428</v>
      </c>
      <c r="T63" s="18">
        <v>0.62666666666666671</v>
      </c>
      <c r="U63" s="18">
        <v>0.65333333333333332</v>
      </c>
      <c r="V63" s="18">
        <v>0.72666666666666668</v>
      </c>
      <c r="W63" s="18">
        <v>0.84000000000000008</v>
      </c>
      <c r="X63" s="18">
        <v>0.77333333333333332</v>
      </c>
      <c r="Y63" s="18">
        <v>0.69333333333333336</v>
      </c>
      <c r="Z63" s="19">
        <v>0.66666666666666663</v>
      </c>
      <c r="AA63" s="18">
        <v>0.76666666666666661</v>
      </c>
      <c r="AB63" s="18">
        <v>0.73333333333333328</v>
      </c>
      <c r="AC63" s="18">
        <v>0.65999999999999992</v>
      </c>
      <c r="AD63" s="18">
        <v>0.43333333333333329</v>
      </c>
      <c r="AE63" s="18">
        <v>0.69333333333333336</v>
      </c>
      <c r="AF63" s="18">
        <v>0.69333333333333336</v>
      </c>
      <c r="AG63" s="18">
        <v>0.86</v>
      </c>
      <c r="AH63" s="18">
        <v>0.73333333333333328</v>
      </c>
      <c r="AI63" s="18">
        <v>0.69333333333333325</v>
      </c>
      <c r="AJ63" s="18">
        <v>0.69333333333333336</v>
      </c>
      <c r="AK63" s="18">
        <v>0.76666666666666661</v>
      </c>
      <c r="AL63" s="18">
        <v>0.7</v>
      </c>
      <c r="AM63" s="18">
        <v>0.62</v>
      </c>
      <c r="AN63" s="18">
        <v>0.68761904761904757</v>
      </c>
      <c r="AO63" s="18">
        <v>0.62666666666666671</v>
      </c>
      <c r="AP63" s="18">
        <v>0.74666666666666659</v>
      </c>
      <c r="AQ63" s="18">
        <v>0.72666666666666668</v>
      </c>
      <c r="AR63" s="18">
        <v>0.8</v>
      </c>
      <c r="AS63" s="18">
        <v>0.79333333333333322</v>
      </c>
      <c r="AT63" s="18">
        <v>0.78666666666666663</v>
      </c>
      <c r="AU63" s="18">
        <v>0.91999999999999993</v>
      </c>
      <c r="AV63" s="18">
        <v>0.82666666666666655</v>
      </c>
      <c r="AW63" s="18">
        <v>0.86</v>
      </c>
      <c r="AX63" s="20">
        <v>0.77333333333333332</v>
      </c>
      <c r="AY63" s="18">
        <v>0.77333333299999996</v>
      </c>
      <c r="AZ63" s="27">
        <v>11</v>
      </c>
    </row>
    <row r="64" spans="1:52" x14ac:dyDescent="0.3">
      <c r="A64" s="15">
        <v>62</v>
      </c>
      <c r="B64" s="18">
        <v>0.78672438672438672</v>
      </c>
      <c r="C64" s="18">
        <v>0.71111111111111114</v>
      </c>
      <c r="D64" s="18">
        <v>0.77539682539682542</v>
      </c>
      <c r="E64" s="18">
        <v>0.72539682539682537</v>
      </c>
      <c r="F64" s="18">
        <v>0.7682539682539683</v>
      </c>
      <c r="G64" s="18">
        <v>0.76761904761904765</v>
      </c>
      <c r="H64" s="18">
        <v>0.77857142857142869</v>
      </c>
      <c r="I64" s="18">
        <v>0.82777777777777783</v>
      </c>
      <c r="J64" s="18">
        <v>0.79365079365079361</v>
      </c>
      <c r="K64" s="18">
        <v>0.70666666666666667</v>
      </c>
      <c r="L64" s="18">
        <v>0.79682539682539688</v>
      </c>
      <c r="M64" s="18">
        <v>0.79365079365079361</v>
      </c>
      <c r="N64" s="18">
        <v>0.87063492063492054</v>
      </c>
      <c r="O64" s="18">
        <v>0.7587301587301587</v>
      </c>
      <c r="P64" s="18">
        <v>0.71111111111111103</v>
      </c>
      <c r="Q64" s="18">
        <v>0.74761904761904763</v>
      </c>
      <c r="R64" s="18">
        <v>0.66782106782106787</v>
      </c>
      <c r="S64" s="18">
        <v>0.86476190476190473</v>
      </c>
      <c r="T64" s="18">
        <v>0.79206349206349214</v>
      </c>
      <c r="U64" s="18">
        <v>0.83253968253968247</v>
      </c>
      <c r="V64" s="18">
        <v>0.79888888888888887</v>
      </c>
      <c r="W64" s="18">
        <v>0.77222222222222214</v>
      </c>
      <c r="X64" s="18">
        <v>0.87063492063492054</v>
      </c>
      <c r="Y64" s="18">
        <v>0.81476190476190491</v>
      </c>
      <c r="Z64" s="19">
        <v>0.76904761904761909</v>
      </c>
      <c r="AA64" s="18">
        <v>0.73333333333333339</v>
      </c>
      <c r="AB64" s="18">
        <v>0.83571428571428574</v>
      </c>
      <c r="AC64" s="18">
        <v>0.81904761904761902</v>
      </c>
      <c r="AD64" s="18">
        <v>0.80206349206349203</v>
      </c>
      <c r="AE64" s="18">
        <v>0.8825396825396824</v>
      </c>
      <c r="AF64" s="18">
        <v>0.83571428571428574</v>
      </c>
      <c r="AG64" s="18">
        <v>0.85476190476190472</v>
      </c>
      <c r="AH64" s="18">
        <v>0.8571428571428571</v>
      </c>
      <c r="AI64" s="18">
        <v>0.81714285714285706</v>
      </c>
      <c r="AJ64" s="18">
        <v>0.80714285714285716</v>
      </c>
      <c r="AK64" s="18">
        <v>0.86349206349206342</v>
      </c>
      <c r="AL64" s="18">
        <v>0.86666666666666659</v>
      </c>
      <c r="AM64" s="18">
        <v>0.77777777777777768</v>
      </c>
      <c r="AN64" s="18">
        <v>0.83809523809523812</v>
      </c>
      <c r="AO64" s="18">
        <v>0.838095238095238</v>
      </c>
      <c r="AP64" s="18">
        <v>0.78095238095238095</v>
      </c>
      <c r="AQ64" s="18">
        <v>0.92063492063492058</v>
      </c>
      <c r="AR64" s="18">
        <v>0.79761904761904767</v>
      </c>
      <c r="AS64" s="18">
        <v>0.87698412698412687</v>
      </c>
      <c r="AT64" s="18">
        <v>0.803968253968254</v>
      </c>
      <c r="AU64" s="18">
        <v>0.82111111111111124</v>
      </c>
      <c r="AV64" s="18">
        <v>0.85396825396825393</v>
      </c>
      <c r="AW64" s="18">
        <v>0.80253968253968255</v>
      </c>
      <c r="AX64" s="20">
        <v>0.83253968253968258</v>
      </c>
      <c r="AY64" s="18">
        <v>0.819047619</v>
      </c>
      <c r="AZ64" s="27">
        <v>11</v>
      </c>
    </row>
    <row r="65" spans="1:53" x14ac:dyDescent="0.3">
      <c r="A65" s="15">
        <v>63</v>
      </c>
      <c r="B65" s="18">
        <v>0.103030303030303</v>
      </c>
      <c r="C65" s="18">
        <v>3.6363636363636362E-2</v>
      </c>
      <c r="D65" s="18">
        <v>0.103030303030303</v>
      </c>
      <c r="E65" s="18">
        <v>0.1238095238095238</v>
      </c>
      <c r="F65" s="18">
        <v>0.19428571428571431</v>
      </c>
      <c r="G65" s="18">
        <v>0.16111111111111109</v>
      </c>
      <c r="H65" s="18">
        <v>0.1111111111111111</v>
      </c>
      <c r="I65" s="18">
        <v>0.27575757575757581</v>
      </c>
      <c r="J65" s="18">
        <v>4.4444444444444453E-2</v>
      </c>
      <c r="K65" s="18">
        <v>0.38285714285714278</v>
      </c>
      <c r="L65" s="18">
        <v>0.180952380952381</v>
      </c>
      <c r="M65" s="18">
        <v>0.16825396825396829</v>
      </c>
      <c r="N65" s="18">
        <v>0.04</v>
      </c>
      <c r="O65" s="18">
        <v>0.15555555555555561</v>
      </c>
      <c r="P65" s="18">
        <v>9.350649350649351E-2</v>
      </c>
      <c r="Q65" s="18">
        <v>0.16380952380952379</v>
      </c>
      <c r="R65" s="18">
        <v>3.6363636363636362E-2</v>
      </c>
      <c r="S65" s="18">
        <v>0.34653679653679659</v>
      </c>
      <c r="T65" s="18">
        <v>0.1111111111111111</v>
      </c>
      <c r="U65" s="18">
        <v>0.28317460317460319</v>
      </c>
      <c r="V65" s="18">
        <v>0.19666666666666671</v>
      </c>
      <c r="W65" s="18">
        <v>0.28809523809523813</v>
      </c>
      <c r="X65" s="18">
        <v>0.19653679653679659</v>
      </c>
      <c r="Y65" s="18">
        <v>0.22857142857142859</v>
      </c>
      <c r="Z65" s="19">
        <v>9.7142857142857156E-2</v>
      </c>
      <c r="AA65" s="18">
        <v>0.16111111111111109</v>
      </c>
      <c r="AB65" s="18">
        <v>0.103030303030303</v>
      </c>
      <c r="AC65" s="18">
        <v>0.1066666666666667</v>
      </c>
      <c r="AD65" s="18">
        <v>0.1238095238095238</v>
      </c>
      <c r="AE65" s="18">
        <v>0.103030303030303</v>
      </c>
      <c r="AF65" s="18">
        <v>0.1015873015873016</v>
      </c>
      <c r="AG65" s="18">
        <v>0.19666666666666671</v>
      </c>
      <c r="AH65" s="18">
        <v>3.3333333333333333E-2</v>
      </c>
      <c r="AI65" s="18">
        <v>0.32333333333333331</v>
      </c>
      <c r="AJ65" s="18">
        <v>0.180952380952381</v>
      </c>
      <c r="AK65" s="18">
        <v>0.1111111111111111</v>
      </c>
      <c r="AL65" s="18">
        <v>0.1066666666666667</v>
      </c>
      <c r="AM65" s="18">
        <v>0.12820512820512819</v>
      </c>
      <c r="AN65" s="18">
        <v>0.103030303030303</v>
      </c>
      <c r="AO65" s="18">
        <v>0.1111111111111111</v>
      </c>
      <c r="AP65" s="18">
        <v>0.15873015873015869</v>
      </c>
      <c r="AQ65" s="18">
        <v>0.19868131868131869</v>
      </c>
      <c r="AR65" s="18">
        <v>0.14603174603174601</v>
      </c>
      <c r="AS65" s="18">
        <v>0.26666666666666661</v>
      </c>
      <c r="AT65" s="18">
        <v>0.34603174603174602</v>
      </c>
      <c r="AU65" s="18">
        <v>0.1714285714285714</v>
      </c>
      <c r="AV65" s="18">
        <v>0.31428571428571428</v>
      </c>
      <c r="AW65" s="18">
        <v>0.2</v>
      </c>
      <c r="AX65" s="20">
        <v>0.19230769230769229</v>
      </c>
      <c r="AY65" s="18">
        <v>0.233333333</v>
      </c>
      <c r="AZ65" s="27">
        <v>11.06</v>
      </c>
    </row>
    <row r="66" spans="1:53" x14ac:dyDescent="0.3">
      <c r="A66" s="15">
        <v>64</v>
      </c>
      <c r="B66" s="18">
        <v>0.8232323232323232</v>
      </c>
      <c r="C66" s="18">
        <v>0.81464646464646473</v>
      </c>
      <c r="D66" s="18">
        <v>0.77974025974025984</v>
      </c>
      <c r="E66" s="18">
        <v>0.77933621933621944</v>
      </c>
      <c r="F66" s="18">
        <v>0.78539682539682543</v>
      </c>
      <c r="G66" s="18">
        <v>0.78727272727272735</v>
      </c>
      <c r="H66" s="18">
        <v>0.75434343434343443</v>
      </c>
      <c r="I66" s="18">
        <v>0.72666666666666679</v>
      </c>
      <c r="J66" s="18">
        <v>0.86505050505050496</v>
      </c>
      <c r="K66" s="18">
        <v>0.85777777777777797</v>
      </c>
      <c r="L66" s="18">
        <v>0.82101010101010097</v>
      </c>
      <c r="M66" s="18">
        <v>0.79727272727272736</v>
      </c>
      <c r="N66" s="18">
        <v>0.78838383838383841</v>
      </c>
      <c r="O66" s="18">
        <v>0.78060606060606064</v>
      </c>
      <c r="P66" s="18">
        <v>0.76333333333333342</v>
      </c>
      <c r="Q66" s="18">
        <v>0.8255555555555556</v>
      </c>
      <c r="R66" s="18">
        <v>0.8065656565656566</v>
      </c>
      <c r="S66" s="18">
        <v>0.84989898989898993</v>
      </c>
      <c r="T66" s="18">
        <v>0.77171717171717169</v>
      </c>
      <c r="U66" s="18">
        <v>0.80999999999999994</v>
      </c>
      <c r="V66" s="18">
        <v>0.7466666666666667</v>
      </c>
      <c r="W66" s="18">
        <v>0.78515151515151527</v>
      </c>
      <c r="X66" s="18">
        <v>0.81212121212121213</v>
      </c>
      <c r="Y66" s="18">
        <v>0.8351515151515152</v>
      </c>
      <c r="Z66" s="19">
        <v>0.69545454545454555</v>
      </c>
      <c r="AA66" s="18">
        <v>0.77444444444444449</v>
      </c>
      <c r="AB66" s="18">
        <v>0.80282828282828278</v>
      </c>
      <c r="AC66" s="18">
        <v>0.75959595959595971</v>
      </c>
      <c r="AD66" s="18">
        <v>0.7936363636363637</v>
      </c>
      <c r="AE66" s="18">
        <v>0.70051282051282049</v>
      </c>
      <c r="AF66" s="18">
        <v>0.67999999999999994</v>
      </c>
      <c r="AG66" s="18">
        <v>0.72404040404040404</v>
      </c>
      <c r="AH66" s="18">
        <v>0.71090909090909071</v>
      </c>
      <c r="AI66" s="18">
        <v>0.71878787878787886</v>
      </c>
      <c r="AJ66" s="18">
        <v>0.77757575757575759</v>
      </c>
      <c r="AK66" s="18">
        <v>0.74519813519813527</v>
      </c>
      <c r="AL66" s="18">
        <v>0.69666666666666666</v>
      </c>
      <c r="AM66" s="18">
        <v>0.72</v>
      </c>
      <c r="AN66" s="18">
        <v>0.75059829059829064</v>
      </c>
      <c r="AO66" s="18">
        <v>0.77090909090909088</v>
      </c>
      <c r="AP66" s="18">
        <v>0.75586635586635587</v>
      </c>
      <c r="AQ66" s="18">
        <v>0.69727272727272727</v>
      </c>
      <c r="AR66" s="18">
        <v>0.75151515151515147</v>
      </c>
      <c r="AS66" s="18">
        <v>0.73878787878787866</v>
      </c>
      <c r="AT66" s="18">
        <v>0.81090909090909091</v>
      </c>
      <c r="AU66" s="18">
        <v>0.77959595959595962</v>
      </c>
      <c r="AV66" s="18">
        <v>0.80333333333333345</v>
      </c>
      <c r="AW66" s="18">
        <v>0.78868686868686866</v>
      </c>
      <c r="AX66" s="20">
        <v>0.79777777777777781</v>
      </c>
      <c r="AY66" s="18">
        <v>0.81212121199999998</v>
      </c>
      <c r="AZ66" s="27">
        <v>12.28</v>
      </c>
    </row>
    <row r="67" spans="1:53" x14ac:dyDescent="0.3">
      <c r="A67" s="15">
        <v>65</v>
      </c>
      <c r="B67" s="18">
        <v>0.4642857142857143</v>
      </c>
      <c r="C67" s="18">
        <v>0.45</v>
      </c>
      <c r="D67" s="18">
        <v>0.45</v>
      </c>
      <c r="E67" s="18">
        <v>0.4642857142857143</v>
      </c>
      <c r="F67" s="18">
        <v>0.53</v>
      </c>
      <c r="G67" s="18">
        <v>0.40476190476190482</v>
      </c>
      <c r="H67" s="18">
        <v>0.47142857142857142</v>
      </c>
      <c r="I67" s="18">
        <v>0.55428571428571438</v>
      </c>
      <c r="J67" s="18">
        <v>0.51142857142857145</v>
      </c>
      <c r="K67" s="18">
        <v>0.51333333333333331</v>
      </c>
      <c r="L67" s="18">
        <v>0.46571428571428569</v>
      </c>
      <c r="M67" s="18">
        <v>0.43</v>
      </c>
      <c r="N67" s="18">
        <v>0.5714285714285714</v>
      </c>
      <c r="O67" s="18">
        <v>0.5714285714285714</v>
      </c>
      <c r="P67" s="18">
        <v>0.62428571428571433</v>
      </c>
      <c r="Q67" s="18">
        <v>0.4514285714285714</v>
      </c>
      <c r="R67" s="18">
        <v>0.43809523809523809</v>
      </c>
      <c r="S67" s="18">
        <v>0.54761904761904767</v>
      </c>
      <c r="T67" s="18">
        <v>0.4</v>
      </c>
      <c r="U67" s="18">
        <v>0.6333333333333333</v>
      </c>
      <c r="V67" s="18">
        <v>0.55428571428571438</v>
      </c>
      <c r="W67" s="18">
        <v>0.57333333333333336</v>
      </c>
      <c r="X67" s="18">
        <v>0.46666666666666662</v>
      </c>
      <c r="Y67" s="18">
        <v>0.61999999999999988</v>
      </c>
      <c r="Z67" s="19">
        <v>0.60476190476190472</v>
      </c>
      <c r="AA67" s="18">
        <v>0.51666666666666661</v>
      </c>
      <c r="AB67" s="18">
        <v>0.48476190476190473</v>
      </c>
      <c r="AC67" s="18">
        <v>0.53142857142857147</v>
      </c>
      <c r="AD67" s="18">
        <v>0.53333333333333333</v>
      </c>
      <c r="AE67" s="18">
        <v>0.56428571428571428</v>
      </c>
      <c r="AF67" s="18">
        <v>0.53142857142857136</v>
      </c>
      <c r="AG67" s="18">
        <v>0.5714285714285714</v>
      </c>
      <c r="AH67" s="18">
        <v>0.48571428571428582</v>
      </c>
      <c r="AI67" s="18">
        <v>0.54666666666666663</v>
      </c>
      <c r="AJ67" s="18">
        <v>0.45428571428571429</v>
      </c>
      <c r="AK67" s="18">
        <v>0.51809523809523816</v>
      </c>
      <c r="AL67" s="18">
        <v>0.6</v>
      </c>
      <c r="AM67" s="18">
        <v>0.47809523809523807</v>
      </c>
      <c r="AN67" s="18">
        <v>0.43809523809523809</v>
      </c>
      <c r="AO67" s="18">
        <v>0.43</v>
      </c>
      <c r="AP67" s="18">
        <v>0.39666666666666672</v>
      </c>
      <c r="AQ67" s="18">
        <v>0.57999999999999996</v>
      </c>
      <c r="AR67" s="18">
        <v>0.51809523809523816</v>
      </c>
      <c r="AS67" s="18">
        <v>0.57999999999999996</v>
      </c>
      <c r="AT67" s="18">
        <v>0.58666666666666667</v>
      </c>
      <c r="AU67" s="18">
        <v>0.61333333333333329</v>
      </c>
      <c r="AV67" s="18">
        <v>0.58571428571428574</v>
      </c>
      <c r="AW67" s="18">
        <v>0.49333333333333329</v>
      </c>
      <c r="AX67" s="20">
        <v>0.54571428571428582</v>
      </c>
      <c r="AY67" s="18">
        <v>0.54476190499999999</v>
      </c>
      <c r="AZ67" s="27">
        <v>12.62</v>
      </c>
    </row>
    <row r="68" spans="1:53" ht="15" thickBot="1" x14ac:dyDescent="0.35">
      <c r="A68" s="16">
        <v>66</v>
      </c>
      <c r="B68" s="18">
        <v>0.6253968253968254</v>
      </c>
      <c r="C68" s="18">
        <v>0.68190476190476201</v>
      </c>
      <c r="D68" s="18">
        <v>0.68190476190476201</v>
      </c>
      <c r="E68" s="18">
        <v>0.77476190476190465</v>
      </c>
      <c r="F68" s="18">
        <v>0.60476190476190472</v>
      </c>
      <c r="G68" s="18">
        <v>0.7176190476190476</v>
      </c>
      <c r="H68" s="18">
        <v>0.72761904761904772</v>
      </c>
      <c r="I68" s="18">
        <v>0.76444444444444437</v>
      </c>
      <c r="J68" s="18">
        <v>0.73539682539682549</v>
      </c>
      <c r="K68" s="18">
        <v>0.69968253968253968</v>
      </c>
      <c r="L68" s="18">
        <v>0.7777777777777779</v>
      </c>
      <c r="M68" s="18">
        <v>0.70349206349206361</v>
      </c>
      <c r="N68" s="18">
        <v>0.71904761904761905</v>
      </c>
      <c r="O68" s="18">
        <v>0.81904761904761914</v>
      </c>
      <c r="P68" s="18">
        <v>0.64761904761904765</v>
      </c>
      <c r="Q68" s="18">
        <v>0.66</v>
      </c>
      <c r="R68" s="18">
        <v>0.75555555555555554</v>
      </c>
      <c r="S68" s="18">
        <v>0.78095238095238095</v>
      </c>
      <c r="T68" s="18">
        <v>0.73989898989898983</v>
      </c>
      <c r="U68" s="18">
        <v>0.79365079365079372</v>
      </c>
      <c r="V68" s="18">
        <v>0.7276190476190475</v>
      </c>
      <c r="W68" s="18">
        <v>0.71984126984126984</v>
      </c>
      <c r="X68" s="18">
        <v>0.81666666666666665</v>
      </c>
      <c r="Y68" s="18">
        <v>0.92698412698412691</v>
      </c>
      <c r="Z68" s="19">
        <v>0.74984126984126986</v>
      </c>
      <c r="AA68" s="18">
        <v>0.76317460317460317</v>
      </c>
      <c r="AB68" s="18">
        <v>0.74888888888888894</v>
      </c>
      <c r="AC68" s="18">
        <v>0.78095238095238095</v>
      </c>
      <c r="AD68" s="18">
        <v>0.6834920634920636</v>
      </c>
      <c r="AE68" s="18">
        <v>0.76</v>
      </c>
      <c r="AF68" s="18">
        <v>0.75238095238095237</v>
      </c>
      <c r="AG68" s="18">
        <v>0.76317460317460317</v>
      </c>
      <c r="AH68" s="18">
        <v>0.78888888888888886</v>
      </c>
      <c r="AI68" s="18">
        <v>0.65539682539682542</v>
      </c>
      <c r="AJ68" s="18">
        <v>0.76317460317460317</v>
      </c>
      <c r="AK68" s="18">
        <v>0.76666666666666661</v>
      </c>
      <c r="AL68" s="18">
        <v>0.78857142857142859</v>
      </c>
      <c r="AM68" s="18">
        <v>0.72888888888888892</v>
      </c>
      <c r="AN68" s="18">
        <v>0.72142857142857142</v>
      </c>
      <c r="AO68" s="18">
        <v>0.76111111111111107</v>
      </c>
      <c r="AP68" s="18">
        <v>0.74984126984126986</v>
      </c>
      <c r="AQ68" s="18">
        <v>0.76888888888888884</v>
      </c>
      <c r="AR68" s="18">
        <v>0.71</v>
      </c>
      <c r="AS68" s="18">
        <v>0.78539682539682532</v>
      </c>
      <c r="AT68" s="18">
        <v>0.7877777777777778</v>
      </c>
      <c r="AU68" s="18">
        <v>0.81904761904761914</v>
      </c>
      <c r="AV68" s="18">
        <v>0.72190476190476194</v>
      </c>
      <c r="AW68" s="18">
        <v>0.76888888888888896</v>
      </c>
      <c r="AX68" s="20">
        <v>0.77085137085137079</v>
      </c>
      <c r="AY68" s="18">
        <v>0.80317460299999999</v>
      </c>
      <c r="AZ68" s="27">
        <v>13</v>
      </c>
      <c r="BA68" s="1"/>
    </row>
    <row r="69" spans="1:53" x14ac:dyDescent="0.3">
      <c r="A69" s="11" t="s">
        <v>60</v>
      </c>
      <c r="B69" s="24">
        <v>0.65183767505584</v>
      </c>
      <c r="C69" s="24">
        <v>0.64871858510882341</v>
      </c>
      <c r="D69" s="24">
        <v>0.63587932328897823</v>
      </c>
      <c r="E69" s="24">
        <v>0.64602618911409093</v>
      </c>
      <c r="F69" s="24">
        <v>0.64583947925353746</v>
      </c>
      <c r="G69" s="24">
        <v>0.65049585539763954</v>
      </c>
      <c r="H69" s="24">
        <v>0.65594281651056507</v>
      </c>
      <c r="I69" s="24">
        <v>0.65460645690555175</v>
      </c>
      <c r="J69" s="24">
        <v>0.6659872179519063</v>
      </c>
      <c r="K69" s="24">
        <v>0.65778309509767641</v>
      </c>
      <c r="L69" s="24">
        <v>0.6611688746601333</v>
      </c>
      <c r="M69" s="24">
        <v>0.64888146728572482</v>
      </c>
      <c r="N69" s="24">
        <v>0.65048225156837258</v>
      </c>
      <c r="O69" s="24">
        <v>0.64934163839035663</v>
      </c>
      <c r="P69" s="24">
        <v>0.64920242105394754</v>
      </c>
      <c r="Q69" s="24">
        <v>0.64487300468637165</v>
      </c>
      <c r="R69" s="24">
        <v>0.65514693596330253</v>
      </c>
      <c r="S69" s="24">
        <v>0.67359176756844719</v>
      </c>
      <c r="T69" s="24">
        <v>0.65091160713836282</v>
      </c>
      <c r="U69" s="24">
        <v>0.67862369923692456</v>
      </c>
      <c r="V69" s="24">
        <v>0.6752922561644058</v>
      </c>
      <c r="W69" s="24">
        <v>0.68216422014425349</v>
      </c>
      <c r="X69" s="24">
        <v>0.67192432676999003</v>
      </c>
      <c r="Y69" s="24">
        <v>0.67913724156334188</v>
      </c>
      <c r="Z69" s="25">
        <v>0.65465264610309826</v>
      </c>
      <c r="AA69" s="24">
        <v>0.65209993412913936</v>
      </c>
      <c r="AB69" s="24">
        <v>0.65557397261969896</v>
      </c>
      <c r="AC69" s="24">
        <v>0.66396762279858479</v>
      </c>
      <c r="AD69" s="24">
        <v>0.6559531233825856</v>
      </c>
      <c r="AE69" s="24">
        <v>0.66313311013486675</v>
      </c>
      <c r="AF69" s="24">
        <v>0.65559297311689335</v>
      </c>
      <c r="AG69" s="24">
        <v>0.6584264519204388</v>
      </c>
      <c r="AH69" s="24">
        <v>0.65879996257298867</v>
      </c>
      <c r="AI69" s="24">
        <v>0.67272225178829692</v>
      </c>
      <c r="AJ69" s="24">
        <v>0.66254248169019958</v>
      </c>
      <c r="AK69" s="24">
        <v>0.65430441329083633</v>
      </c>
      <c r="AL69" s="24">
        <v>0.65736585034268102</v>
      </c>
      <c r="AM69" s="24">
        <v>0.66370600369138899</v>
      </c>
      <c r="AN69" s="24">
        <v>0.65885327653976355</v>
      </c>
      <c r="AO69" s="24">
        <v>0.65994792537677505</v>
      </c>
      <c r="AP69" s="24">
        <v>0.65516721834670677</v>
      </c>
      <c r="AQ69" s="24">
        <v>0.66614995526179965</v>
      </c>
      <c r="AR69" s="24">
        <v>0.65712692462485844</v>
      </c>
      <c r="AS69" s="24">
        <v>0.6669145131145896</v>
      </c>
      <c r="AT69" s="24">
        <v>0.66677007322288395</v>
      </c>
      <c r="AU69" s="24">
        <v>0.68903059047206217</v>
      </c>
      <c r="AV69" s="24">
        <v>0.68451391353564794</v>
      </c>
      <c r="AW69" s="24">
        <v>0.67163680169567519</v>
      </c>
      <c r="AX69" s="26">
        <v>0.66562075873458726</v>
      </c>
      <c r="AY69" s="26">
        <v>0.676825397</v>
      </c>
      <c r="AZ69" s="3"/>
    </row>
    <row r="70" spans="1:53" x14ac:dyDescent="0.3">
      <c r="A70" s="12" t="s">
        <v>61</v>
      </c>
      <c r="B70" s="18">
        <v>0.78052827453692908</v>
      </c>
      <c r="C70" s="18">
        <v>0.77970861556702864</v>
      </c>
      <c r="D70" s="18">
        <v>0.77620514837854071</v>
      </c>
      <c r="E70" s="18">
        <v>0.78173057367605603</v>
      </c>
      <c r="F70" s="18">
        <v>0.76593135589188954</v>
      </c>
      <c r="G70" s="18">
        <v>0.77640578901264401</v>
      </c>
      <c r="H70" s="18">
        <v>0.78137897371283538</v>
      </c>
      <c r="I70" s="18">
        <v>0.78554605821830714</v>
      </c>
      <c r="J70" s="18">
        <v>0.78696011969957447</v>
      </c>
      <c r="K70" s="18">
        <v>0.76741807777887916</v>
      </c>
      <c r="L70" s="18">
        <v>0.78613708565726725</v>
      </c>
      <c r="M70" s="18">
        <v>0.77550833791611606</v>
      </c>
      <c r="N70" s="18">
        <v>0.77400369741355035</v>
      </c>
      <c r="O70" s="18">
        <v>0.78326036052928605</v>
      </c>
      <c r="P70" s="18">
        <v>0.7725247424518461</v>
      </c>
      <c r="Q70" s="18">
        <v>0.77978203302978288</v>
      </c>
      <c r="R70" s="18">
        <v>0.78550582352007337</v>
      </c>
      <c r="S70" s="18">
        <v>0.78192989364070553</v>
      </c>
      <c r="T70" s="18">
        <v>0.78083176705747803</v>
      </c>
      <c r="U70" s="18">
        <v>0.7860884496485947</v>
      </c>
      <c r="V70" s="18">
        <v>0.77730848646625195</v>
      </c>
      <c r="W70" s="18">
        <v>0.78577654831984989</v>
      </c>
      <c r="X70" s="18">
        <v>0.78502290050676105</v>
      </c>
      <c r="Y70" s="18">
        <v>0.782619289998853</v>
      </c>
      <c r="Z70" s="19">
        <v>0.77818330623594856</v>
      </c>
      <c r="AA70" s="18">
        <v>0.77549025742381095</v>
      </c>
      <c r="AB70" s="18">
        <v>0.78068549448294888</v>
      </c>
      <c r="AC70" s="18">
        <v>0.77979978438884767</v>
      </c>
      <c r="AD70" s="18">
        <v>0.7781559831824052</v>
      </c>
      <c r="AE70" s="18">
        <v>0.77840190612788185</v>
      </c>
      <c r="AF70" s="18">
        <v>0.768125944367268</v>
      </c>
      <c r="AG70" s="18">
        <v>0.78452312065195184</v>
      </c>
      <c r="AH70" s="18">
        <v>0.78844668533477147</v>
      </c>
      <c r="AI70" s="18">
        <v>0.78026322730857356</v>
      </c>
      <c r="AJ70" s="18">
        <v>0.78807893289462705</v>
      </c>
      <c r="AK70" s="18">
        <v>0.78259354533656122</v>
      </c>
      <c r="AL70" s="18">
        <v>0.76993424800527965</v>
      </c>
      <c r="AM70" s="18">
        <v>0.78203609947045183</v>
      </c>
      <c r="AN70" s="18">
        <v>0.77899901010311712</v>
      </c>
      <c r="AO70" s="18">
        <v>0.78703007508908407</v>
      </c>
      <c r="AP70" s="18">
        <v>0.7717485149521095</v>
      </c>
      <c r="AQ70" s="18">
        <v>0.7785050876743963</v>
      </c>
      <c r="AR70" s="18">
        <v>0.77537675951365237</v>
      </c>
      <c r="AS70" s="18">
        <v>0.78681141656107101</v>
      </c>
      <c r="AT70" s="18">
        <v>0.78827712535545769</v>
      </c>
      <c r="AU70" s="18">
        <v>0.78651777741949058</v>
      </c>
      <c r="AV70" s="18">
        <v>0.78603324105439643</v>
      </c>
      <c r="AW70" s="18">
        <v>0.78405489901809633</v>
      </c>
      <c r="AX70" s="20">
        <v>0.78883380481441823</v>
      </c>
      <c r="AY70" s="20">
        <v>0.79165521800000005</v>
      </c>
      <c r="AZ70" s="1"/>
    </row>
    <row r="71" spans="1:53" ht="15" thickBot="1" x14ac:dyDescent="0.35">
      <c r="A71" s="13" t="s">
        <v>62</v>
      </c>
      <c r="B71" s="21">
        <v>0.5874923753152953</v>
      </c>
      <c r="C71" s="21">
        <v>0.58322356987972068</v>
      </c>
      <c r="D71" s="21">
        <v>0.56571641074419665</v>
      </c>
      <c r="E71" s="21">
        <v>0.57817399683310855</v>
      </c>
      <c r="F71" s="21">
        <v>0.58579354093436165</v>
      </c>
      <c r="G71" s="21">
        <v>0.58754088859013753</v>
      </c>
      <c r="H71" s="21">
        <v>0.59322473790942987</v>
      </c>
      <c r="I71" s="21">
        <v>0.58913665624917411</v>
      </c>
      <c r="J71" s="21">
        <v>0.60550076707807221</v>
      </c>
      <c r="K71" s="21">
        <v>0.60296560375707486</v>
      </c>
      <c r="L71" s="21">
        <v>0.59868476916156621</v>
      </c>
      <c r="M71" s="21">
        <v>0.58556803197052909</v>
      </c>
      <c r="N71" s="21">
        <v>0.58872152864578375</v>
      </c>
      <c r="O71" s="21">
        <v>0.58238227732089209</v>
      </c>
      <c r="P71" s="21">
        <v>0.58754126035499832</v>
      </c>
      <c r="Q71" s="21">
        <v>0.57741849051466598</v>
      </c>
      <c r="R71" s="21">
        <v>0.58996749218491695</v>
      </c>
      <c r="S71" s="21">
        <v>0.61942270453231785</v>
      </c>
      <c r="T71" s="21">
        <v>0.58595152717880528</v>
      </c>
      <c r="U71" s="21">
        <v>0.6248913240310896</v>
      </c>
      <c r="V71" s="21">
        <v>0.62428414101348273</v>
      </c>
      <c r="W71" s="21">
        <v>0.63035805605645545</v>
      </c>
      <c r="X71" s="21">
        <v>0.61537503990160447</v>
      </c>
      <c r="Y71" s="21">
        <v>0.62739621734558648</v>
      </c>
      <c r="Z71" s="22">
        <v>0.592887316036673</v>
      </c>
      <c r="AA71" s="21">
        <v>0.59040477248180345</v>
      </c>
      <c r="AB71" s="21">
        <v>0.59301821168807411</v>
      </c>
      <c r="AC71" s="21">
        <v>0.60605154200345346</v>
      </c>
      <c r="AD71" s="21">
        <v>0.59485169348267586</v>
      </c>
      <c r="AE71" s="21">
        <v>0.60549871213835926</v>
      </c>
      <c r="AF71" s="21">
        <v>0.59932648749170603</v>
      </c>
      <c r="AG71" s="21">
        <v>0.59537811755468228</v>
      </c>
      <c r="AH71" s="21">
        <v>0.59397660119209739</v>
      </c>
      <c r="AI71" s="21">
        <v>0.61895176402815866</v>
      </c>
      <c r="AJ71" s="21">
        <v>0.59977425608798562</v>
      </c>
      <c r="AK71" s="21">
        <v>0.59015984726797399</v>
      </c>
      <c r="AL71" s="21">
        <v>0.6010816515113816</v>
      </c>
      <c r="AM71" s="21">
        <v>0.60454095580185763</v>
      </c>
      <c r="AN71" s="21">
        <v>0.59878040975808688</v>
      </c>
      <c r="AO71" s="21">
        <v>0.5964068505206207</v>
      </c>
      <c r="AP71" s="21">
        <v>0.59687657004400541</v>
      </c>
      <c r="AQ71" s="21">
        <v>0.60997238905550155</v>
      </c>
      <c r="AR71" s="21">
        <v>0.59800200718046159</v>
      </c>
      <c r="AS71" s="21">
        <v>0.60696606139134912</v>
      </c>
      <c r="AT71" s="21">
        <v>0.60601654715659714</v>
      </c>
      <c r="AU71" s="21">
        <v>0.64028699699834801</v>
      </c>
      <c r="AV71" s="21">
        <v>0.6337542497762737</v>
      </c>
      <c r="AW71" s="21">
        <v>0.61542775303446462</v>
      </c>
      <c r="AX71" s="23">
        <v>0.60401423569467183</v>
      </c>
      <c r="AY71" s="23">
        <v>0.61941048600000004</v>
      </c>
      <c r="AZ71" s="1"/>
    </row>
  </sheetData>
  <mergeCells count="5">
    <mergeCell ref="B1:Y1"/>
    <mergeCell ref="Z1:AW1"/>
    <mergeCell ref="AX1:AX2"/>
    <mergeCell ref="AY1:AY2"/>
    <mergeCell ref="AZ1:AZ2"/>
  </mergeCells>
  <conditionalFormatting sqref="B3:Y3">
    <cfRule type="top10" dxfId="131" priority="325" rank="1"/>
  </conditionalFormatting>
  <conditionalFormatting sqref="B4:Y4">
    <cfRule type="top10" dxfId="130" priority="184" rank="1"/>
  </conditionalFormatting>
  <conditionalFormatting sqref="B5:Y5">
    <cfRule type="top10" dxfId="129" priority="186" rank="1"/>
  </conditionalFormatting>
  <conditionalFormatting sqref="B6:Y6">
    <cfRule type="top10" dxfId="128" priority="188" rank="1"/>
  </conditionalFormatting>
  <conditionalFormatting sqref="B7:Y7">
    <cfRule type="top10" dxfId="127" priority="190" rank="1"/>
  </conditionalFormatting>
  <conditionalFormatting sqref="B8:Y8">
    <cfRule type="top10" dxfId="126" priority="192" rank="1"/>
  </conditionalFormatting>
  <conditionalFormatting sqref="B9:Y9">
    <cfRule type="top10" dxfId="125" priority="194" rank="1"/>
  </conditionalFormatting>
  <conditionalFormatting sqref="B10:Y10">
    <cfRule type="top10" dxfId="124" priority="196" rank="1"/>
  </conditionalFormatting>
  <conditionalFormatting sqref="B11:Y11">
    <cfRule type="top10" dxfId="123" priority="198" rank="1"/>
  </conditionalFormatting>
  <conditionalFormatting sqref="B12:Y12">
    <cfRule type="top10" dxfId="122" priority="200" rank="1"/>
  </conditionalFormatting>
  <conditionalFormatting sqref="B13:Y13">
    <cfRule type="top10" dxfId="121" priority="202" rank="1"/>
  </conditionalFormatting>
  <conditionalFormatting sqref="B14:Y14">
    <cfRule type="top10" dxfId="120" priority="204" rank="1"/>
  </conditionalFormatting>
  <conditionalFormatting sqref="B15:Y15">
    <cfRule type="top10" dxfId="119" priority="206" rank="1"/>
  </conditionalFormatting>
  <conditionalFormatting sqref="B16:Y16">
    <cfRule type="top10" dxfId="118" priority="208" rank="1"/>
  </conditionalFormatting>
  <conditionalFormatting sqref="B17:Y17">
    <cfRule type="top10" dxfId="117" priority="210" rank="1"/>
  </conditionalFormatting>
  <conditionalFormatting sqref="B18:Y18">
    <cfRule type="top10" dxfId="116" priority="212" rank="1"/>
  </conditionalFormatting>
  <conditionalFormatting sqref="B19:Y19">
    <cfRule type="top10" dxfId="115" priority="214" rank="1"/>
  </conditionalFormatting>
  <conditionalFormatting sqref="B20:Y20">
    <cfRule type="top10" dxfId="114" priority="216" rank="1"/>
  </conditionalFormatting>
  <conditionalFormatting sqref="B21:Y21">
    <cfRule type="top10" dxfId="113" priority="218" rank="1"/>
  </conditionalFormatting>
  <conditionalFormatting sqref="B22:Y22">
    <cfRule type="top10" dxfId="112" priority="220" rank="1"/>
  </conditionalFormatting>
  <conditionalFormatting sqref="B23:Y23">
    <cfRule type="top10" dxfId="111" priority="222" rank="1"/>
  </conditionalFormatting>
  <conditionalFormatting sqref="B24:Y24">
    <cfRule type="top10" dxfId="110" priority="224" rank="1"/>
  </conditionalFormatting>
  <conditionalFormatting sqref="B25:Y25">
    <cfRule type="top10" dxfId="109" priority="226" rank="1"/>
  </conditionalFormatting>
  <conditionalFormatting sqref="B26:Y26">
    <cfRule type="top10" dxfId="108" priority="228" rank="1"/>
  </conditionalFormatting>
  <conditionalFormatting sqref="B27:Y27">
    <cfRule type="top10" dxfId="107" priority="230" rank="1"/>
  </conditionalFormatting>
  <conditionalFormatting sqref="B28:Y28">
    <cfRule type="top10" dxfId="106" priority="232" rank="1"/>
  </conditionalFormatting>
  <conditionalFormatting sqref="B29:Y29">
    <cfRule type="top10" dxfId="105" priority="234" rank="1"/>
  </conditionalFormatting>
  <conditionalFormatting sqref="B30:Y30">
    <cfRule type="top10" dxfId="104" priority="236" rank="1"/>
  </conditionalFormatting>
  <conditionalFormatting sqref="B31:Y31">
    <cfRule type="top10" dxfId="103" priority="238" rank="1"/>
  </conditionalFormatting>
  <conditionalFormatting sqref="B32:Y32">
    <cfRule type="top10" dxfId="102" priority="240" rank="1"/>
  </conditionalFormatting>
  <conditionalFormatting sqref="B33:Y33">
    <cfRule type="top10" dxfId="101" priority="242" rank="1"/>
  </conditionalFormatting>
  <conditionalFormatting sqref="B34:Y34">
    <cfRule type="top10" dxfId="100" priority="244" rank="1"/>
  </conditionalFormatting>
  <conditionalFormatting sqref="B35:Y35">
    <cfRule type="top10" dxfId="99" priority="246" rank="1"/>
  </conditionalFormatting>
  <conditionalFormatting sqref="B36:Y36">
    <cfRule type="top10" dxfId="98" priority="248" rank="1"/>
  </conditionalFormatting>
  <conditionalFormatting sqref="B37:Y37">
    <cfRule type="top10" dxfId="97" priority="250" rank="1"/>
  </conditionalFormatting>
  <conditionalFormatting sqref="B38:Y38">
    <cfRule type="top10" dxfId="96" priority="252" rank="1"/>
  </conditionalFormatting>
  <conditionalFormatting sqref="B39:Y39">
    <cfRule type="top10" dxfId="95" priority="254" rank="1"/>
  </conditionalFormatting>
  <conditionalFormatting sqref="B40:Y40">
    <cfRule type="top10" dxfId="94" priority="256" rank="1"/>
  </conditionalFormatting>
  <conditionalFormatting sqref="B41:Y41">
    <cfRule type="top10" dxfId="93" priority="258" rank="1"/>
  </conditionalFormatting>
  <conditionalFormatting sqref="B42:Y42">
    <cfRule type="top10" dxfId="92" priority="260" rank="1"/>
  </conditionalFormatting>
  <conditionalFormatting sqref="B43:Y43">
    <cfRule type="top10" dxfId="91" priority="262" rank="1"/>
  </conditionalFormatting>
  <conditionalFormatting sqref="B44:Y44">
    <cfRule type="top10" dxfId="90" priority="264" rank="1"/>
  </conditionalFormatting>
  <conditionalFormatting sqref="B45:Y45">
    <cfRule type="top10" dxfId="89" priority="266" rank="1"/>
  </conditionalFormatting>
  <conditionalFormatting sqref="B46:Y46">
    <cfRule type="top10" dxfId="88" priority="268" rank="1"/>
  </conditionalFormatting>
  <conditionalFormatting sqref="B47:Y47">
    <cfRule type="top10" dxfId="87" priority="270" rank="1"/>
  </conditionalFormatting>
  <conditionalFormatting sqref="B48:Y48">
    <cfRule type="top10" dxfId="86" priority="272" rank="1"/>
  </conditionalFormatting>
  <conditionalFormatting sqref="B49:Y49">
    <cfRule type="top10" dxfId="85" priority="274" rank="1"/>
  </conditionalFormatting>
  <conditionalFormatting sqref="B50:Y50">
    <cfRule type="top10" dxfId="84" priority="276" rank="1"/>
  </conditionalFormatting>
  <conditionalFormatting sqref="B51:Y51">
    <cfRule type="top10" dxfId="83" priority="278" rank="1"/>
  </conditionalFormatting>
  <conditionalFormatting sqref="B52:Y52">
    <cfRule type="top10" dxfId="82" priority="280" rank="1"/>
  </conditionalFormatting>
  <conditionalFormatting sqref="B53:Y53">
    <cfRule type="top10" dxfId="81" priority="282" rank="1"/>
  </conditionalFormatting>
  <conditionalFormatting sqref="B54:Y54">
    <cfRule type="top10" dxfId="80" priority="284" rank="1"/>
  </conditionalFormatting>
  <conditionalFormatting sqref="B55:Y55">
    <cfRule type="top10" dxfId="79" priority="286" rank="1"/>
  </conditionalFormatting>
  <conditionalFormatting sqref="B56:Y56">
    <cfRule type="top10" dxfId="78" priority="288" rank="1"/>
  </conditionalFormatting>
  <conditionalFormatting sqref="B57:Y57">
    <cfRule type="top10" dxfId="77" priority="290" rank="1"/>
  </conditionalFormatting>
  <conditionalFormatting sqref="B58:Y58">
    <cfRule type="top10" dxfId="76" priority="292" rank="1"/>
  </conditionalFormatting>
  <conditionalFormatting sqref="B59:Y59">
    <cfRule type="top10" dxfId="75" priority="294" rank="1"/>
  </conditionalFormatting>
  <conditionalFormatting sqref="B60:Y60">
    <cfRule type="top10" dxfId="74" priority="296" rank="1"/>
  </conditionalFormatting>
  <conditionalFormatting sqref="B61:Y61">
    <cfRule type="top10" dxfId="73" priority="298" rank="1"/>
  </conditionalFormatting>
  <conditionalFormatting sqref="B62:Y62">
    <cfRule type="top10" dxfId="72" priority="300" rank="1"/>
  </conditionalFormatting>
  <conditionalFormatting sqref="B63:Y63">
    <cfRule type="top10" dxfId="71" priority="302" rank="1"/>
  </conditionalFormatting>
  <conditionalFormatting sqref="B64:Y64">
    <cfRule type="top10" dxfId="70" priority="304" rank="1"/>
  </conditionalFormatting>
  <conditionalFormatting sqref="B65:Y65">
    <cfRule type="top10" dxfId="69" priority="306" rank="1"/>
  </conditionalFormatting>
  <conditionalFormatting sqref="B66:Y66">
    <cfRule type="top10" dxfId="68" priority="308" rank="1"/>
  </conditionalFormatting>
  <conditionalFormatting sqref="B67:Y67">
    <cfRule type="top10" dxfId="67" priority="312" rank="1"/>
  </conditionalFormatting>
  <conditionalFormatting sqref="B68:Y68">
    <cfRule type="top10" dxfId="66" priority="310" rank="1"/>
  </conditionalFormatting>
  <conditionalFormatting sqref="Z3:AW3">
    <cfRule type="top10" dxfId="65" priority="67" rank="1"/>
  </conditionalFormatting>
  <conditionalFormatting sqref="Z4:AW4">
    <cfRule type="top10" dxfId="64" priority="68" rank="1"/>
  </conditionalFormatting>
  <conditionalFormatting sqref="Z5:AW5">
    <cfRule type="top10" dxfId="63" priority="66" rank="1"/>
  </conditionalFormatting>
  <conditionalFormatting sqref="Z6:AW6">
    <cfRule type="top10" dxfId="62" priority="65" rank="1"/>
  </conditionalFormatting>
  <conditionalFormatting sqref="Z7:AW7">
    <cfRule type="top10" dxfId="61" priority="64" rank="1"/>
  </conditionalFormatting>
  <conditionalFormatting sqref="Z8:AW8">
    <cfRule type="top10" dxfId="60" priority="63" rank="1"/>
  </conditionalFormatting>
  <conditionalFormatting sqref="Z9:AW9">
    <cfRule type="top10" dxfId="59" priority="62" rank="1"/>
  </conditionalFormatting>
  <conditionalFormatting sqref="Z10:AW10">
    <cfRule type="top10" dxfId="58" priority="61" rank="1"/>
  </conditionalFormatting>
  <conditionalFormatting sqref="Z11:AW11">
    <cfRule type="top10" dxfId="57" priority="60" rank="1"/>
  </conditionalFormatting>
  <conditionalFormatting sqref="Z12:AW12">
    <cfRule type="top10" dxfId="56" priority="59" rank="1"/>
  </conditionalFormatting>
  <conditionalFormatting sqref="Z13:AW13">
    <cfRule type="top10" dxfId="55" priority="58" rank="1"/>
  </conditionalFormatting>
  <conditionalFormatting sqref="Z14:AW14">
    <cfRule type="top10" dxfId="54" priority="57" rank="1"/>
  </conditionalFormatting>
  <conditionalFormatting sqref="Z15:AW15">
    <cfRule type="top10" dxfId="53" priority="56" rank="1"/>
  </conditionalFormatting>
  <conditionalFormatting sqref="Z16:AW16">
    <cfRule type="top10" dxfId="52" priority="55" rank="1"/>
  </conditionalFormatting>
  <conditionalFormatting sqref="Z17:AW17">
    <cfRule type="top10" dxfId="51" priority="54" rank="1"/>
  </conditionalFormatting>
  <conditionalFormatting sqref="Z18:AW18">
    <cfRule type="top10" dxfId="50" priority="53" rank="1"/>
  </conditionalFormatting>
  <conditionalFormatting sqref="Z19:AW19">
    <cfRule type="top10" dxfId="49" priority="52" rank="1"/>
  </conditionalFormatting>
  <conditionalFormatting sqref="Z20:AW20">
    <cfRule type="top10" dxfId="48" priority="51" rank="1"/>
  </conditionalFormatting>
  <conditionalFormatting sqref="Z21:AW21">
    <cfRule type="top10" dxfId="47" priority="50" rank="1"/>
  </conditionalFormatting>
  <conditionalFormatting sqref="Z22:AW22">
    <cfRule type="top10" dxfId="46" priority="49" rank="1"/>
  </conditionalFormatting>
  <conditionalFormatting sqref="Z23:AW23">
    <cfRule type="top10" dxfId="45" priority="48" rank="1"/>
  </conditionalFormatting>
  <conditionalFormatting sqref="Z24:AW24">
    <cfRule type="top10" dxfId="44" priority="47" rank="1"/>
  </conditionalFormatting>
  <conditionalFormatting sqref="Z25:AW25">
    <cfRule type="top10" dxfId="43" priority="46" rank="1"/>
  </conditionalFormatting>
  <conditionalFormatting sqref="Z26:AW26">
    <cfRule type="top10" dxfId="42" priority="45" rank="1"/>
  </conditionalFormatting>
  <conditionalFormatting sqref="Z27:AW27">
    <cfRule type="top10" dxfId="41" priority="44" rank="1"/>
  </conditionalFormatting>
  <conditionalFormatting sqref="Z28:AW28">
    <cfRule type="top10" dxfId="40" priority="43" rank="1"/>
  </conditionalFormatting>
  <conditionalFormatting sqref="Z29:AW29">
    <cfRule type="top10" dxfId="39" priority="42" rank="1"/>
  </conditionalFormatting>
  <conditionalFormatting sqref="Z30:AW30">
    <cfRule type="top10" dxfId="38" priority="41" rank="1"/>
  </conditionalFormatting>
  <conditionalFormatting sqref="Z31:AW31">
    <cfRule type="top10" dxfId="37" priority="40" rank="1"/>
  </conditionalFormatting>
  <conditionalFormatting sqref="Z32:AW32">
    <cfRule type="top10" dxfId="36" priority="39" rank="1"/>
  </conditionalFormatting>
  <conditionalFormatting sqref="Z33:AW33">
    <cfRule type="top10" dxfId="35" priority="38" rank="1"/>
  </conditionalFormatting>
  <conditionalFormatting sqref="Z34:AW34">
    <cfRule type="top10" dxfId="34" priority="37" rank="1"/>
  </conditionalFormatting>
  <conditionalFormatting sqref="Z35:AW35">
    <cfRule type="top10" dxfId="33" priority="36" rank="1"/>
  </conditionalFormatting>
  <conditionalFormatting sqref="Z36:AW36">
    <cfRule type="top10" dxfId="32" priority="35" rank="1"/>
  </conditionalFormatting>
  <conditionalFormatting sqref="Z37:AW37">
    <cfRule type="top10" dxfId="31" priority="34" rank="1"/>
  </conditionalFormatting>
  <conditionalFormatting sqref="Z38:AW38">
    <cfRule type="top10" dxfId="30" priority="33" rank="1"/>
  </conditionalFormatting>
  <conditionalFormatting sqref="Z39:AW39">
    <cfRule type="top10" dxfId="29" priority="32" rank="1"/>
  </conditionalFormatting>
  <conditionalFormatting sqref="Z40:AW40">
    <cfRule type="top10" dxfId="28" priority="31" rank="1"/>
  </conditionalFormatting>
  <conditionalFormatting sqref="Z41:AW41">
    <cfRule type="top10" dxfId="27" priority="30" rank="1"/>
  </conditionalFormatting>
  <conditionalFormatting sqref="Z42:AW42">
    <cfRule type="top10" dxfId="26" priority="29" rank="1"/>
  </conditionalFormatting>
  <conditionalFormatting sqref="Z43:AW43">
    <cfRule type="top10" dxfId="25" priority="28" rank="1"/>
  </conditionalFormatting>
  <conditionalFormatting sqref="Z44:AW44">
    <cfRule type="top10" dxfId="24" priority="27" rank="1"/>
  </conditionalFormatting>
  <conditionalFormatting sqref="Z45:AW45">
    <cfRule type="top10" dxfId="23" priority="26" rank="1"/>
  </conditionalFormatting>
  <conditionalFormatting sqref="Z46:AW46">
    <cfRule type="top10" dxfId="22" priority="25" rank="1"/>
  </conditionalFormatting>
  <conditionalFormatting sqref="Z47:AW47">
    <cfRule type="top10" dxfId="21" priority="24" rank="1"/>
  </conditionalFormatting>
  <conditionalFormatting sqref="Z48:AW48">
    <cfRule type="top10" dxfId="20" priority="23" rank="1"/>
  </conditionalFormatting>
  <conditionalFormatting sqref="Z49:AW49">
    <cfRule type="top10" dxfId="19" priority="22" rank="1"/>
  </conditionalFormatting>
  <conditionalFormatting sqref="Z50:AW50">
    <cfRule type="top10" dxfId="18" priority="21" rank="1"/>
  </conditionalFormatting>
  <conditionalFormatting sqref="Z51:AW51">
    <cfRule type="top10" dxfId="17" priority="20" rank="1"/>
  </conditionalFormatting>
  <conditionalFormatting sqref="Z52:AW52">
    <cfRule type="top10" dxfId="16" priority="19" rank="1"/>
  </conditionalFormatting>
  <conditionalFormatting sqref="Z53:AW53">
    <cfRule type="top10" dxfId="15" priority="18" rank="1"/>
  </conditionalFormatting>
  <conditionalFormatting sqref="Z54:AW54">
    <cfRule type="top10" dxfId="14" priority="17" rank="1"/>
  </conditionalFormatting>
  <conditionalFormatting sqref="Z55:AW55">
    <cfRule type="top10" dxfId="13" priority="15" rank="1"/>
  </conditionalFormatting>
  <conditionalFormatting sqref="Z56:AW56">
    <cfRule type="top10" dxfId="12" priority="14" rank="1"/>
  </conditionalFormatting>
  <conditionalFormatting sqref="Z57:AW57">
    <cfRule type="top10" dxfId="11" priority="13" rank="1"/>
  </conditionalFormatting>
  <conditionalFormatting sqref="Z58:AW58">
    <cfRule type="top10" dxfId="10" priority="12" rank="1"/>
  </conditionalFormatting>
  <conditionalFormatting sqref="Z59:AW59">
    <cfRule type="top10" dxfId="9" priority="11" rank="1"/>
  </conditionalFormatting>
  <conditionalFormatting sqref="Z60:AW60">
    <cfRule type="top10" dxfId="8" priority="10" rank="1"/>
  </conditionalFormatting>
  <conditionalFormatting sqref="Z61:AW61">
    <cfRule type="top10" dxfId="7" priority="9" rank="1"/>
  </conditionalFormatting>
  <conditionalFormatting sqref="Z62:AW62">
    <cfRule type="top10" dxfId="6" priority="8" rank="1"/>
  </conditionalFormatting>
  <conditionalFormatting sqref="Z63:AW63">
    <cfRule type="top10" dxfId="5" priority="7" rank="1"/>
  </conditionalFormatting>
  <conditionalFormatting sqref="Z64:AW64">
    <cfRule type="top10" dxfId="4" priority="5" rank="1"/>
  </conditionalFormatting>
  <conditionalFormatting sqref="Z65:AW65">
    <cfRule type="top10" dxfId="3" priority="4" rank="1"/>
  </conditionalFormatting>
  <conditionalFormatting sqref="Z66:AW66">
    <cfRule type="top10" dxfId="2" priority="3" rank="1"/>
  </conditionalFormatting>
  <conditionalFormatting sqref="Z67:AW67">
    <cfRule type="top10" dxfId="1" priority="2" rank="1"/>
  </conditionalFormatting>
  <conditionalFormatting sqref="Z68:AW6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0EE6-2A16-45BB-86B3-4EFD50C79791}">
  <dimension ref="A1:I81"/>
  <sheetViews>
    <sheetView topLeftCell="A41" workbookViewId="0">
      <selection activeCell="B38" sqref="B38:B50"/>
    </sheetView>
  </sheetViews>
  <sheetFormatPr baseColWidth="10" defaultRowHeight="14.4" x14ac:dyDescent="0.3"/>
  <cols>
    <col min="1" max="1" width="75.77734375" customWidth="1"/>
    <col min="2" max="2" width="11.5546875" style="30"/>
    <col min="5" max="5" width="12.88671875" style="30" customWidth="1"/>
    <col min="6" max="6" width="33.6640625" customWidth="1"/>
    <col min="9" max="9" width="14.21875" bestFit="1" customWidth="1"/>
  </cols>
  <sheetData>
    <row r="1" spans="1:9" x14ac:dyDescent="0.3">
      <c r="A1" s="29" t="s">
        <v>39</v>
      </c>
    </row>
    <row r="2" spans="1:9" ht="15" thickBot="1" x14ac:dyDescent="0.35"/>
    <row r="3" spans="1:9" ht="15" thickBot="1" x14ac:dyDescent="0.35">
      <c r="A3" s="116" t="s">
        <v>78</v>
      </c>
      <c r="B3" s="117"/>
    </row>
    <row r="4" spans="1:9" ht="15" thickBot="1" x14ac:dyDescent="0.35">
      <c r="A4" s="31" t="s">
        <v>72</v>
      </c>
      <c r="B4" s="32" t="s">
        <v>3</v>
      </c>
      <c r="E4" s="113" t="s">
        <v>77</v>
      </c>
      <c r="F4" s="114"/>
      <c r="G4" s="114"/>
      <c r="H4" s="114"/>
      <c r="I4" s="115"/>
    </row>
    <row r="5" spans="1:9" ht="16.2" thickBot="1" x14ac:dyDescent="0.4">
      <c r="A5" s="4" t="s">
        <v>10</v>
      </c>
      <c r="B5" s="41">
        <v>256.5</v>
      </c>
      <c r="E5" s="38" t="s">
        <v>42</v>
      </c>
      <c r="F5" s="38" t="s">
        <v>67</v>
      </c>
      <c r="G5" s="38" t="s">
        <v>6</v>
      </c>
      <c r="H5" s="38" t="s">
        <v>5</v>
      </c>
      <c r="I5" s="38" t="s">
        <v>7</v>
      </c>
    </row>
    <row r="6" spans="1:9" x14ac:dyDescent="0.3">
      <c r="A6" s="2" t="s">
        <v>11</v>
      </c>
      <c r="B6" s="33">
        <v>297.33</v>
      </c>
      <c r="E6" s="41">
        <v>0</v>
      </c>
      <c r="F6" s="4" t="s">
        <v>43</v>
      </c>
      <c r="G6" s="42">
        <v>3.407324</v>
      </c>
      <c r="H6" s="42">
        <v>7.8720000000000005E-3</v>
      </c>
      <c r="I6" s="4" t="str">
        <f>IF(H6&lt;0.05, "Reject H0", "Fail to Reject H0")</f>
        <v>Reject H0</v>
      </c>
    </row>
    <row r="7" spans="1:9" ht="15.6" x14ac:dyDescent="0.35">
      <c r="A7" s="2" t="s">
        <v>43</v>
      </c>
      <c r="B7" s="33">
        <v>365.12</v>
      </c>
      <c r="E7" s="33">
        <v>1</v>
      </c>
      <c r="F7" s="2" t="s">
        <v>13</v>
      </c>
      <c r="G7" s="45">
        <v>2.0489099999999998</v>
      </c>
      <c r="H7" s="45">
        <v>0.44518000000000002</v>
      </c>
      <c r="I7" s="2" t="str">
        <f t="shared" ref="I7:I16" si="0">IF(H7&lt;0.05, "Reject H0", "Fail to Reject H0")</f>
        <v>Fail to Reject H0</v>
      </c>
    </row>
    <row r="8" spans="1:9" ht="15.6" x14ac:dyDescent="0.35">
      <c r="A8" s="2" t="s">
        <v>13</v>
      </c>
      <c r="B8" s="33">
        <v>317.26</v>
      </c>
      <c r="E8" s="33">
        <v>2</v>
      </c>
      <c r="F8" s="2" t="s">
        <v>14</v>
      </c>
      <c r="G8" s="45">
        <v>1.4938689999999999</v>
      </c>
      <c r="H8" s="45">
        <v>1</v>
      </c>
      <c r="I8" s="2" t="str">
        <f t="shared" si="0"/>
        <v>Fail to Reject H0</v>
      </c>
    </row>
    <row r="9" spans="1:9" ht="15.6" x14ac:dyDescent="0.35">
      <c r="A9" s="2" t="s">
        <v>14</v>
      </c>
      <c r="B9" s="33">
        <v>297.7</v>
      </c>
      <c r="E9" s="33">
        <v>3</v>
      </c>
      <c r="F9" s="2" t="s">
        <v>11</v>
      </c>
      <c r="G9" s="45">
        <v>1.4832259999999999</v>
      </c>
      <c r="H9" s="45">
        <v>1</v>
      </c>
      <c r="I9" s="2" t="str">
        <f t="shared" si="0"/>
        <v>Fail to Reject H0</v>
      </c>
    </row>
    <row r="10" spans="1:9" x14ac:dyDescent="0.3">
      <c r="A10" s="2" t="s">
        <v>12</v>
      </c>
      <c r="B10" s="33">
        <v>273.57</v>
      </c>
      <c r="E10" s="33">
        <v>4</v>
      </c>
      <c r="F10" s="2" t="s">
        <v>18</v>
      </c>
      <c r="G10" s="45">
        <v>1.3748629999999999</v>
      </c>
      <c r="H10" s="45">
        <v>1</v>
      </c>
      <c r="I10" s="2" t="str">
        <f t="shared" si="0"/>
        <v>Fail to Reject H0</v>
      </c>
    </row>
    <row r="11" spans="1:9" ht="15.6" x14ac:dyDescent="0.35">
      <c r="A11" s="36" t="s">
        <v>79</v>
      </c>
      <c r="B11" s="46">
        <v>245.07</v>
      </c>
      <c r="E11" s="33">
        <v>5</v>
      </c>
      <c r="F11" s="2" t="s">
        <v>19</v>
      </c>
      <c r="G11" s="45">
        <v>1.2110270000000001</v>
      </c>
      <c r="H11" s="45">
        <v>1</v>
      </c>
      <c r="I11" s="2" t="str">
        <f t="shared" si="0"/>
        <v>Fail to Reject H0</v>
      </c>
    </row>
    <row r="12" spans="1:9" x14ac:dyDescent="0.3">
      <c r="A12" s="2" t="s">
        <v>16</v>
      </c>
      <c r="B12" s="33">
        <v>285.33999999999997</v>
      </c>
      <c r="E12" s="33">
        <v>6</v>
      </c>
      <c r="F12" s="2" t="s">
        <v>16</v>
      </c>
      <c r="G12" s="45">
        <v>1.1429769999999999</v>
      </c>
      <c r="H12" s="45">
        <v>1</v>
      </c>
      <c r="I12" s="2" t="str">
        <f t="shared" si="0"/>
        <v>Fail to Reject H0</v>
      </c>
    </row>
    <row r="13" spans="1:9" x14ac:dyDescent="0.3">
      <c r="A13" s="2" t="s">
        <v>17</v>
      </c>
      <c r="B13" s="33">
        <v>274.14</v>
      </c>
      <c r="E13" s="33">
        <v>7</v>
      </c>
      <c r="F13" s="2" t="s">
        <v>17</v>
      </c>
      <c r="G13" s="45">
        <v>0.82498199999999999</v>
      </c>
      <c r="H13" s="45">
        <v>1</v>
      </c>
      <c r="I13" s="2" t="str">
        <f t="shared" si="0"/>
        <v>Fail to Reject H0</v>
      </c>
    </row>
    <row r="14" spans="1:9" ht="15.6" x14ac:dyDescent="0.35">
      <c r="A14" s="2" t="s">
        <v>18</v>
      </c>
      <c r="B14" s="33">
        <v>293.51</v>
      </c>
      <c r="E14" s="33">
        <v>8</v>
      </c>
      <c r="F14" s="2" t="s">
        <v>21</v>
      </c>
      <c r="G14" s="45">
        <v>0.81917700000000004</v>
      </c>
      <c r="H14" s="45">
        <v>1</v>
      </c>
      <c r="I14" s="2" t="str">
        <f t="shared" si="0"/>
        <v>Fail to Reject H0</v>
      </c>
    </row>
    <row r="15" spans="1:9" x14ac:dyDescent="0.3">
      <c r="A15" s="2" t="s">
        <v>19</v>
      </c>
      <c r="B15" s="33">
        <v>287.74</v>
      </c>
      <c r="E15" s="33">
        <v>9</v>
      </c>
      <c r="F15" s="2" t="s">
        <v>12</v>
      </c>
      <c r="G15" s="45">
        <v>0.80885700000000005</v>
      </c>
      <c r="H15" s="45">
        <v>1</v>
      </c>
      <c r="I15" s="2" t="str">
        <f t="shared" si="0"/>
        <v>Fail to Reject H0</v>
      </c>
    </row>
    <row r="16" spans="1:9" x14ac:dyDescent="0.3">
      <c r="A16" s="2" t="s">
        <v>20</v>
      </c>
      <c r="B16" s="33">
        <v>257.27999999999997</v>
      </c>
      <c r="E16" s="33">
        <v>10</v>
      </c>
      <c r="F16" s="2" t="s">
        <v>20</v>
      </c>
      <c r="G16" s="45">
        <v>0.34669899999999998</v>
      </c>
      <c r="H16" s="45">
        <v>1</v>
      </c>
      <c r="I16" s="2" t="str">
        <f t="shared" si="0"/>
        <v>Fail to Reject H0</v>
      </c>
    </row>
    <row r="17" spans="1:9" ht="16.2" thickBot="1" x14ac:dyDescent="0.4">
      <c r="A17" s="8" t="s">
        <v>21</v>
      </c>
      <c r="B17" s="43">
        <v>273.93</v>
      </c>
      <c r="E17" s="43">
        <v>11</v>
      </c>
      <c r="F17" s="8" t="s">
        <v>10</v>
      </c>
      <c r="G17" s="44">
        <v>0.32444600000000001</v>
      </c>
      <c r="H17" s="44">
        <v>1</v>
      </c>
      <c r="I17" s="8" t="str">
        <f>IF(H17&lt;0.05, "Reject H0", "Fail to Reject H0")</f>
        <v>Fail to Reject H0</v>
      </c>
    </row>
    <row r="18" spans="1:9" ht="15" thickBot="1" x14ac:dyDescent="0.35">
      <c r="I18" t="str">
        <f t="shared" ref="I18" si="1">_xlfn.CONCAT(P18," ",Q18," ",R18," ",S18)</f>
        <v xml:space="preserve">   </v>
      </c>
    </row>
    <row r="19" spans="1:9" ht="15" thickBot="1" x14ac:dyDescent="0.35">
      <c r="A19" s="116" t="s">
        <v>78</v>
      </c>
      <c r="B19" s="117"/>
      <c r="E19" s="113" t="s">
        <v>77</v>
      </c>
      <c r="F19" s="114"/>
      <c r="G19" s="114"/>
      <c r="H19" s="114"/>
      <c r="I19" s="115"/>
    </row>
    <row r="20" spans="1:9" ht="15" thickBot="1" x14ac:dyDescent="0.35">
      <c r="A20" s="32" t="s">
        <v>73</v>
      </c>
      <c r="B20" s="32" t="s">
        <v>3</v>
      </c>
      <c r="E20" s="38" t="s">
        <v>42</v>
      </c>
      <c r="F20" s="38" t="s">
        <v>68</v>
      </c>
      <c r="G20" s="38" t="s">
        <v>6</v>
      </c>
      <c r="H20" s="38" t="s">
        <v>5</v>
      </c>
      <c r="I20" s="38" t="s">
        <v>7</v>
      </c>
    </row>
    <row r="21" spans="1:9" x14ac:dyDescent="0.3">
      <c r="A21" s="4" t="s">
        <v>23</v>
      </c>
      <c r="B21" s="41">
        <v>310.83</v>
      </c>
      <c r="E21" s="41">
        <v>0</v>
      </c>
      <c r="F21" s="4" t="s">
        <v>23</v>
      </c>
      <c r="G21" s="42">
        <v>3.8749069999999999</v>
      </c>
      <c r="H21" s="42">
        <v>1.067E-3</v>
      </c>
      <c r="I21" s="4" t="str">
        <f>IF(H21&lt;0.05, "Reject H0", "Fail to Reject H0")</f>
        <v>Reject H0</v>
      </c>
    </row>
    <row r="22" spans="1:9" x14ac:dyDescent="0.3">
      <c r="A22" s="2" t="s">
        <v>24</v>
      </c>
      <c r="B22" s="33">
        <v>262.89</v>
      </c>
      <c r="E22" s="33">
        <v>1</v>
      </c>
      <c r="F22" s="2" t="s">
        <v>27</v>
      </c>
      <c r="G22" s="45">
        <v>3.8154569999999999</v>
      </c>
      <c r="H22" s="45">
        <v>1.2229999999999999E-3</v>
      </c>
      <c r="I22" s="2" t="str">
        <f t="shared" ref="I22:I79" si="2">IF(H22&lt;0.05, "Reject H0", "Fail to Reject H0")</f>
        <v>Reject H0</v>
      </c>
    </row>
    <row r="23" spans="1:9" ht="15.6" x14ac:dyDescent="0.35">
      <c r="A23" s="2" t="s">
        <v>25</v>
      </c>
      <c r="B23" s="33">
        <v>268.97000000000003</v>
      </c>
      <c r="E23" s="33">
        <v>2</v>
      </c>
      <c r="F23" s="2" t="s">
        <v>26</v>
      </c>
      <c r="G23" s="45">
        <v>2.9484810000000001</v>
      </c>
      <c r="H23" s="45">
        <v>2.5547E-2</v>
      </c>
      <c r="I23" s="2" t="str">
        <f t="shared" si="2"/>
        <v>Reject H0</v>
      </c>
    </row>
    <row r="24" spans="1:9" ht="15.6" x14ac:dyDescent="0.35">
      <c r="A24" s="2" t="s">
        <v>26</v>
      </c>
      <c r="B24" s="33">
        <v>283.2</v>
      </c>
      <c r="E24" s="33">
        <v>3</v>
      </c>
      <c r="F24" s="2" t="s">
        <v>25</v>
      </c>
      <c r="G24" s="45">
        <v>2.470977</v>
      </c>
      <c r="H24" s="45">
        <v>9.4321000000000002E-2</v>
      </c>
      <c r="I24" s="2" t="str">
        <f t="shared" si="2"/>
        <v>Fail to Reject H0</v>
      </c>
    </row>
    <row r="25" spans="1:9" x14ac:dyDescent="0.3">
      <c r="A25" s="2" t="s">
        <v>27</v>
      </c>
      <c r="B25" s="33">
        <v>309.06</v>
      </c>
      <c r="E25" s="33">
        <v>4</v>
      </c>
      <c r="F25" s="2" t="s">
        <v>24</v>
      </c>
      <c r="G25" s="45">
        <v>2.2670949999999999</v>
      </c>
      <c r="H25" s="45">
        <v>0.14030699999999999</v>
      </c>
      <c r="I25" s="2" t="str">
        <f t="shared" si="2"/>
        <v>Fail to Reject H0</v>
      </c>
    </row>
    <row r="26" spans="1:9" x14ac:dyDescent="0.3">
      <c r="A26" s="2" t="s">
        <v>28</v>
      </c>
      <c r="B26" s="33">
        <v>216.18</v>
      </c>
      <c r="E26" s="33">
        <v>5</v>
      </c>
      <c r="F26" s="2" t="s">
        <v>32</v>
      </c>
      <c r="G26" s="45">
        <v>0.93481000000000003</v>
      </c>
      <c r="H26" s="45">
        <v>1</v>
      </c>
      <c r="I26" s="2" t="str">
        <f t="shared" si="2"/>
        <v>Fail to Reject H0</v>
      </c>
    </row>
    <row r="27" spans="1:9" x14ac:dyDescent="0.3">
      <c r="A27" s="2" t="s">
        <v>29</v>
      </c>
      <c r="B27" s="33">
        <v>199.12</v>
      </c>
      <c r="E27" s="33">
        <v>6</v>
      </c>
      <c r="F27" s="2" t="s">
        <v>28</v>
      </c>
      <c r="G27" s="45">
        <v>0.70082199999999994</v>
      </c>
      <c r="H27" s="45">
        <v>1</v>
      </c>
      <c r="I27" s="2" t="str">
        <f t="shared" si="2"/>
        <v>Fail to Reject H0</v>
      </c>
    </row>
    <row r="28" spans="1:9" x14ac:dyDescent="0.3">
      <c r="A28" s="2" t="s">
        <v>30</v>
      </c>
      <c r="B28" s="33">
        <v>200.42</v>
      </c>
      <c r="E28" s="33">
        <v>7</v>
      </c>
      <c r="F28" s="2" t="s">
        <v>30</v>
      </c>
      <c r="G28" s="45">
        <v>0.17225199999999999</v>
      </c>
      <c r="H28" s="45">
        <v>1</v>
      </c>
      <c r="I28" s="2" t="str">
        <f t="shared" si="2"/>
        <v>Fail to Reject H0</v>
      </c>
    </row>
    <row r="29" spans="1:9" x14ac:dyDescent="0.3">
      <c r="A29" s="2" t="s">
        <v>31</v>
      </c>
      <c r="B29" s="33">
        <v>198.39</v>
      </c>
      <c r="E29" s="33">
        <v>8</v>
      </c>
      <c r="F29" s="2" t="s">
        <v>29</v>
      </c>
      <c r="G29" s="45">
        <v>0.12880800000000001</v>
      </c>
      <c r="H29" s="45">
        <v>1</v>
      </c>
      <c r="I29" s="2" t="str">
        <f t="shared" si="2"/>
        <v>Fail to Reject H0</v>
      </c>
    </row>
    <row r="30" spans="1:9" ht="15" thickBot="1" x14ac:dyDescent="0.35">
      <c r="A30" s="2" t="s">
        <v>32</v>
      </c>
      <c r="B30" s="33">
        <v>223.16</v>
      </c>
      <c r="E30" s="43">
        <v>9</v>
      </c>
      <c r="F30" s="8" t="s">
        <v>31</v>
      </c>
      <c r="G30" s="44">
        <v>0.104037</v>
      </c>
      <c r="H30" s="44">
        <v>1</v>
      </c>
      <c r="I30" s="8" t="str">
        <f t="shared" si="2"/>
        <v>Fail to Reject H0</v>
      </c>
    </row>
    <row r="31" spans="1:9" ht="15" thickBot="1" x14ac:dyDescent="0.35">
      <c r="A31" s="37" t="s">
        <v>33</v>
      </c>
      <c r="B31" s="47">
        <v>195.28</v>
      </c>
    </row>
    <row r="34" spans="1:9" x14ac:dyDescent="0.3">
      <c r="A34" s="29" t="s">
        <v>40</v>
      </c>
    </row>
    <row r="35" spans="1:9" ht="15" thickBot="1" x14ac:dyDescent="0.35"/>
    <row r="36" spans="1:9" ht="15" thickBot="1" x14ac:dyDescent="0.35">
      <c r="A36" s="116" t="s">
        <v>78</v>
      </c>
      <c r="B36" s="117"/>
      <c r="E36" s="113" t="s">
        <v>77</v>
      </c>
      <c r="F36" s="114"/>
      <c r="G36" s="114"/>
      <c r="H36" s="114"/>
      <c r="I36" s="115"/>
    </row>
    <row r="37" spans="1:9" ht="15" thickBot="1" x14ac:dyDescent="0.35">
      <c r="A37" s="31" t="s">
        <v>72</v>
      </c>
      <c r="B37" s="32" t="s">
        <v>3</v>
      </c>
      <c r="E37" s="38" t="s">
        <v>42</v>
      </c>
      <c r="F37" s="38" t="s">
        <v>69</v>
      </c>
      <c r="G37" s="38" t="s">
        <v>6</v>
      </c>
      <c r="H37" s="38" t="s">
        <v>5</v>
      </c>
      <c r="I37" s="38" t="s">
        <v>7</v>
      </c>
    </row>
    <row r="38" spans="1:9" x14ac:dyDescent="0.3">
      <c r="A38" s="4" t="s">
        <v>10</v>
      </c>
      <c r="B38" s="41">
        <v>311.82</v>
      </c>
      <c r="E38" s="41">
        <v>0</v>
      </c>
      <c r="F38" s="4" t="s">
        <v>43</v>
      </c>
      <c r="G38" s="42">
        <v>2.3091759999999999</v>
      </c>
      <c r="H38" s="42">
        <v>0.25120599999999998</v>
      </c>
      <c r="I38" s="4" t="str">
        <f t="shared" si="2"/>
        <v>Fail to Reject H0</v>
      </c>
    </row>
    <row r="39" spans="1:9" x14ac:dyDescent="0.3">
      <c r="A39" s="2" t="s">
        <v>11</v>
      </c>
      <c r="B39" s="33">
        <v>320.33</v>
      </c>
      <c r="E39" s="33">
        <v>1</v>
      </c>
      <c r="F39" s="2" t="s">
        <v>11</v>
      </c>
      <c r="G39" s="45">
        <v>2.2959529999999999</v>
      </c>
      <c r="H39" s="45">
        <v>0.25120599999999998</v>
      </c>
      <c r="I39" s="2" t="str">
        <f t="shared" si="2"/>
        <v>Fail to Reject H0</v>
      </c>
    </row>
    <row r="40" spans="1:9" x14ac:dyDescent="0.3">
      <c r="A40" s="2" t="s">
        <v>43</v>
      </c>
      <c r="B40" s="33">
        <v>320.8</v>
      </c>
      <c r="E40" s="33">
        <v>2</v>
      </c>
      <c r="F40" s="2" t="s">
        <v>10</v>
      </c>
      <c r="G40" s="45">
        <v>2.054392</v>
      </c>
      <c r="H40" s="45">
        <v>0.39937699999999998</v>
      </c>
      <c r="I40" s="2" t="str">
        <f t="shared" si="2"/>
        <v>Fail to Reject H0</v>
      </c>
    </row>
    <row r="41" spans="1:9" ht="15.6" x14ac:dyDescent="0.35">
      <c r="A41" s="2" t="s">
        <v>13</v>
      </c>
      <c r="B41" s="33">
        <v>248.62</v>
      </c>
      <c r="E41" s="33">
        <v>3</v>
      </c>
      <c r="F41" s="2" t="s">
        <v>16</v>
      </c>
      <c r="G41" s="45">
        <v>2.0469750000000002</v>
      </c>
      <c r="H41" s="45">
        <v>0.39937699999999998</v>
      </c>
      <c r="I41" s="2" t="str">
        <f t="shared" si="2"/>
        <v>Fail to Reject H0</v>
      </c>
    </row>
    <row r="42" spans="1:9" ht="15.6" x14ac:dyDescent="0.35">
      <c r="A42" s="2" t="s">
        <v>14</v>
      </c>
      <c r="B42" s="33">
        <v>285.61</v>
      </c>
      <c r="E42" s="33">
        <v>4</v>
      </c>
      <c r="F42" s="2" t="s">
        <v>18</v>
      </c>
      <c r="G42" s="45">
        <v>1.5538559999999999</v>
      </c>
      <c r="H42" s="45">
        <v>0.96174999999999999</v>
      </c>
      <c r="I42" s="2" t="str">
        <f t="shared" si="2"/>
        <v>Fail to Reject H0</v>
      </c>
    </row>
    <row r="43" spans="1:9" x14ac:dyDescent="0.3">
      <c r="A43" s="36" t="s">
        <v>22</v>
      </c>
      <c r="B43" s="46">
        <v>239.43</v>
      </c>
      <c r="E43" s="33">
        <v>5</v>
      </c>
      <c r="F43" s="2" t="s">
        <v>20</v>
      </c>
      <c r="G43" s="45">
        <v>1.4583930000000001</v>
      </c>
      <c r="H43" s="45">
        <v>1</v>
      </c>
      <c r="I43" s="2" t="str">
        <f t="shared" si="2"/>
        <v>Fail to Reject H0</v>
      </c>
    </row>
    <row r="44" spans="1:9" ht="15.6" x14ac:dyDescent="0.35">
      <c r="A44" s="2" t="s">
        <v>15</v>
      </c>
      <c r="B44" s="33">
        <v>282.2</v>
      </c>
      <c r="E44" s="33">
        <v>6</v>
      </c>
      <c r="F44" s="2" t="s">
        <v>14</v>
      </c>
      <c r="G44" s="45">
        <v>1.310683</v>
      </c>
      <c r="H44" s="45">
        <v>1</v>
      </c>
      <c r="I44" s="2" t="str">
        <f t="shared" si="2"/>
        <v>Fail to Reject H0</v>
      </c>
    </row>
    <row r="45" spans="1:9" ht="15.6" x14ac:dyDescent="0.35">
      <c r="A45" s="2" t="s">
        <v>16</v>
      </c>
      <c r="B45" s="33">
        <v>311.56</v>
      </c>
      <c r="E45" s="33">
        <v>7</v>
      </c>
      <c r="F45" s="2" t="s">
        <v>15</v>
      </c>
      <c r="G45" s="45">
        <v>1.21393</v>
      </c>
      <c r="H45" s="45">
        <v>1</v>
      </c>
      <c r="I45" s="2" t="str">
        <f t="shared" si="2"/>
        <v>Fail to Reject H0</v>
      </c>
    </row>
    <row r="46" spans="1:9" ht="15.6" x14ac:dyDescent="0.35">
      <c r="A46" s="2" t="s">
        <v>17</v>
      </c>
      <c r="B46" s="33">
        <v>276.55</v>
      </c>
      <c r="E46" s="33">
        <v>8</v>
      </c>
      <c r="F46" s="2" t="s">
        <v>21</v>
      </c>
      <c r="G46" s="45">
        <v>1.0755729999999999</v>
      </c>
      <c r="H46" s="45">
        <v>1</v>
      </c>
      <c r="I46" s="2" t="str">
        <f t="shared" si="2"/>
        <v>Fail to Reject H0</v>
      </c>
    </row>
    <row r="47" spans="1:9" x14ac:dyDescent="0.3">
      <c r="A47" s="2" t="s">
        <v>18</v>
      </c>
      <c r="B47" s="33">
        <v>294.18</v>
      </c>
      <c r="E47" s="33">
        <v>9</v>
      </c>
      <c r="F47" s="2" t="s">
        <v>17</v>
      </c>
      <c r="G47" s="45">
        <v>1.05332</v>
      </c>
      <c r="H47" s="45">
        <v>1</v>
      </c>
      <c r="I47" s="2" t="str">
        <f t="shared" si="2"/>
        <v>Fail to Reject H0</v>
      </c>
    </row>
    <row r="48" spans="1:9" x14ac:dyDescent="0.3">
      <c r="A48" s="2" t="s">
        <v>19</v>
      </c>
      <c r="B48" s="33">
        <v>265.25</v>
      </c>
      <c r="E48" s="33">
        <v>10</v>
      </c>
      <c r="F48" s="2" t="s">
        <v>19</v>
      </c>
      <c r="G48" s="45">
        <v>0.73274399999999995</v>
      </c>
      <c r="H48" s="45">
        <v>1</v>
      </c>
      <c r="I48" s="2" t="str">
        <f t="shared" si="2"/>
        <v>Fail to Reject H0</v>
      </c>
    </row>
    <row r="49" spans="1:9" ht="16.2" thickBot="1" x14ac:dyDescent="0.4">
      <c r="A49" s="2" t="s">
        <v>20</v>
      </c>
      <c r="B49" s="33">
        <v>290.82</v>
      </c>
      <c r="E49" s="43">
        <v>11</v>
      </c>
      <c r="F49" s="8" t="s">
        <v>13</v>
      </c>
      <c r="G49" s="44">
        <v>0.260911</v>
      </c>
      <c r="H49" s="44">
        <v>1</v>
      </c>
      <c r="I49" s="8" t="str">
        <f t="shared" si="2"/>
        <v>Fail to Reject H0</v>
      </c>
    </row>
    <row r="50" spans="1:9" ht="16.2" thickBot="1" x14ac:dyDescent="0.4">
      <c r="A50" s="8" t="s">
        <v>21</v>
      </c>
      <c r="B50" s="43">
        <v>277.33</v>
      </c>
    </row>
    <row r="51" spans="1:9" ht="15" thickBot="1" x14ac:dyDescent="0.35"/>
    <row r="52" spans="1:9" ht="15" thickBot="1" x14ac:dyDescent="0.35">
      <c r="A52" s="116" t="s">
        <v>78</v>
      </c>
      <c r="B52" s="117"/>
      <c r="E52" s="113" t="s">
        <v>77</v>
      </c>
      <c r="F52" s="114"/>
      <c r="G52" s="114"/>
      <c r="H52" s="114"/>
      <c r="I52" s="115"/>
    </row>
    <row r="53" spans="1:9" ht="15" thickBot="1" x14ac:dyDescent="0.35">
      <c r="A53" s="32" t="s">
        <v>73</v>
      </c>
      <c r="B53" s="32" t="s">
        <v>3</v>
      </c>
      <c r="E53" s="38" t="s">
        <v>42</v>
      </c>
      <c r="F53" s="38" t="s">
        <v>70</v>
      </c>
      <c r="G53" s="38" t="s">
        <v>6</v>
      </c>
      <c r="H53" s="38" t="s">
        <v>5</v>
      </c>
      <c r="I53" s="38" t="s">
        <v>7</v>
      </c>
    </row>
    <row r="54" spans="1:9" x14ac:dyDescent="0.3">
      <c r="A54" s="4" t="s">
        <v>23</v>
      </c>
      <c r="B54" s="41">
        <v>276.72000000000003</v>
      </c>
      <c r="E54" s="41">
        <v>0</v>
      </c>
      <c r="F54" s="4" t="s">
        <v>24</v>
      </c>
      <c r="G54" s="42">
        <v>3.97742</v>
      </c>
      <c r="H54" s="42">
        <v>6.9700000000000003E-4</v>
      </c>
      <c r="I54" s="4" t="str">
        <f t="shared" si="2"/>
        <v>Reject H0</v>
      </c>
    </row>
    <row r="55" spans="1:9" ht="15.6" x14ac:dyDescent="0.35">
      <c r="A55" s="2" t="s">
        <v>24</v>
      </c>
      <c r="B55" s="33">
        <v>287.73</v>
      </c>
      <c r="E55" s="33">
        <v>1</v>
      </c>
      <c r="F55" s="2" t="s">
        <v>26</v>
      </c>
      <c r="G55" s="45">
        <v>3.7910680000000001</v>
      </c>
      <c r="H55" s="45">
        <v>1.3500000000000001E-3</v>
      </c>
      <c r="I55" s="2" t="str">
        <f t="shared" si="2"/>
        <v>Reject H0</v>
      </c>
    </row>
    <row r="56" spans="1:9" x14ac:dyDescent="0.3">
      <c r="A56" s="2" t="s">
        <v>25</v>
      </c>
      <c r="B56" s="33">
        <v>240.45</v>
      </c>
      <c r="E56" s="33">
        <v>2</v>
      </c>
      <c r="F56" s="2" t="s">
        <v>23</v>
      </c>
      <c r="G56" s="45">
        <v>3.6081449999999999</v>
      </c>
      <c r="H56" s="45">
        <v>2.467E-3</v>
      </c>
      <c r="I56" s="2" t="str">
        <f t="shared" si="2"/>
        <v>Reject H0</v>
      </c>
    </row>
    <row r="57" spans="1:9" ht="15.6" x14ac:dyDescent="0.35">
      <c r="A57" s="2" t="s">
        <v>26</v>
      </c>
      <c r="B57" s="33">
        <v>282.17</v>
      </c>
      <c r="E57" s="33">
        <v>3</v>
      </c>
      <c r="F57" s="2" t="s">
        <v>27</v>
      </c>
      <c r="G57" s="45">
        <v>2.9168509999999999</v>
      </c>
      <c r="H57" s="45">
        <v>2.4750999999999999E-2</v>
      </c>
      <c r="I57" s="2" t="str">
        <f t="shared" si="2"/>
        <v>Reject H0</v>
      </c>
    </row>
    <row r="58" spans="1:9" x14ac:dyDescent="0.3">
      <c r="A58" s="2" t="s">
        <v>27</v>
      </c>
      <c r="B58" s="33">
        <v>256.10000000000002</v>
      </c>
      <c r="E58" s="33">
        <v>4</v>
      </c>
      <c r="F58" s="2" t="s">
        <v>30</v>
      </c>
      <c r="G58" s="45">
        <v>2.7499340000000001</v>
      </c>
      <c r="H58" s="45">
        <v>3.5763999999999997E-2</v>
      </c>
      <c r="I58" s="2" t="str">
        <f t="shared" si="2"/>
        <v>Reject H0</v>
      </c>
    </row>
    <row r="59" spans="1:9" x14ac:dyDescent="0.3">
      <c r="A59" s="2" t="s">
        <v>28</v>
      </c>
      <c r="B59" s="33">
        <v>249.98</v>
      </c>
      <c r="E59" s="33">
        <v>5</v>
      </c>
      <c r="F59" s="2" t="s">
        <v>28</v>
      </c>
      <c r="G59" s="45">
        <v>2.7114440000000002</v>
      </c>
      <c r="H59" s="45">
        <v>3.5763999999999997E-2</v>
      </c>
      <c r="I59" s="2" t="str">
        <f t="shared" si="2"/>
        <v>Reject H0</v>
      </c>
    </row>
    <row r="60" spans="1:9" x14ac:dyDescent="0.3">
      <c r="A60" s="2" t="s">
        <v>29</v>
      </c>
      <c r="B60" s="33">
        <v>241.92</v>
      </c>
      <c r="E60" s="33">
        <v>6</v>
      </c>
      <c r="F60" s="2" t="s">
        <v>29</v>
      </c>
      <c r="G60" s="45">
        <v>2.441252</v>
      </c>
      <c r="H60" s="45">
        <v>5.8546000000000001E-2</v>
      </c>
      <c r="I60" s="2" t="str">
        <f t="shared" si="2"/>
        <v>Fail to Reject H0</v>
      </c>
    </row>
    <row r="61" spans="1:9" x14ac:dyDescent="0.3">
      <c r="A61" s="2" t="s">
        <v>30</v>
      </c>
      <c r="B61" s="33">
        <v>251.12</v>
      </c>
      <c r="E61" s="33">
        <v>7</v>
      </c>
      <c r="F61" s="2" t="s">
        <v>25</v>
      </c>
      <c r="G61" s="45">
        <v>2.3920919999999999</v>
      </c>
      <c r="H61" s="45">
        <v>5.8546000000000001E-2</v>
      </c>
      <c r="I61" s="2" t="str">
        <f t="shared" si="2"/>
        <v>Fail to Reject H0</v>
      </c>
    </row>
    <row r="62" spans="1:9" x14ac:dyDescent="0.3">
      <c r="A62" s="36" t="s">
        <v>31</v>
      </c>
      <c r="B62" s="46">
        <v>169.12</v>
      </c>
      <c r="E62" s="33">
        <v>8</v>
      </c>
      <c r="F62" s="2" t="s">
        <v>33</v>
      </c>
      <c r="G62" s="45">
        <v>1.9969030000000001</v>
      </c>
      <c r="H62" s="45">
        <v>9.1671000000000002E-2</v>
      </c>
      <c r="I62" s="2" t="str">
        <f t="shared" si="2"/>
        <v>Fail to Reject H0</v>
      </c>
    </row>
    <row r="63" spans="1:9" ht="15" thickBot="1" x14ac:dyDescent="0.35">
      <c r="A63" s="2" t="s">
        <v>34</v>
      </c>
      <c r="B63" s="33">
        <v>183.51</v>
      </c>
      <c r="E63" s="43">
        <v>9</v>
      </c>
      <c r="F63" s="8" t="s">
        <v>34</v>
      </c>
      <c r="G63" s="44">
        <v>0.482458</v>
      </c>
      <c r="H63" s="44">
        <v>0.62948099999999996</v>
      </c>
      <c r="I63" s="8" t="str">
        <f t="shared" si="2"/>
        <v>Fail to Reject H0</v>
      </c>
    </row>
    <row r="64" spans="1:9" ht="15" thickBot="1" x14ac:dyDescent="0.35">
      <c r="A64" s="8" t="s">
        <v>33</v>
      </c>
      <c r="B64" s="43">
        <v>228.67</v>
      </c>
    </row>
    <row r="66" spans="1:9" x14ac:dyDescent="0.3">
      <c r="A66" s="29" t="s">
        <v>51</v>
      </c>
    </row>
    <row r="67" spans="1:9" ht="15" thickBot="1" x14ac:dyDescent="0.35"/>
    <row r="68" spans="1:9" ht="15" thickBot="1" x14ac:dyDescent="0.35">
      <c r="A68" s="38" t="s">
        <v>76</v>
      </c>
      <c r="B68" s="38" t="s">
        <v>8</v>
      </c>
      <c r="C68" s="38" t="s">
        <v>9</v>
      </c>
      <c r="D68" s="38" t="s">
        <v>4</v>
      </c>
      <c r="E68" s="38" t="s">
        <v>7</v>
      </c>
    </row>
    <row r="69" spans="1:9" x14ac:dyDescent="0.3">
      <c r="A69" s="4" t="s">
        <v>41</v>
      </c>
      <c r="B69" s="41">
        <v>305</v>
      </c>
      <c r="C69" s="41">
        <v>685</v>
      </c>
      <c r="D69" s="42">
        <v>2.6594944377940102E-2</v>
      </c>
      <c r="E69" s="41" t="str">
        <f>IF(D69&lt;0.05, "Reject H0", "Fail to Reject H0")</f>
        <v>Reject H0</v>
      </c>
    </row>
    <row r="70" spans="1:9" ht="15" thickBot="1" x14ac:dyDescent="0.35">
      <c r="A70" s="8" t="s">
        <v>38</v>
      </c>
      <c r="B70" s="43">
        <v>224.5</v>
      </c>
      <c r="C70" s="43">
        <v>765.5</v>
      </c>
      <c r="D70" s="44">
        <v>1.5951777270397801E-3</v>
      </c>
      <c r="E70" s="43" t="str">
        <f>IF(D70&lt;0.05, "Reject H0", "Fail to Reject H0")</f>
        <v>Reject H0</v>
      </c>
    </row>
    <row r="73" spans="1:9" x14ac:dyDescent="0.3">
      <c r="A73" s="29" t="s">
        <v>50</v>
      </c>
    </row>
    <row r="74" spans="1:9" ht="15" thickBot="1" x14ac:dyDescent="0.35"/>
    <row r="75" spans="1:9" ht="15" thickBot="1" x14ac:dyDescent="0.35">
      <c r="A75" s="116" t="s">
        <v>78</v>
      </c>
      <c r="B75" s="117"/>
      <c r="E75" s="113" t="s">
        <v>77</v>
      </c>
      <c r="F75" s="114"/>
      <c r="G75" s="114"/>
      <c r="H75" s="114"/>
      <c r="I75" s="115"/>
    </row>
    <row r="76" spans="1:9" ht="15" thickBot="1" x14ac:dyDescent="0.35">
      <c r="A76" s="34" t="s">
        <v>44</v>
      </c>
      <c r="B76" s="32" t="s">
        <v>3</v>
      </c>
      <c r="E76" s="38" t="s">
        <v>42</v>
      </c>
      <c r="F76" s="38" t="s">
        <v>71</v>
      </c>
      <c r="G76" s="38" t="s">
        <v>6</v>
      </c>
      <c r="H76" s="38" t="s">
        <v>5</v>
      </c>
      <c r="I76" s="38" t="s">
        <v>7</v>
      </c>
    </row>
    <row r="77" spans="1:9" ht="15.6" x14ac:dyDescent="0.35">
      <c r="A77" s="4" t="s">
        <v>37</v>
      </c>
      <c r="B77" s="41">
        <v>78.98</v>
      </c>
      <c r="E77" s="41">
        <v>0</v>
      </c>
      <c r="F77" s="40" t="s">
        <v>35</v>
      </c>
      <c r="G77" s="42">
        <v>3.987762</v>
      </c>
      <c r="H77" s="42">
        <v>2.0000000000000001E-4</v>
      </c>
      <c r="I77" s="4" t="str">
        <f t="shared" si="2"/>
        <v>Reject H0</v>
      </c>
    </row>
    <row r="78" spans="1:9" x14ac:dyDescent="0.3">
      <c r="A78" s="36" t="s">
        <v>36</v>
      </c>
      <c r="B78" s="46">
        <v>69.09</v>
      </c>
      <c r="E78" s="33">
        <v>1</v>
      </c>
      <c r="F78" s="2" t="s">
        <v>1</v>
      </c>
      <c r="G78" s="45">
        <v>2.2491310000000002</v>
      </c>
      <c r="H78" s="45">
        <v>4.9008000000000003E-2</v>
      </c>
      <c r="I78" s="2" t="str">
        <f t="shared" si="2"/>
        <v>Reject H0</v>
      </c>
    </row>
    <row r="79" spans="1:9" ht="16.2" thickBot="1" x14ac:dyDescent="0.4">
      <c r="A79" s="35" t="s">
        <v>35</v>
      </c>
      <c r="B79" s="33">
        <v>112.41</v>
      </c>
      <c r="E79" s="43">
        <v>2</v>
      </c>
      <c r="F79" s="8" t="s">
        <v>37</v>
      </c>
      <c r="G79" s="44">
        <v>0.91011399999999998</v>
      </c>
      <c r="H79" s="44">
        <v>0.362763</v>
      </c>
      <c r="I79" s="8" t="str">
        <f t="shared" si="2"/>
        <v>Fail to Reject H0</v>
      </c>
    </row>
    <row r="80" spans="1:9" ht="15" thickBot="1" x14ac:dyDescent="0.35">
      <c r="A80" s="8" t="s">
        <v>1</v>
      </c>
      <c r="B80" s="43">
        <v>93.52</v>
      </c>
    </row>
    <row r="81" spans="9:9" x14ac:dyDescent="0.3">
      <c r="I81" t="str">
        <f t="shared" ref="I81" si="3">_xlfn.CONCAT(P81," ",Q81," ",R81," ",S81)</f>
        <v xml:space="preserve">   </v>
      </c>
    </row>
  </sheetData>
  <mergeCells count="10">
    <mergeCell ref="E75:I75"/>
    <mergeCell ref="A3:B3"/>
    <mergeCell ref="A36:B36"/>
    <mergeCell ref="A19:B19"/>
    <mergeCell ref="A52:B52"/>
    <mergeCell ref="A75:B75"/>
    <mergeCell ref="E4:I4"/>
    <mergeCell ref="E19:I19"/>
    <mergeCell ref="E36:I36"/>
    <mergeCell ref="E52:I5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BA76-53E0-45EB-A92D-B08D3514DF00}">
  <dimension ref="A1:N1048576"/>
  <sheetViews>
    <sheetView zoomScale="70" zoomScaleNormal="70" workbookViewId="0">
      <selection sqref="A1:H56"/>
    </sheetView>
  </sheetViews>
  <sheetFormatPr baseColWidth="10" defaultRowHeight="14.4" x14ac:dyDescent="0.3"/>
  <cols>
    <col min="1" max="1" width="23.5546875" customWidth="1"/>
    <col min="3" max="3" width="13" customWidth="1"/>
    <col min="8" max="8" width="26" bestFit="1" customWidth="1"/>
  </cols>
  <sheetData>
    <row r="1" spans="1:14" ht="18.600000000000001" thickBot="1" x14ac:dyDescent="0.4">
      <c r="A1" s="118" t="s">
        <v>80</v>
      </c>
      <c r="B1" s="119"/>
      <c r="C1" s="120"/>
      <c r="D1" s="121" t="s">
        <v>81</v>
      </c>
      <c r="E1" s="119"/>
      <c r="F1" s="122"/>
      <c r="G1" s="121" t="s">
        <v>82</v>
      </c>
      <c r="H1" s="176"/>
      <c r="I1" s="54"/>
      <c r="J1" s="54"/>
      <c r="K1" s="54"/>
      <c r="L1" s="119"/>
      <c r="M1" s="119"/>
      <c r="N1" s="119"/>
    </row>
    <row r="2" spans="1:14" x14ac:dyDescent="0.3">
      <c r="A2" s="3" t="s">
        <v>85</v>
      </c>
      <c r="B2" s="61">
        <v>256.5</v>
      </c>
      <c r="C2" s="90" t="s">
        <v>83</v>
      </c>
      <c r="D2" s="92"/>
      <c r="E2" s="57"/>
      <c r="F2" s="91"/>
      <c r="G2" s="92"/>
      <c r="H2" s="177"/>
      <c r="I2" s="66"/>
      <c r="J2" s="66"/>
      <c r="K2" s="66"/>
      <c r="M2" s="30"/>
    </row>
    <row r="3" spans="1:14" x14ac:dyDescent="0.3">
      <c r="A3" s="1" t="s">
        <v>86</v>
      </c>
      <c r="B3" s="55">
        <v>297.33</v>
      </c>
      <c r="C3" s="90" t="s">
        <v>83</v>
      </c>
      <c r="D3" s="93"/>
      <c r="E3" s="59"/>
      <c r="F3" s="94"/>
      <c r="G3" s="99"/>
      <c r="H3" s="178"/>
      <c r="I3" s="67"/>
      <c r="J3" s="67"/>
      <c r="K3" s="67"/>
      <c r="L3" s="58"/>
      <c r="M3" s="30"/>
    </row>
    <row r="4" spans="1:14" x14ac:dyDescent="0.3">
      <c r="A4" s="1" t="s">
        <v>87</v>
      </c>
      <c r="B4" s="55">
        <v>365.12</v>
      </c>
      <c r="C4" s="90" t="s">
        <v>133</v>
      </c>
      <c r="D4" s="95"/>
      <c r="E4" s="30"/>
      <c r="F4" s="91"/>
      <c r="G4" s="92"/>
      <c r="H4" s="179"/>
      <c r="I4" s="57"/>
      <c r="J4" s="57"/>
      <c r="K4" s="57"/>
      <c r="L4" s="58"/>
      <c r="M4" s="30"/>
    </row>
    <row r="5" spans="1:14" ht="15.6" x14ac:dyDescent="0.35">
      <c r="A5" s="1" t="s">
        <v>88</v>
      </c>
      <c r="B5" s="55">
        <v>317.26</v>
      </c>
      <c r="C5" s="90" t="s">
        <v>83</v>
      </c>
      <c r="D5" s="95"/>
      <c r="E5" s="30"/>
      <c r="F5" s="91"/>
      <c r="G5" s="92"/>
      <c r="H5" s="179"/>
      <c r="I5" s="57"/>
      <c r="J5" s="57"/>
      <c r="K5" s="57"/>
      <c r="L5" s="58"/>
      <c r="M5" s="30"/>
    </row>
    <row r="6" spans="1:14" ht="15.6" x14ac:dyDescent="0.35">
      <c r="A6" s="1" t="s">
        <v>89</v>
      </c>
      <c r="B6" s="55">
        <v>297.7</v>
      </c>
      <c r="C6" s="90" t="s">
        <v>83</v>
      </c>
      <c r="D6" s="95"/>
      <c r="E6" s="30"/>
      <c r="F6" s="91"/>
      <c r="G6" s="92"/>
      <c r="H6" s="179"/>
      <c r="I6" s="57"/>
      <c r="J6" s="57"/>
      <c r="K6" s="57"/>
      <c r="L6" s="58"/>
      <c r="M6" s="59"/>
    </row>
    <row r="7" spans="1:14" ht="15" thickBot="1" x14ac:dyDescent="0.35">
      <c r="A7" s="1" t="s">
        <v>90</v>
      </c>
      <c r="B7" s="55">
        <v>273.57</v>
      </c>
      <c r="C7" s="90" t="s">
        <v>83</v>
      </c>
      <c r="D7" s="96"/>
      <c r="E7" s="60"/>
      <c r="F7" s="97"/>
      <c r="G7" s="95"/>
      <c r="H7" s="152"/>
      <c r="M7" s="59"/>
    </row>
    <row r="8" spans="1:14" ht="16.2" thickBot="1" x14ac:dyDescent="0.4">
      <c r="A8" s="77" t="s">
        <v>107</v>
      </c>
      <c r="B8" s="78">
        <v>245.07</v>
      </c>
      <c r="C8" s="163"/>
      <c r="D8" s="190"/>
      <c r="E8" s="72"/>
      <c r="F8" s="97"/>
      <c r="G8" s="92"/>
      <c r="H8" s="179"/>
      <c r="I8" s="57"/>
      <c r="J8" s="57"/>
      <c r="K8" s="57"/>
      <c r="M8" s="59"/>
    </row>
    <row r="9" spans="1:14" x14ac:dyDescent="0.3">
      <c r="A9" s="1" t="s">
        <v>91</v>
      </c>
      <c r="B9" s="55">
        <v>285.33999999999997</v>
      </c>
      <c r="C9" s="90" t="s">
        <v>83</v>
      </c>
      <c r="D9" s="98"/>
      <c r="E9" s="71"/>
      <c r="F9" s="97"/>
      <c r="G9" s="92"/>
      <c r="H9" s="179"/>
      <c r="I9" s="57"/>
      <c r="J9" s="57"/>
      <c r="K9" s="57"/>
      <c r="M9" s="59"/>
    </row>
    <row r="10" spans="1:14" x14ac:dyDescent="0.3">
      <c r="A10" s="1" t="s">
        <v>92</v>
      </c>
      <c r="B10" s="55">
        <v>274.14</v>
      </c>
      <c r="C10" s="90" t="s">
        <v>83</v>
      </c>
      <c r="D10" s="95"/>
      <c r="E10" s="71"/>
      <c r="F10" s="97"/>
      <c r="G10" s="92"/>
      <c r="H10" s="179"/>
      <c r="I10" s="57"/>
      <c r="J10" s="57"/>
      <c r="K10" s="57"/>
      <c r="M10" s="59"/>
    </row>
    <row r="11" spans="1:14" x14ac:dyDescent="0.3">
      <c r="A11" s="1" t="s">
        <v>93</v>
      </c>
      <c r="B11" s="55">
        <v>293.51</v>
      </c>
      <c r="C11" s="90" t="s">
        <v>83</v>
      </c>
      <c r="D11" s="95"/>
      <c r="E11" s="71"/>
      <c r="F11" s="91"/>
      <c r="G11" s="92"/>
      <c r="H11" s="179"/>
      <c r="I11" s="57"/>
      <c r="J11" s="57"/>
      <c r="K11" s="57"/>
      <c r="M11" s="59"/>
    </row>
    <row r="12" spans="1:14" x14ac:dyDescent="0.3">
      <c r="A12" s="1" t="s">
        <v>94</v>
      </c>
      <c r="B12" s="55">
        <v>287.74</v>
      </c>
      <c r="C12" s="90" t="s">
        <v>83</v>
      </c>
      <c r="D12" s="95"/>
      <c r="E12" s="71"/>
      <c r="F12" s="91"/>
      <c r="G12" s="92"/>
      <c r="H12" s="179"/>
      <c r="I12" s="57"/>
      <c r="J12" s="57"/>
      <c r="K12" s="57"/>
      <c r="M12" s="59"/>
    </row>
    <row r="13" spans="1:14" x14ac:dyDescent="0.3">
      <c r="A13" s="1" t="s">
        <v>46</v>
      </c>
      <c r="B13" s="55">
        <v>257.27999999999997</v>
      </c>
      <c r="C13" s="90" t="s">
        <v>83</v>
      </c>
      <c r="D13" s="95"/>
      <c r="E13" s="71"/>
      <c r="F13" s="91"/>
      <c r="G13" s="92"/>
      <c r="H13" s="179"/>
      <c r="I13" s="57"/>
      <c r="J13" s="57"/>
      <c r="K13" s="57"/>
      <c r="M13" s="59"/>
    </row>
    <row r="14" spans="1:14" ht="16.2" thickBot="1" x14ac:dyDescent="0.4">
      <c r="A14" s="17" t="s">
        <v>95</v>
      </c>
      <c r="B14" s="63">
        <v>273.93</v>
      </c>
      <c r="C14" s="90" t="s">
        <v>83</v>
      </c>
      <c r="D14" s="95"/>
      <c r="E14" s="71"/>
      <c r="F14" s="91"/>
      <c r="G14" s="92"/>
      <c r="H14" s="179"/>
      <c r="I14" s="57"/>
      <c r="J14" s="57"/>
      <c r="K14" s="57"/>
      <c r="M14" s="59"/>
    </row>
    <row r="15" spans="1:14" ht="15" thickBot="1" x14ac:dyDescent="0.35">
      <c r="A15" s="30"/>
      <c r="B15" s="55"/>
      <c r="C15" s="91"/>
      <c r="D15" s="95"/>
      <c r="E15" s="84">
        <v>305</v>
      </c>
      <c r="F15" s="91">
        <v>2.6599999999999999E-2</v>
      </c>
      <c r="G15" s="92"/>
      <c r="H15" s="179"/>
      <c r="I15" s="57"/>
      <c r="J15" s="57"/>
      <c r="K15" s="57"/>
      <c r="M15" s="64"/>
      <c r="N15" s="68"/>
    </row>
    <row r="16" spans="1:14" ht="15" thickBot="1" x14ac:dyDescent="0.35">
      <c r="A16" s="3" t="s">
        <v>96</v>
      </c>
      <c r="B16" s="61">
        <v>310.83</v>
      </c>
      <c r="C16" s="90" t="s">
        <v>133</v>
      </c>
      <c r="D16" s="95"/>
      <c r="E16" s="85">
        <v>685</v>
      </c>
      <c r="F16" s="150"/>
      <c r="G16" s="151"/>
      <c r="H16" s="181"/>
      <c r="I16" s="57"/>
      <c r="J16" s="57"/>
      <c r="K16" s="57"/>
      <c r="M16" s="64"/>
      <c r="N16" s="68"/>
    </row>
    <row r="17" spans="1:14" x14ac:dyDescent="0.3">
      <c r="A17" s="1" t="s">
        <v>97</v>
      </c>
      <c r="B17" s="55">
        <v>262.89</v>
      </c>
      <c r="C17" s="90" t="s">
        <v>83</v>
      </c>
      <c r="D17" s="95"/>
      <c r="E17" s="73"/>
      <c r="F17" s="130"/>
      <c r="G17" s="155"/>
      <c r="H17" s="179"/>
      <c r="I17" s="57"/>
      <c r="J17" s="57"/>
      <c r="K17" s="57"/>
      <c r="M17" s="65"/>
      <c r="N17" s="68"/>
    </row>
    <row r="18" spans="1:14" x14ac:dyDescent="0.3">
      <c r="A18" s="1" t="s">
        <v>98</v>
      </c>
      <c r="B18" s="55">
        <v>268.97000000000003</v>
      </c>
      <c r="C18" s="90" t="s">
        <v>83</v>
      </c>
      <c r="D18" s="95"/>
      <c r="E18" s="73"/>
      <c r="F18" s="130"/>
      <c r="G18" s="155"/>
      <c r="H18" s="179"/>
      <c r="I18" s="57"/>
      <c r="J18" s="57"/>
      <c r="K18" s="57"/>
      <c r="M18" s="65"/>
    </row>
    <row r="19" spans="1:14" ht="15.6" x14ac:dyDescent="0.35">
      <c r="A19" s="1" t="s">
        <v>99</v>
      </c>
      <c r="B19" s="55">
        <v>283.2</v>
      </c>
      <c r="C19" s="90" t="s">
        <v>133</v>
      </c>
      <c r="D19" s="95"/>
      <c r="E19" s="73"/>
      <c r="F19" s="154"/>
      <c r="G19" s="155"/>
      <c r="H19" s="179"/>
      <c r="I19" s="57"/>
      <c r="J19" s="57"/>
      <c r="K19" s="57"/>
      <c r="M19" s="65"/>
    </row>
    <row r="20" spans="1:14" x14ac:dyDescent="0.3">
      <c r="A20" s="1" t="s">
        <v>100</v>
      </c>
      <c r="B20" s="55">
        <v>309.06</v>
      </c>
      <c r="C20" s="90" t="s">
        <v>133</v>
      </c>
      <c r="D20" s="95"/>
      <c r="E20" s="74"/>
      <c r="F20" s="154"/>
      <c r="G20" s="155"/>
      <c r="H20" s="179"/>
      <c r="I20" s="57"/>
      <c r="J20" s="57"/>
      <c r="K20" s="57"/>
      <c r="M20" s="65"/>
    </row>
    <row r="21" spans="1:14" x14ac:dyDescent="0.3">
      <c r="A21" s="1" t="s">
        <v>101</v>
      </c>
      <c r="B21" s="55">
        <v>216.18</v>
      </c>
      <c r="C21" s="90" t="s">
        <v>83</v>
      </c>
      <c r="D21" s="95"/>
      <c r="E21" s="73"/>
      <c r="F21" s="154"/>
      <c r="G21" s="156"/>
      <c r="H21" s="177"/>
      <c r="I21" s="66"/>
      <c r="J21" s="66"/>
      <c r="K21" s="66"/>
      <c r="M21" s="65"/>
    </row>
    <row r="22" spans="1:14" x14ac:dyDescent="0.3">
      <c r="A22" s="1" t="s">
        <v>102</v>
      </c>
      <c r="B22" s="55">
        <v>199.12</v>
      </c>
      <c r="C22" s="90" t="s">
        <v>83</v>
      </c>
      <c r="D22" s="95"/>
      <c r="E22" s="73"/>
      <c r="F22" s="130"/>
      <c r="G22" s="155"/>
      <c r="H22" s="179"/>
      <c r="I22" s="57"/>
      <c r="J22" s="57"/>
      <c r="K22" s="57"/>
      <c r="M22" s="65"/>
    </row>
    <row r="23" spans="1:14" x14ac:dyDescent="0.3">
      <c r="A23" s="1" t="s">
        <v>103</v>
      </c>
      <c r="B23" s="55">
        <v>200.42</v>
      </c>
      <c r="C23" s="90" t="s">
        <v>83</v>
      </c>
      <c r="D23" s="95"/>
      <c r="E23" s="73"/>
      <c r="F23" s="130"/>
      <c r="G23" s="155"/>
      <c r="H23" s="179"/>
      <c r="I23" s="57"/>
      <c r="J23" s="57"/>
      <c r="K23" s="57"/>
      <c r="M23" s="65"/>
    </row>
    <row r="24" spans="1:14" x14ac:dyDescent="0.3">
      <c r="A24" s="1" t="s">
        <v>104</v>
      </c>
      <c r="B24" s="55">
        <v>198.39</v>
      </c>
      <c r="C24" s="90" t="s">
        <v>83</v>
      </c>
      <c r="D24" s="95"/>
      <c r="E24" s="73"/>
      <c r="F24" s="130"/>
      <c r="G24" s="155"/>
      <c r="H24" s="179"/>
      <c r="I24" s="57"/>
      <c r="J24" s="57"/>
      <c r="K24" s="57"/>
      <c r="M24" s="65"/>
    </row>
    <row r="25" spans="1:14" ht="15" thickBot="1" x14ac:dyDescent="0.35">
      <c r="A25" s="1" t="s">
        <v>105</v>
      </c>
      <c r="B25" s="55">
        <v>223.16</v>
      </c>
      <c r="C25" s="90" t="s">
        <v>83</v>
      </c>
      <c r="D25" s="95"/>
      <c r="E25" s="73"/>
      <c r="F25" s="130"/>
      <c r="G25" s="155"/>
      <c r="H25" s="179"/>
      <c r="I25" s="57"/>
      <c r="J25" s="57"/>
      <c r="K25" s="57"/>
      <c r="M25" s="65"/>
    </row>
    <row r="26" spans="1:14" ht="15" thickBot="1" x14ac:dyDescent="0.35">
      <c r="A26" s="101" t="s">
        <v>106</v>
      </c>
      <c r="B26" s="76">
        <v>195.28</v>
      </c>
      <c r="C26" s="188"/>
      <c r="D26" s="188"/>
      <c r="E26" s="75"/>
      <c r="F26" s="130"/>
      <c r="G26" s="155"/>
      <c r="H26" s="179"/>
      <c r="I26" s="57"/>
      <c r="J26" s="57"/>
      <c r="K26" s="57"/>
      <c r="M26" s="65"/>
    </row>
    <row r="27" spans="1:14" ht="15" thickBot="1" x14ac:dyDescent="0.35">
      <c r="A27" s="30"/>
      <c r="B27" s="55"/>
      <c r="C27" s="91"/>
      <c r="D27" s="95"/>
      <c r="E27" s="57"/>
      <c r="F27" s="130"/>
      <c r="G27" s="155"/>
      <c r="H27" s="179"/>
      <c r="I27" s="57"/>
      <c r="J27" s="57"/>
      <c r="K27" s="57"/>
      <c r="M27" s="65"/>
    </row>
    <row r="28" spans="1:14" x14ac:dyDescent="0.3">
      <c r="A28" s="3" t="s">
        <v>109</v>
      </c>
      <c r="B28" s="61">
        <v>311.82</v>
      </c>
      <c r="C28" s="90" t="s">
        <v>83</v>
      </c>
      <c r="D28" s="95"/>
      <c r="E28" s="30"/>
      <c r="F28" s="130"/>
      <c r="G28" s="157"/>
      <c r="H28" s="179"/>
      <c r="I28" s="57"/>
      <c r="J28" s="57"/>
      <c r="K28" s="57"/>
      <c r="M28" s="65"/>
    </row>
    <row r="29" spans="1:14" x14ac:dyDescent="0.3">
      <c r="A29" s="1" t="s">
        <v>110</v>
      </c>
      <c r="B29" s="62">
        <v>320.33</v>
      </c>
      <c r="C29" s="90" t="s">
        <v>83</v>
      </c>
      <c r="D29" s="95"/>
      <c r="E29" s="30"/>
      <c r="F29" s="154"/>
      <c r="G29" s="158">
        <v>78.98</v>
      </c>
      <c r="H29" s="179" t="s">
        <v>83</v>
      </c>
      <c r="I29" s="57"/>
      <c r="J29" s="57"/>
      <c r="K29" s="57"/>
      <c r="M29" s="65"/>
      <c r="N29" s="68"/>
    </row>
    <row r="30" spans="1:14" x14ac:dyDescent="0.3">
      <c r="A30" s="1" t="s">
        <v>111</v>
      </c>
      <c r="B30" s="62">
        <v>320.8</v>
      </c>
      <c r="C30" s="90" t="s">
        <v>83</v>
      </c>
      <c r="D30" s="95"/>
      <c r="E30" s="30"/>
      <c r="F30" s="154"/>
      <c r="G30" s="156"/>
      <c r="H30" s="179"/>
      <c r="I30" s="57"/>
      <c r="J30" s="57"/>
      <c r="K30" s="57"/>
      <c r="M30" s="65"/>
    </row>
    <row r="31" spans="1:14" x14ac:dyDescent="0.3">
      <c r="A31" s="1" t="s">
        <v>112</v>
      </c>
      <c r="B31" s="62">
        <v>248.62</v>
      </c>
      <c r="C31" s="90" t="s">
        <v>83</v>
      </c>
      <c r="D31" s="95"/>
      <c r="E31" s="30"/>
      <c r="F31" s="130"/>
      <c r="G31" s="157"/>
      <c r="H31" s="152"/>
      <c r="M31" s="30"/>
    </row>
    <row r="32" spans="1:14" ht="15" thickBot="1" x14ac:dyDescent="0.35">
      <c r="A32" s="1" t="s">
        <v>113</v>
      </c>
      <c r="B32" s="62">
        <v>285.61</v>
      </c>
      <c r="C32" s="90" t="s">
        <v>83</v>
      </c>
      <c r="D32" s="95"/>
      <c r="E32" s="30"/>
      <c r="F32" s="154"/>
      <c r="G32" s="155"/>
      <c r="H32" s="179"/>
      <c r="I32" s="57"/>
      <c r="J32" s="57"/>
      <c r="M32" s="30"/>
    </row>
    <row r="33" spans="1:14" ht="15" thickBot="1" x14ac:dyDescent="0.35">
      <c r="A33" s="104" t="s">
        <v>114</v>
      </c>
      <c r="B33" s="78">
        <v>239.43</v>
      </c>
      <c r="C33" s="163"/>
      <c r="D33" s="163"/>
      <c r="E33" s="72"/>
      <c r="F33" s="154"/>
      <c r="G33" s="155"/>
      <c r="H33" s="179"/>
      <c r="I33" s="57"/>
      <c r="J33" s="57"/>
      <c r="M33" s="30"/>
      <c r="N33" s="68"/>
    </row>
    <row r="34" spans="1:14" x14ac:dyDescent="0.3">
      <c r="A34" s="69" t="s">
        <v>115</v>
      </c>
      <c r="B34" s="62">
        <v>282.2</v>
      </c>
      <c r="C34" s="90" t="s">
        <v>83</v>
      </c>
      <c r="D34" s="95"/>
      <c r="E34" s="71"/>
      <c r="F34" s="130"/>
      <c r="G34" s="155"/>
      <c r="H34" s="179"/>
      <c r="I34" s="57"/>
      <c r="J34" s="57"/>
      <c r="M34" s="30"/>
    </row>
    <row r="35" spans="1:14" x14ac:dyDescent="0.3">
      <c r="A35" s="1" t="s">
        <v>116</v>
      </c>
      <c r="B35" s="62">
        <v>311.56</v>
      </c>
      <c r="C35" s="90" t="s">
        <v>83</v>
      </c>
      <c r="D35" s="95"/>
      <c r="E35" s="71"/>
      <c r="F35" s="130"/>
      <c r="G35" s="155"/>
      <c r="H35" s="179"/>
      <c r="I35" s="57"/>
      <c r="J35" s="57"/>
      <c r="M35" s="30"/>
    </row>
    <row r="36" spans="1:14" x14ac:dyDescent="0.3">
      <c r="A36" s="1" t="s">
        <v>117</v>
      </c>
      <c r="B36" s="62">
        <v>276.55</v>
      </c>
      <c r="C36" s="90" t="s">
        <v>83</v>
      </c>
      <c r="D36" s="95"/>
      <c r="E36" s="71"/>
      <c r="F36" s="130"/>
      <c r="G36" s="155"/>
      <c r="H36" s="179"/>
      <c r="I36" s="57"/>
      <c r="J36" s="57"/>
      <c r="M36" s="30"/>
    </row>
    <row r="37" spans="1:14" x14ac:dyDescent="0.3">
      <c r="A37" s="1" t="s">
        <v>118</v>
      </c>
      <c r="B37" s="62">
        <v>294.18</v>
      </c>
      <c r="C37" s="90" t="s">
        <v>83</v>
      </c>
      <c r="D37" s="95"/>
      <c r="E37" s="79"/>
      <c r="F37" s="130"/>
      <c r="G37" s="155"/>
      <c r="H37" s="179"/>
      <c r="I37" s="57"/>
      <c r="J37" s="57"/>
      <c r="M37" s="30"/>
    </row>
    <row r="38" spans="1:14" x14ac:dyDescent="0.3">
      <c r="A38" s="1" t="s">
        <v>119</v>
      </c>
      <c r="B38" s="62">
        <v>265.25</v>
      </c>
      <c r="C38" s="90" t="s">
        <v>83</v>
      </c>
      <c r="D38" s="95"/>
      <c r="E38" s="71"/>
      <c r="F38" s="130"/>
      <c r="G38" s="155"/>
      <c r="H38" s="179"/>
      <c r="I38" s="57"/>
      <c r="J38" s="57"/>
      <c r="M38" s="30"/>
    </row>
    <row r="39" spans="1:14" x14ac:dyDescent="0.3">
      <c r="A39" s="1" t="s">
        <v>120</v>
      </c>
      <c r="B39" s="62">
        <v>290.82</v>
      </c>
      <c r="C39" s="90" t="s">
        <v>83</v>
      </c>
      <c r="D39" s="95"/>
      <c r="E39" s="71"/>
      <c r="F39" s="130"/>
      <c r="G39" s="155"/>
      <c r="H39" s="179"/>
      <c r="I39" s="57"/>
      <c r="J39" s="57"/>
      <c r="M39" s="30"/>
    </row>
    <row r="40" spans="1:14" ht="15" thickBot="1" x14ac:dyDescent="0.35">
      <c r="A40" s="17" t="s">
        <v>121</v>
      </c>
      <c r="B40" s="63">
        <v>277.33</v>
      </c>
      <c r="C40" s="90" t="s">
        <v>83</v>
      </c>
      <c r="D40" s="95"/>
      <c r="E40" s="71">
        <v>224.5</v>
      </c>
      <c r="F40" s="130">
        <v>1.6000000000000001E-3</v>
      </c>
      <c r="G40" s="157"/>
      <c r="H40" s="152"/>
      <c r="I40" s="57"/>
      <c r="J40" s="57"/>
      <c r="M40" s="30"/>
    </row>
    <row r="41" spans="1:14" ht="15" thickBot="1" x14ac:dyDescent="0.35">
      <c r="A41" s="30"/>
      <c r="B41" s="56"/>
      <c r="C41" s="91"/>
      <c r="D41" s="95"/>
      <c r="E41" s="80">
        <v>765.5</v>
      </c>
      <c r="F41" s="166"/>
      <c r="G41" s="189">
        <v>69.09</v>
      </c>
      <c r="H41" s="180" t="s">
        <v>134</v>
      </c>
      <c r="I41" s="57"/>
      <c r="J41" s="57"/>
      <c r="M41" s="30"/>
    </row>
    <row r="42" spans="1:14" x14ac:dyDescent="0.3">
      <c r="A42" s="3" t="s">
        <v>122</v>
      </c>
      <c r="B42" s="61">
        <v>276.72000000000003</v>
      </c>
      <c r="C42" s="91" t="s">
        <v>84</v>
      </c>
      <c r="D42" s="95"/>
      <c r="E42" s="81"/>
      <c r="F42" s="130"/>
      <c r="G42" s="159"/>
      <c r="H42" s="179"/>
      <c r="I42" s="57"/>
      <c r="J42" s="57"/>
      <c r="M42" s="30"/>
    </row>
    <row r="43" spans="1:14" x14ac:dyDescent="0.3">
      <c r="A43" s="1" t="s">
        <v>123</v>
      </c>
      <c r="B43" s="62">
        <v>287.73</v>
      </c>
      <c r="C43" s="91" t="s">
        <v>84</v>
      </c>
      <c r="D43" s="95"/>
      <c r="E43" s="81"/>
      <c r="F43" s="130"/>
      <c r="G43" s="159"/>
      <c r="H43" s="179"/>
      <c r="I43" s="57"/>
      <c r="J43" s="57"/>
      <c r="M43" s="30"/>
    </row>
    <row r="44" spans="1:14" x14ac:dyDescent="0.3">
      <c r="A44" s="1" t="s">
        <v>124</v>
      </c>
      <c r="B44" s="62">
        <v>240.45</v>
      </c>
      <c r="C44" s="90" t="s">
        <v>83</v>
      </c>
      <c r="D44" s="95"/>
      <c r="E44" s="81"/>
      <c r="F44" s="130"/>
      <c r="G44" s="159"/>
      <c r="H44" s="179"/>
      <c r="I44" s="57"/>
      <c r="J44" s="57"/>
      <c r="M44" s="30"/>
    </row>
    <row r="45" spans="1:14" x14ac:dyDescent="0.3">
      <c r="A45" s="1" t="s">
        <v>125</v>
      </c>
      <c r="B45" s="62">
        <v>282.17</v>
      </c>
      <c r="C45" s="91" t="s">
        <v>84</v>
      </c>
      <c r="D45" s="95"/>
      <c r="E45" s="82"/>
      <c r="F45" s="130"/>
      <c r="G45" s="159"/>
      <c r="H45" s="179"/>
      <c r="I45" s="57"/>
      <c r="J45" s="57"/>
      <c r="K45" s="57"/>
      <c r="M45" s="30"/>
    </row>
    <row r="46" spans="1:14" x14ac:dyDescent="0.3">
      <c r="A46" s="1" t="s">
        <v>126</v>
      </c>
      <c r="B46" s="62">
        <v>256.10000000000002</v>
      </c>
      <c r="C46" s="91" t="s">
        <v>84</v>
      </c>
      <c r="D46" s="95"/>
      <c r="E46" s="81"/>
      <c r="F46" s="130"/>
      <c r="G46" s="159"/>
      <c r="H46" s="179"/>
      <c r="I46" s="57"/>
      <c r="J46" s="57"/>
      <c r="K46" s="57"/>
      <c r="M46" s="30"/>
    </row>
    <row r="47" spans="1:14" x14ac:dyDescent="0.3">
      <c r="A47" s="1" t="s">
        <v>127</v>
      </c>
      <c r="B47" s="62">
        <v>249.98</v>
      </c>
      <c r="C47" s="91" t="s">
        <v>84</v>
      </c>
      <c r="D47" s="95"/>
      <c r="E47" s="81"/>
      <c r="F47" s="130"/>
      <c r="G47" s="159"/>
      <c r="H47" s="179"/>
      <c r="I47" s="57"/>
      <c r="J47" s="57"/>
      <c r="K47" s="57"/>
      <c r="M47" s="30"/>
    </row>
    <row r="48" spans="1:14" x14ac:dyDescent="0.3">
      <c r="A48" s="1" t="s">
        <v>128</v>
      </c>
      <c r="B48" s="62">
        <v>241.92</v>
      </c>
      <c r="C48" s="90" t="s">
        <v>83</v>
      </c>
      <c r="D48" s="95"/>
      <c r="E48" s="81"/>
      <c r="F48" s="130"/>
      <c r="G48" s="186">
        <v>93.52</v>
      </c>
      <c r="H48" s="179" t="s">
        <v>84</v>
      </c>
      <c r="I48" s="57"/>
      <c r="J48" s="57"/>
      <c r="K48" s="57"/>
      <c r="M48" s="30"/>
    </row>
    <row r="49" spans="1:13" ht="15" thickBot="1" x14ac:dyDescent="0.35">
      <c r="A49" s="1" t="s">
        <v>129</v>
      </c>
      <c r="B49" s="62">
        <v>251.12</v>
      </c>
      <c r="C49" s="91" t="s">
        <v>84</v>
      </c>
      <c r="D49" s="95"/>
      <c r="E49" s="81"/>
      <c r="F49" s="130"/>
      <c r="G49" s="159"/>
      <c r="H49" s="179"/>
      <c r="I49" s="57"/>
      <c r="J49" s="57"/>
      <c r="K49" s="57"/>
      <c r="M49" s="30"/>
    </row>
    <row r="50" spans="1:13" ht="15" thickBot="1" x14ac:dyDescent="0.35">
      <c r="A50" s="127" t="s">
        <v>130</v>
      </c>
      <c r="B50" s="147">
        <v>169.12</v>
      </c>
      <c r="C50" s="187"/>
      <c r="D50" s="187"/>
      <c r="E50" s="83"/>
      <c r="F50" s="130"/>
      <c r="G50" s="159"/>
      <c r="H50" s="179"/>
      <c r="I50" s="57"/>
      <c r="J50" s="57"/>
      <c r="K50" s="57"/>
      <c r="M50" s="30"/>
    </row>
    <row r="51" spans="1:13" x14ac:dyDescent="0.3">
      <c r="A51" s="1" t="s">
        <v>131</v>
      </c>
      <c r="B51" s="62">
        <v>183.51</v>
      </c>
      <c r="C51" s="90" t="s">
        <v>83</v>
      </c>
      <c r="D51" s="95"/>
      <c r="E51" s="30"/>
      <c r="F51" s="130"/>
      <c r="G51" s="159"/>
      <c r="H51" s="179"/>
      <c r="I51" s="57"/>
      <c r="J51" s="57"/>
      <c r="K51" s="57"/>
      <c r="M51" s="30"/>
    </row>
    <row r="52" spans="1:13" ht="15" thickBot="1" x14ac:dyDescent="0.35">
      <c r="A52" s="70" t="s">
        <v>132</v>
      </c>
      <c r="B52" s="63">
        <v>228.67</v>
      </c>
      <c r="C52" s="90" t="s">
        <v>83</v>
      </c>
      <c r="D52" s="95"/>
      <c r="E52" s="30"/>
      <c r="F52" s="130"/>
      <c r="G52" s="159"/>
      <c r="H52" s="179"/>
      <c r="I52" s="57"/>
      <c r="J52" s="57"/>
      <c r="K52" s="57"/>
      <c r="M52" s="30"/>
    </row>
    <row r="53" spans="1:13" ht="15" thickBot="1" x14ac:dyDescent="0.35">
      <c r="A53" s="30"/>
      <c r="B53" s="55"/>
      <c r="C53" s="91"/>
      <c r="D53" s="95"/>
      <c r="E53" s="30"/>
      <c r="F53" s="130"/>
      <c r="G53" s="159"/>
      <c r="H53" s="179"/>
      <c r="I53" s="57"/>
      <c r="J53" s="57"/>
      <c r="K53" s="57"/>
      <c r="M53" s="30"/>
    </row>
    <row r="54" spans="1:13" ht="15" thickBot="1" x14ac:dyDescent="0.35">
      <c r="A54" s="102" t="s">
        <v>1</v>
      </c>
      <c r="B54" s="87"/>
      <c r="C54" s="86"/>
      <c r="D54" s="164"/>
      <c r="E54" s="86"/>
      <c r="F54" s="86"/>
      <c r="G54" s="162"/>
      <c r="H54" s="181"/>
      <c r="I54" s="57"/>
      <c r="J54" s="57"/>
      <c r="K54" s="57"/>
      <c r="M54" s="30"/>
    </row>
    <row r="55" spans="1:13" ht="15" thickBot="1" x14ac:dyDescent="0.35">
      <c r="A55" s="30"/>
      <c r="B55" s="55"/>
      <c r="C55" s="91"/>
      <c r="D55" s="95"/>
      <c r="E55" s="30"/>
      <c r="F55" s="130"/>
      <c r="G55" s="160">
        <v>112.41</v>
      </c>
      <c r="H55" s="179" t="s">
        <v>84</v>
      </c>
      <c r="I55" s="57"/>
      <c r="J55" s="57"/>
      <c r="K55" s="57"/>
      <c r="M55" s="30"/>
    </row>
    <row r="56" spans="1:13" ht="15" thickBot="1" x14ac:dyDescent="0.35">
      <c r="A56" s="100" t="s">
        <v>108</v>
      </c>
      <c r="B56" s="88"/>
      <c r="C56" s="89"/>
      <c r="D56" s="165"/>
      <c r="E56" s="89"/>
      <c r="F56" s="89"/>
      <c r="G56" s="161"/>
      <c r="H56" s="179"/>
      <c r="I56" s="57"/>
      <c r="J56" s="57"/>
      <c r="K56" s="57"/>
      <c r="M56" s="30"/>
    </row>
    <row r="57" spans="1:13" x14ac:dyDescent="0.3">
      <c r="C57" s="53"/>
      <c r="D57" s="53"/>
      <c r="E57" s="53"/>
      <c r="F57" s="53"/>
      <c r="G57" s="53"/>
    </row>
    <row r="1048576" spans="3:3" x14ac:dyDescent="0.3">
      <c r="C1048576" s="1"/>
    </row>
  </sheetData>
  <mergeCells count="4">
    <mergeCell ref="A1:C1"/>
    <mergeCell ref="L1:N1"/>
    <mergeCell ref="D1:F1"/>
    <mergeCell ref="G1:H1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3A8A-9B03-4F4D-878A-39E001164AC2}">
  <dimension ref="A1:I80"/>
  <sheetViews>
    <sheetView topLeftCell="A41" workbookViewId="0">
      <selection activeCell="E81" sqref="E81"/>
    </sheetView>
  </sheetViews>
  <sheetFormatPr baseColWidth="10" defaultRowHeight="14.4" x14ac:dyDescent="0.3"/>
  <cols>
    <col min="1" max="1" width="74.21875" customWidth="1"/>
    <col min="2" max="2" width="11.5546875" style="30"/>
    <col min="5" max="5" width="15" style="30" customWidth="1"/>
    <col min="6" max="6" width="21" customWidth="1"/>
    <col min="7" max="8" width="11.5546875" style="30"/>
    <col min="9" max="9" width="14.21875" bestFit="1" customWidth="1"/>
  </cols>
  <sheetData>
    <row r="1" spans="1:9" x14ac:dyDescent="0.3">
      <c r="A1" s="29" t="s">
        <v>39</v>
      </c>
    </row>
    <row r="2" spans="1:9" ht="15" thickBot="1" x14ac:dyDescent="0.35"/>
    <row r="3" spans="1:9" ht="15" thickBot="1" x14ac:dyDescent="0.35">
      <c r="A3" s="116" t="s">
        <v>78</v>
      </c>
      <c r="B3" s="117"/>
    </row>
    <row r="4" spans="1:9" ht="15" thickBot="1" x14ac:dyDescent="0.35">
      <c r="A4" s="31" t="s">
        <v>72</v>
      </c>
      <c r="B4" s="32" t="s">
        <v>3</v>
      </c>
      <c r="E4" s="113" t="s">
        <v>77</v>
      </c>
      <c r="F4" s="114"/>
      <c r="G4" s="114"/>
      <c r="H4" s="114"/>
      <c r="I4" s="115"/>
    </row>
    <row r="5" spans="1:9" ht="15" thickBot="1" x14ac:dyDescent="0.35">
      <c r="A5" s="1" t="s">
        <v>10</v>
      </c>
      <c r="B5" s="33">
        <v>131.41</v>
      </c>
      <c r="E5" s="38" t="s">
        <v>42</v>
      </c>
      <c r="F5" s="38" t="s">
        <v>63</v>
      </c>
      <c r="G5" s="38" t="s">
        <v>6</v>
      </c>
      <c r="H5" s="38" t="s">
        <v>5</v>
      </c>
      <c r="I5" s="38" t="s">
        <v>7</v>
      </c>
    </row>
    <row r="6" spans="1:9" ht="15.6" x14ac:dyDescent="0.35">
      <c r="A6" s="1" t="s">
        <v>11</v>
      </c>
      <c r="B6" s="33">
        <v>143.86000000000001</v>
      </c>
      <c r="E6" s="50">
        <v>0</v>
      </c>
      <c r="F6" s="4" t="s">
        <v>14</v>
      </c>
      <c r="G6" s="48">
        <v>3.7394850000000002</v>
      </c>
      <c r="H6" s="42">
        <v>2.2130000000000001E-3</v>
      </c>
      <c r="I6" s="9" t="str">
        <f>IF(H6&lt;0.05, "Reject H0", "Fail to Reject H0")</f>
        <v>Reject H0</v>
      </c>
    </row>
    <row r="7" spans="1:9" x14ac:dyDescent="0.3">
      <c r="A7" s="1" t="s">
        <v>43</v>
      </c>
      <c r="B7" s="33">
        <v>154.25</v>
      </c>
      <c r="E7" s="50">
        <v>1</v>
      </c>
      <c r="F7" s="2" t="s">
        <v>18</v>
      </c>
      <c r="G7" s="48">
        <v>2.6066120000000002</v>
      </c>
      <c r="H7" s="45">
        <v>0.100587</v>
      </c>
      <c r="I7" s="9" t="str">
        <f t="shared" ref="I7:I62" si="0">IF(H7&lt;0.05, "Reject H0", "Fail to Reject H0")</f>
        <v>Fail to Reject H0</v>
      </c>
    </row>
    <row r="8" spans="1:9" ht="15.6" x14ac:dyDescent="0.35">
      <c r="A8" s="1" t="s">
        <v>13</v>
      </c>
      <c r="B8" s="33">
        <v>125.34</v>
      </c>
      <c r="E8" s="50">
        <v>2</v>
      </c>
      <c r="F8" s="2" t="s">
        <v>17</v>
      </c>
      <c r="G8" s="48">
        <v>2.3386589999999998</v>
      </c>
      <c r="H8" s="45">
        <v>0.19353100000000001</v>
      </c>
      <c r="I8" s="9" t="str">
        <f t="shared" si="0"/>
        <v>Fail to Reject H0</v>
      </c>
    </row>
    <row r="9" spans="1:9" ht="15.6" x14ac:dyDescent="0.35">
      <c r="A9" s="1" t="s">
        <v>14</v>
      </c>
      <c r="B9" s="33">
        <v>194.41</v>
      </c>
      <c r="E9" s="50">
        <v>3</v>
      </c>
      <c r="F9" s="2" t="s">
        <v>43</v>
      </c>
      <c r="G9" s="48">
        <v>2.1290369999999998</v>
      </c>
      <c r="H9" s="45">
        <v>0.299261</v>
      </c>
      <c r="I9" s="9" t="str">
        <f t="shared" si="0"/>
        <v>Fail to Reject H0</v>
      </c>
    </row>
    <row r="10" spans="1:9" x14ac:dyDescent="0.3">
      <c r="A10" s="1" t="s">
        <v>12</v>
      </c>
      <c r="B10" s="33">
        <v>147.52000000000001</v>
      </c>
      <c r="E10" s="50">
        <v>4</v>
      </c>
      <c r="F10" s="2" t="s">
        <v>16</v>
      </c>
      <c r="G10" s="48">
        <v>2.0123769999999999</v>
      </c>
      <c r="H10" s="45">
        <v>0.35344199999999998</v>
      </c>
      <c r="I10" s="9" t="str">
        <f t="shared" si="0"/>
        <v>Fail to Reject H0</v>
      </c>
    </row>
    <row r="11" spans="1:9" ht="15.6" x14ac:dyDescent="0.35">
      <c r="A11" s="1" t="s">
        <v>15</v>
      </c>
      <c r="B11" s="33">
        <v>132.34</v>
      </c>
      <c r="E11" s="50">
        <v>5</v>
      </c>
      <c r="F11" s="2" t="s">
        <v>12</v>
      </c>
      <c r="G11" s="48">
        <v>1.859262</v>
      </c>
      <c r="H11" s="45">
        <v>0.44093100000000002</v>
      </c>
      <c r="I11" s="9" t="str">
        <f t="shared" si="0"/>
        <v>Fail to Reject H0</v>
      </c>
    </row>
    <row r="12" spans="1:9" x14ac:dyDescent="0.3">
      <c r="A12" s="1" t="s">
        <v>16</v>
      </c>
      <c r="B12" s="33">
        <v>151.34</v>
      </c>
      <c r="E12" s="50">
        <v>6</v>
      </c>
      <c r="F12" s="2" t="s">
        <v>11</v>
      </c>
      <c r="G12" s="48">
        <v>1.712526</v>
      </c>
      <c r="H12" s="45">
        <v>0.52079900000000001</v>
      </c>
      <c r="I12" s="9" t="str">
        <f t="shared" si="0"/>
        <v>Fail to Reject H0</v>
      </c>
    </row>
    <row r="13" spans="1:9" ht="15.6" x14ac:dyDescent="0.35">
      <c r="A13" s="1" t="s">
        <v>17</v>
      </c>
      <c r="B13" s="33">
        <v>159.47999999999999</v>
      </c>
      <c r="E13" s="50">
        <v>7</v>
      </c>
      <c r="F13" s="2" t="s">
        <v>15</v>
      </c>
      <c r="G13" s="48">
        <v>1.250445</v>
      </c>
      <c r="H13" s="45">
        <v>1</v>
      </c>
      <c r="I13" s="9" t="str">
        <f t="shared" si="0"/>
        <v>Fail to Reject H0</v>
      </c>
    </row>
    <row r="14" spans="1:9" x14ac:dyDescent="0.3">
      <c r="A14" s="1" t="s">
        <v>18</v>
      </c>
      <c r="B14" s="33">
        <v>166.16</v>
      </c>
      <c r="E14" s="50">
        <v>8</v>
      </c>
      <c r="F14" s="2" t="s">
        <v>10</v>
      </c>
      <c r="G14" s="48">
        <v>1.213077</v>
      </c>
      <c r="H14" s="45">
        <v>1</v>
      </c>
      <c r="I14" s="9" t="str">
        <f t="shared" si="0"/>
        <v>Fail to Reject H0</v>
      </c>
    </row>
    <row r="15" spans="1:9" x14ac:dyDescent="0.3">
      <c r="A15" s="1" t="s">
        <v>19</v>
      </c>
      <c r="B15" s="33">
        <v>130.38999999999999</v>
      </c>
      <c r="E15" s="50">
        <v>9</v>
      </c>
      <c r="F15" s="2" t="s">
        <v>19</v>
      </c>
      <c r="G15" s="48">
        <v>1.172064</v>
      </c>
      <c r="H15" s="45">
        <v>1</v>
      </c>
      <c r="I15" s="9" t="str">
        <f t="shared" si="0"/>
        <v>Fail to Reject H0</v>
      </c>
    </row>
    <row r="16" spans="1:9" ht="15.6" x14ac:dyDescent="0.35">
      <c r="A16" s="36" t="s">
        <v>20</v>
      </c>
      <c r="B16" s="46">
        <v>101.16</v>
      </c>
      <c r="E16" s="50">
        <v>10</v>
      </c>
      <c r="F16" s="2" t="s">
        <v>21</v>
      </c>
      <c r="G16" s="48">
        <v>1.069987</v>
      </c>
      <c r="H16" s="45">
        <v>1</v>
      </c>
      <c r="I16" s="9" t="str">
        <f t="shared" si="0"/>
        <v>Fail to Reject H0</v>
      </c>
    </row>
    <row r="17" spans="1:9" ht="16.2" thickBot="1" x14ac:dyDescent="0.4">
      <c r="A17" s="17" t="s">
        <v>21</v>
      </c>
      <c r="B17" s="43">
        <v>127.84</v>
      </c>
      <c r="E17" s="51">
        <v>11</v>
      </c>
      <c r="F17" s="8" t="s">
        <v>13</v>
      </c>
      <c r="G17" s="49">
        <v>0.96973299999999996</v>
      </c>
      <c r="H17" s="44">
        <v>1</v>
      </c>
      <c r="I17" s="10" t="str">
        <f t="shared" si="0"/>
        <v>Fail to Reject H0</v>
      </c>
    </row>
    <row r="18" spans="1:9" ht="15" thickBot="1" x14ac:dyDescent="0.35"/>
    <row r="19" spans="1:9" ht="15" thickBot="1" x14ac:dyDescent="0.35">
      <c r="A19" s="116" t="s">
        <v>78</v>
      </c>
      <c r="B19" s="117"/>
      <c r="E19" s="113" t="s">
        <v>77</v>
      </c>
      <c r="F19" s="114"/>
      <c r="G19" s="114"/>
      <c r="H19" s="114"/>
      <c r="I19" s="115"/>
    </row>
    <row r="20" spans="1:9" ht="15" thickBot="1" x14ac:dyDescent="0.35">
      <c r="A20" s="32" t="s">
        <v>73</v>
      </c>
      <c r="B20" s="32" t="s">
        <v>3</v>
      </c>
      <c r="E20" s="38" t="s">
        <v>42</v>
      </c>
      <c r="F20" s="38" t="s">
        <v>64</v>
      </c>
      <c r="G20" s="38" t="s">
        <v>6</v>
      </c>
      <c r="H20" s="38" t="s">
        <v>5</v>
      </c>
      <c r="I20" s="38" t="s">
        <v>7</v>
      </c>
    </row>
    <row r="21" spans="1:9" x14ac:dyDescent="0.3">
      <c r="A21" s="2" t="s">
        <v>23</v>
      </c>
      <c r="B21" s="33">
        <v>120.66</v>
      </c>
      <c r="E21" s="33">
        <v>0</v>
      </c>
      <c r="F21" s="2" t="s">
        <v>25</v>
      </c>
      <c r="G21" s="45">
        <v>2.7673019999999999</v>
      </c>
      <c r="H21" s="45">
        <v>5.6522000000000003E-2</v>
      </c>
      <c r="I21" s="2" t="str">
        <f t="shared" si="0"/>
        <v>Fail to Reject H0</v>
      </c>
    </row>
    <row r="22" spans="1:9" x14ac:dyDescent="0.3">
      <c r="A22" s="2" t="s">
        <v>24</v>
      </c>
      <c r="B22" s="33">
        <v>116.23</v>
      </c>
      <c r="E22" s="33">
        <v>1</v>
      </c>
      <c r="F22" s="2" t="s">
        <v>30</v>
      </c>
      <c r="G22" s="45">
        <v>1.7012989999999999</v>
      </c>
      <c r="H22" s="45">
        <v>0.79998199999999997</v>
      </c>
      <c r="I22" s="2" t="str">
        <f t="shared" si="0"/>
        <v>Fail to Reject H0</v>
      </c>
    </row>
    <row r="23" spans="1:9" x14ac:dyDescent="0.3">
      <c r="A23" s="2" t="s">
        <v>25</v>
      </c>
      <c r="B23" s="33">
        <v>162.13999999999999</v>
      </c>
      <c r="E23" s="33">
        <v>2</v>
      </c>
      <c r="F23" s="2" t="s">
        <v>28</v>
      </c>
      <c r="G23" s="45">
        <v>1.0907690000000001</v>
      </c>
      <c r="H23" s="45">
        <v>1</v>
      </c>
      <c r="I23" s="2" t="str">
        <f t="shared" si="0"/>
        <v>Fail to Reject H0</v>
      </c>
    </row>
    <row r="24" spans="1:9" ht="15.6" x14ac:dyDescent="0.35">
      <c r="A24" s="2" t="s">
        <v>26</v>
      </c>
      <c r="B24" s="33">
        <v>110.3</v>
      </c>
      <c r="E24" s="33">
        <v>3</v>
      </c>
      <c r="F24" s="2" t="s">
        <v>27</v>
      </c>
      <c r="G24" s="45">
        <v>0.83342099999999997</v>
      </c>
      <c r="H24" s="45">
        <v>1</v>
      </c>
      <c r="I24" s="2" t="str">
        <f t="shared" si="0"/>
        <v>Fail to Reject H0</v>
      </c>
    </row>
    <row r="25" spans="1:9" x14ac:dyDescent="0.3">
      <c r="A25" s="2" t="s">
        <v>27</v>
      </c>
      <c r="B25" s="33">
        <v>121.32</v>
      </c>
      <c r="E25" s="33">
        <v>4</v>
      </c>
      <c r="F25" s="2" t="s">
        <v>28</v>
      </c>
      <c r="G25" s="45">
        <v>0.80219499999999999</v>
      </c>
      <c r="H25" s="45">
        <v>1</v>
      </c>
      <c r="I25" s="2" t="str">
        <f t="shared" si="0"/>
        <v>Fail to Reject H0</v>
      </c>
    </row>
    <row r="26" spans="1:9" x14ac:dyDescent="0.3">
      <c r="A26" s="2" t="s">
        <v>28</v>
      </c>
      <c r="B26" s="33">
        <v>126.75</v>
      </c>
      <c r="E26" s="33">
        <v>5</v>
      </c>
      <c r="F26" s="2" t="s">
        <v>24</v>
      </c>
      <c r="G26" s="45">
        <v>0.59222399999999997</v>
      </c>
      <c r="H26" s="45">
        <v>1</v>
      </c>
      <c r="I26" s="2" t="str">
        <f t="shared" si="0"/>
        <v>Fail to Reject H0</v>
      </c>
    </row>
    <row r="27" spans="1:9" x14ac:dyDescent="0.3">
      <c r="A27" s="36" t="s">
        <v>29</v>
      </c>
      <c r="B27" s="46">
        <v>103.73</v>
      </c>
      <c r="E27" s="33">
        <v>6</v>
      </c>
      <c r="F27" s="2" t="s">
        <v>33</v>
      </c>
      <c r="G27" s="45">
        <v>0.53623200000000004</v>
      </c>
      <c r="H27" s="45">
        <v>1</v>
      </c>
      <c r="I27" s="2" t="str">
        <f t="shared" si="0"/>
        <v>Fail to Reject H0</v>
      </c>
    </row>
    <row r="28" spans="1:9" x14ac:dyDescent="0.3">
      <c r="A28" s="2" t="s">
        <v>30</v>
      </c>
      <c r="B28" s="33">
        <v>139.63999999999999</v>
      </c>
      <c r="E28" s="33">
        <v>7</v>
      </c>
      <c r="F28" s="2" t="s">
        <v>31</v>
      </c>
      <c r="G28" s="45">
        <v>0.326262</v>
      </c>
      <c r="H28" s="45">
        <v>1</v>
      </c>
      <c r="I28" s="2" t="str">
        <f t="shared" si="0"/>
        <v>Fail to Reject H0</v>
      </c>
    </row>
    <row r="29" spans="1:9" ht="15.6" x14ac:dyDescent="0.35">
      <c r="A29" s="2" t="s">
        <v>31</v>
      </c>
      <c r="B29" s="33">
        <v>110.61</v>
      </c>
      <c r="E29" s="33">
        <v>8</v>
      </c>
      <c r="F29" s="2" t="s">
        <v>26</v>
      </c>
      <c r="G29" s="45">
        <v>0.31118699999999999</v>
      </c>
      <c r="H29" s="45">
        <v>1</v>
      </c>
      <c r="I29" s="2" t="str">
        <f t="shared" si="0"/>
        <v>Fail to Reject H0</v>
      </c>
    </row>
    <row r="30" spans="1:9" ht="15" thickBot="1" x14ac:dyDescent="0.35">
      <c r="A30" s="2" t="s">
        <v>32</v>
      </c>
      <c r="B30" s="33">
        <v>110.09</v>
      </c>
      <c r="E30" s="43">
        <v>9</v>
      </c>
      <c r="F30" s="8" t="s">
        <v>32</v>
      </c>
      <c r="G30" s="44">
        <v>0.30149599999999999</v>
      </c>
      <c r="H30" s="44">
        <v>1</v>
      </c>
      <c r="I30" s="8" t="str">
        <f t="shared" si="0"/>
        <v>Fail to Reject H0</v>
      </c>
    </row>
    <row r="31" spans="1:9" ht="15" thickBot="1" x14ac:dyDescent="0.35">
      <c r="A31" s="8" t="s">
        <v>33</v>
      </c>
      <c r="B31" s="43">
        <v>115.05</v>
      </c>
    </row>
    <row r="34" spans="1:9" x14ac:dyDescent="0.3">
      <c r="A34" s="29" t="s">
        <v>40</v>
      </c>
    </row>
    <row r="35" spans="1:9" ht="15" thickBot="1" x14ac:dyDescent="0.35"/>
    <row r="36" spans="1:9" ht="15" thickBot="1" x14ac:dyDescent="0.35">
      <c r="A36" s="116" t="s">
        <v>78</v>
      </c>
      <c r="B36" s="117"/>
      <c r="E36" s="113" t="s">
        <v>77</v>
      </c>
      <c r="F36" s="114"/>
      <c r="G36" s="114"/>
      <c r="H36" s="114"/>
      <c r="I36" s="115"/>
    </row>
    <row r="37" spans="1:9" ht="15" thickBot="1" x14ac:dyDescent="0.35">
      <c r="A37" s="34" t="s">
        <v>72</v>
      </c>
      <c r="B37" s="32" t="s">
        <v>3</v>
      </c>
      <c r="E37" s="38" t="s">
        <v>42</v>
      </c>
      <c r="F37" s="38" t="s">
        <v>65</v>
      </c>
      <c r="G37" s="38" t="s">
        <v>6</v>
      </c>
      <c r="H37" s="38" t="s">
        <v>5</v>
      </c>
      <c r="I37" s="38" t="s">
        <v>7</v>
      </c>
    </row>
    <row r="38" spans="1:9" ht="15.6" x14ac:dyDescent="0.35">
      <c r="A38" s="2" t="s">
        <v>10</v>
      </c>
      <c r="B38" s="33">
        <v>139.97999999999999</v>
      </c>
      <c r="E38" s="33">
        <v>0</v>
      </c>
      <c r="F38" s="2" t="s">
        <v>15</v>
      </c>
      <c r="G38" s="45">
        <v>3.374924</v>
      </c>
      <c r="H38" s="45">
        <v>8.8599999999999998E-3</v>
      </c>
      <c r="I38" s="2" t="str">
        <f t="shared" si="0"/>
        <v>Reject H0</v>
      </c>
    </row>
    <row r="39" spans="1:9" x14ac:dyDescent="0.3">
      <c r="A39" s="2" t="s">
        <v>11</v>
      </c>
      <c r="B39" s="33">
        <v>157.72999999999999</v>
      </c>
      <c r="E39" s="33">
        <v>1</v>
      </c>
      <c r="F39" s="2" t="s">
        <v>20</v>
      </c>
      <c r="G39" s="45">
        <v>2.8052980000000001</v>
      </c>
      <c r="H39" s="45">
        <v>5.5296999999999999E-2</v>
      </c>
      <c r="I39" s="2" t="str">
        <f t="shared" si="0"/>
        <v>Fail to Reject H0</v>
      </c>
    </row>
    <row r="40" spans="1:9" x14ac:dyDescent="0.3">
      <c r="A40" s="2" t="s">
        <v>43</v>
      </c>
      <c r="B40" s="33">
        <v>129.34</v>
      </c>
      <c r="E40" s="33">
        <v>2</v>
      </c>
      <c r="F40" s="2" t="s">
        <v>17</v>
      </c>
      <c r="G40" s="45">
        <v>2.5847380000000002</v>
      </c>
      <c r="H40" s="45">
        <v>9.7452999999999998E-2</v>
      </c>
      <c r="I40" s="2" t="str">
        <f t="shared" si="0"/>
        <v>Fail to Reject H0</v>
      </c>
    </row>
    <row r="41" spans="1:9" ht="15.6" x14ac:dyDescent="0.35">
      <c r="A41" s="2" t="s">
        <v>13</v>
      </c>
      <c r="B41" s="33">
        <v>140.07</v>
      </c>
      <c r="E41" s="33">
        <v>3</v>
      </c>
      <c r="F41" s="2" t="s">
        <v>11</v>
      </c>
      <c r="G41" s="45">
        <v>2.396989</v>
      </c>
      <c r="H41" s="45">
        <v>0.14877399999999999</v>
      </c>
      <c r="I41" s="2" t="str">
        <f t="shared" si="0"/>
        <v>Fail to Reject H0</v>
      </c>
    </row>
    <row r="42" spans="1:9" ht="15.6" x14ac:dyDescent="0.35">
      <c r="A42" s="2" t="s">
        <v>14</v>
      </c>
      <c r="B42" s="33">
        <v>138</v>
      </c>
      <c r="E42" s="33">
        <v>4</v>
      </c>
      <c r="F42" s="2" t="s">
        <v>22</v>
      </c>
      <c r="G42" s="45">
        <v>2.0743529999999999</v>
      </c>
      <c r="H42" s="45">
        <v>0.304373</v>
      </c>
      <c r="I42" s="2" t="str">
        <f t="shared" si="0"/>
        <v>Fail to Reject H0</v>
      </c>
    </row>
    <row r="43" spans="1:9" ht="15.6" x14ac:dyDescent="0.35">
      <c r="A43" s="2" t="s">
        <v>22</v>
      </c>
      <c r="B43" s="33">
        <v>149.68</v>
      </c>
      <c r="E43" s="33">
        <v>5</v>
      </c>
      <c r="F43" s="2" t="s">
        <v>13</v>
      </c>
      <c r="G43" s="45">
        <v>1.6888289999999999</v>
      </c>
      <c r="H43" s="45">
        <v>0.63876500000000003</v>
      </c>
      <c r="I43" s="2" t="str">
        <f t="shared" si="0"/>
        <v>Fail to Reject H0</v>
      </c>
    </row>
    <row r="44" spans="1:9" ht="15.6" x14ac:dyDescent="0.35">
      <c r="A44" s="2" t="s">
        <v>15</v>
      </c>
      <c r="B44" s="33">
        <v>182.11</v>
      </c>
      <c r="E44" s="33">
        <v>6</v>
      </c>
      <c r="F44" s="2" t="s">
        <v>10</v>
      </c>
      <c r="G44" s="45">
        <v>1.685184</v>
      </c>
      <c r="H44" s="45">
        <v>0.63876500000000003</v>
      </c>
      <c r="I44" s="2" t="str">
        <f t="shared" si="0"/>
        <v>Fail to Reject H0</v>
      </c>
    </row>
    <row r="45" spans="1:9" ht="15.6" x14ac:dyDescent="0.35">
      <c r="A45" s="2" t="s">
        <v>16</v>
      </c>
      <c r="B45" s="33">
        <v>130.18</v>
      </c>
      <c r="E45" s="33">
        <v>7</v>
      </c>
      <c r="F45" s="2" t="s">
        <v>14</v>
      </c>
      <c r="G45" s="45">
        <v>1.6058920000000001</v>
      </c>
      <c r="H45" s="45">
        <v>0.63876500000000003</v>
      </c>
      <c r="I45" s="2" t="str">
        <f t="shared" si="0"/>
        <v>Fail to Reject H0</v>
      </c>
    </row>
    <row r="46" spans="1:9" x14ac:dyDescent="0.3">
      <c r="A46" s="2" t="s">
        <v>17</v>
      </c>
      <c r="B46" s="33">
        <v>162.41</v>
      </c>
      <c r="E46" s="33">
        <v>8</v>
      </c>
      <c r="F46" s="2" t="s">
        <v>18</v>
      </c>
      <c r="G46" s="45">
        <v>1.50108</v>
      </c>
      <c r="H46" s="45">
        <v>0.63876500000000003</v>
      </c>
      <c r="I46" s="2" t="str">
        <f t="shared" si="0"/>
        <v>Fail to Reject H0</v>
      </c>
    </row>
    <row r="47" spans="1:9" ht="15.6" x14ac:dyDescent="0.35">
      <c r="A47" s="2" t="s">
        <v>18</v>
      </c>
      <c r="B47" s="33">
        <v>135.38999999999999</v>
      </c>
      <c r="E47" s="33">
        <v>9</v>
      </c>
      <c r="F47" s="2" t="s">
        <v>21</v>
      </c>
      <c r="G47" s="45">
        <v>1.4755609999999999</v>
      </c>
      <c r="H47" s="45">
        <v>0.63876500000000003</v>
      </c>
      <c r="I47" s="2" t="str">
        <f t="shared" si="0"/>
        <v>Fail to Reject H0</v>
      </c>
    </row>
    <row r="48" spans="1:9" x14ac:dyDescent="0.3">
      <c r="A48" s="36" t="s">
        <v>19</v>
      </c>
      <c r="B48" s="46">
        <v>97.95</v>
      </c>
      <c r="E48" s="33">
        <v>10</v>
      </c>
      <c r="F48" s="2" t="s">
        <v>16</v>
      </c>
      <c r="G48" s="45">
        <v>1.2923690000000001</v>
      </c>
      <c r="H48" s="45">
        <v>0.63876500000000003</v>
      </c>
      <c r="I48" s="2" t="str">
        <f t="shared" si="0"/>
        <v>Fail to Reject H0</v>
      </c>
    </row>
    <row r="49" spans="1:9" ht="15" thickBot="1" x14ac:dyDescent="0.35">
      <c r="A49" s="2" t="s">
        <v>20</v>
      </c>
      <c r="B49" s="33">
        <v>167.91</v>
      </c>
      <c r="E49" s="43">
        <v>11</v>
      </c>
      <c r="F49" s="8" t="s">
        <v>43</v>
      </c>
      <c r="G49" s="44">
        <v>1.2586470000000001</v>
      </c>
      <c r="H49" s="44">
        <v>0.63876500000000003</v>
      </c>
      <c r="I49" s="8" t="str">
        <f t="shared" si="0"/>
        <v>Fail to Reject H0</v>
      </c>
    </row>
    <row r="50" spans="1:9" ht="16.2" thickBot="1" x14ac:dyDescent="0.4">
      <c r="A50" s="8" t="s">
        <v>21</v>
      </c>
      <c r="B50" s="43">
        <v>134.75</v>
      </c>
    </row>
    <row r="51" spans="1:9" ht="15" thickBot="1" x14ac:dyDescent="0.35"/>
    <row r="52" spans="1:9" ht="15" thickBot="1" x14ac:dyDescent="0.35">
      <c r="A52" s="116" t="s">
        <v>78</v>
      </c>
      <c r="B52" s="117"/>
      <c r="E52" s="113" t="s">
        <v>77</v>
      </c>
      <c r="F52" s="114"/>
      <c r="G52" s="114"/>
      <c r="H52" s="114"/>
      <c r="I52" s="115"/>
    </row>
    <row r="53" spans="1:9" ht="15" thickBot="1" x14ac:dyDescent="0.35">
      <c r="A53" s="34" t="s">
        <v>73</v>
      </c>
      <c r="B53" s="32" t="s">
        <v>3</v>
      </c>
      <c r="E53" s="38" t="s">
        <v>42</v>
      </c>
      <c r="F53" s="38" t="s">
        <v>64</v>
      </c>
      <c r="G53" s="38" t="s">
        <v>6</v>
      </c>
      <c r="H53" s="38" t="s">
        <v>5</v>
      </c>
      <c r="I53" s="38" t="s">
        <v>7</v>
      </c>
    </row>
    <row r="54" spans="1:9" x14ac:dyDescent="0.3">
      <c r="A54" s="2" t="s">
        <v>23</v>
      </c>
      <c r="B54" s="33">
        <v>119.2</v>
      </c>
      <c r="E54" s="33">
        <v>0</v>
      </c>
      <c r="F54" s="2" t="s">
        <v>28</v>
      </c>
      <c r="G54" s="45">
        <v>1.724988</v>
      </c>
      <c r="H54" s="45">
        <v>0.84529699999999997</v>
      </c>
      <c r="I54" s="2" t="str">
        <f t="shared" si="0"/>
        <v>Fail to Reject H0</v>
      </c>
    </row>
    <row r="55" spans="1:9" x14ac:dyDescent="0.3">
      <c r="A55" s="2" t="s">
        <v>24</v>
      </c>
      <c r="B55" s="33">
        <v>120.73</v>
      </c>
      <c r="E55" s="33">
        <v>1</v>
      </c>
      <c r="F55" s="2" t="s">
        <v>25</v>
      </c>
      <c r="G55" s="45">
        <v>1.134917</v>
      </c>
      <c r="H55" s="45">
        <v>1</v>
      </c>
      <c r="I55" s="2" t="str">
        <f t="shared" si="0"/>
        <v>Fail to Reject H0</v>
      </c>
    </row>
    <row r="56" spans="1:9" x14ac:dyDescent="0.3">
      <c r="A56" s="2" t="s">
        <v>25</v>
      </c>
      <c r="B56" s="33">
        <v>131.61000000000001</v>
      </c>
      <c r="E56" s="33">
        <v>2</v>
      </c>
      <c r="F56" s="2" t="s">
        <v>27</v>
      </c>
      <c r="G56" s="45">
        <v>1.1166119999999999</v>
      </c>
      <c r="H56" s="45">
        <v>1</v>
      </c>
      <c r="I56" s="2" t="str">
        <f t="shared" si="0"/>
        <v>Fail to Reject H0</v>
      </c>
    </row>
    <row r="57" spans="1:9" ht="15.6" x14ac:dyDescent="0.35">
      <c r="A57" s="2" t="s">
        <v>26</v>
      </c>
      <c r="B57" s="33">
        <v>114.43</v>
      </c>
      <c r="E57" s="33">
        <v>3</v>
      </c>
      <c r="F57" s="2" t="s">
        <v>33</v>
      </c>
      <c r="G57" s="45">
        <v>0.69236399999999998</v>
      </c>
      <c r="H57" s="45">
        <v>1</v>
      </c>
      <c r="I57" s="2" t="str">
        <f t="shared" si="0"/>
        <v>Fail to Reject H0</v>
      </c>
    </row>
    <row r="58" spans="1:9" x14ac:dyDescent="0.3">
      <c r="A58" s="2" t="s">
        <v>27</v>
      </c>
      <c r="B58" s="33">
        <v>131.22999999999999</v>
      </c>
      <c r="E58" s="33">
        <v>4</v>
      </c>
      <c r="F58" s="2" t="s">
        <v>24</v>
      </c>
      <c r="G58" s="45">
        <v>0.619143</v>
      </c>
      <c r="H58" s="45">
        <v>1</v>
      </c>
      <c r="I58" s="2" t="str">
        <f t="shared" si="0"/>
        <v>Fail to Reject H0</v>
      </c>
    </row>
    <row r="59" spans="1:9" x14ac:dyDescent="0.3">
      <c r="A59" s="2" t="s">
        <v>28</v>
      </c>
      <c r="B59" s="33">
        <v>144.07</v>
      </c>
      <c r="E59" s="33">
        <v>5</v>
      </c>
      <c r="F59" s="2" t="s">
        <v>23</v>
      </c>
      <c r="G59" s="45">
        <v>0.54700000000000004</v>
      </c>
      <c r="H59" s="45">
        <v>1</v>
      </c>
      <c r="I59" s="2" t="str">
        <f t="shared" si="0"/>
        <v>Fail to Reject H0</v>
      </c>
    </row>
    <row r="60" spans="1:9" x14ac:dyDescent="0.3">
      <c r="A60" s="36" t="s">
        <v>29</v>
      </c>
      <c r="B60" s="46">
        <v>107.66</v>
      </c>
      <c r="E60" s="33">
        <v>6</v>
      </c>
      <c r="F60" s="2" t="s">
        <v>34</v>
      </c>
      <c r="G60" s="45">
        <v>0.389791</v>
      </c>
      <c r="H60" s="45">
        <v>1</v>
      </c>
      <c r="I60" s="2" t="str">
        <f t="shared" si="0"/>
        <v>Fail to Reject H0</v>
      </c>
    </row>
    <row r="61" spans="1:9" x14ac:dyDescent="0.3">
      <c r="A61" s="2" t="s">
        <v>30</v>
      </c>
      <c r="B61" s="33">
        <v>115.36</v>
      </c>
      <c r="E61" s="33">
        <v>7</v>
      </c>
      <c r="F61" s="2" t="s">
        <v>30</v>
      </c>
      <c r="G61" s="45">
        <v>0.36502499999999999</v>
      </c>
      <c r="H61" s="45">
        <v>1</v>
      </c>
      <c r="I61" s="2" t="str">
        <f t="shared" si="0"/>
        <v>Fail to Reject H0</v>
      </c>
    </row>
    <row r="62" spans="1:9" ht="15.6" x14ac:dyDescent="0.35">
      <c r="A62" s="2" t="s">
        <v>31</v>
      </c>
      <c r="B62" s="33">
        <v>114.05</v>
      </c>
      <c r="E62" s="33">
        <v>8</v>
      </c>
      <c r="F62" s="2" t="s">
        <v>26</v>
      </c>
      <c r="G62" s="45">
        <v>0.320878</v>
      </c>
      <c r="H62" s="45">
        <v>1</v>
      </c>
      <c r="I62" s="2" t="str">
        <f t="shared" si="0"/>
        <v>Fail to Reject H0</v>
      </c>
    </row>
    <row r="63" spans="1:9" ht="15" thickBot="1" x14ac:dyDescent="0.35">
      <c r="A63" s="2" t="s">
        <v>34</v>
      </c>
      <c r="B63" s="33">
        <v>115.89</v>
      </c>
      <c r="E63" s="43">
        <v>9</v>
      </c>
      <c r="F63" s="8" t="s">
        <v>31</v>
      </c>
      <c r="G63" s="44">
        <v>0.30257299999999998</v>
      </c>
      <c r="H63" s="44">
        <v>1</v>
      </c>
      <c r="I63" s="8" t="str">
        <f>IF(H63&lt;0.05, "Reject H0", "Fail to Reject H0")</f>
        <v>Fail to Reject H0</v>
      </c>
    </row>
    <row r="64" spans="1:9" ht="15" thickBot="1" x14ac:dyDescent="0.35">
      <c r="A64" s="8" t="s">
        <v>33</v>
      </c>
      <c r="B64" s="43">
        <v>122.27</v>
      </c>
    </row>
    <row r="66" spans="1:9" x14ac:dyDescent="0.3">
      <c r="A66" s="29" t="s">
        <v>75</v>
      </c>
    </row>
    <row r="67" spans="1:9" ht="15" thickBot="1" x14ac:dyDescent="0.35"/>
    <row r="68" spans="1:9" ht="15" thickBot="1" x14ac:dyDescent="0.35">
      <c r="A68" s="38" t="s">
        <v>76</v>
      </c>
      <c r="B68" s="38" t="s">
        <v>8</v>
      </c>
      <c r="C68" s="38" t="s">
        <v>9</v>
      </c>
      <c r="D68" s="38" t="s">
        <v>4</v>
      </c>
      <c r="E68" s="38" t="s">
        <v>7</v>
      </c>
    </row>
    <row r="69" spans="1:9" x14ac:dyDescent="0.3">
      <c r="A69" s="2" t="s">
        <v>48</v>
      </c>
      <c r="B69" s="33">
        <v>142.5</v>
      </c>
      <c r="C69" s="33">
        <v>110.5</v>
      </c>
      <c r="D69" s="45">
        <v>0.60344669014233798</v>
      </c>
      <c r="E69" s="33" t="str">
        <f>IF(D69&lt;0.05, "Reject H0", "Fail to Reject H0")</f>
        <v>Fail to Reject H0</v>
      </c>
    </row>
    <row r="70" spans="1:9" ht="15" thickBot="1" x14ac:dyDescent="0.35">
      <c r="A70" s="8" t="s">
        <v>49</v>
      </c>
      <c r="B70" s="43">
        <v>112</v>
      </c>
      <c r="C70" s="43">
        <v>141</v>
      </c>
      <c r="D70" s="44">
        <v>0.63781789676987699</v>
      </c>
      <c r="E70" s="43" t="str">
        <f>IF(D70&lt;0.05, "Reject H0", "Fail to Reject H0")</f>
        <v>Fail to Reject H0</v>
      </c>
    </row>
    <row r="72" spans="1:9" x14ac:dyDescent="0.3">
      <c r="A72" s="29" t="s">
        <v>74</v>
      </c>
    </row>
    <row r="73" spans="1:9" ht="15" thickBot="1" x14ac:dyDescent="0.35"/>
    <row r="74" spans="1:9" ht="15" thickBot="1" x14ac:dyDescent="0.35">
      <c r="A74" s="116" t="s">
        <v>78</v>
      </c>
      <c r="B74" s="117"/>
      <c r="E74" s="113" t="s">
        <v>77</v>
      </c>
      <c r="F74" s="114"/>
      <c r="G74" s="114"/>
      <c r="H74" s="114"/>
      <c r="I74" s="115"/>
    </row>
    <row r="75" spans="1:9" ht="15" thickBot="1" x14ac:dyDescent="0.35">
      <c r="A75" s="34" t="s">
        <v>44</v>
      </c>
      <c r="B75" s="32" t="s">
        <v>3</v>
      </c>
      <c r="E75" s="38" t="s">
        <v>42</v>
      </c>
      <c r="F75" s="38" t="s">
        <v>66</v>
      </c>
      <c r="G75" s="38" t="s">
        <v>6</v>
      </c>
      <c r="H75" s="38" t="s">
        <v>5</v>
      </c>
      <c r="I75" s="38" t="s">
        <v>7</v>
      </c>
    </row>
    <row r="76" spans="1:9" x14ac:dyDescent="0.3">
      <c r="A76" s="2" t="s">
        <v>46</v>
      </c>
      <c r="B76" s="33">
        <v>45.91</v>
      </c>
      <c r="E76" s="33">
        <v>0</v>
      </c>
      <c r="F76" s="2" t="s">
        <v>47</v>
      </c>
      <c r="G76" s="45">
        <v>0.59305399999999997</v>
      </c>
      <c r="H76" s="45">
        <v>1</v>
      </c>
      <c r="I76" s="2" t="str">
        <f t="shared" ref="I76:I78" si="1">IF(H76&lt;0.05, "Reject H0", "Fail to Reject H0")</f>
        <v>Fail to Reject H0</v>
      </c>
    </row>
    <row r="77" spans="1:9" x14ac:dyDescent="0.3">
      <c r="A77" s="2" t="s">
        <v>47</v>
      </c>
      <c r="B77" s="33">
        <v>46.2</v>
      </c>
      <c r="E77" s="33">
        <v>1</v>
      </c>
      <c r="F77" s="2" t="s">
        <v>46</v>
      </c>
      <c r="G77" s="45">
        <v>0.554697</v>
      </c>
      <c r="H77" s="45">
        <v>1</v>
      </c>
      <c r="I77" s="2" t="str">
        <f t="shared" si="1"/>
        <v>Fail to Reject H0</v>
      </c>
    </row>
    <row r="78" spans="1:9" ht="15" thickBot="1" x14ac:dyDescent="0.35">
      <c r="A78" s="35" t="s">
        <v>45</v>
      </c>
      <c r="B78" s="33">
        <v>44.25</v>
      </c>
      <c r="E78" s="43">
        <v>2</v>
      </c>
      <c r="F78" s="39" t="s">
        <v>45</v>
      </c>
      <c r="G78" s="44">
        <v>0.33930900000000003</v>
      </c>
      <c r="H78" s="44">
        <v>1</v>
      </c>
      <c r="I78" s="8" t="str">
        <f t="shared" si="1"/>
        <v>Fail to Reject H0</v>
      </c>
    </row>
    <row r="79" spans="1:9" ht="15" thickBot="1" x14ac:dyDescent="0.35">
      <c r="A79" s="37" t="s">
        <v>1</v>
      </c>
      <c r="B79" s="47">
        <v>41.64</v>
      </c>
    </row>
    <row r="80" spans="1:9" x14ac:dyDescent="0.3">
      <c r="I80" t="str">
        <f t="shared" ref="I80" si="2">_xlfn.CONCAT(P80," ",Q80," ",R80," ",S80)</f>
        <v xml:space="preserve">   </v>
      </c>
    </row>
  </sheetData>
  <mergeCells count="10">
    <mergeCell ref="E4:I4"/>
    <mergeCell ref="E19:I19"/>
    <mergeCell ref="E36:I36"/>
    <mergeCell ref="E52:I52"/>
    <mergeCell ref="E74:I74"/>
    <mergeCell ref="A3:B3"/>
    <mergeCell ref="A19:B19"/>
    <mergeCell ref="A52:B52"/>
    <mergeCell ref="A74:B74"/>
    <mergeCell ref="A36:B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4EC-AC38-4423-BF1A-7F8F91A240D4}">
  <dimension ref="A1:N1048576"/>
  <sheetViews>
    <sheetView tabSelected="1" zoomScale="70" zoomScaleNormal="70" workbookViewId="0">
      <selection activeCell="K53" sqref="K53"/>
    </sheetView>
  </sheetViews>
  <sheetFormatPr baseColWidth="10" defaultRowHeight="14.4" x14ac:dyDescent="0.3"/>
  <cols>
    <col min="1" max="1" width="23.5546875" customWidth="1"/>
    <col min="3" max="3" width="13" customWidth="1"/>
    <col min="8" max="8" width="15.109375" customWidth="1"/>
  </cols>
  <sheetData>
    <row r="1" spans="1:14" ht="18.600000000000001" thickBot="1" x14ac:dyDescent="0.4">
      <c r="A1" s="118" t="s">
        <v>80</v>
      </c>
      <c r="B1" s="119"/>
      <c r="C1" s="120"/>
      <c r="D1" s="121" t="s">
        <v>81</v>
      </c>
      <c r="E1" s="119"/>
      <c r="F1" s="122"/>
      <c r="G1" s="121" t="s">
        <v>82</v>
      </c>
      <c r="H1" s="176"/>
      <c r="I1" s="54"/>
      <c r="J1" s="54"/>
      <c r="K1" s="54"/>
      <c r="L1" s="119"/>
      <c r="M1" s="119"/>
      <c r="N1" s="119"/>
    </row>
    <row r="2" spans="1:14" x14ac:dyDescent="0.3">
      <c r="A2" s="3" t="s">
        <v>85</v>
      </c>
      <c r="B2" s="61">
        <v>131.41</v>
      </c>
      <c r="C2" s="90" t="s">
        <v>83</v>
      </c>
      <c r="D2" s="92"/>
      <c r="E2" s="57"/>
      <c r="F2" s="91"/>
      <c r="G2" s="92"/>
      <c r="H2" s="177"/>
      <c r="I2" s="66"/>
      <c r="J2" s="66"/>
      <c r="K2" s="66"/>
      <c r="M2" s="30"/>
    </row>
    <row r="3" spans="1:14" x14ac:dyDescent="0.3">
      <c r="A3" s="1" t="s">
        <v>86</v>
      </c>
      <c r="B3" s="55">
        <v>143.86000000000001</v>
      </c>
      <c r="C3" s="90" t="s">
        <v>83</v>
      </c>
      <c r="D3" s="93"/>
      <c r="E3" s="59"/>
      <c r="F3" s="94"/>
      <c r="G3" s="99"/>
      <c r="H3" s="178"/>
      <c r="I3" s="67"/>
      <c r="J3" s="67"/>
      <c r="K3" s="67"/>
      <c r="L3" s="58"/>
      <c r="M3" s="30"/>
    </row>
    <row r="4" spans="1:14" x14ac:dyDescent="0.3">
      <c r="A4" s="1" t="s">
        <v>87</v>
      </c>
      <c r="B4" s="55">
        <v>154.25</v>
      </c>
      <c r="C4" s="90" t="s">
        <v>83</v>
      </c>
      <c r="D4" s="95"/>
      <c r="E4" s="30"/>
      <c r="F4" s="91"/>
      <c r="G4" s="92"/>
      <c r="H4" s="179"/>
      <c r="I4" s="57"/>
      <c r="J4" s="57"/>
      <c r="K4" s="57"/>
      <c r="L4" s="58"/>
      <c r="M4" s="30"/>
    </row>
    <row r="5" spans="1:14" ht="15.6" x14ac:dyDescent="0.35">
      <c r="A5" s="1" t="s">
        <v>88</v>
      </c>
      <c r="B5" s="55">
        <v>125.34</v>
      </c>
      <c r="C5" s="90" t="s">
        <v>83</v>
      </c>
      <c r="D5" s="95"/>
      <c r="E5" s="30"/>
      <c r="F5" s="91"/>
      <c r="G5" s="92"/>
      <c r="H5" s="179"/>
      <c r="I5" s="57"/>
      <c r="J5" s="57"/>
      <c r="K5" s="57"/>
      <c r="L5" s="58"/>
      <c r="M5" s="30"/>
    </row>
    <row r="6" spans="1:14" ht="15.6" x14ac:dyDescent="0.35">
      <c r="A6" s="1" t="s">
        <v>89</v>
      </c>
      <c r="B6" s="55">
        <v>194.41</v>
      </c>
      <c r="C6" s="90" t="s">
        <v>133</v>
      </c>
      <c r="D6" s="95"/>
      <c r="E6" s="30"/>
      <c r="F6" s="91"/>
      <c r="G6" s="92"/>
      <c r="H6" s="179"/>
      <c r="I6" s="57"/>
      <c r="J6" s="57"/>
      <c r="K6" s="57"/>
      <c r="L6" s="58"/>
      <c r="M6" s="59"/>
    </row>
    <row r="7" spans="1:14" x14ac:dyDescent="0.3">
      <c r="A7" s="1" t="s">
        <v>90</v>
      </c>
      <c r="B7" s="55">
        <v>147.52000000000001</v>
      </c>
      <c r="C7" s="90" t="s">
        <v>83</v>
      </c>
      <c r="D7" s="95"/>
      <c r="E7" s="130"/>
      <c r="F7" s="97"/>
      <c r="G7" s="95"/>
      <c r="H7" s="152"/>
      <c r="M7" s="59"/>
    </row>
    <row r="8" spans="1:14" ht="15.6" x14ac:dyDescent="0.35">
      <c r="A8" s="69" t="s">
        <v>107</v>
      </c>
      <c r="B8" s="55">
        <v>132.34</v>
      </c>
      <c r="C8" s="1" t="s">
        <v>83</v>
      </c>
      <c r="D8" s="173"/>
      <c r="E8" s="132"/>
      <c r="F8" s="97"/>
      <c r="G8" s="92"/>
      <c r="H8" s="179"/>
      <c r="I8" s="57"/>
      <c r="J8" s="57"/>
      <c r="K8" s="57"/>
      <c r="M8" s="59"/>
    </row>
    <row r="9" spans="1:14" x14ac:dyDescent="0.3">
      <c r="A9" s="1" t="s">
        <v>91</v>
      </c>
      <c r="B9" s="55">
        <v>151.34</v>
      </c>
      <c r="C9" s="1" t="s">
        <v>83</v>
      </c>
      <c r="D9" s="173"/>
      <c r="E9" s="133"/>
      <c r="F9" s="97"/>
      <c r="G9" s="92"/>
      <c r="H9" s="179"/>
      <c r="I9" s="57"/>
      <c r="J9" s="57"/>
      <c r="K9" s="57"/>
      <c r="M9" s="59"/>
    </row>
    <row r="10" spans="1:14" x14ac:dyDescent="0.3">
      <c r="A10" s="1" t="s">
        <v>92</v>
      </c>
      <c r="B10" s="55">
        <v>159.47999999999999</v>
      </c>
      <c r="C10" s="1" t="s">
        <v>83</v>
      </c>
      <c r="D10" s="173"/>
      <c r="E10" s="133"/>
      <c r="F10" s="97"/>
      <c r="G10" s="92"/>
      <c r="H10" s="179"/>
      <c r="I10" s="57"/>
      <c r="J10" s="57"/>
      <c r="K10" s="57"/>
      <c r="M10" s="59"/>
    </row>
    <row r="11" spans="1:14" x14ac:dyDescent="0.3">
      <c r="A11" s="1" t="s">
        <v>93</v>
      </c>
      <c r="B11" s="55">
        <v>166.16</v>
      </c>
      <c r="C11" s="1" t="s">
        <v>83</v>
      </c>
      <c r="D11" s="173"/>
      <c r="E11" s="133"/>
      <c r="F11" s="91"/>
      <c r="G11" s="92"/>
      <c r="H11" s="179"/>
      <c r="I11" s="57"/>
      <c r="J11" s="57"/>
      <c r="K11" s="57"/>
      <c r="M11" s="59"/>
    </row>
    <row r="12" spans="1:14" ht="15" thickBot="1" x14ac:dyDescent="0.35">
      <c r="A12" s="1" t="s">
        <v>94</v>
      </c>
      <c r="B12" s="55">
        <v>130.38999999999999</v>
      </c>
      <c r="C12" s="1" t="s">
        <v>83</v>
      </c>
      <c r="D12" s="174"/>
      <c r="E12" s="134"/>
      <c r="F12" s="91"/>
      <c r="G12" s="92"/>
      <c r="H12" s="179"/>
      <c r="I12" s="57"/>
      <c r="J12" s="57"/>
      <c r="K12" s="57"/>
      <c r="M12" s="59"/>
    </row>
    <row r="13" spans="1:14" ht="15" thickBot="1" x14ac:dyDescent="0.35">
      <c r="A13" s="104" t="s">
        <v>46</v>
      </c>
      <c r="B13" s="78">
        <v>101.16</v>
      </c>
      <c r="C13" s="163"/>
      <c r="D13" s="163"/>
      <c r="E13" s="131"/>
      <c r="F13" s="91"/>
      <c r="G13" s="92"/>
      <c r="H13" s="179"/>
      <c r="I13" s="57"/>
      <c r="J13" s="57"/>
      <c r="K13" s="57"/>
      <c r="M13" s="59"/>
    </row>
    <row r="14" spans="1:14" ht="16.2" thickBot="1" x14ac:dyDescent="0.4">
      <c r="A14" s="17" t="s">
        <v>95</v>
      </c>
      <c r="B14" s="63">
        <v>127.84</v>
      </c>
      <c r="C14" s="90" t="s">
        <v>83</v>
      </c>
      <c r="D14" s="95"/>
      <c r="E14" s="71"/>
      <c r="F14" s="91"/>
      <c r="G14" s="92"/>
      <c r="H14" s="179"/>
      <c r="I14" s="57"/>
      <c r="J14" s="57"/>
      <c r="K14" s="57"/>
      <c r="M14" s="59"/>
    </row>
    <row r="15" spans="1:14" ht="15" thickBot="1" x14ac:dyDescent="0.35">
      <c r="A15" s="30"/>
      <c r="B15" s="55"/>
      <c r="C15" s="91"/>
      <c r="D15" s="95"/>
      <c r="E15" s="167"/>
      <c r="F15" s="1"/>
      <c r="G15" s="95"/>
      <c r="H15" s="179"/>
      <c r="I15" s="57"/>
      <c r="J15" s="57"/>
      <c r="K15" s="57"/>
      <c r="M15" s="64"/>
      <c r="N15" s="68"/>
    </row>
    <row r="16" spans="1:14" ht="15" thickBot="1" x14ac:dyDescent="0.35">
      <c r="A16" s="3" t="s">
        <v>96</v>
      </c>
      <c r="B16" s="61">
        <v>120.66</v>
      </c>
      <c r="C16" s="90" t="s">
        <v>83</v>
      </c>
      <c r="D16" s="95"/>
      <c r="E16" s="167"/>
      <c r="F16" s="153"/>
      <c r="G16" s="175"/>
      <c r="H16" s="179"/>
      <c r="I16" s="57"/>
      <c r="J16" s="57"/>
      <c r="K16" s="57"/>
      <c r="M16" s="64"/>
      <c r="N16" s="68"/>
    </row>
    <row r="17" spans="1:14" ht="15" thickBot="1" x14ac:dyDescent="0.35">
      <c r="A17" s="1" t="s">
        <v>97</v>
      </c>
      <c r="B17" s="55">
        <v>116.23</v>
      </c>
      <c r="C17" s="90" t="s">
        <v>83</v>
      </c>
      <c r="D17" s="95"/>
      <c r="E17" s="103">
        <v>142.5</v>
      </c>
      <c r="F17" s="52"/>
      <c r="G17" s="169"/>
      <c r="H17" s="179"/>
      <c r="I17" s="57"/>
      <c r="J17" s="57"/>
      <c r="K17" s="57"/>
      <c r="M17" s="65"/>
      <c r="N17" s="68"/>
    </row>
    <row r="18" spans="1:14" x14ac:dyDescent="0.3">
      <c r="A18" s="1" t="s">
        <v>98</v>
      </c>
      <c r="B18" s="55">
        <v>162.13999999999999</v>
      </c>
      <c r="C18" s="90" t="s">
        <v>83</v>
      </c>
      <c r="D18" s="95"/>
      <c r="E18" s="168">
        <v>110.5</v>
      </c>
      <c r="F18" s="30">
        <v>0.60340000000000005</v>
      </c>
      <c r="G18" s="167"/>
      <c r="H18" s="179"/>
      <c r="I18" s="57"/>
      <c r="J18" s="57"/>
      <c r="K18" s="57"/>
      <c r="M18" s="65"/>
    </row>
    <row r="19" spans="1:14" ht="15.6" x14ac:dyDescent="0.35">
      <c r="A19" s="1" t="s">
        <v>99</v>
      </c>
      <c r="B19" s="55">
        <v>110.3</v>
      </c>
      <c r="C19" s="90" t="s">
        <v>83</v>
      </c>
      <c r="D19" s="95"/>
      <c r="E19" s="73"/>
      <c r="F19" s="154"/>
      <c r="G19" s="170"/>
      <c r="H19" s="179"/>
      <c r="I19" s="57"/>
      <c r="J19" s="57"/>
      <c r="K19" s="57"/>
      <c r="M19" s="65"/>
    </row>
    <row r="20" spans="1:14" x14ac:dyDescent="0.3">
      <c r="A20" s="1" t="s">
        <v>100</v>
      </c>
      <c r="B20" s="55">
        <v>121.32</v>
      </c>
      <c r="C20" s="90" t="s">
        <v>83</v>
      </c>
      <c r="D20" s="95"/>
      <c r="E20" s="74"/>
      <c r="F20" s="154"/>
      <c r="G20" s="170"/>
      <c r="H20" s="179"/>
      <c r="I20" s="57"/>
      <c r="J20" s="57"/>
      <c r="K20" s="57"/>
      <c r="M20" s="65"/>
    </row>
    <row r="21" spans="1:14" ht="15" thickBot="1" x14ac:dyDescent="0.35">
      <c r="A21" s="1" t="s">
        <v>101</v>
      </c>
      <c r="B21" s="55">
        <v>126.75</v>
      </c>
      <c r="C21" s="90" t="s">
        <v>83</v>
      </c>
      <c r="D21" s="95"/>
      <c r="E21" s="73"/>
      <c r="F21" s="154"/>
      <c r="G21" s="171"/>
      <c r="H21" s="177"/>
      <c r="I21" s="66"/>
      <c r="J21" s="66"/>
      <c r="K21" s="66"/>
      <c r="M21" s="65"/>
    </row>
    <row r="22" spans="1:14" ht="15" thickBot="1" x14ac:dyDescent="0.35">
      <c r="A22" s="123" t="s">
        <v>102</v>
      </c>
      <c r="B22" s="124">
        <v>103.73</v>
      </c>
      <c r="C22" s="128"/>
      <c r="D22" s="128"/>
      <c r="E22" s="129"/>
      <c r="F22" s="130"/>
      <c r="G22" s="170"/>
      <c r="H22" s="179"/>
      <c r="I22" s="57"/>
      <c r="J22" s="57"/>
      <c r="K22" s="57"/>
      <c r="M22" s="65"/>
    </row>
    <row r="23" spans="1:14" x14ac:dyDescent="0.3">
      <c r="A23" s="1" t="s">
        <v>103</v>
      </c>
      <c r="B23" s="55">
        <v>139.63999999999999</v>
      </c>
      <c r="C23" s="90" t="s">
        <v>83</v>
      </c>
      <c r="D23" s="95"/>
      <c r="E23" s="140"/>
      <c r="F23" s="130"/>
      <c r="G23" s="170"/>
      <c r="H23" s="179"/>
      <c r="I23" s="57"/>
      <c r="J23" s="57"/>
      <c r="K23" s="57"/>
      <c r="M23" s="65"/>
    </row>
    <row r="24" spans="1:14" x14ac:dyDescent="0.3">
      <c r="A24" s="1" t="s">
        <v>104</v>
      </c>
      <c r="B24" s="55">
        <v>110.61</v>
      </c>
      <c r="C24" s="90" t="s">
        <v>83</v>
      </c>
      <c r="D24" s="95"/>
      <c r="E24" s="133"/>
      <c r="F24" s="130"/>
      <c r="G24" s="170"/>
      <c r="H24" s="179"/>
      <c r="I24" s="57"/>
      <c r="J24" s="57"/>
      <c r="K24" s="57"/>
      <c r="M24" s="65"/>
    </row>
    <row r="25" spans="1:14" x14ac:dyDescent="0.3">
      <c r="A25" s="1" t="s">
        <v>105</v>
      </c>
      <c r="B25" s="55">
        <v>110.09</v>
      </c>
      <c r="C25" s="90" t="s">
        <v>83</v>
      </c>
      <c r="D25" s="95"/>
      <c r="E25" s="133"/>
      <c r="F25" s="130"/>
      <c r="G25" s="170"/>
      <c r="H25" s="179"/>
      <c r="I25" s="57"/>
      <c r="J25" s="57"/>
      <c r="K25" s="57"/>
      <c r="M25" s="65"/>
    </row>
    <row r="26" spans="1:14" ht="15" thickBot="1" x14ac:dyDescent="0.35">
      <c r="A26" s="125" t="s">
        <v>106</v>
      </c>
      <c r="B26" s="126">
        <v>115.05</v>
      </c>
      <c r="C26" s="90" t="s">
        <v>83</v>
      </c>
      <c r="D26" s="136"/>
      <c r="E26" s="133"/>
      <c r="F26" s="130"/>
      <c r="G26" s="170"/>
      <c r="H26" s="179"/>
      <c r="I26" s="57"/>
      <c r="J26" s="57"/>
      <c r="K26" s="57"/>
      <c r="M26" s="65"/>
    </row>
    <row r="27" spans="1:14" ht="15" thickBot="1" x14ac:dyDescent="0.35">
      <c r="A27" s="30"/>
      <c r="B27" s="55"/>
      <c r="C27" s="91"/>
      <c r="D27" s="95"/>
      <c r="E27" s="57"/>
      <c r="F27" s="130"/>
      <c r="G27" s="170"/>
      <c r="H27" s="179"/>
      <c r="I27" s="57"/>
      <c r="J27" s="57"/>
      <c r="K27" s="57"/>
      <c r="M27" s="65"/>
    </row>
    <row r="28" spans="1:14" x14ac:dyDescent="0.3">
      <c r="A28" s="3" t="s">
        <v>109</v>
      </c>
      <c r="B28" s="61">
        <v>139.97999999999999</v>
      </c>
      <c r="C28" s="90" t="s">
        <v>83</v>
      </c>
      <c r="D28" s="95"/>
      <c r="E28" s="30"/>
      <c r="F28" s="130"/>
      <c r="G28" s="167"/>
      <c r="H28" s="179"/>
      <c r="I28" s="57"/>
      <c r="J28" s="57"/>
      <c r="K28" s="57"/>
      <c r="M28" s="65"/>
    </row>
    <row r="29" spans="1:14" x14ac:dyDescent="0.3">
      <c r="A29" s="1" t="s">
        <v>110</v>
      </c>
      <c r="B29" s="62">
        <v>157.72999999999999</v>
      </c>
      <c r="C29" s="90" t="s">
        <v>83</v>
      </c>
      <c r="D29" s="95"/>
      <c r="E29" s="30"/>
      <c r="F29" s="154"/>
      <c r="G29" s="172"/>
      <c r="H29" s="179"/>
      <c r="I29" s="57"/>
      <c r="J29" s="57"/>
      <c r="K29" s="57"/>
      <c r="M29" s="65"/>
      <c r="N29" s="68"/>
    </row>
    <row r="30" spans="1:14" x14ac:dyDescent="0.3">
      <c r="A30" s="1" t="s">
        <v>111</v>
      </c>
      <c r="B30" s="62">
        <v>129.34</v>
      </c>
      <c r="C30" s="90" t="s">
        <v>83</v>
      </c>
      <c r="D30" s="95"/>
      <c r="E30" s="30"/>
      <c r="F30" s="154"/>
      <c r="G30" s="171"/>
      <c r="H30" s="179"/>
      <c r="I30" s="57"/>
      <c r="J30" s="57"/>
      <c r="K30" s="57"/>
      <c r="M30" s="65"/>
    </row>
    <row r="31" spans="1:14" x14ac:dyDescent="0.3">
      <c r="A31" s="1" t="s">
        <v>112</v>
      </c>
      <c r="B31" s="62">
        <v>140.07</v>
      </c>
      <c r="C31" s="90" t="s">
        <v>83</v>
      </c>
      <c r="D31" s="95"/>
      <c r="E31" s="30"/>
      <c r="F31" s="130"/>
      <c r="G31" s="167"/>
      <c r="H31" s="152"/>
      <c r="M31" s="30"/>
    </row>
    <row r="32" spans="1:14" x14ac:dyDescent="0.3">
      <c r="A32" s="1" t="s">
        <v>113</v>
      </c>
      <c r="B32" s="62">
        <v>138</v>
      </c>
      <c r="C32" s="90" t="s">
        <v>83</v>
      </c>
      <c r="D32" s="95"/>
      <c r="E32" s="30"/>
      <c r="F32" s="154"/>
      <c r="G32" s="183">
        <v>40.909999999999997</v>
      </c>
      <c r="H32" s="179" t="s">
        <v>83</v>
      </c>
      <c r="I32" s="57"/>
      <c r="J32" s="57"/>
      <c r="M32" s="30"/>
    </row>
    <row r="33" spans="1:14" x14ac:dyDescent="0.3">
      <c r="A33" s="1" t="s">
        <v>114</v>
      </c>
      <c r="B33" s="55">
        <v>149.68</v>
      </c>
      <c r="C33" s="90" t="s">
        <v>83</v>
      </c>
      <c r="D33" s="136"/>
      <c r="E33" s="137"/>
      <c r="F33" s="154"/>
      <c r="G33" s="170"/>
      <c r="H33" s="179"/>
      <c r="I33" s="57"/>
      <c r="J33" s="57"/>
      <c r="M33" s="30"/>
      <c r="N33" s="68"/>
    </row>
    <row r="34" spans="1:14" x14ac:dyDescent="0.3">
      <c r="A34" s="69" t="s">
        <v>115</v>
      </c>
      <c r="B34" s="135">
        <v>182.11</v>
      </c>
      <c r="C34" s="145" t="s">
        <v>84</v>
      </c>
      <c r="D34" s="173"/>
      <c r="E34" s="133"/>
      <c r="F34" s="130"/>
      <c r="G34" s="170"/>
      <c r="H34" s="179"/>
      <c r="I34" s="57"/>
      <c r="J34" s="57"/>
      <c r="M34" s="30"/>
    </row>
    <row r="35" spans="1:14" x14ac:dyDescent="0.3">
      <c r="A35" s="1" t="s">
        <v>116</v>
      </c>
      <c r="B35" s="135">
        <v>130.18</v>
      </c>
      <c r="C35" s="145" t="s">
        <v>83</v>
      </c>
      <c r="D35" s="173"/>
      <c r="E35" s="133"/>
      <c r="F35" s="130"/>
      <c r="G35" s="170"/>
      <c r="H35" s="179"/>
      <c r="I35" s="57"/>
      <c r="J35" s="57"/>
      <c r="M35" s="30"/>
    </row>
    <row r="36" spans="1:14" x14ac:dyDescent="0.3">
      <c r="A36" s="1" t="s">
        <v>117</v>
      </c>
      <c r="B36" s="135">
        <v>162.41</v>
      </c>
      <c r="C36" s="145" t="s">
        <v>83</v>
      </c>
      <c r="D36" s="173"/>
      <c r="E36" s="133"/>
      <c r="F36" s="130"/>
      <c r="G36" s="170"/>
      <c r="H36" s="179"/>
      <c r="I36" s="57"/>
      <c r="J36" s="57"/>
      <c r="M36" s="30"/>
    </row>
    <row r="37" spans="1:14" ht="15" thickBot="1" x14ac:dyDescent="0.35">
      <c r="A37" s="1" t="s">
        <v>118</v>
      </c>
      <c r="B37" s="135">
        <v>135.38999999999999</v>
      </c>
      <c r="C37" s="146" t="s">
        <v>83</v>
      </c>
      <c r="D37" s="174"/>
      <c r="E37" s="138"/>
      <c r="F37" s="130"/>
      <c r="G37" s="170"/>
      <c r="H37" s="179"/>
      <c r="I37" s="57"/>
      <c r="J37" s="57"/>
      <c r="M37" s="30"/>
    </row>
    <row r="38" spans="1:14" ht="15" thickBot="1" x14ac:dyDescent="0.35">
      <c r="A38" s="104" t="s">
        <v>119</v>
      </c>
      <c r="B38" s="148">
        <v>97.95</v>
      </c>
      <c r="C38" s="149"/>
      <c r="D38" s="149"/>
      <c r="E38" s="139"/>
      <c r="F38" s="130"/>
      <c r="G38" s="170"/>
      <c r="H38" s="179"/>
      <c r="I38" s="57"/>
      <c r="J38" s="57"/>
      <c r="M38" s="30"/>
    </row>
    <row r="39" spans="1:14" x14ac:dyDescent="0.3">
      <c r="A39" s="1" t="s">
        <v>120</v>
      </c>
      <c r="B39" s="62">
        <v>167.91</v>
      </c>
      <c r="C39" s="90" t="s">
        <v>83</v>
      </c>
      <c r="D39" s="95"/>
      <c r="E39" s="71"/>
      <c r="F39" s="130"/>
      <c r="G39" s="170"/>
      <c r="H39" s="179"/>
      <c r="I39" s="57"/>
      <c r="J39" s="57"/>
      <c r="M39" s="30"/>
    </row>
    <row r="40" spans="1:14" ht="15" thickBot="1" x14ac:dyDescent="0.35">
      <c r="A40" s="17" t="s">
        <v>121</v>
      </c>
      <c r="B40" s="63">
        <v>134.75</v>
      </c>
      <c r="C40" s="90" t="s">
        <v>83</v>
      </c>
      <c r="D40" s="95"/>
      <c r="E40" s="71"/>
      <c r="F40" s="130"/>
      <c r="G40" s="167"/>
      <c r="H40" s="152"/>
      <c r="I40" s="57"/>
      <c r="J40" s="57"/>
      <c r="M40" s="30"/>
    </row>
    <row r="41" spans="1:14" ht="15" thickBot="1" x14ac:dyDescent="0.35">
      <c r="A41" s="30"/>
      <c r="B41" s="56"/>
      <c r="C41" s="91"/>
      <c r="D41" s="95"/>
      <c r="E41" s="71"/>
      <c r="G41" s="167"/>
      <c r="H41" s="152"/>
      <c r="I41" s="57"/>
      <c r="J41" s="57"/>
      <c r="M41" s="30"/>
    </row>
    <row r="42" spans="1:14" ht="15" thickBot="1" x14ac:dyDescent="0.35">
      <c r="A42" s="3" t="s">
        <v>122</v>
      </c>
      <c r="B42" s="61">
        <v>119.2</v>
      </c>
      <c r="C42" s="90" t="s">
        <v>83</v>
      </c>
      <c r="D42" s="95"/>
      <c r="E42" s="84">
        <v>112</v>
      </c>
      <c r="F42" s="130">
        <v>0.63780000000000003</v>
      </c>
      <c r="G42" s="71"/>
      <c r="H42" s="179"/>
      <c r="I42" s="57"/>
      <c r="J42" s="57"/>
      <c r="M42" s="30"/>
    </row>
    <row r="43" spans="1:14" ht="15" thickBot="1" x14ac:dyDescent="0.35">
      <c r="A43" s="1" t="s">
        <v>123</v>
      </c>
      <c r="B43" s="62">
        <v>120.73</v>
      </c>
      <c r="C43" s="90" t="s">
        <v>83</v>
      </c>
      <c r="D43" s="95"/>
      <c r="E43" s="182">
        <v>141</v>
      </c>
      <c r="F43" s="166"/>
      <c r="G43" s="144">
        <v>46.2</v>
      </c>
      <c r="H43" s="179" t="s">
        <v>83</v>
      </c>
      <c r="I43" s="57"/>
      <c r="J43" s="57"/>
      <c r="M43" s="30"/>
    </row>
    <row r="44" spans="1:14" x14ac:dyDescent="0.3">
      <c r="A44" s="1" t="s">
        <v>124</v>
      </c>
      <c r="B44" s="62">
        <v>131.61000000000001</v>
      </c>
      <c r="C44" s="90" t="s">
        <v>83</v>
      </c>
      <c r="D44" s="95"/>
      <c r="E44" s="81"/>
      <c r="F44" s="130"/>
      <c r="G44" s="81"/>
      <c r="H44" s="179"/>
      <c r="I44" s="57"/>
      <c r="J44" s="57"/>
      <c r="M44" s="30"/>
    </row>
    <row r="45" spans="1:14" x14ac:dyDescent="0.3">
      <c r="A45" s="1" t="s">
        <v>125</v>
      </c>
      <c r="B45" s="62">
        <v>114.43</v>
      </c>
      <c r="C45" s="90" t="s">
        <v>83</v>
      </c>
      <c r="D45" s="95"/>
      <c r="E45" s="82"/>
      <c r="F45" s="130"/>
      <c r="G45" s="81"/>
      <c r="H45" s="179"/>
      <c r="I45" s="57"/>
      <c r="J45" s="57"/>
      <c r="K45" s="57"/>
      <c r="M45" s="30"/>
    </row>
    <row r="46" spans="1:14" x14ac:dyDescent="0.3">
      <c r="A46" s="1" t="s">
        <v>126</v>
      </c>
      <c r="B46" s="62">
        <v>131.22999999999999</v>
      </c>
      <c r="C46" s="90" t="s">
        <v>83</v>
      </c>
      <c r="D46" s="95"/>
      <c r="E46" s="81"/>
      <c r="F46" s="130"/>
      <c r="G46" s="81"/>
      <c r="H46" s="179"/>
      <c r="I46" s="57"/>
      <c r="J46" s="57"/>
      <c r="K46" s="57"/>
      <c r="M46" s="30"/>
    </row>
    <row r="47" spans="1:14" ht="15" thickBot="1" x14ac:dyDescent="0.35">
      <c r="A47" s="1" t="s">
        <v>127</v>
      </c>
      <c r="B47" s="62">
        <v>144.07</v>
      </c>
      <c r="C47" s="90" t="s">
        <v>83</v>
      </c>
      <c r="D47" s="95"/>
      <c r="E47" s="81"/>
      <c r="F47" s="130"/>
      <c r="G47" s="81"/>
      <c r="H47" s="179"/>
      <c r="I47" s="57"/>
      <c r="J47" s="57"/>
      <c r="K47" s="57"/>
      <c r="M47" s="30"/>
    </row>
    <row r="48" spans="1:14" ht="15" thickBot="1" x14ac:dyDescent="0.35">
      <c r="A48" s="127" t="s">
        <v>128</v>
      </c>
      <c r="B48" s="142">
        <v>107.66</v>
      </c>
      <c r="C48" s="143"/>
      <c r="D48" s="143"/>
      <c r="E48" s="144"/>
      <c r="F48" s="130"/>
      <c r="G48" s="184">
        <v>41.64</v>
      </c>
      <c r="H48" s="180" t="s">
        <v>135</v>
      </c>
      <c r="I48" s="57"/>
      <c r="J48" s="57"/>
      <c r="K48" s="57"/>
      <c r="M48" s="30"/>
    </row>
    <row r="49" spans="1:13" x14ac:dyDescent="0.3">
      <c r="A49" s="1" t="s">
        <v>129</v>
      </c>
      <c r="B49" s="135">
        <v>115.36</v>
      </c>
      <c r="C49" s="90" t="s">
        <v>83</v>
      </c>
      <c r="D49" s="141"/>
      <c r="E49" s="140"/>
      <c r="F49" s="130"/>
      <c r="G49" s="159"/>
      <c r="H49" s="179"/>
      <c r="I49" s="57"/>
      <c r="J49" s="57"/>
      <c r="K49" s="57"/>
      <c r="M49" s="30"/>
    </row>
    <row r="50" spans="1:13" x14ac:dyDescent="0.3">
      <c r="A50" s="1" t="s">
        <v>130</v>
      </c>
      <c r="B50" s="55">
        <v>114.05</v>
      </c>
      <c r="C50" s="90" t="s">
        <v>83</v>
      </c>
      <c r="D50" s="136"/>
      <c r="E50" s="137"/>
      <c r="F50" s="130"/>
      <c r="G50" s="159"/>
      <c r="H50" s="179"/>
      <c r="I50" s="57"/>
      <c r="J50" s="57"/>
      <c r="K50" s="57"/>
      <c r="M50" s="30"/>
    </row>
    <row r="51" spans="1:13" x14ac:dyDescent="0.3">
      <c r="A51" s="1" t="s">
        <v>131</v>
      </c>
      <c r="B51" s="62">
        <v>115.89</v>
      </c>
      <c r="C51" s="90" t="s">
        <v>83</v>
      </c>
      <c r="D51" s="95"/>
      <c r="E51" s="30"/>
      <c r="F51" s="130"/>
      <c r="G51" s="159"/>
      <c r="H51" s="179"/>
      <c r="I51" s="57"/>
      <c r="J51" s="57"/>
      <c r="K51" s="57"/>
      <c r="M51" s="30"/>
    </row>
    <row r="52" spans="1:13" ht="15" thickBot="1" x14ac:dyDescent="0.35">
      <c r="A52" s="70" t="s">
        <v>132</v>
      </c>
      <c r="B52" s="63">
        <v>122.27</v>
      </c>
      <c r="C52" s="90" t="s">
        <v>83</v>
      </c>
      <c r="D52" s="95"/>
      <c r="E52" s="30"/>
      <c r="F52" s="130"/>
      <c r="G52" s="159"/>
      <c r="H52" s="179"/>
      <c r="I52" s="57"/>
      <c r="J52" s="57"/>
      <c r="K52" s="57"/>
      <c r="M52" s="30"/>
    </row>
    <row r="53" spans="1:13" ht="15" thickBot="1" x14ac:dyDescent="0.35">
      <c r="A53" s="30"/>
      <c r="B53" s="55"/>
      <c r="C53" s="91"/>
      <c r="D53" s="95"/>
      <c r="E53" s="30"/>
      <c r="F53" s="130"/>
      <c r="G53" s="159"/>
      <c r="H53" s="179"/>
      <c r="I53" s="57"/>
      <c r="J53" s="57"/>
      <c r="K53" s="57"/>
      <c r="M53" s="30"/>
    </row>
    <row r="54" spans="1:13" ht="15" thickBot="1" x14ac:dyDescent="0.35">
      <c r="A54" s="102" t="s">
        <v>1</v>
      </c>
      <c r="B54" s="87"/>
      <c r="C54" s="86"/>
      <c r="D54" s="164"/>
      <c r="E54" s="86"/>
      <c r="F54" s="86"/>
      <c r="G54" s="162"/>
      <c r="H54" s="181"/>
      <c r="I54" s="57"/>
      <c r="J54" s="57"/>
      <c r="K54" s="57"/>
      <c r="M54" s="30"/>
    </row>
    <row r="55" spans="1:13" ht="15" thickBot="1" x14ac:dyDescent="0.35">
      <c r="A55" s="30"/>
      <c r="B55" s="55"/>
      <c r="C55" s="91"/>
      <c r="D55" s="95"/>
      <c r="E55" s="30"/>
      <c r="F55" s="130"/>
      <c r="G55" s="185">
        <v>44.25</v>
      </c>
      <c r="H55" s="179" t="s">
        <v>83</v>
      </c>
      <c r="I55" s="57"/>
      <c r="J55" s="57"/>
      <c r="K55" s="57"/>
      <c r="M55" s="30"/>
    </row>
    <row r="56" spans="1:13" ht="15" thickBot="1" x14ac:dyDescent="0.35">
      <c r="A56" s="100" t="s">
        <v>108</v>
      </c>
      <c r="B56" s="88"/>
      <c r="C56" s="89"/>
      <c r="D56" s="165"/>
      <c r="E56" s="89"/>
      <c r="F56" s="89"/>
      <c r="G56" s="161"/>
      <c r="H56" s="179"/>
      <c r="I56" s="57"/>
      <c r="J56" s="57"/>
      <c r="K56" s="57"/>
      <c r="M56" s="30"/>
    </row>
    <row r="57" spans="1:13" x14ac:dyDescent="0.3">
      <c r="C57" s="53"/>
      <c r="D57" s="53"/>
      <c r="E57" s="53"/>
      <c r="F57" s="53"/>
      <c r="G57" s="53"/>
    </row>
    <row r="1048576" spans="3:3" x14ac:dyDescent="0.3">
      <c r="C1048576" s="1"/>
    </row>
  </sheetData>
  <mergeCells count="4">
    <mergeCell ref="A1:C1"/>
    <mergeCell ref="D1:F1"/>
    <mergeCell ref="G1:H1"/>
    <mergeCell ref="L1:N1"/>
  </mergeCells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Testing results</vt:lpstr>
      <vt:lpstr>IR&gt;=9</vt:lpstr>
      <vt:lpstr>Summary statistical study IR&gt;=9</vt:lpstr>
      <vt:lpstr>IR&lt;9</vt:lpstr>
      <vt:lpstr>Summary statistical study IR&lt;9</vt:lpstr>
      <vt:lpstr>'Summary statistical study IR&lt;9'!Área_de_impresión</vt:lpstr>
      <vt:lpstr>'Summary statistical study IR&gt;=9'!Área_de_impresión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Antonio Sanz Delgado</cp:lastModifiedBy>
  <cp:lastPrinted>2025-06-24T10:50:18Z</cp:lastPrinted>
  <dcterms:created xsi:type="dcterms:W3CDTF">2024-06-27T13:58:39Z</dcterms:created>
  <dcterms:modified xsi:type="dcterms:W3CDTF">2025-06-24T11:01:00Z</dcterms:modified>
</cp:coreProperties>
</file>