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84B26FC1-8FA5-45C0-AC98-8B412E28D8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</calcChain>
</file>

<file path=xl/sharedStrings.xml><?xml version="1.0" encoding="utf-8"?>
<sst xmlns="http://schemas.openxmlformats.org/spreadsheetml/2006/main" count="480" uniqueCount="225">
  <si>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</si>
  <si>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</si>
  <si>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</si>
  <si>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</si>
  <si>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</si>
  <si>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</si>
  <si>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</si>
  <si>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</si>
  <si>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</si>
  <si>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</si>
  <si>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</si>
  <si>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</si>
  <si>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</si>
  <si>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</si>
  <si>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GO:0061640</t>
  </si>
  <si>
    <t>cytoskeleton-dependent cytokinesis</t>
  </si>
  <si>
    <t>tags=46%, list=1%, signal=46%</t>
  </si>
  <si>
    <t>555879/556924/100137122/100006655/100008304/327497/556787/794357/100170780/556787/555879/100170780/100008304/794357/556924/100137122/327497/100006655</t>
  </si>
  <si>
    <t>Repressed</t>
  </si>
  <si>
    <t>GO:0000910</t>
  </si>
  <si>
    <t>cytokinesis</t>
  </si>
  <si>
    <t>tags=40%, list=1%, signal=40%</t>
  </si>
  <si>
    <t>GO:0065008</t>
  </si>
  <si>
    <t>regulation of biological quality</t>
  </si>
  <si>
    <t>tags=21%, list=13%, signal=19%</t>
  </si>
  <si>
    <t>394082/557301/550232/795293/100331980/567239/324188/100003342/393684/568849/558616/393691/553501/100001828/555747/566633/559284/100535798/569281/100334443/794401/373089/327007/322626/555423/573010/564559/266755/571330/556619/327417/445212/100148183/100073342/565155/568258/568314/405851/100003278/30148/572143/544658/405802/561618/799423/566530/567877/58066/557912/559693/101884258/100003503/568126/325677/571290/393761/402792/100331252</t>
  </si>
  <si>
    <t>Activated</t>
  </si>
  <si>
    <t>GO:0030901</t>
  </si>
  <si>
    <t>midbrain development</t>
  </si>
  <si>
    <t>tags=45%, list=6%, signal=43%</t>
  </si>
  <si>
    <t>550288/142987/30538/30131/30462</t>
  </si>
  <si>
    <t>GO:0045595</t>
  </si>
  <si>
    <t>regulation of cell differentiation</t>
  </si>
  <si>
    <t>tags=15%, list=4%, signal=14%</t>
  </si>
  <si>
    <t>550288/142987/30538/794493/405830/568405/30766/565269/436935/108449885/30478/368201/792198/100149863/100149066/100148329</t>
  </si>
  <si>
    <t>GO:0051960</t>
  </si>
  <si>
    <t>regulation of nervous system development</t>
  </si>
  <si>
    <t>tags=20%, list=4%, signal=19%</t>
  </si>
  <si>
    <t>550288/142987/405830/565269/30478/792198/100149863/100149066/100148329</t>
  </si>
  <si>
    <t>GO:0006355</t>
  </si>
  <si>
    <t>regulation of DNA-templated transcription</t>
  </si>
  <si>
    <t>tags=16%, list=12%, signal=15%</t>
  </si>
  <si>
    <t>550288/142987/557661/403019/100537332/114467/324261/100170817/30454/553947/405890/30316/797143/564403/30766/565269/402815/378993/386968/563150/560270/571948/108449885/30478/561017/100004770/431720/65238/792198/100149863/100149066/100148329/101883257/445169/798151/564009/100005680/563808/415097/564951/114429/100003866/321084/561772/393546/30462/692255/799099/431765/30427/573741/566703/192122/394198/664761/30575/140633/373116/556659/568041/558490/30415/555637/108182824/751712/561841/565056/553082/30532/566899/58066/324913/449943/336038/100331892/100330886/566190/562092/406309/406463</t>
  </si>
  <si>
    <t>GO:2001141</t>
  </si>
  <si>
    <t>regulation of RNA biosynthetic process</t>
  </si>
  <si>
    <t>GO:0006351</t>
  </si>
  <si>
    <t>DNA-templated transcription</t>
  </si>
  <si>
    <t>tags=16%, list=12%, signal=16%</t>
  </si>
  <si>
    <t>550288/142987/557661/403019/100537332/114467/324261/100170817/30454/553947/405890/30316/797143/564403/30766/565269/402815/378993/386968/563150/560270/571948/394162/108449885/30478/561017/100004770/431720/65238/792198/100149863/100149066/100148329/101883257/445169/798151/564009/100005680/563808/415097/564951/114429/100003866/321084/561772/393546/30462/692255/799099/431765/30427/573741/566703/192122/394198/664761/30575/140633/373116/556659/568041/558490/30415/555637/108182824/751712/561841/565056/553082/30532/566899/58066/324913/449943/336038/100331892/100330886/566190/562092/406309/406463/334316/170455</t>
  </si>
  <si>
    <t>GO:0032774</t>
  </si>
  <si>
    <t>RNA biosynthetic process</t>
  </si>
  <si>
    <t>GO:0007399</t>
  </si>
  <si>
    <t>nervous system development</t>
  </si>
  <si>
    <t>tags=21%, list=16%, signal=19%</t>
  </si>
  <si>
    <t>550288/142987/557661/403019/30538/324188/324261/405830/30454/553947/30316/568405/565269/445057/558325/30478/548607/368201/569281/564412/30131/100007681/436836/792198/100149863/100149066/30301/100148329/567508/798151/415097/791993/564951/114429/573010/30462/556528/562720/558206/492810/793701/405851/569876/768159/568402/544658/373116/338101/572372/393417/791855/553082/117506/30532/30447/58066/324913/571349/323919/553533/334316/557014/325677/170455/571290/79376/393541/30480/559412/338230/100331252/556758/560568/30120/100007978/564110/64812/326962/64611/64610/100536837/678630/378726/795761/568643/556743/373110/30192</t>
  </si>
  <si>
    <t>GO:0050767</t>
  </si>
  <si>
    <t>regulation of neurogenesis</t>
  </si>
  <si>
    <t>tags=21%, list=4%, signal=20%</t>
  </si>
  <si>
    <t>GO:0006836</t>
  </si>
  <si>
    <t>neurotransmitter transport</t>
  </si>
  <si>
    <t>tags=9%, list=0%, signal=9%</t>
  </si>
  <si>
    <t>394082/795293/100331980</t>
  </si>
  <si>
    <t>GO:0050803</t>
  </si>
  <si>
    <t>regulation of synapse structure or activity</t>
  </si>
  <si>
    <t>tags=17%, list=0%, signal=17%</t>
  </si>
  <si>
    <t>795293/100331980</t>
  </si>
  <si>
    <t>GO:0060284</t>
  </si>
  <si>
    <t>regulation of cell development</t>
  </si>
  <si>
    <t>tags=15%, list=4%, signal=15%</t>
  </si>
  <si>
    <t>550288/142987/405830/568405/565269/30478/792198/100149863/100149066/100148329</t>
  </si>
  <si>
    <t>GO:0060041</t>
  </si>
  <si>
    <t>retina development in camera-type eye</t>
  </si>
  <si>
    <t>tags=19%, list=6%, signal=18%</t>
  </si>
  <si>
    <t>550288/142987/403019/30538/447918/394162/564412/30462/65225/556528</t>
  </si>
  <si>
    <t>GO:0007610</t>
  </si>
  <si>
    <t>behavior</t>
  </si>
  <si>
    <t>tags=28%, list=10%, signal=25%</t>
  </si>
  <si>
    <t>352920/352920/557301/550232/100001828/100034402/321245/569876/30148/566750/140633/570445/799423</t>
  </si>
  <si>
    <t>GO:0051301</t>
  </si>
  <si>
    <t>cell division</t>
  </si>
  <si>
    <t>tags=24%, list=1%, signal=25%</t>
  </si>
  <si>
    <t>751741/555879/556924/100137122/100006655/100008304/327497/556787/794357/100170780/556787/555879/100170780/100008304/794357/556924/100137122/327497/100006655</t>
  </si>
  <si>
    <t>GO:0043010</t>
  </si>
  <si>
    <t>camera-type eye development</t>
  </si>
  <si>
    <t>tags=14%, list=6%, signal=13%</t>
  </si>
  <si>
    <t>550288/142987/403019/30538/447918/394162/564412/114429/30462/65225/556528</t>
  </si>
  <si>
    <t>GO:0007268</t>
  </si>
  <si>
    <t>chemical synaptic transmission</t>
  </si>
  <si>
    <t>tags=13%, list=5%, signal=13%</t>
  </si>
  <si>
    <t>394082/795293/100331980/100003342/393684/568849/393691/571720/568484/100001828/555747/566633/569281/794401/573010/556619</t>
  </si>
  <si>
    <t>GO:0098916</t>
  </si>
  <si>
    <t>anterograde trans-synaptic signaling</t>
  </si>
  <si>
    <t>GO:0099537</t>
  </si>
  <si>
    <t>trans-synaptic signaling</t>
  </si>
  <si>
    <t>GO:0099536</t>
  </si>
  <si>
    <t>synaptic signaling</t>
  </si>
  <si>
    <t>GO:0007420</t>
  </si>
  <si>
    <t>brain development</t>
  </si>
  <si>
    <t>tags=11%, list=6%, signal=11%</t>
  </si>
  <si>
    <t>550288/142987/557661/30538/324188/324261/30316/30478/30131/798151/564951/114429/573010/30462</t>
  </si>
  <si>
    <t>GO:0001654</t>
  </si>
  <si>
    <t>eye development</t>
  </si>
  <si>
    <t>GO:0150063</t>
  </si>
  <si>
    <t>visual system development</t>
  </si>
  <si>
    <t>GO:0007417</t>
  </si>
  <si>
    <t>central nervous system development</t>
  </si>
  <si>
    <t>tags=10%, list=5%, signal=10%</t>
  </si>
  <si>
    <t>550288/142987/557661/403019/30538/324188/324261/30316/568405/30478/368201/30131/798151/415097/564951/114429/573010</t>
  </si>
  <si>
    <t>GO:0051239</t>
  </si>
  <si>
    <t>regulation of multicellular organismal process</t>
  </si>
  <si>
    <t>550288/142987/30538/324188/405830/568405/30766/565269/436935/100001828/108449885/30478/100034402/792198/100149863/100149066/100148329/558154/555423/266755/373095/559630/100148183/405851/30148/140633/544658/373116/570445/30415/101885322/767757/58066/566190/571290/393890/30480/100331252</t>
  </si>
  <si>
    <t>GO:0050793</t>
  </si>
  <si>
    <t>regulation of developmental process</t>
  </si>
  <si>
    <t>tags=9%, list=4%, signal=9%</t>
  </si>
  <si>
    <t>550288/142987/30538/794493/405830/568405/30766/565269/436935/108449885/30478/368201/569281/792198/100149863/100149066/100148329</t>
  </si>
  <si>
    <t>GO:0022008</t>
  </si>
  <si>
    <t>neurogenesis</t>
  </si>
  <si>
    <t>tags=20%, list=16%, signal=18%</t>
  </si>
  <si>
    <t>550288/142987/403019/30538/405830/30454/30316/568405/565269/445057/558325/30478/548607/368201/569281/564412/30131/100007681/436836/792198/100149863/100149066/30301/100148329/567508/791993/573010/556528/793701/405851/569876/768159/568402/544658/373116/393417/791855/117506/30447/58066/571349/323919/553533/557014/325677/571290/30480/100331252/556758/30120/564110/326962/100536837/678630/378726/795761/568643/556743/373110/30192</t>
  </si>
  <si>
    <t>GO:2000026</t>
  </si>
  <si>
    <t>regulation of multicellular organismal development</t>
  </si>
  <si>
    <t>tags=26%, list=13%, signal=23%</t>
  </si>
  <si>
    <t>550288/142987/405830/568405/30766/565269/108449885/30478/792198/100149863/100149066/100148329/558154/373095/405851/140633/544658/373116/101885322/58066/566190/571290/30480/100331252</t>
  </si>
  <si>
    <t>GO:0007267</t>
  </si>
  <si>
    <t>cell-cell signaling</t>
  </si>
  <si>
    <t>tags=20%, list=13%, signal=18%</t>
  </si>
  <si>
    <t>394082/795293/100331980/30538/324261/100003342/393684/568849/393691/571720/568484/100001828/555747/566633/100535798/569281/794401/368620/791993/114429/573010/556619/373095/100003278/664761/572143/570445/572372/30415/557275/792371/100006427/567877/559693/100330886/100003503/566411/557014/393890/394236</t>
  </si>
  <si>
    <t>GO:0006357</t>
  </si>
  <si>
    <t>regulation of transcription by RNA polymerase II</t>
  </si>
  <si>
    <t>tags=15%, list=12%, signal=15%</t>
  </si>
  <si>
    <t>550288/142987/403019/100537332/114467/324261/100170817/30454/405890/797143/564403/30766/565269/402815/378993/386968/563150/560270/571948/108449885/30478/100004770/431720/65238/792198/100149863/100149066/100148329/445169/798151/563808/415097/564951/321084/393546/30462/692255/799099/30427/573741/566703/192122/394198/664761/30575/140633/373116/556659/568041/558490/30415/108182824/751712/565056/553082/30532/566899/449943/336038/100331892/100330886/566190/406309</t>
  </si>
  <si>
    <t>GO:0048468</t>
  </si>
  <si>
    <t>cell development</t>
  </si>
  <si>
    <t>550288/142987/494099/403019/405830/447811/378998/30316/568405/30766/565269/436935/445057/560270/558325/108449885/30478/548607/368201/569281/368722/564412/30131/100007681/65238/436836/792198/100149863/100149066/30301/100148329/567508/373089/100150844/321245/494099/393444/100536102/492810/100148183/793701/768164/393922/792763/192122/405851/569876/394198/768159/30148/568402/30575/544658/373116/393417/564739/117506/30532/30447/58066/566190/571349/323919/406463/334316/557014/325677/170455/571290/30480/100331252/556758/30120/445190/571000/564110/554861/30264/58080/323260/678630/378726/795761/568643/556743/30192/555766/100141364</t>
  </si>
  <si>
    <t>GO:0035249</t>
  </si>
  <si>
    <t>synaptic transmission, glutamatergic</t>
  </si>
  <si>
    <t>tags=13%, list=1%, signal=13%</t>
  </si>
  <si>
    <t>795293/100331980/100003342/571720/568484</t>
  </si>
  <si>
    <t>GO:0060322</t>
  </si>
  <si>
    <t>head development</t>
  </si>
  <si>
    <t>550288/142987/557661/30538/324188/324261/30316/30478/30131/798151/564951/114429/573010</t>
  </si>
  <si>
    <t>Cytoskeleton dependent cytokinesis</t>
  </si>
  <si>
    <t>Cytokinesis</t>
  </si>
  <si>
    <t>Regulation of biological quality</t>
  </si>
  <si>
    <t>Midbrain development</t>
  </si>
  <si>
    <t>Regulation of cell differentiation</t>
  </si>
  <si>
    <t>Regulation of nervous system development</t>
  </si>
  <si>
    <t>Regulation of dna templated transcription</t>
  </si>
  <si>
    <t>Regulation of rna biosynthetic process</t>
  </si>
  <si>
    <t>Dna templated transcription</t>
  </si>
  <si>
    <t>Rna biosynthetic process</t>
  </si>
  <si>
    <t>GO:0032153</t>
  </si>
  <si>
    <t>cell division site</t>
  </si>
  <si>
    <t>tags=58%, list=1%, signal=58%</t>
  </si>
  <si>
    <t>GO:0005940</t>
  </si>
  <si>
    <t>septin ring</t>
  </si>
  <si>
    <t>tags=72%, list=1%, signal=72%</t>
  </si>
  <si>
    <t>GO:0031105</t>
  </si>
  <si>
    <t>septin complex</t>
  </si>
  <si>
    <t>GO:0032156</t>
  </si>
  <si>
    <t>septin cytoskeleton</t>
  </si>
  <si>
    <t>GO:0005938</t>
  </si>
  <si>
    <t>cell cortex</t>
  </si>
  <si>
    <t>tags=42%, list=4%, signal=40%</t>
  </si>
  <si>
    <t>449665/566287/555879/556924/100137122/100006655/100008304/327497/556787/794357/100170780/556787/555879/100170780/100008304/794357/556924/100137122/327497/100006655</t>
  </si>
  <si>
    <t>Cell division site</t>
  </si>
  <si>
    <t>Septin ring</t>
  </si>
  <si>
    <t>Septin complex</t>
  </si>
  <si>
    <t>Septin cytoskeleton</t>
  </si>
  <si>
    <t>Cell cortex</t>
  </si>
  <si>
    <t>GO:0000981</t>
  </si>
  <si>
    <t>DNA-binding transcription factor activity, RNA polymerase II-specific</t>
  </si>
  <si>
    <t>tags=11%, list=5%, signal=11%</t>
  </si>
  <si>
    <t>550288/142987/557661/403019/100537332/114467/324261/100170817/30454/553947/405890/30316/564403/30766/565269/402815/378993/563150/560270/571948/108449885/30478/431720/65238/792198/100149863/100149066/100148329/445169/798151/415097/564951/100003866</t>
  </si>
  <si>
    <t>GO:0140110</t>
  </si>
  <si>
    <t>transcription regulator activity</t>
  </si>
  <si>
    <t>tags=17%, list=12%, signal=16%</t>
  </si>
  <si>
    <t>550288/142987/557661/403019/100537332/114467/324261/100170817/30454/553947/405890/30316/564403/30766/565269/402815/378993/386968/563150/560270/450007/571948/108449885/30478/100004770/431720/65238/792198/100149863/100149066/100148329/445169/798151/100005680/563808/415097/564951/100003866/561772/30462/692255/799099/431765/30427/573741/566703/192122/394198/664761/30575/373116/556659/568041/558490/30415/555637/108182824/751712/565056/553082/30532/566899/449943/336038/100330886/566190</t>
  </si>
  <si>
    <t>GO:0003700</t>
  </si>
  <si>
    <t>DNA-binding transcription factor activity</t>
  </si>
  <si>
    <t>550288/142987/557661/403019/100537332/114467/324261/100170817/30454/553947/405890/30316/564403/30766/565269/402815/378993/563150/560270/571948/108449885/30478/431720/65238/792198/100149863/100149066/100148329/445169/798151/415097/564951/100003866/561772/30462/692255/431765/30427/566703/192122/394198/30575/373116/556659/568041/558490/108182824/751712/565056/553082/30532/566899/336038/566190</t>
  </si>
  <si>
    <t>GO:0043565</t>
  </si>
  <si>
    <t>sequence-specific DNA binding</t>
  </si>
  <si>
    <t>tags=18%, list=12%, signal=17%</t>
  </si>
  <si>
    <t>550288/142987/557661/403019/100537332/114467/324261/100170817/30454/553947/405890/797143/564403/30766/565269/402815/378993/563150/560270/571948/108449885/30478/368201/431720/65238/792198/100149863/100149066/100148329/445169/798151/564009/415097/564951/100003866/30462/692255/30427/566703/192122/394198/30575/140633/373116/556659/568041/558490/108182824/751712/565056/553082/30532/566899/336038/100331892/566190/406309/334316/170455</t>
  </si>
  <si>
    <t>GO:0003690</t>
  </si>
  <si>
    <t>double-stranded DNA binding</t>
  </si>
  <si>
    <t>550288/142987/557661/403019/100537332/114467/324261/100170817/30454/553947/405890/564403/30766/565269/402815/378993/563150/571948/108449885/30478/368201/431720/65238/792198/100149863/100149066/100148329/445169/798151/564009/415097/564951/100003866/30462/692255/30427/566703/192122/394198/30575/140633/373116/556659/568041/558490/108182824/751712/565056/553082/30532/566899/336038/100331892/566190/406309/334316/170455</t>
  </si>
  <si>
    <t>GO:0000977</t>
  </si>
  <si>
    <t>RNA polymerase II transcription regulatory region sequence-specific DNA binding</t>
  </si>
  <si>
    <t>550288/142987/557661/403019/100537332/114467/324261/100170817/30454/405890/564403/30766/565269/402815/378993/563150/571948/108449885/30478/431720/65238/792198/100149863/100149066/100148329/445169/798151/564009/415097/564951/100003866/30462/692255/30427/566703/192122/394198/30575/373116/556659/568041/558490/108182824/751712/565056/553082/30532/566899/336038/100331892/566190</t>
  </si>
  <si>
    <t>GO:1990837</t>
  </si>
  <si>
    <t>sequence-specific double-stranded DNA binding</t>
  </si>
  <si>
    <t>tags=19%, list=12%, signal=17%</t>
  </si>
  <si>
    <t>GO:0003924</t>
  </si>
  <si>
    <t>GTPase activity</t>
  </si>
  <si>
    <t>tags=18%, list=4%, signal=18%</t>
  </si>
  <si>
    <t>565931/562625/445232/100332929/100034592/100034474/497432/555879/556924/100137122/100006655/100008304/327497/556787/794357/100170780/556787/555879/100170780/100008304/794357/556924/100137122/327497/100006655</t>
  </si>
  <si>
    <t>GO:0000976</t>
  </si>
  <si>
    <t>transcription cis-regulatory region binding</t>
  </si>
  <si>
    <t>550288/142987/557661/403019/100537332/114467/324261/100170817/30454/405890/564403/30766/565269/402815/378993/563150/571948/108449885/30478/431720/65238/792198/100149863/100149066/100148329/445169/798151/564009/415097/564951/100003866/30462/692255/30427/566703/192122/394198/30575/140633/373116/556659/568041/558490/108182824/751712/565056/553082/30532/566899/336038/100331892/566190/406309/334316/170455</t>
  </si>
  <si>
    <t>GO:0001067</t>
  </si>
  <si>
    <t>transcription regulatory region nucleic acid binding</t>
  </si>
  <si>
    <t>GO:0003677</t>
  </si>
  <si>
    <t>DNA binding</t>
  </si>
  <si>
    <t>tags=10%, list=7%, signal=10%</t>
  </si>
  <si>
    <t>550288/142987/557661/403019/100537332/114467/324261/100170817/30454/553947/405890/30316/797143/564403/30766/565269/402815/378993/563150/560270/571948/108449885/30478/368201/431720/65238/792198/100149863/100149066/100148329/393759/445169/798151/564009/415097/564951/114429/100003866/321084/561772/30462/692255/431765/30427</t>
  </si>
  <si>
    <t>GO:0005179</t>
  </si>
  <si>
    <t>hormone activity</t>
  </si>
  <si>
    <t>tags=20%, list=0%, signal=20%</t>
  </si>
  <si>
    <t>352920/352920/557301/550232</t>
  </si>
  <si>
    <t>GO:0060090</t>
  </si>
  <si>
    <t>molecular adaptor activity</t>
  </si>
  <si>
    <t>tags=27%, list=1%, signal=27%</t>
  </si>
  <si>
    <t>327007/555879/556924/100137122/100006655/100008304/327497/556787/794357/100170780/556787/555879/100170780/100008304/794357/556924/100137122/327497/100006655</t>
  </si>
  <si>
    <t>Dna binding transcription factor activity, rna polymerase ii specific</t>
  </si>
  <si>
    <t>Transcription regulator activity</t>
  </si>
  <si>
    <t>Dna binding transcription factor activity</t>
  </si>
  <si>
    <t>Sequence specific dna binding</t>
  </si>
  <si>
    <t>Double stranded dna binding</t>
  </si>
  <si>
    <t>Rna polymerase ii transcription regulatory region sequence specific dna binding</t>
  </si>
  <si>
    <t>Sequence specific double stranded dna binding</t>
  </si>
  <si>
    <t>Gtpase activity</t>
  </si>
  <si>
    <t>Transcription cis regulatory region binding</t>
  </si>
  <si>
    <t>Transcription regulatory region nucleic acid 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</si>
</sst>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E1" sqref="E1:E1048576"/>
    </sheetView>
  </sheetViews>
  <sheetFormatPr baseColWidth="10" defaultRowHeight="14.4" x14ac:dyDescent="0.3"/>
  <cols>
    <col min="2" max="2" width="43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45</v>
      </c>
      <c r="B2" t="s">
        <v>46</v>
      </c>
      <c r="C2">
        <v>479</v>
      </c>
      <c r="D2">
        <v>0.34790786270635699</v>
      </c>
      <c r="E2">
        <v>1.48932128197883</v>
      </c>
      <c r="F2">
        <v>7.0968193266472205E-5</v>
      </c>
      <c r="G2">
        <v>1.37410178632132E-2</v>
      </c>
      <c r="H2">
        <v>1.26721070740391E-2</v>
      </c>
      <c r="I2">
        <v>589</v>
      </c>
      <c r="J2" t="s">
        <v>47</v>
      </c>
      <c r="K2" t="s">
        <v>48</v>
      </c>
      <c r="L2" t="s">
        <v>26</v>
      </c>
      <c r="M2">
        <v>83</v>
      </c>
      <c r="N2">
        <v>0.17327766179540699</v>
      </c>
    </row>
    <row r="3" spans="1:14" x14ac:dyDescent="0.3">
      <c r="A3" t="s">
        <v>49</v>
      </c>
      <c r="B3" t="s">
        <v>50</v>
      </c>
      <c r="C3">
        <v>479</v>
      </c>
      <c r="D3">
        <v>0.34790786270635699</v>
      </c>
      <c r="E3">
        <v>1.48932128197883</v>
      </c>
      <c r="F3">
        <v>7.0968193266472205E-5</v>
      </c>
      <c r="G3">
        <v>1.37410178632132E-2</v>
      </c>
      <c r="H3">
        <v>1.26721070740391E-2</v>
      </c>
      <c r="I3">
        <v>589</v>
      </c>
      <c r="J3" t="s">
        <v>47</v>
      </c>
      <c r="K3" t="s">
        <v>48</v>
      </c>
      <c r="L3" t="s">
        <v>26</v>
      </c>
      <c r="M3">
        <v>83</v>
      </c>
      <c r="N3">
        <v>0.17327766179540699</v>
      </c>
    </row>
    <row r="4" spans="1:14" x14ac:dyDescent="0.3">
      <c r="A4" t="s">
        <v>39</v>
      </c>
      <c r="B4" t="s">
        <v>40</v>
      </c>
      <c r="C4">
        <v>468</v>
      </c>
      <c r="D4">
        <v>0.34921885072928499</v>
      </c>
      <c r="E4">
        <v>1.4959574876914199</v>
      </c>
      <c r="F4">
        <v>1.0074060017018499E-4</v>
      </c>
      <c r="G4">
        <v>1.37410178632132E-2</v>
      </c>
      <c r="H4">
        <v>1.26721070740391E-2</v>
      </c>
      <c r="I4">
        <v>577</v>
      </c>
      <c r="J4" t="s">
        <v>41</v>
      </c>
      <c r="K4" t="s">
        <v>42</v>
      </c>
      <c r="L4" t="s">
        <v>26</v>
      </c>
      <c r="M4">
        <v>80</v>
      </c>
      <c r="N4">
        <v>0.170940170940171</v>
      </c>
    </row>
    <row r="5" spans="1:14" x14ac:dyDescent="0.3">
      <c r="A5" t="s">
        <v>43</v>
      </c>
      <c r="B5" t="s">
        <v>44</v>
      </c>
      <c r="C5">
        <v>468</v>
      </c>
      <c r="D5">
        <v>0.34921885072928499</v>
      </c>
      <c r="E5">
        <v>1.4959574876914199</v>
      </c>
      <c r="F5">
        <v>1.0074060017018499E-4</v>
      </c>
      <c r="G5">
        <v>1.37410178632132E-2</v>
      </c>
      <c r="H5">
        <v>1.26721070740391E-2</v>
      </c>
      <c r="I5">
        <v>577</v>
      </c>
      <c r="J5" t="s">
        <v>41</v>
      </c>
      <c r="K5" t="s">
        <v>42</v>
      </c>
      <c r="L5" t="s">
        <v>26</v>
      </c>
      <c r="M5">
        <v>80</v>
      </c>
      <c r="N5">
        <v>0.170940170940171</v>
      </c>
    </row>
    <row r="6" spans="1:14" s="1" customFormat="1" x14ac:dyDescent="0.3">
      <c r="A6" s="1" t="s">
        <v>131</v>
      </c>
      <c r="B6" s="1" t="s">
        <v>132</v>
      </c>
      <c r="C6" s="1">
        <v>431</v>
      </c>
      <c r="D6" s="1">
        <v>0.33048995890794602</v>
      </c>
      <c r="E6" s="1">
        <v>1.4061765123332599</v>
      </c>
      <c r="F6" s="1">
        <v>1.0902689184234099E-3</v>
      </c>
      <c r="G6" s="1">
        <v>4.4120477680180702E-2</v>
      </c>
      <c r="H6" s="1">
        <v>4.0688355323210301E-2</v>
      </c>
      <c r="I6" s="1">
        <v>773</v>
      </c>
      <c r="J6" s="1" t="s">
        <v>117</v>
      </c>
      <c r="K6" s="1" t="s">
        <v>133</v>
      </c>
      <c r="L6" s="1" t="s">
        <v>26</v>
      </c>
      <c r="M6" s="1">
        <v>88</v>
      </c>
      <c r="N6" s="1">
        <v>0.204176334106729</v>
      </c>
    </row>
    <row r="7" spans="1:14" s="1" customFormat="1" x14ac:dyDescent="0.3">
      <c r="A7" s="1" t="s">
        <v>51</v>
      </c>
      <c r="B7" s="1" t="s">
        <v>52</v>
      </c>
      <c r="C7" s="1">
        <v>412</v>
      </c>
      <c r="D7" s="1">
        <v>0.35678096020682498</v>
      </c>
      <c r="E7" s="1">
        <v>1.4967788655179799</v>
      </c>
      <c r="F7" s="1">
        <v>1.22062048950604E-4</v>
      </c>
      <c r="G7" s="1">
        <v>1.5135694069874899E-2</v>
      </c>
      <c r="H7" s="1">
        <v>1.39582917221025E-2</v>
      </c>
      <c r="I7" s="1">
        <v>765</v>
      </c>
      <c r="J7" s="1" t="s">
        <v>53</v>
      </c>
      <c r="K7" s="1" t="s">
        <v>54</v>
      </c>
      <c r="L7" s="1" t="s">
        <v>26</v>
      </c>
      <c r="M7" s="1">
        <v>88</v>
      </c>
      <c r="N7" s="1">
        <v>0.213592233009709</v>
      </c>
    </row>
    <row r="8" spans="1:14" x14ac:dyDescent="0.3">
      <c r="A8" t="s">
        <v>127</v>
      </c>
      <c r="B8" t="s">
        <v>128</v>
      </c>
      <c r="C8">
        <v>378</v>
      </c>
      <c r="D8">
        <v>0.33897022096642798</v>
      </c>
      <c r="E8">
        <v>1.41196991018125</v>
      </c>
      <c r="F8">
        <v>1.0551355478940099E-3</v>
      </c>
      <c r="G8">
        <v>4.4120477680180702E-2</v>
      </c>
      <c r="H8">
        <v>4.0688355323210301E-2</v>
      </c>
      <c r="I8">
        <v>570</v>
      </c>
      <c r="J8" t="s">
        <v>129</v>
      </c>
      <c r="K8" t="s">
        <v>130</v>
      </c>
      <c r="L8" t="s">
        <v>26</v>
      </c>
      <c r="M8">
        <v>63</v>
      </c>
      <c r="N8">
        <v>0.16666666666666699</v>
      </c>
    </row>
    <row r="9" spans="1:14" s="1" customFormat="1" x14ac:dyDescent="0.3">
      <c r="A9" s="1" t="s">
        <v>115</v>
      </c>
      <c r="B9" s="1" t="s">
        <v>116</v>
      </c>
      <c r="C9" s="1">
        <v>289</v>
      </c>
      <c r="D9" s="1">
        <v>0.36859099751403201</v>
      </c>
      <c r="E9" s="1">
        <v>1.4856063194904701</v>
      </c>
      <c r="F9" s="1">
        <v>8.1325348404569296E-4</v>
      </c>
      <c r="G9" s="1">
        <v>3.6975925074610803E-2</v>
      </c>
      <c r="H9" s="1">
        <v>3.40995759099861E-2</v>
      </c>
      <c r="I9" s="1">
        <v>765</v>
      </c>
      <c r="J9" s="1" t="s">
        <v>117</v>
      </c>
      <c r="K9" s="1" t="s">
        <v>118</v>
      </c>
      <c r="L9" s="1" t="s">
        <v>26</v>
      </c>
      <c r="M9" s="1">
        <v>60</v>
      </c>
      <c r="N9" s="1">
        <v>0.207612456747405</v>
      </c>
    </row>
    <row r="10" spans="1:14" x14ac:dyDescent="0.3">
      <c r="A10" t="s">
        <v>22</v>
      </c>
      <c r="B10" t="s">
        <v>23</v>
      </c>
      <c r="C10">
        <v>272</v>
      </c>
      <c r="D10">
        <v>0.42507099081896998</v>
      </c>
      <c r="E10">
        <v>1.70009933480686</v>
      </c>
      <c r="F10">
        <v>8.3418340808583801E-6</v>
      </c>
      <c r="G10">
        <v>3.7927538954302701E-3</v>
      </c>
      <c r="H10">
        <v>3.4977163953072801E-3</v>
      </c>
      <c r="I10">
        <v>629</v>
      </c>
      <c r="J10" t="s">
        <v>24</v>
      </c>
      <c r="K10" t="s">
        <v>25</v>
      </c>
      <c r="L10" t="s">
        <v>26</v>
      </c>
      <c r="M10">
        <v>58</v>
      </c>
      <c r="N10">
        <v>0.213235294117647</v>
      </c>
    </row>
    <row r="11" spans="1:14" x14ac:dyDescent="0.3">
      <c r="A11" t="s">
        <v>123</v>
      </c>
      <c r="B11" t="s">
        <v>124</v>
      </c>
      <c r="C11">
        <v>195</v>
      </c>
      <c r="D11">
        <v>0.40912536271157901</v>
      </c>
      <c r="E11">
        <v>1.58482965796957</v>
      </c>
      <c r="F11">
        <v>1.0168398573565001E-3</v>
      </c>
      <c r="G11">
        <v>4.4120477680180702E-2</v>
      </c>
      <c r="H11">
        <v>4.0688355323210301E-2</v>
      </c>
      <c r="I11">
        <v>615</v>
      </c>
      <c r="J11" t="s">
        <v>125</v>
      </c>
      <c r="K11" t="s">
        <v>126</v>
      </c>
      <c r="L11" t="s">
        <v>26</v>
      </c>
      <c r="M11">
        <v>40</v>
      </c>
      <c r="N11">
        <v>0.20512820512820501</v>
      </c>
    </row>
    <row r="12" spans="1:14" x14ac:dyDescent="0.3">
      <c r="A12" t="s">
        <v>111</v>
      </c>
      <c r="B12" t="s">
        <v>112</v>
      </c>
      <c r="C12">
        <v>180</v>
      </c>
      <c r="D12">
        <v>0.420354749761779</v>
      </c>
      <c r="E12">
        <v>1.6064996511151399</v>
      </c>
      <c r="F12">
        <v>3.87223159443405E-4</v>
      </c>
      <c r="G12">
        <v>2.8119466391921699E-2</v>
      </c>
      <c r="H12">
        <v>2.5932059220826101E-2</v>
      </c>
      <c r="I12">
        <v>178</v>
      </c>
      <c r="J12" t="s">
        <v>113</v>
      </c>
      <c r="K12" t="s">
        <v>114</v>
      </c>
      <c r="L12" t="s">
        <v>26</v>
      </c>
      <c r="M12">
        <v>17</v>
      </c>
      <c r="N12">
        <v>9.44444444444444E-2</v>
      </c>
    </row>
    <row r="13" spans="1:14" x14ac:dyDescent="0.3">
      <c r="A13" t="s">
        <v>108</v>
      </c>
      <c r="B13" t="s">
        <v>109</v>
      </c>
      <c r="C13">
        <v>165</v>
      </c>
      <c r="D13">
        <v>0.43915304999313098</v>
      </c>
      <c r="E13">
        <v>1.6843156958826699</v>
      </c>
      <c r="F13">
        <v>5.30145314825803E-4</v>
      </c>
      <c r="G13">
        <v>2.8119466391921699E-2</v>
      </c>
      <c r="H13">
        <v>2.5932059220826101E-2</v>
      </c>
      <c r="I13">
        <v>629</v>
      </c>
      <c r="J13" t="s">
        <v>24</v>
      </c>
      <c r="K13" t="s">
        <v>110</v>
      </c>
      <c r="L13" t="s">
        <v>26</v>
      </c>
      <c r="M13">
        <v>38</v>
      </c>
      <c r="N13">
        <v>0.23030303030303001</v>
      </c>
    </row>
    <row r="14" spans="1:14" s="1" customFormat="1" x14ac:dyDescent="0.3">
      <c r="A14" s="1" t="s">
        <v>104</v>
      </c>
      <c r="B14" s="1" t="s">
        <v>105</v>
      </c>
      <c r="C14" s="1">
        <v>157</v>
      </c>
      <c r="D14" s="1">
        <v>0.44489340106535502</v>
      </c>
      <c r="E14" s="1">
        <v>1.6960227203373699</v>
      </c>
      <c r="F14" s="1">
        <v>3.6432398545920897E-4</v>
      </c>
      <c r="G14" s="1">
        <v>2.8119466391921699E-2</v>
      </c>
      <c r="H14" s="1">
        <v>2.5932059220826101E-2</v>
      </c>
      <c r="I14" s="1">
        <v>243</v>
      </c>
      <c r="J14" s="1" t="s">
        <v>106</v>
      </c>
      <c r="K14" s="1" t="s">
        <v>107</v>
      </c>
      <c r="L14" s="1" t="s">
        <v>26</v>
      </c>
      <c r="M14" s="1">
        <v>17</v>
      </c>
      <c r="N14" s="1">
        <v>0.10828025477707</v>
      </c>
    </row>
    <row r="15" spans="1:14" s="1" customFormat="1" x14ac:dyDescent="0.3">
      <c r="A15" s="1" t="s">
        <v>138</v>
      </c>
      <c r="B15" s="1" t="s">
        <v>139</v>
      </c>
      <c r="C15" s="1">
        <v>122</v>
      </c>
      <c r="D15" s="1">
        <v>0.45974700917189198</v>
      </c>
      <c r="E15" s="1">
        <v>1.6732809524160599</v>
      </c>
      <c r="F15" s="1">
        <v>1.26083411754848E-3</v>
      </c>
      <c r="G15" s="1">
        <v>4.77716037871148E-2</v>
      </c>
      <c r="H15" s="1">
        <v>4.40554611248666E-2</v>
      </c>
      <c r="I15" s="1">
        <v>243</v>
      </c>
      <c r="J15" s="1" t="s">
        <v>106</v>
      </c>
      <c r="K15" s="1" t="s">
        <v>140</v>
      </c>
      <c r="L15" s="1" t="s">
        <v>26</v>
      </c>
      <c r="M15" s="1">
        <v>13</v>
      </c>
      <c r="N15" s="1">
        <v>0.10655737704918</v>
      </c>
    </row>
    <row r="16" spans="1:14" s="1" customFormat="1" x14ac:dyDescent="0.3">
      <c r="A16" s="1" t="s">
        <v>96</v>
      </c>
      <c r="B16" s="1" t="s">
        <v>97</v>
      </c>
      <c r="C16" s="1">
        <v>119</v>
      </c>
      <c r="D16" s="1">
        <v>0.48838249523822902</v>
      </c>
      <c r="E16" s="1">
        <v>1.7725964442799</v>
      </c>
      <c r="F16" s="1">
        <v>4.5950405791103898E-4</v>
      </c>
      <c r="G16" s="1">
        <v>2.8119466391921699E-2</v>
      </c>
      <c r="H16" s="1">
        <v>2.5932059220826101E-2</v>
      </c>
      <c r="I16" s="1">
        <v>287</v>
      </c>
      <c r="J16" s="1" t="s">
        <v>98</v>
      </c>
      <c r="K16" s="1" t="s">
        <v>99</v>
      </c>
      <c r="L16" s="1" t="s">
        <v>26</v>
      </c>
      <c r="M16" s="1">
        <v>14</v>
      </c>
      <c r="N16" s="1">
        <v>0.11764705882352899</v>
      </c>
    </row>
    <row r="17" spans="1:14" x14ac:dyDescent="0.3">
      <c r="A17" t="s">
        <v>94</v>
      </c>
      <c r="B17" t="s">
        <v>95</v>
      </c>
      <c r="C17">
        <v>118</v>
      </c>
      <c r="D17">
        <v>0.49335355294224298</v>
      </c>
      <c r="E17">
        <v>1.78642223056987</v>
      </c>
      <c r="F17">
        <v>4.86906512552776E-4</v>
      </c>
      <c r="G17">
        <v>2.8119466391921699E-2</v>
      </c>
      <c r="H17">
        <v>2.5932059220826101E-2</v>
      </c>
      <c r="I17">
        <v>264</v>
      </c>
      <c r="J17" t="s">
        <v>88</v>
      </c>
      <c r="K17" t="s">
        <v>89</v>
      </c>
      <c r="L17" t="s">
        <v>26</v>
      </c>
      <c r="M17">
        <v>16</v>
      </c>
      <c r="N17">
        <v>0.13559322033898299</v>
      </c>
    </row>
    <row r="18" spans="1:14" x14ac:dyDescent="0.3">
      <c r="A18" t="s">
        <v>86</v>
      </c>
      <c r="B18" t="s">
        <v>87</v>
      </c>
      <c r="C18">
        <v>116</v>
      </c>
      <c r="D18">
        <v>0.49596180556921698</v>
      </c>
      <c r="E18">
        <v>1.7898092046228899</v>
      </c>
      <c r="F18">
        <v>5.6132786850760798E-4</v>
      </c>
      <c r="G18">
        <v>2.8119466391921699E-2</v>
      </c>
      <c r="H18">
        <v>2.5932059220826101E-2</v>
      </c>
      <c r="I18">
        <v>264</v>
      </c>
      <c r="J18" t="s">
        <v>88</v>
      </c>
      <c r="K18" t="s">
        <v>89</v>
      </c>
      <c r="L18" t="s">
        <v>26</v>
      </c>
      <c r="M18">
        <v>16</v>
      </c>
      <c r="N18">
        <v>0.13793103448275901</v>
      </c>
    </row>
    <row r="19" spans="1:14" x14ac:dyDescent="0.3">
      <c r="A19" t="s">
        <v>90</v>
      </c>
      <c r="B19" t="s">
        <v>91</v>
      </c>
      <c r="C19">
        <v>116</v>
      </c>
      <c r="D19">
        <v>0.49596180556921698</v>
      </c>
      <c r="E19">
        <v>1.7898092046228899</v>
      </c>
      <c r="F19">
        <v>5.6132786850760798E-4</v>
      </c>
      <c r="G19">
        <v>2.8119466391921699E-2</v>
      </c>
      <c r="H19">
        <v>2.5932059220826101E-2</v>
      </c>
      <c r="I19">
        <v>264</v>
      </c>
      <c r="J19" t="s">
        <v>88</v>
      </c>
      <c r="K19" t="s">
        <v>89</v>
      </c>
      <c r="L19" t="s">
        <v>26</v>
      </c>
      <c r="M19">
        <v>16</v>
      </c>
      <c r="N19">
        <v>0.13793103448275901</v>
      </c>
    </row>
    <row r="20" spans="1:14" x14ac:dyDescent="0.3">
      <c r="A20" t="s">
        <v>92</v>
      </c>
      <c r="B20" t="s">
        <v>93</v>
      </c>
      <c r="C20">
        <v>116</v>
      </c>
      <c r="D20">
        <v>0.49596180556921698</v>
      </c>
      <c r="E20">
        <v>1.7898092046228899</v>
      </c>
      <c r="F20">
        <v>5.6132786850760798E-4</v>
      </c>
      <c r="G20">
        <v>2.8119466391921699E-2</v>
      </c>
      <c r="H20">
        <v>2.5932059220826101E-2</v>
      </c>
      <c r="I20">
        <v>264</v>
      </c>
      <c r="J20" t="s">
        <v>88</v>
      </c>
      <c r="K20" t="s">
        <v>89</v>
      </c>
      <c r="L20" t="s">
        <v>26</v>
      </c>
      <c r="M20">
        <v>16</v>
      </c>
      <c r="N20">
        <v>0.13793103448275901</v>
      </c>
    </row>
    <row r="21" spans="1:14" x14ac:dyDescent="0.3">
      <c r="A21" t="s">
        <v>31</v>
      </c>
      <c r="B21" t="s">
        <v>32</v>
      </c>
      <c r="C21">
        <v>106</v>
      </c>
      <c r="D21">
        <v>0.526326809105083</v>
      </c>
      <c r="E21">
        <v>1.8845518742043801</v>
      </c>
      <c r="F21">
        <v>4.80150670915792E-5</v>
      </c>
      <c r="G21">
        <v>1.30985103025828E-2</v>
      </c>
      <c r="H21">
        <v>1.2079580036723599E-2</v>
      </c>
      <c r="I21">
        <v>178</v>
      </c>
      <c r="J21" t="s">
        <v>33</v>
      </c>
      <c r="K21" t="s">
        <v>34</v>
      </c>
      <c r="L21" t="s">
        <v>26</v>
      </c>
      <c r="M21">
        <v>16</v>
      </c>
      <c r="N21">
        <v>0.15094339622641501</v>
      </c>
    </row>
    <row r="22" spans="1:14" x14ac:dyDescent="0.3">
      <c r="A22" t="s">
        <v>100</v>
      </c>
      <c r="B22" t="s">
        <v>101</v>
      </c>
      <c r="C22">
        <v>93</v>
      </c>
      <c r="D22">
        <v>0.50483958524527495</v>
      </c>
      <c r="E22">
        <v>1.7639801571859199</v>
      </c>
      <c r="F22">
        <v>5.9784789249686904E-4</v>
      </c>
      <c r="G22">
        <v>2.8119466391921699E-2</v>
      </c>
      <c r="H22">
        <v>2.5932059220826101E-2</v>
      </c>
      <c r="I22">
        <v>302</v>
      </c>
      <c r="J22" t="s">
        <v>98</v>
      </c>
      <c r="K22" t="s">
        <v>85</v>
      </c>
      <c r="L22" t="s">
        <v>26</v>
      </c>
      <c r="M22">
        <v>11</v>
      </c>
      <c r="N22">
        <v>0.118279569892473</v>
      </c>
    </row>
    <row r="23" spans="1:14" s="1" customFormat="1" x14ac:dyDescent="0.3">
      <c r="A23" s="1" t="s">
        <v>102</v>
      </c>
      <c r="B23" s="1" t="s">
        <v>103</v>
      </c>
      <c r="C23" s="1">
        <v>93</v>
      </c>
      <c r="D23" s="1">
        <v>0.50483958524527495</v>
      </c>
      <c r="E23" s="1">
        <v>1.7639801571859199</v>
      </c>
      <c r="F23" s="1">
        <v>5.9784789249686904E-4</v>
      </c>
      <c r="G23" s="1">
        <v>2.8119466391921699E-2</v>
      </c>
      <c r="H23" s="1">
        <v>2.5932059220826101E-2</v>
      </c>
      <c r="I23" s="1">
        <v>302</v>
      </c>
      <c r="J23" s="1" t="s">
        <v>98</v>
      </c>
      <c r="K23" s="1" t="s">
        <v>85</v>
      </c>
      <c r="L23" s="1" t="s">
        <v>26</v>
      </c>
      <c r="M23" s="1">
        <v>11</v>
      </c>
      <c r="N23" s="1">
        <v>0.118279569892473</v>
      </c>
    </row>
    <row r="24" spans="1:14" x14ac:dyDescent="0.3">
      <c r="A24" t="s">
        <v>119</v>
      </c>
      <c r="B24" t="s">
        <v>120</v>
      </c>
      <c r="C24">
        <v>89</v>
      </c>
      <c r="D24">
        <v>0.50795847471628996</v>
      </c>
      <c r="E24">
        <v>1.76527221486575</v>
      </c>
      <c r="F24">
        <v>1.0997773028784E-3</v>
      </c>
      <c r="G24">
        <v>4.4120477680180702E-2</v>
      </c>
      <c r="H24">
        <v>4.0688355323210301E-2</v>
      </c>
      <c r="I24">
        <v>629</v>
      </c>
      <c r="J24" t="s">
        <v>121</v>
      </c>
      <c r="K24" t="s">
        <v>122</v>
      </c>
      <c r="L24" t="s">
        <v>26</v>
      </c>
      <c r="M24">
        <v>24</v>
      </c>
      <c r="N24">
        <v>0.26966292134831499</v>
      </c>
    </row>
    <row r="25" spans="1:14" x14ac:dyDescent="0.3">
      <c r="A25" t="s">
        <v>82</v>
      </c>
      <c r="B25" t="s">
        <v>83</v>
      </c>
      <c r="C25">
        <v>78</v>
      </c>
      <c r="D25">
        <v>0.54163556017404302</v>
      </c>
      <c r="E25">
        <v>1.8491458258483899</v>
      </c>
      <c r="F25">
        <v>4.1360948976747999E-4</v>
      </c>
      <c r="G25">
        <v>2.8119466391921699E-2</v>
      </c>
      <c r="H25">
        <v>2.5932059220826101E-2</v>
      </c>
      <c r="I25">
        <v>302</v>
      </c>
      <c r="J25" t="s">
        <v>84</v>
      </c>
      <c r="K25" t="s">
        <v>85</v>
      </c>
      <c r="L25" t="s">
        <v>26</v>
      </c>
      <c r="M25">
        <v>11</v>
      </c>
      <c r="N25">
        <v>0.141025641025641</v>
      </c>
    </row>
    <row r="26" spans="1:14" s="1" customFormat="1" x14ac:dyDescent="0.3">
      <c r="A26" s="1" t="s">
        <v>78</v>
      </c>
      <c r="B26" s="1" t="s">
        <v>79</v>
      </c>
      <c r="C26" s="1">
        <v>67</v>
      </c>
      <c r="D26" s="1">
        <v>-0.61989135588653299</v>
      </c>
      <c r="E26" s="1">
        <v>-1.86601790522656</v>
      </c>
      <c r="F26" s="1">
        <v>2.75348089810289E-4</v>
      </c>
      <c r="G26" s="1">
        <v>2.8119466391921699E-2</v>
      </c>
      <c r="H26" s="1">
        <v>2.5932059220826101E-2</v>
      </c>
      <c r="I26" s="1">
        <v>50</v>
      </c>
      <c r="J26" s="1" t="s">
        <v>80</v>
      </c>
      <c r="K26" s="1" t="s">
        <v>81</v>
      </c>
      <c r="L26" s="1" t="s">
        <v>18</v>
      </c>
      <c r="M26" s="1">
        <v>19</v>
      </c>
      <c r="N26" s="1">
        <v>0.28358208955223901</v>
      </c>
    </row>
    <row r="27" spans="1:14" x14ac:dyDescent="0.3">
      <c r="A27" t="s">
        <v>66</v>
      </c>
      <c r="B27" t="s">
        <v>67</v>
      </c>
      <c r="C27">
        <v>62</v>
      </c>
      <c r="D27">
        <v>0.60486245868168298</v>
      </c>
      <c r="E27">
        <v>1.96943121919265</v>
      </c>
      <c r="F27">
        <v>4.5321684946565699E-4</v>
      </c>
      <c r="G27">
        <v>2.8119466391921699E-2</v>
      </c>
      <c r="H27">
        <v>2.5932059220826101E-2</v>
      </c>
      <c r="I27">
        <v>178</v>
      </c>
      <c r="J27" t="s">
        <v>68</v>
      </c>
      <c r="K27" t="s">
        <v>69</v>
      </c>
      <c r="L27" t="s">
        <v>26</v>
      </c>
      <c r="M27">
        <v>10</v>
      </c>
      <c r="N27">
        <v>0.16129032258064499</v>
      </c>
    </row>
    <row r="28" spans="1:14" x14ac:dyDescent="0.3">
      <c r="A28" t="s">
        <v>70</v>
      </c>
      <c r="B28" t="s">
        <v>71</v>
      </c>
      <c r="C28">
        <v>51</v>
      </c>
      <c r="D28">
        <v>0.63183099409575205</v>
      </c>
      <c r="E28">
        <v>1.9694225535237799</v>
      </c>
      <c r="F28">
        <v>3.44369074170977E-4</v>
      </c>
      <c r="G28">
        <v>2.8119466391921699E-2</v>
      </c>
      <c r="H28">
        <v>2.5932059220826101E-2</v>
      </c>
      <c r="I28">
        <v>302</v>
      </c>
      <c r="J28" t="s">
        <v>72</v>
      </c>
      <c r="K28" t="s">
        <v>73</v>
      </c>
      <c r="L28" t="s">
        <v>26</v>
      </c>
      <c r="M28">
        <v>10</v>
      </c>
      <c r="N28">
        <v>0.19607843137254899</v>
      </c>
    </row>
    <row r="29" spans="1:14" x14ac:dyDescent="0.3">
      <c r="A29" t="s">
        <v>35</v>
      </c>
      <c r="B29" t="s">
        <v>36</v>
      </c>
      <c r="C29">
        <v>44</v>
      </c>
      <c r="D29">
        <v>0.66824032593928395</v>
      </c>
      <c r="E29">
        <v>2.0375112340033499</v>
      </c>
      <c r="F29">
        <v>8.6374864332394296E-5</v>
      </c>
      <c r="G29">
        <v>1.37410178632132E-2</v>
      </c>
      <c r="H29">
        <v>1.26721070740391E-2</v>
      </c>
      <c r="I29">
        <v>178</v>
      </c>
      <c r="J29" t="s">
        <v>37</v>
      </c>
      <c r="K29" t="s">
        <v>38</v>
      </c>
      <c r="L29" t="s">
        <v>26</v>
      </c>
      <c r="M29">
        <v>9</v>
      </c>
      <c r="N29">
        <v>0.204545454545455</v>
      </c>
    </row>
    <row r="30" spans="1:14" s="1" customFormat="1" x14ac:dyDescent="0.3">
      <c r="A30" s="1" t="s">
        <v>74</v>
      </c>
      <c r="B30" s="1" t="s">
        <v>75</v>
      </c>
      <c r="C30" s="1">
        <v>43</v>
      </c>
      <c r="D30" s="1">
        <v>0.64173262048134505</v>
      </c>
      <c r="E30" s="1">
        <v>1.9432207209674099</v>
      </c>
      <c r="F30" s="1">
        <v>4.1807375843290999E-4</v>
      </c>
      <c r="G30" s="1">
        <v>2.8119466391921699E-2</v>
      </c>
      <c r="H30" s="1">
        <v>2.5932059220826101E-2</v>
      </c>
      <c r="I30" s="1">
        <v>470</v>
      </c>
      <c r="J30" s="1" t="s">
        <v>76</v>
      </c>
      <c r="K30" s="1" t="s">
        <v>77</v>
      </c>
      <c r="L30" s="1" t="s">
        <v>26</v>
      </c>
      <c r="M30" s="1">
        <v>13</v>
      </c>
      <c r="N30" s="1">
        <v>0.30232558139534899</v>
      </c>
    </row>
    <row r="31" spans="1:14" x14ac:dyDescent="0.3">
      <c r="A31" t="s">
        <v>55</v>
      </c>
      <c r="B31" t="s">
        <v>56</v>
      </c>
      <c r="C31">
        <v>41</v>
      </c>
      <c r="D31">
        <v>0.68602288901411901</v>
      </c>
      <c r="E31">
        <v>2.0572963988331998</v>
      </c>
      <c r="F31">
        <v>1.7886762504851301E-4</v>
      </c>
      <c r="G31">
        <v>2.03312867138476E-2</v>
      </c>
      <c r="H31">
        <v>1.8749720344997601E-2</v>
      </c>
      <c r="I31">
        <v>178</v>
      </c>
      <c r="J31" t="s">
        <v>57</v>
      </c>
      <c r="K31" t="s">
        <v>38</v>
      </c>
      <c r="L31" t="s">
        <v>26</v>
      </c>
      <c r="M31">
        <v>9</v>
      </c>
      <c r="N31">
        <v>0.219512195121951</v>
      </c>
    </row>
    <row r="32" spans="1:14" x14ac:dyDescent="0.3">
      <c r="A32" t="s">
        <v>134</v>
      </c>
      <c r="B32" t="s">
        <v>135</v>
      </c>
      <c r="C32">
        <v>35</v>
      </c>
      <c r="D32">
        <v>0.65370845458058402</v>
      </c>
      <c r="E32">
        <v>1.9556556654821</v>
      </c>
      <c r="F32">
        <v>1.14903038102948E-3</v>
      </c>
      <c r="G32">
        <v>4.4779355420691599E-2</v>
      </c>
      <c r="H32">
        <v>4.1295979107675997E-2</v>
      </c>
      <c r="I32">
        <v>70</v>
      </c>
      <c r="J32" t="s">
        <v>136</v>
      </c>
      <c r="K32" t="s">
        <v>137</v>
      </c>
      <c r="L32" t="s">
        <v>26</v>
      </c>
      <c r="M32">
        <v>5</v>
      </c>
      <c r="N32">
        <v>0.14285714285714299</v>
      </c>
    </row>
    <row r="33" spans="1:14" s="1" customFormat="1" x14ac:dyDescent="0.3">
      <c r="A33" s="1" t="s">
        <v>19</v>
      </c>
      <c r="B33" s="1" t="s">
        <v>20</v>
      </c>
      <c r="C33" s="1">
        <v>34</v>
      </c>
      <c r="D33" s="1">
        <v>-0.78624561056046305</v>
      </c>
      <c r="E33" s="1">
        <v>-2.1159412738428198</v>
      </c>
      <c r="F33" s="1">
        <v>1.51555247276354E-6</v>
      </c>
      <c r="G33" s="1">
        <v>1.0336067864247401E-3</v>
      </c>
      <c r="H33" s="1">
        <v>9.5320273944864804E-4</v>
      </c>
      <c r="I33" s="1">
        <v>50</v>
      </c>
      <c r="J33" s="1" t="s">
        <v>21</v>
      </c>
      <c r="K33" s="1" t="s">
        <v>17</v>
      </c>
      <c r="L33" s="1" t="s">
        <v>18</v>
      </c>
      <c r="M33" s="1">
        <v>18</v>
      </c>
      <c r="N33" s="1">
        <v>0.52941176470588203</v>
      </c>
    </row>
    <row r="34" spans="1:14" x14ac:dyDescent="0.3">
      <c r="A34" t="s">
        <v>58</v>
      </c>
      <c r="B34" t="s">
        <v>59</v>
      </c>
      <c r="C34">
        <v>31</v>
      </c>
      <c r="D34">
        <v>0.70849382785979198</v>
      </c>
      <c r="E34">
        <v>2.0400585141822898</v>
      </c>
      <c r="F34">
        <v>3.0424543426080399E-4</v>
      </c>
      <c r="G34">
        <v>2.8119466391921699E-2</v>
      </c>
      <c r="H34">
        <v>2.5932059220826101E-2</v>
      </c>
      <c r="I34">
        <v>11</v>
      </c>
      <c r="J34" t="s">
        <v>60</v>
      </c>
      <c r="K34" t="s">
        <v>61</v>
      </c>
      <c r="L34" t="s">
        <v>26</v>
      </c>
      <c r="M34">
        <v>3</v>
      </c>
      <c r="N34">
        <v>9.6774193548387094E-2</v>
      </c>
    </row>
    <row r="35" spans="1:14" x14ac:dyDescent="0.3">
      <c r="A35" t="s">
        <v>14</v>
      </c>
      <c r="B35" t="s">
        <v>15</v>
      </c>
      <c r="C35">
        <v>28</v>
      </c>
      <c r="D35">
        <v>-0.82741497020993104</v>
      </c>
      <c r="E35">
        <v>-2.17433586075173</v>
      </c>
      <c r="F35">
        <v>5.0065737535696498E-7</v>
      </c>
      <c r="G35">
        <v>6.8289665998689999E-4</v>
      </c>
      <c r="H35">
        <v>6.2977427742270801E-4</v>
      </c>
      <c r="I35">
        <v>50</v>
      </c>
      <c r="J35" t="s">
        <v>16</v>
      </c>
      <c r="K35" t="s">
        <v>17</v>
      </c>
      <c r="L35" t="s">
        <v>18</v>
      </c>
      <c r="M35">
        <v>18</v>
      </c>
      <c r="N35">
        <v>0.64285714285714302</v>
      </c>
    </row>
    <row r="36" spans="1:14" x14ac:dyDescent="0.3">
      <c r="A36" t="s">
        <v>27</v>
      </c>
      <c r="B36" t="s">
        <v>28</v>
      </c>
      <c r="C36">
        <v>11</v>
      </c>
      <c r="D36">
        <v>0.911836645769177</v>
      </c>
      <c r="E36">
        <v>2.0944103504442499</v>
      </c>
      <c r="F36">
        <v>2.02327931072781E-5</v>
      </c>
      <c r="G36">
        <v>6.8993824495818196E-3</v>
      </c>
      <c r="H36">
        <v>6.3626809903150798E-3</v>
      </c>
      <c r="I36">
        <v>287</v>
      </c>
      <c r="J36" t="s">
        <v>29</v>
      </c>
      <c r="K36" t="s">
        <v>30</v>
      </c>
      <c r="L36" t="s">
        <v>26</v>
      </c>
      <c r="M36">
        <v>5</v>
      </c>
      <c r="N36">
        <v>0.45454545454545497</v>
      </c>
    </row>
    <row r="37" spans="1:14" x14ac:dyDescent="0.3">
      <c r="A37" t="s">
        <v>62</v>
      </c>
      <c r="B37" t="s">
        <v>63</v>
      </c>
      <c r="C37">
        <v>10</v>
      </c>
      <c r="D37">
        <v>0.881747331640228</v>
      </c>
      <c r="E37">
        <v>1.96960774952267</v>
      </c>
      <c r="F37">
        <v>4.04279214707305E-4</v>
      </c>
      <c r="G37">
        <v>2.8119466391921699E-2</v>
      </c>
      <c r="H37">
        <v>2.5932059220826101E-2</v>
      </c>
      <c r="I37">
        <v>11</v>
      </c>
      <c r="J37" t="s">
        <v>64</v>
      </c>
      <c r="K37" t="s">
        <v>65</v>
      </c>
      <c r="L37" t="s">
        <v>26</v>
      </c>
      <c r="M37">
        <v>2</v>
      </c>
      <c r="N37">
        <v>0.2</v>
      </c>
    </row>
  </sheetData>
  <sortState xmlns:xlrd2="http://schemas.microsoft.com/office/spreadsheetml/2017/richdata2" ref="A2:N37">
    <sortCondition descending="1" ref="C1:C37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0822-893A-4004-BE33-D15936EC90EF}">
  <dimension ref="A1:D36"/>
  <sheetViews>
    <sheetView tabSelected="1" workbookViewId="0">
      <selection activeCell="D2" sqref="D2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>
        <v>1.48932128197883</v>
      </c>
      <c r="B1" s="2">
        <v>-1.86601790522656</v>
      </c>
      <c r="D1">
        <f>36-3</f>
        <v>33</v>
      </c>
    </row>
    <row r="2" spans="1:4" x14ac:dyDescent="0.3">
      <c r="A2" s="2">
        <v>1.48932128197883</v>
      </c>
      <c r="B2" s="2">
        <v>-2.1159412738428198</v>
      </c>
    </row>
    <row r="3" spans="1:4" x14ac:dyDescent="0.3">
      <c r="A3" s="2">
        <v>1.4959574876914199</v>
      </c>
      <c r="B3" s="2">
        <v>-2.17433586075173</v>
      </c>
    </row>
    <row r="4" spans="1:4" x14ac:dyDescent="0.3">
      <c r="A4" s="2">
        <v>1.4959574876914199</v>
      </c>
    </row>
    <row r="5" spans="1:4" x14ac:dyDescent="0.3">
      <c r="A5" s="2">
        <v>1.4061765123332599</v>
      </c>
    </row>
    <row r="6" spans="1:4" x14ac:dyDescent="0.3">
      <c r="A6" s="2">
        <v>1.4967788655179799</v>
      </c>
    </row>
    <row r="7" spans="1:4" x14ac:dyDescent="0.3">
      <c r="A7" s="2">
        <v>1.41196991018125</v>
      </c>
    </row>
    <row r="8" spans="1:4" x14ac:dyDescent="0.3">
      <c r="A8" s="2">
        <v>1.4856063194904701</v>
      </c>
    </row>
    <row r="9" spans="1:4" x14ac:dyDescent="0.3">
      <c r="A9" s="2">
        <v>1.70009933480686</v>
      </c>
    </row>
    <row r="10" spans="1:4" x14ac:dyDescent="0.3">
      <c r="A10" s="2">
        <v>1.58482965796957</v>
      </c>
    </row>
    <row r="11" spans="1:4" x14ac:dyDescent="0.3">
      <c r="A11" s="2">
        <v>1.6064996511151399</v>
      </c>
    </row>
    <row r="12" spans="1:4" x14ac:dyDescent="0.3">
      <c r="A12" s="2">
        <v>1.6843156958826699</v>
      </c>
    </row>
    <row r="13" spans="1:4" x14ac:dyDescent="0.3">
      <c r="A13" s="2">
        <v>1.6960227203373699</v>
      </c>
    </row>
    <row r="14" spans="1:4" x14ac:dyDescent="0.3">
      <c r="A14" s="2">
        <v>1.6732809524160599</v>
      </c>
    </row>
    <row r="15" spans="1:4" x14ac:dyDescent="0.3">
      <c r="A15" s="2">
        <v>1.7725964442799</v>
      </c>
    </row>
    <row r="16" spans="1:4" x14ac:dyDescent="0.3">
      <c r="A16" s="2">
        <v>1.78642223056987</v>
      </c>
    </row>
    <row r="17" spans="1:1" x14ac:dyDescent="0.3">
      <c r="A17" s="2">
        <v>1.7898092046228899</v>
      </c>
    </row>
    <row r="18" spans="1:1" x14ac:dyDescent="0.3">
      <c r="A18" s="2">
        <v>1.7898092046228899</v>
      </c>
    </row>
    <row r="19" spans="1:1" x14ac:dyDescent="0.3">
      <c r="A19" s="2">
        <v>1.7898092046228899</v>
      </c>
    </row>
    <row r="20" spans="1:1" x14ac:dyDescent="0.3">
      <c r="A20" s="2">
        <v>1.8845518742043801</v>
      </c>
    </row>
    <row r="21" spans="1:1" x14ac:dyDescent="0.3">
      <c r="A21" s="2">
        <v>1.7639801571859199</v>
      </c>
    </row>
    <row r="22" spans="1:1" x14ac:dyDescent="0.3">
      <c r="A22" s="2">
        <v>1.7639801571859199</v>
      </c>
    </row>
    <row r="23" spans="1:1" x14ac:dyDescent="0.3">
      <c r="A23" s="2">
        <v>1.76527221486575</v>
      </c>
    </row>
    <row r="24" spans="1:1" x14ac:dyDescent="0.3">
      <c r="A24" s="2">
        <v>1.8491458258483899</v>
      </c>
    </row>
    <row r="25" spans="1:1" x14ac:dyDescent="0.3">
      <c r="A25" s="2">
        <v>-1.86601790522656</v>
      </c>
    </row>
    <row r="26" spans="1:1" x14ac:dyDescent="0.3">
      <c r="A26" s="2">
        <v>1.96943121919265</v>
      </c>
    </row>
    <row r="27" spans="1:1" x14ac:dyDescent="0.3">
      <c r="A27" s="2">
        <v>1.9694225535237799</v>
      </c>
    </row>
    <row r="28" spans="1:1" x14ac:dyDescent="0.3">
      <c r="A28" s="2">
        <v>2.0375112340033499</v>
      </c>
    </row>
    <row r="29" spans="1:1" x14ac:dyDescent="0.3">
      <c r="A29" s="2">
        <v>1.9432207209674099</v>
      </c>
    </row>
    <row r="30" spans="1:1" x14ac:dyDescent="0.3">
      <c r="A30" s="2">
        <v>2.0572963988331998</v>
      </c>
    </row>
    <row r="31" spans="1:1" x14ac:dyDescent="0.3">
      <c r="A31" s="2">
        <v>1.9556556654821</v>
      </c>
    </row>
    <row r="32" spans="1:1" x14ac:dyDescent="0.3">
      <c r="A32" s="2">
        <v>-2.1159412738428198</v>
      </c>
    </row>
    <row r="33" spans="1:1" x14ac:dyDescent="0.3">
      <c r="A33" s="2">
        <v>2.0400585141822898</v>
      </c>
    </row>
    <row r="34" spans="1:1" x14ac:dyDescent="0.3">
      <c r="A34" s="2">
        <v>-2.17433586075173</v>
      </c>
    </row>
    <row r="35" spans="1:1" x14ac:dyDescent="0.3">
      <c r="A35" s="2">
        <v>2.0944103504442499</v>
      </c>
    </row>
    <row r="36" spans="1:1" x14ac:dyDescent="0.3">
      <c r="A36" s="2">
        <v>1.96960774952267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141</v>
      </c>
      <c r="C2">
        <v>28</v>
      </c>
      <c r="D2">
        <v>-0.82741497020993104</v>
      </c>
      <c r="E2">
        <v>-2.17433586075173</v>
      </c>
      <c r="F2">
        <v>5.0065737535696498E-7</v>
      </c>
      <c r="G2">
        <v>6.8289665998689999E-4</v>
      </c>
      <c r="H2">
        <v>6.2977427742270801E-4</v>
      </c>
      <c r="I2">
        <v>50</v>
      </c>
      <c r="J2" t="s">
        <v>16</v>
      </c>
      <c r="K2" t="s">
        <v>17</v>
      </c>
      <c r="L2" t="s">
        <v>18</v>
      </c>
      <c r="M2">
        <v>18</v>
      </c>
      <c r="N2">
        <v>0.64285714285714302</v>
      </c>
    </row>
    <row r="3" spans="1:14" x14ac:dyDescent="0.3">
      <c r="A3" t="s">
        <v>19</v>
      </c>
      <c r="B3" t="s">
        <v>142</v>
      </c>
      <c r="C3">
        <v>34</v>
      </c>
      <c r="D3">
        <v>-0.78624561056046305</v>
      </c>
      <c r="E3">
        <v>-2.1159412738428198</v>
      </c>
      <c r="F3">
        <v>1.51555247276354E-6</v>
      </c>
      <c r="G3">
        <v>1.0336067864247401E-3</v>
      </c>
      <c r="H3">
        <v>9.5320273944864804E-4</v>
      </c>
      <c r="I3">
        <v>50</v>
      </c>
      <c r="J3" t="s">
        <v>21</v>
      </c>
      <c r="K3" t="s">
        <v>17</v>
      </c>
      <c r="L3" t="s">
        <v>18</v>
      </c>
      <c r="M3">
        <v>18</v>
      </c>
      <c r="N3">
        <v>0.52941176470588203</v>
      </c>
    </row>
    <row r="4" spans="1:14" x14ac:dyDescent="0.3">
      <c r="A4" t="s">
        <v>22</v>
      </c>
      <c r="B4" t="s">
        <v>143</v>
      </c>
      <c r="C4">
        <v>272</v>
      </c>
      <c r="D4">
        <v>0.42507099081896998</v>
      </c>
      <c r="E4">
        <v>1.70009933480686</v>
      </c>
      <c r="F4">
        <v>8.3418340808583801E-6</v>
      </c>
      <c r="G4">
        <v>3.7927538954302701E-3</v>
      </c>
      <c r="H4">
        <v>3.4977163953072801E-3</v>
      </c>
      <c r="I4">
        <v>629</v>
      </c>
      <c r="J4" t="s">
        <v>24</v>
      </c>
      <c r="K4" t="s">
        <v>25</v>
      </c>
      <c r="L4" t="s">
        <v>26</v>
      </c>
      <c r="M4">
        <v>58</v>
      </c>
      <c r="N4">
        <v>0.213235294117647</v>
      </c>
    </row>
    <row r="5" spans="1:14" x14ac:dyDescent="0.3">
      <c r="A5" t="s">
        <v>27</v>
      </c>
      <c r="B5" t="s">
        <v>144</v>
      </c>
      <c r="C5">
        <v>11</v>
      </c>
      <c r="D5">
        <v>0.911836645769177</v>
      </c>
      <c r="E5">
        <v>2.0944103504442499</v>
      </c>
      <c r="F5">
        <v>2.02327931072781E-5</v>
      </c>
      <c r="G5">
        <v>6.8993824495818196E-3</v>
      </c>
      <c r="H5">
        <v>6.3626809903150798E-3</v>
      </c>
      <c r="I5">
        <v>287</v>
      </c>
      <c r="J5" t="s">
        <v>29</v>
      </c>
      <c r="K5" t="s">
        <v>30</v>
      </c>
      <c r="L5" t="s">
        <v>26</v>
      </c>
      <c r="M5">
        <v>5</v>
      </c>
      <c r="N5">
        <v>0.45454545454545497</v>
      </c>
    </row>
    <row r="6" spans="1:14" x14ac:dyDescent="0.3">
      <c r="A6" t="s">
        <v>31</v>
      </c>
      <c r="B6" t="s">
        <v>145</v>
      </c>
      <c r="C6">
        <v>106</v>
      </c>
      <c r="D6">
        <v>0.526326809105083</v>
      </c>
      <c r="E6">
        <v>1.8845518742043801</v>
      </c>
      <c r="F6">
        <v>4.80150670915792E-5</v>
      </c>
      <c r="G6">
        <v>1.30985103025828E-2</v>
      </c>
      <c r="H6">
        <v>1.2079580036723599E-2</v>
      </c>
      <c r="I6">
        <v>178</v>
      </c>
      <c r="J6" t="s">
        <v>33</v>
      </c>
      <c r="K6" t="s">
        <v>34</v>
      </c>
      <c r="L6" t="s">
        <v>26</v>
      </c>
      <c r="M6">
        <v>16</v>
      </c>
      <c r="N6">
        <v>0.15094339622641501</v>
      </c>
    </row>
    <row r="7" spans="1:14" x14ac:dyDescent="0.3">
      <c r="A7" t="s">
        <v>35</v>
      </c>
      <c r="B7" t="s">
        <v>146</v>
      </c>
      <c r="C7">
        <v>44</v>
      </c>
      <c r="D7">
        <v>0.66824032593928395</v>
      </c>
      <c r="E7">
        <v>2.0375112340033499</v>
      </c>
      <c r="F7">
        <v>8.6374864332394296E-5</v>
      </c>
      <c r="G7">
        <v>1.37410178632132E-2</v>
      </c>
      <c r="H7">
        <v>1.26721070740391E-2</v>
      </c>
      <c r="I7">
        <v>178</v>
      </c>
      <c r="J7" t="s">
        <v>37</v>
      </c>
      <c r="K7" t="s">
        <v>38</v>
      </c>
      <c r="L7" t="s">
        <v>26</v>
      </c>
      <c r="M7">
        <v>9</v>
      </c>
      <c r="N7">
        <v>0.204545454545455</v>
      </c>
    </row>
    <row r="8" spans="1:14" x14ac:dyDescent="0.3">
      <c r="A8" t="s">
        <v>39</v>
      </c>
      <c r="B8" t="s">
        <v>147</v>
      </c>
      <c r="C8">
        <v>468</v>
      </c>
      <c r="D8">
        <v>0.34921885072928499</v>
      </c>
      <c r="E8">
        <v>1.4959574876914199</v>
      </c>
      <c r="F8">
        <v>1.0074060017018499E-4</v>
      </c>
      <c r="G8">
        <v>1.37410178632132E-2</v>
      </c>
      <c r="H8">
        <v>1.26721070740391E-2</v>
      </c>
      <c r="I8">
        <v>577</v>
      </c>
      <c r="J8" t="s">
        <v>41</v>
      </c>
      <c r="K8" t="s">
        <v>42</v>
      </c>
      <c r="L8" t="s">
        <v>26</v>
      </c>
      <c r="M8">
        <v>80</v>
      </c>
      <c r="N8">
        <v>0.170940170940171</v>
      </c>
    </row>
    <row r="9" spans="1:14" x14ac:dyDescent="0.3">
      <c r="A9" t="s">
        <v>43</v>
      </c>
      <c r="B9" t="s">
        <v>148</v>
      </c>
      <c r="C9">
        <v>468</v>
      </c>
      <c r="D9">
        <v>0.34921885072928499</v>
      </c>
      <c r="E9">
        <v>1.4959574876914199</v>
      </c>
      <c r="F9">
        <v>1.0074060017018499E-4</v>
      </c>
      <c r="G9">
        <v>1.37410178632132E-2</v>
      </c>
      <c r="H9">
        <v>1.26721070740391E-2</v>
      </c>
      <c r="I9">
        <v>577</v>
      </c>
      <c r="J9" t="s">
        <v>41</v>
      </c>
      <c r="K9" t="s">
        <v>42</v>
      </c>
      <c r="L9" t="s">
        <v>26</v>
      </c>
      <c r="M9">
        <v>80</v>
      </c>
      <c r="N9">
        <v>0.170940170940171</v>
      </c>
    </row>
    <row r="10" spans="1:14" x14ac:dyDescent="0.3">
      <c r="A10" t="s">
        <v>45</v>
      </c>
      <c r="B10" t="s">
        <v>149</v>
      </c>
      <c r="C10">
        <v>479</v>
      </c>
      <c r="D10">
        <v>0.34790786270635699</v>
      </c>
      <c r="E10">
        <v>1.48932128197883</v>
      </c>
      <c r="F10">
        <v>7.0968193266472205E-5</v>
      </c>
      <c r="G10">
        <v>1.37410178632132E-2</v>
      </c>
      <c r="H10">
        <v>1.26721070740391E-2</v>
      </c>
      <c r="I10">
        <v>589</v>
      </c>
      <c r="J10" t="s">
        <v>47</v>
      </c>
      <c r="K10" t="s">
        <v>48</v>
      </c>
      <c r="L10" t="s">
        <v>26</v>
      </c>
      <c r="M10">
        <v>83</v>
      </c>
      <c r="N10">
        <v>0.17327766179540699</v>
      </c>
    </row>
    <row r="11" spans="1:14" x14ac:dyDescent="0.3">
      <c r="A11" t="s">
        <v>49</v>
      </c>
      <c r="B11" t="s">
        <v>150</v>
      </c>
      <c r="C11">
        <v>479</v>
      </c>
      <c r="D11">
        <v>0.34790786270635699</v>
      </c>
      <c r="E11">
        <v>1.48932128197883</v>
      </c>
      <c r="F11">
        <v>7.0968193266472205E-5</v>
      </c>
      <c r="G11">
        <v>1.37410178632132E-2</v>
      </c>
      <c r="H11">
        <v>1.26721070740391E-2</v>
      </c>
      <c r="I11">
        <v>589</v>
      </c>
      <c r="J11" t="s">
        <v>47</v>
      </c>
      <c r="K11" t="s">
        <v>48</v>
      </c>
      <c r="L11" t="s">
        <v>26</v>
      </c>
      <c r="M11">
        <v>83</v>
      </c>
      <c r="N11">
        <v>0.17327766179540699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151</v>
      </c>
      <c r="B2" t="s">
        <v>152</v>
      </c>
      <c r="C2">
        <v>22</v>
      </c>
      <c r="D2">
        <v>-0.87990481242674501</v>
      </c>
      <c r="E2">
        <v>-2.1627747092263601</v>
      </c>
      <c r="F2">
        <v>1.08679544900351E-7</v>
      </c>
      <c r="G2">
        <v>1.0226770041646001E-5</v>
      </c>
      <c r="H2">
        <v>9.2208582342710192E-6</v>
      </c>
      <c r="I2">
        <v>50</v>
      </c>
      <c r="J2" t="s">
        <v>153</v>
      </c>
      <c r="K2" t="s">
        <v>17</v>
      </c>
      <c r="L2" t="s">
        <v>18</v>
      </c>
      <c r="M2">
        <v>18</v>
      </c>
      <c r="N2">
        <v>0.81818181818181801</v>
      </c>
    </row>
    <row r="3" spans="1:14" x14ac:dyDescent="0.3">
      <c r="A3" t="s">
        <v>154</v>
      </c>
      <c r="B3" t="s">
        <v>155</v>
      </c>
      <c r="C3">
        <v>16</v>
      </c>
      <c r="D3">
        <v>-0.90869190914985398</v>
      </c>
      <c r="E3">
        <v>-2.1020364402044902</v>
      </c>
      <c r="F3">
        <v>1.6765196789583701E-7</v>
      </c>
      <c r="G3">
        <v>1.0226770041646001E-5</v>
      </c>
      <c r="H3">
        <v>9.2208582342710192E-6</v>
      </c>
      <c r="I3">
        <v>50</v>
      </c>
      <c r="J3" t="s">
        <v>156</v>
      </c>
      <c r="K3" t="s">
        <v>17</v>
      </c>
      <c r="L3" t="s">
        <v>18</v>
      </c>
      <c r="M3">
        <v>18</v>
      </c>
      <c r="N3">
        <v>1.125</v>
      </c>
    </row>
    <row r="4" spans="1:14" x14ac:dyDescent="0.3">
      <c r="A4" t="s">
        <v>157</v>
      </c>
      <c r="B4" t="s">
        <v>158</v>
      </c>
      <c r="C4">
        <v>16</v>
      </c>
      <c r="D4">
        <v>-0.90869190914985398</v>
      </c>
      <c r="E4">
        <v>-2.1020364402044902</v>
      </c>
      <c r="F4">
        <v>1.6765196789583701E-7</v>
      </c>
      <c r="G4">
        <v>1.0226770041646001E-5</v>
      </c>
      <c r="H4">
        <v>9.2208582342710192E-6</v>
      </c>
      <c r="I4">
        <v>50</v>
      </c>
      <c r="J4" t="s">
        <v>156</v>
      </c>
      <c r="K4" t="s">
        <v>17</v>
      </c>
      <c r="L4" t="s">
        <v>18</v>
      </c>
      <c r="M4">
        <v>18</v>
      </c>
      <c r="N4">
        <v>1.125</v>
      </c>
    </row>
    <row r="5" spans="1:14" x14ac:dyDescent="0.3">
      <c r="A5" t="s">
        <v>159</v>
      </c>
      <c r="B5" t="s">
        <v>160</v>
      </c>
      <c r="C5">
        <v>16</v>
      </c>
      <c r="D5">
        <v>-0.90869190914985398</v>
      </c>
      <c r="E5">
        <v>-2.1020364402044902</v>
      </c>
      <c r="F5">
        <v>1.6765196789583701E-7</v>
      </c>
      <c r="G5">
        <v>1.0226770041646001E-5</v>
      </c>
      <c r="H5">
        <v>9.2208582342710192E-6</v>
      </c>
      <c r="I5">
        <v>50</v>
      </c>
      <c r="J5" t="s">
        <v>156</v>
      </c>
      <c r="K5" t="s">
        <v>17</v>
      </c>
      <c r="L5" t="s">
        <v>18</v>
      </c>
      <c r="M5">
        <v>18</v>
      </c>
      <c r="N5">
        <v>1.125</v>
      </c>
    </row>
    <row r="6" spans="1:14" x14ac:dyDescent="0.3">
      <c r="A6" t="s">
        <v>161</v>
      </c>
      <c r="B6" t="s">
        <v>162</v>
      </c>
      <c r="C6">
        <v>39</v>
      </c>
      <c r="D6">
        <v>-0.69608506845041396</v>
      </c>
      <c r="E6">
        <v>-1.94017245457261</v>
      </c>
      <c r="F6">
        <v>2.8012369805670902E-4</v>
      </c>
      <c r="G6">
        <v>1.3670036465167399E-2</v>
      </c>
      <c r="H6">
        <v>1.23254427144952E-2</v>
      </c>
      <c r="I6">
        <v>184</v>
      </c>
      <c r="J6" t="s">
        <v>163</v>
      </c>
      <c r="K6" t="s">
        <v>164</v>
      </c>
      <c r="L6" t="s">
        <v>18</v>
      </c>
      <c r="M6">
        <v>20</v>
      </c>
      <c r="N6">
        <v>0.512820512820513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151</v>
      </c>
      <c r="B2" t="s">
        <v>165</v>
      </c>
      <c r="C2">
        <v>22</v>
      </c>
      <c r="D2">
        <v>-0.87990481242674501</v>
      </c>
      <c r="E2">
        <v>-2.1627747092263601</v>
      </c>
      <c r="F2">
        <v>1.08679544900351E-7</v>
      </c>
      <c r="G2">
        <v>1.0226770041646001E-5</v>
      </c>
      <c r="H2">
        <v>9.2208582342710192E-6</v>
      </c>
      <c r="I2">
        <v>50</v>
      </c>
      <c r="J2" t="s">
        <v>153</v>
      </c>
      <c r="K2" t="s">
        <v>17</v>
      </c>
      <c r="L2" t="s">
        <v>18</v>
      </c>
      <c r="M2">
        <v>18</v>
      </c>
      <c r="N2">
        <v>0.81818181818181801</v>
      </c>
    </row>
    <row r="3" spans="1:14" x14ac:dyDescent="0.3">
      <c r="A3" t="s">
        <v>154</v>
      </c>
      <c r="B3" t="s">
        <v>166</v>
      </c>
      <c r="C3">
        <v>16</v>
      </c>
      <c r="D3">
        <v>-0.90869190914985398</v>
      </c>
      <c r="E3">
        <v>-2.1020364402044902</v>
      </c>
      <c r="F3">
        <v>1.6765196789583701E-7</v>
      </c>
      <c r="G3">
        <v>1.0226770041646001E-5</v>
      </c>
      <c r="H3">
        <v>9.2208582342710192E-6</v>
      </c>
      <c r="I3">
        <v>50</v>
      </c>
      <c r="J3" t="s">
        <v>156</v>
      </c>
      <c r="K3" t="s">
        <v>17</v>
      </c>
      <c r="L3" t="s">
        <v>18</v>
      </c>
      <c r="M3">
        <v>18</v>
      </c>
      <c r="N3">
        <v>1.125</v>
      </c>
    </row>
    <row r="4" spans="1:14" x14ac:dyDescent="0.3">
      <c r="A4" t="s">
        <v>157</v>
      </c>
      <c r="B4" t="s">
        <v>167</v>
      </c>
      <c r="C4">
        <v>16</v>
      </c>
      <c r="D4">
        <v>-0.90869190914985398</v>
      </c>
      <c r="E4">
        <v>-2.1020364402044902</v>
      </c>
      <c r="F4">
        <v>1.6765196789583701E-7</v>
      </c>
      <c r="G4">
        <v>1.0226770041646001E-5</v>
      </c>
      <c r="H4">
        <v>9.2208582342710192E-6</v>
      </c>
      <c r="I4">
        <v>50</v>
      </c>
      <c r="J4" t="s">
        <v>156</v>
      </c>
      <c r="K4" t="s">
        <v>17</v>
      </c>
      <c r="L4" t="s">
        <v>18</v>
      </c>
      <c r="M4">
        <v>18</v>
      </c>
      <c r="N4">
        <v>1.125</v>
      </c>
    </row>
    <row r="5" spans="1:14" x14ac:dyDescent="0.3">
      <c r="A5" t="s">
        <v>159</v>
      </c>
      <c r="B5" t="s">
        <v>168</v>
      </c>
      <c r="C5">
        <v>16</v>
      </c>
      <c r="D5">
        <v>-0.90869190914985398</v>
      </c>
      <c r="E5">
        <v>-2.1020364402044902</v>
      </c>
      <c r="F5">
        <v>1.6765196789583701E-7</v>
      </c>
      <c r="G5">
        <v>1.0226770041646001E-5</v>
      </c>
      <c r="H5">
        <v>9.2208582342710192E-6</v>
      </c>
      <c r="I5">
        <v>50</v>
      </c>
      <c r="J5" t="s">
        <v>156</v>
      </c>
      <c r="K5" t="s">
        <v>17</v>
      </c>
      <c r="L5" t="s">
        <v>18</v>
      </c>
      <c r="M5">
        <v>18</v>
      </c>
      <c r="N5">
        <v>1.125</v>
      </c>
    </row>
    <row r="6" spans="1:14" x14ac:dyDescent="0.3">
      <c r="A6" t="s">
        <v>161</v>
      </c>
      <c r="B6" t="s">
        <v>169</v>
      </c>
      <c r="C6">
        <v>39</v>
      </c>
      <c r="D6">
        <v>-0.69608506845041396</v>
      </c>
      <c r="E6">
        <v>-1.94017245457261</v>
      </c>
      <c r="F6">
        <v>2.8012369805670902E-4</v>
      </c>
      <c r="G6">
        <v>1.3670036465167399E-2</v>
      </c>
      <c r="H6">
        <v>1.23254427144952E-2</v>
      </c>
      <c r="I6">
        <v>184</v>
      </c>
      <c r="J6" t="s">
        <v>163</v>
      </c>
      <c r="K6" t="s">
        <v>164</v>
      </c>
      <c r="L6" t="s">
        <v>18</v>
      </c>
      <c r="M6">
        <v>20</v>
      </c>
      <c r="N6">
        <v>0.512820512820513</v>
      </c>
    </row>
    <row r="7" spans="1:14" x14ac:dyDescent="0.3">
      <c r="L7" t="s">
        <v>26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4"/>
  <sheetViews>
    <sheetView workbookViewId="0">
      <selection activeCell="B17" sqref="B17"/>
    </sheetView>
  </sheetViews>
  <sheetFormatPr baseColWidth="10" defaultRowHeight="14.4" x14ac:dyDescent="0.3"/>
  <cols>
    <col min="2" max="2" width="67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203</v>
      </c>
      <c r="B2" t="s">
        <v>204</v>
      </c>
      <c r="C2">
        <v>403</v>
      </c>
      <c r="D2">
        <v>0.34850171429553001</v>
      </c>
      <c r="E2">
        <v>1.4548134977324001</v>
      </c>
      <c r="F2">
        <v>1.6916859484653E-4</v>
      </c>
      <c r="G2">
        <v>5.6440794826069498E-3</v>
      </c>
      <c r="H2">
        <v>5.1479055656647402E-3</v>
      </c>
      <c r="I2">
        <v>328</v>
      </c>
      <c r="J2" t="s">
        <v>205</v>
      </c>
      <c r="K2" t="s">
        <v>206</v>
      </c>
      <c r="L2" t="s">
        <v>26</v>
      </c>
      <c r="M2">
        <v>44</v>
      </c>
      <c r="N2">
        <v>0.109181141439206</v>
      </c>
    </row>
    <row r="3" spans="1:14" x14ac:dyDescent="0.3">
      <c r="A3" t="s">
        <v>174</v>
      </c>
      <c r="B3" t="s">
        <v>175</v>
      </c>
      <c r="C3">
        <v>343</v>
      </c>
      <c r="D3">
        <v>0.40243992612799101</v>
      </c>
      <c r="E3">
        <v>1.66896992699444</v>
      </c>
      <c r="F3">
        <v>7.3969468004716303E-6</v>
      </c>
      <c r="G3">
        <v>1.9883487893222001E-3</v>
      </c>
      <c r="H3">
        <v>1.8135520292684899E-3</v>
      </c>
      <c r="I3">
        <v>561</v>
      </c>
      <c r="J3" t="s">
        <v>176</v>
      </c>
      <c r="K3" t="s">
        <v>177</v>
      </c>
      <c r="L3" t="s">
        <v>26</v>
      </c>
      <c r="M3">
        <v>66</v>
      </c>
      <c r="N3">
        <v>0.19241982507288599</v>
      </c>
    </row>
    <row r="4" spans="1:14" x14ac:dyDescent="0.3">
      <c r="A4" t="s">
        <v>181</v>
      </c>
      <c r="B4" t="s">
        <v>182</v>
      </c>
      <c r="C4">
        <v>292</v>
      </c>
      <c r="D4">
        <v>0.403175710398399</v>
      </c>
      <c r="E4">
        <v>1.63309369149735</v>
      </c>
      <c r="F4">
        <v>3.5901903012426601E-5</v>
      </c>
      <c r="G4">
        <v>3.2939996013901401E-3</v>
      </c>
      <c r="H4">
        <v>3.0044224099872799E-3</v>
      </c>
      <c r="I4">
        <v>589</v>
      </c>
      <c r="J4" t="s">
        <v>183</v>
      </c>
      <c r="K4" t="s">
        <v>184</v>
      </c>
      <c r="L4" t="s">
        <v>26</v>
      </c>
      <c r="M4">
        <v>59</v>
      </c>
      <c r="N4">
        <v>0.202054794520548</v>
      </c>
    </row>
    <row r="5" spans="1:14" x14ac:dyDescent="0.3">
      <c r="A5" t="s">
        <v>178</v>
      </c>
      <c r="B5" t="s">
        <v>179</v>
      </c>
      <c r="C5">
        <v>279</v>
      </c>
      <c r="D5">
        <v>0.41268683950353402</v>
      </c>
      <c r="E5">
        <v>1.6629396433781001</v>
      </c>
      <c r="F5">
        <v>1.6253532337783601E-5</v>
      </c>
      <c r="G5">
        <v>1.9883487893222001E-3</v>
      </c>
      <c r="H5">
        <v>1.8135520292684899E-3</v>
      </c>
      <c r="I5">
        <v>561</v>
      </c>
      <c r="J5" t="s">
        <v>176</v>
      </c>
      <c r="K5" t="s">
        <v>180</v>
      </c>
      <c r="L5" t="s">
        <v>26</v>
      </c>
      <c r="M5">
        <v>54</v>
      </c>
      <c r="N5">
        <v>0.19354838709677399</v>
      </c>
    </row>
    <row r="6" spans="1:14" x14ac:dyDescent="0.3">
      <c r="A6" t="s">
        <v>185</v>
      </c>
      <c r="B6" t="s">
        <v>186</v>
      </c>
      <c r="C6">
        <v>274</v>
      </c>
      <c r="D6">
        <v>0.40493681541526899</v>
      </c>
      <c r="E6">
        <v>1.6308223438121101</v>
      </c>
      <c r="F6">
        <v>6.9564052881527201E-5</v>
      </c>
      <c r="G6">
        <v>4.7076048703779197E-3</v>
      </c>
      <c r="H6">
        <v>4.2937569160481298E-3</v>
      </c>
      <c r="I6">
        <v>589</v>
      </c>
      <c r="J6" t="s">
        <v>183</v>
      </c>
      <c r="K6" t="s">
        <v>187</v>
      </c>
      <c r="L6" t="s">
        <v>26</v>
      </c>
      <c r="M6">
        <v>57</v>
      </c>
      <c r="N6">
        <v>0.20802919708029199</v>
      </c>
    </row>
    <row r="7" spans="1:14" x14ac:dyDescent="0.3">
      <c r="A7" t="s">
        <v>191</v>
      </c>
      <c r="B7" t="s">
        <v>192</v>
      </c>
      <c r="C7">
        <v>269</v>
      </c>
      <c r="D7">
        <v>0.41047823249530901</v>
      </c>
      <c r="E7">
        <v>1.6506571325713399</v>
      </c>
      <c r="F7">
        <v>9.6241890064307294E-5</v>
      </c>
      <c r="G7">
        <v>5.0458248076572596E-3</v>
      </c>
      <c r="H7">
        <v>4.60224376548116E-3</v>
      </c>
      <c r="I7">
        <v>589</v>
      </c>
      <c r="J7" t="s">
        <v>193</v>
      </c>
      <c r="K7" t="s">
        <v>187</v>
      </c>
      <c r="L7" t="s">
        <v>26</v>
      </c>
      <c r="M7">
        <v>57</v>
      </c>
      <c r="N7">
        <v>0.21189591078066899</v>
      </c>
    </row>
    <row r="8" spans="1:14" x14ac:dyDescent="0.3">
      <c r="A8" t="s">
        <v>198</v>
      </c>
      <c r="B8" t="s">
        <v>199</v>
      </c>
      <c r="C8">
        <v>267</v>
      </c>
      <c r="D8">
        <v>0.40063922914364097</v>
      </c>
      <c r="E8">
        <v>1.5999992846456501</v>
      </c>
      <c r="F8">
        <v>1.4551778173363099E-4</v>
      </c>
      <c r="G8">
        <v>5.6440794826069498E-3</v>
      </c>
      <c r="H8">
        <v>5.1479055656647402E-3</v>
      </c>
      <c r="I8">
        <v>589</v>
      </c>
      <c r="J8" t="s">
        <v>183</v>
      </c>
      <c r="K8" t="s">
        <v>200</v>
      </c>
      <c r="L8" t="s">
        <v>26</v>
      </c>
      <c r="M8">
        <v>55</v>
      </c>
      <c r="N8">
        <v>0.20599250936329599</v>
      </c>
    </row>
    <row r="9" spans="1:14" x14ac:dyDescent="0.3">
      <c r="A9" t="s">
        <v>201</v>
      </c>
      <c r="B9" t="s">
        <v>202</v>
      </c>
      <c r="C9">
        <v>267</v>
      </c>
      <c r="D9">
        <v>0.40063922914364097</v>
      </c>
      <c r="E9">
        <v>1.5999992846456501</v>
      </c>
      <c r="F9">
        <v>1.4551778173363099E-4</v>
      </c>
      <c r="G9">
        <v>5.6440794826069498E-3</v>
      </c>
      <c r="H9">
        <v>5.1479055656647402E-3</v>
      </c>
      <c r="I9">
        <v>589</v>
      </c>
      <c r="J9" t="s">
        <v>183</v>
      </c>
      <c r="K9" t="s">
        <v>200</v>
      </c>
      <c r="L9" t="s">
        <v>26</v>
      </c>
      <c r="M9">
        <v>55</v>
      </c>
      <c r="N9">
        <v>0.20599250936329599</v>
      </c>
    </row>
    <row r="10" spans="1:14" x14ac:dyDescent="0.3">
      <c r="A10" t="s">
        <v>188</v>
      </c>
      <c r="B10" t="s">
        <v>189</v>
      </c>
      <c r="C10">
        <v>258</v>
      </c>
      <c r="D10">
        <v>0.40863680192372798</v>
      </c>
      <c r="E10">
        <v>1.6220087485547301</v>
      </c>
      <c r="F10">
        <v>7.6963567363126805E-5</v>
      </c>
      <c r="G10">
        <v>4.7076048703779197E-3</v>
      </c>
      <c r="H10">
        <v>4.2937569160481298E-3</v>
      </c>
      <c r="I10">
        <v>561</v>
      </c>
      <c r="J10" t="s">
        <v>176</v>
      </c>
      <c r="K10" t="s">
        <v>190</v>
      </c>
      <c r="L10" t="s">
        <v>26</v>
      </c>
      <c r="M10">
        <v>51</v>
      </c>
      <c r="N10">
        <v>0.19767441860465099</v>
      </c>
    </row>
    <row r="11" spans="1:14" x14ac:dyDescent="0.3">
      <c r="A11" t="s">
        <v>170</v>
      </c>
      <c r="B11" t="s">
        <v>171</v>
      </c>
      <c r="C11">
        <v>256</v>
      </c>
      <c r="D11">
        <v>0.43118466677410899</v>
      </c>
      <c r="E11">
        <v>1.70079885351587</v>
      </c>
      <c r="F11">
        <v>1.24842977824046E-5</v>
      </c>
      <c r="G11">
        <v>1.9883487893222001E-3</v>
      </c>
      <c r="H11">
        <v>1.8135520292684899E-3</v>
      </c>
      <c r="I11">
        <v>245</v>
      </c>
      <c r="J11" t="s">
        <v>172</v>
      </c>
      <c r="K11" t="s">
        <v>173</v>
      </c>
      <c r="L11" t="s">
        <v>26</v>
      </c>
      <c r="M11">
        <v>33</v>
      </c>
      <c r="N11">
        <v>0.12890625</v>
      </c>
    </row>
    <row r="12" spans="1:14" x14ac:dyDescent="0.3">
      <c r="A12" t="s">
        <v>194</v>
      </c>
      <c r="B12" t="s">
        <v>195</v>
      </c>
      <c r="C12">
        <v>127</v>
      </c>
      <c r="D12">
        <v>-0.52978867369548899</v>
      </c>
      <c r="E12">
        <v>-1.7492835475294199</v>
      </c>
      <c r="F12">
        <v>1.6664573379462699E-4</v>
      </c>
      <c r="G12">
        <v>5.6440794826069498E-3</v>
      </c>
      <c r="H12">
        <v>5.1479055656647402E-3</v>
      </c>
      <c r="I12">
        <v>171</v>
      </c>
      <c r="J12" t="s">
        <v>196</v>
      </c>
      <c r="K12" t="s">
        <v>197</v>
      </c>
      <c r="L12" t="s">
        <v>18</v>
      </c>
      <c r="M12">
        <v>25</v>
      </c>
      <c r="N12">
        <v>0.196850393700787</v>
      </c>
    </row>
    <row r="13" spans="1:14" x14ac:dyDescent="0.3">
      <c r="A13" t="s">
        <v>211</v>
      </c>
      <c r="B13" t="s">
        <v>212</v>
      </c>
      <c r="C13">
        <v>58</v>
      </c>
      <c r="D13">
        <v>-0.62989658066729204</v>
      </c>
      <c r="E13">
        <v>-1.87262003428267</v>
      </c>
      <c r="F13">
        <v>5.4220162948982395E-4</v>
      </c>
      <c r="G13">
        <v>1.5306769078674299E-2</v>
      </c>
      <c r="H13">
        <v>1.3961143172288601E-2</v>
      </c>
      <c r="I13">
        <v>50</v>
      </c>
      <c r="J13" t="s">
        <v>213</v>
      </c>
      <c r="K13" t="s">
        <v>214</v>
      </c>
      <c r="L13" t="s">
        <v>18</v>
      </c>
      <c r="M13">
        <v>19</v>
      </c>
      <c r="N13">
        <v>0.32758620689655199</v>
      </c>
    </row>
    <row r="14" spans="1:14" s="1" customFormat="1" x14ac:dyDescent="0.3">
      <c r="A14" s="1" t="s">
        <v>207</v>
      </c>
      <c r="B14" s="1" t="s">
        <v>208</v>
      </c>
      <c r="C14" s="1">
        <v>19</v>
      </c>
      <c r="D14" s="1">
        <v>0.79295106551039796</v>
      </c>
      <c r="E14" s="1">
        <v>2.0229800584862199</v>
      </c>
      <c r="F14" s="1">
        <v>2.5078817036733699E-4</v>
      </c>
      <c r="G14" s="1">
        <v>7.6699382104010397E-3</v>
      </c>
      <c r="H14" s="1">
        <v>6.99567001550991E-3</v>
      </c>
      <c r="I14" s="1">
        <v>9</v>
      </c>
      <c r="J14" s="1" t="s">
        <v>209</v>
      </c>
      <c r="K14" s="1" t="s">
        <v>210</v>
      </c>
      <c r="L14" s="1" t="s">
        <v>26</v>
      </c>
      <c r="M14" s="1">
        <v>4</v>
      </c>
      <c r="N14" s="1">
        <v>0.21052631578947401</v>
      </c>
    </row>
  </sheetData>
  <sortState xmlns:xlrd2="http://schemas.microsoft.com/office/spreadsheetml/2017/richdata2" ref="A2:N14">
    <sortCondition descending="1" ref="C1:C14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170</v>
      </c>
      <c r="B2" t="s">
        <v>215</v>
      </c>
      <c r="C2">
        <v>256</v>
      </c>
      <c r="D2">
        <v>0.43118466677410899</v>
      </c>
      <c r="E2">
        <v>1.70079885351587</v>
      </c>
      <c r="F2">
        <v>1.24842977824046E-5</v>
      </c>
      <c r="G2">
        <v>1.9883487893222001E-3</v>
      </c>
      <c r="H2">
        <v>1.8135520292684899E-3</v>
      </c>
      <c r="I2">
        <v>245</v>
      </c>
      <c r="J2" t="s">
        <v>172</v>
      </c>
      <c r="K2" t="s">
        <v>173</v>
      </c>
      <c r="L2" t="s">
        <v>26</v>
      </c>
      <c r="M2">
        <v>33</v>
      </c>
      <c r="N2">
        <v>0.12890625</v>
      </c>
    </row>
    <row r="3" spans="1:14" x14ac:dyDescent="0.3">
      <c r="A3" t="s">
        <v>174</v>
      </c>
      <c r="B3" t="s">
        <v>216</v>
      </c>
      <c r="C3">
        <v>343</v>
      </c>
      <c r="D3">
        <v>0.40243992612799101</v>
      </c>
      <c r="E3">
        <v>1.66896992699444</v>
      </c>
      <c r="F3">
        <v>7.3969468004716303E-6</v>
      </c>
      <c r="G3">
        <v>1.9883487893222001E-3</v>
      </c>
      <c r="H3">
        <v>1.8135520292684899E-3</v>
      </c>
      <c r="I3">
        <v>561</v>
      </c>
      <c r="J3" t="s">
        <v>176</v>
      </c>
      <c r="K3" t="s">
        <v>177</v>
      </c>
      <c r="L3" t="s">
        <v>26</v>
      </c>
      <c r="M3">
        <v>66</v>
      </c>
      <c r="N3">
        <v>0.19241982507288599</v>
      </c>
    </row>
    <row r="4" spans="1:14" x14ac:dyDescent="0.3">
      <c r="A4" t="s">
        <v>178</v>
      </c>
      <c r="B4" t="s">
        <v>217</v>
      </c>
      <c r="C4">
        <v>279</v>
      </c>
      <c r="D4">
        <v>0.41268683950353402</v>
      </c>
      <c r="E4">
        <v>1.6629396433781001</v>
      </c>
      <c r="F4">
        <v>1.6253532337783601E-5</v>
      </c>
      <c r="G4">
        <v>1.9883487893222001E-3</v>
      </c>
      <c r="H4">
        <v>1.8135520292684899E-3</v>
      </c>
      <c r="I4">
        <v>561</v>
      </c>
      <c r="J4" t="s">
        <v>176</v>
      </c>
      <c r="K4" t="s">
        <v>180</v>
      </c>
      <c r="L4" t="s">
        <v>26</v>
      </c>
      <c r="M4">
        <v>54</v>
      </c>
      <c r="N4">
        <v>0.19354838709677399</v>
      </c>
    </row>
    <row r="5" spans="1:14" x14ac:dyDescent="0.3">
      <c r="A5" t="s">
        <v>181</v>
      </c>
      <c r="B5" t="s">
        <v>218</v>
      </c>
      <c r="C5">
        <v>292</v>
      </c>
      <c r="D5">
        <v>0.403175710398399</v>
      </c>
      <c r="E5">
        <v>1.63309369149735</v>
      </c>
      <c r="F5">
        <v>3.5901903012426601E-5</v>
      </c>
      <c r="G5">
        <v>3.2939996013901401E-3</v>
      </c>
      <c r="H5">
        <v>3.0044224099872799E-3</v>
      </c>
      <c r="I5">
        <v>589</v>
      </c>
      <c r="J5" t="s">
        <v>183</v>
      </c>
      <c r="K5" t="s">
        <v>184</v>
      </c>
      <c r="L5" t="s">
        <v>26</v>
      </c>
      <c r="M5">
        <v>59</v>
      </c>
      <c r="N5">
        <v>0.202054794520548</v>
      </c>
    </row>
    <row r="6" spans="1:14" x14ac:dyDescent="0.3">
      <c r="A6" t="s">
        <v>185</v>
      </c>
      <c r="B6" t="s">
        <v>219</v>
      </c>
      <c r="C6">
        <v>274</v>
      </c>
      <c r="D6">
        <v>0.40493681541526899</v>
      </c>
      <c r="E6">
        <v>1.6308223438121101</v>
      </c>
      <c r="F6">
        <v>6.9564052881527201E-5</v>
      </c>
      <c r="G6">
        <v>4.7076048703779197E-3</v>
      </c>
      <c r="H6">
        <v>4.2937569160481298E-3</v>
      </c>
      <c r="I6">
        <v>589</v>
      </c>
      <c r="J6" t="s">
        <v>183</v>
      </c>
      <c r="K6" t="s">
        <v>187</v>
      </c>
      <c r="L6" t="s">
        <v>26</v>
      </c>
      <c r="M6">
        <v>57</v>
      </c>
      <c r="N6">
        <v>0.20802919708029199</v>
      </c>
    </row>
    <row r="7" spans="1:14" x14ac:dyDescent="0.3">
      <c r="A7" t="s">
        <v>188</v>
      </c>
      <c r="B7" t="s">
        <v>220</v>
      </c>
      <c r="C7">
        <v>258</v>
      </c>
      <c r="D7">
        <v>0.40863680192372798</v>
      </c>
      <c r="E7">
        <v>1.6220087485547301</v>
      </c>
      <c r="F7">
        <v>7.6963567363126805E-5</v>
      </c>
      <c r="G7">
        <v>4.7076048703779197E-3</v>
      </c>
      <c r="H7">
        <v>4.2937569160481298E-3</v>
      </c>
      <c r="I7">
        <v>561</v>
      </c>
      <c r="J7" t="s">
        <v>176</v>
      </c>
      <c r="K7" t="s">
        <v>190</v>
      </c>
      <c r="L7" t="s">
        <v>26</v>
      </c>
      <c r="M7">
        <v>51</v>
      </c>
      <c r="N7">
        <v>0.19767441860465099</v>
      </c>
    </row>
    <row r="8" spans="1:14" x14ac:dyDescent="0.3">
      <c r="A8" t="s">
        <v>191</v>
      </c>
      <c r="B8" t="s">
        <v>221</v>
      </c>
      <c r="C8">
        <v>269</v>
      </c>
      <c r="D8">
        <v>0.41047823249530901</v>
      </c>
      <c r="E8">
        <v>1.6506571325713399</v>
      </c>
      <c r="F8">
        <v>9.6241890064307294E-5</v>
      </c>
      <c r="G8">
        <v>5.0458248076572596E-3</v>
      </c>
      <c r="H8">
        <v>4.60224376548116E-3</v>
      </c>
      <c r="I8">
        <v>589</v>
      </c>
      <c r="J8" t="s">
        <v>193</v>
      </c>
      <c r="K8" t="s">
        <v>187</v>
      </c>
      <c r="L8" t="s">
        <v>26</v>
      </c>
      <c r="M8">
        <v>57</v>
      </c>
      <c r="N8">
        <v>0.21189591078066899</v>
      </c>
    </row>
    <row r="9" spans="1:14" x14ac:dyDescent="0.3">
      <c r="A9" t="s">
        <v>194</v>
      </c>
      <c r="B9" t="s">
        <v>222</v>
      </c>
      <c r="C9">
        <v>127</v>
      </c>
      <c r="D9">
        <v>-0.52978867369548899</v>
      </c>
      <c r="E9">
        <v>-1.7492835475294199</v>
      </c>
      <c r="F9">
        <v>1.6664573379462699E-4</v>
      </c>
      <c r="G9">
        <v>5.6440794826069498E-3</v>
      </c>
      <c r="H9">
        <v>5.1479055656647402E-3</v>
      </c>
      <c r="I9">
        <v>171</v>
      </c>
      <c r="J9" t="s">
        <v>196</v>
      </c>
      <c r="K9" t="s">
        <v>197</v>
      </c>
      <c r="L9" t="s">
        <v>18</v>
      </c>
      <c r="M9">
        <v>25</v>
      </c>
      <c r="N9">
        <v>0.196850393700787</v>
      </c>
    </row>
    <row r="10" spans="1:14" x14ac:dyDescent="0.3">
      <c r="A10" t="s">
        <v>198</v>
      </c>
      <c r="B10" t="s">
        <v>223</v>
      </c>
      <c r="C10">
        <v>267</v>
      </c>
      <c r="D10">
        <v>0.40063922914364097</v>
      </c>
      <c r="E10">
        <v>1.5999992846456501</v>
      </c>
      <c r="F10">
        <v>1.4551778173363099E-4</v>
      </c>
      <c r="G10">
        <v>5.6440794826069498E-3</v>
      </c>
      <c r="H10">
        <v>5.1479055656647402E-3</v>
      </c>
      <c r="I10">
        <v>589</v>
      </c>
      <c r="J10" t="s">
        <v>183</v>
      </c>
      <c r="K10" t="s">
        <v>200</v>
      </c>
      <c r="L10" t="s">
        <v>26</v>
      </c>
      <c r="M10">
        <v>55</v>
      </c>
      <c r="N10">
        <v>0.20599250936329599</v>
      </c>
    </row>
    <row r="11" spans="1:14" x14ac:dyDescent="0.3">
      <c r="A11" t="s">
        <v>201</v>
      </c>
      <c r="B11" t="s">
        <v>224</v>
      </c>
      <c r="C11">
        <v>267</v>
      </c>
      <c r="D11">
        <v>0.40063922914364097</v>
      </c>
      <c r="E11">
        <v>1.5999992846456501</v>
      </c>
      <c r="F11">
        <v>1.4551778173363099E-4</v>
      </c>
      <c r="G11">
        <v>5.6440794826069498E-3</v>
      </c>
      <c r="H11">
        <v>5.1479055656647402E-3</v>
      </c>
      <c r="I11">
        <v>589</v>
      </c>
      <c r="J11" t="s">
        <v>183</v>
      </c>
      <c r="K11" t="s">
        <v>200</v>
      </c>
      <c r="L11" t="s">
        <v>26</v>
      </c>
      <c r="M11">
        <v>55</v>
      </c>
      <c r="N11">
        <v>0.20599250936329599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2025-05-23T12:03:23Z</dcterms:created>
  <dcterms:modified xsi:type="dcterms:W3CDTF">2025-06-04T15:50:46Z</dcterms:modified>
</cp:coreProperties>
</file>