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uario\Desktop\GO\"/>
    </mc:Choice>
  </mc:AlternateContent>
  <xr:revisionPtr revIDLastSave="0" documentId="13_ncr:1_{AA6BEEB7-59F9-40FA-8486-1AE33CE426E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P_all" sheetId="1" r:id="rId1"/>
    <sheet name="Hoja1" sheetId="7" r:id="rId2"/>
    <sheet name="BP_top10" sheetId="2" r:id="rId3"/>
    <sheet name="CC_all" sheetId="3" r:id="rId4"/>
    <sheet name="CC_top10" sheetId="4" r:id="rId5"/>
    <sheet name="MF_all" sheetId="5" r:id="rId6"/>
    <sheet name="MF_top10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7" l="1"/>
</calcChain>
</file>

<file path=xl/sharedStrings.xml><?xml version="1.0" encoding="utf-8"?>
<sst xmlns="http://schemas.openxmlformats.org/spreadsheetml/2006/main" count="820" uniqueCount="440">
  <si>
    <t>ID</t>
  </si>
  <si>
    <t>Description</t>
  </si>
  <si>
    <t>setSize</t>
  </si>
  <si>
    <t>enrichmentScore</t>
  </si>
  <si>
    <t>NES</t>
  </si>
  <si>
    <t>pvalue</t>
  </si>
  <si>
    <t>p.adjust</t>
  </si>
  <si>
    <t>qvalue</t>
  </si>
  <si>
    <t>rank</t>
  </si>
  <si>
    <t>leading_edge</t>
  </si>
  <si>
    <t>core_enrichment</t>
  </si>
  <si>
    <t>Direction</t>
  </si>
  <si>
    <t>Count</t>
  </si>
  <si>
    <t>GeneRatio</t>
  </si>
  <si>
    <t>GO:0006355</t>
  </si>
  <si>
    <t>regulation of DNA-templated transcription</t>
  </si>
  <si>
    <t>tags=41%, list=29%, signal=33%</t>
  </si>
  <si>
    <t>793810/60638/100170817/767673/30238/100003866/553947/799447/108449885/561017/30526/100536821/561772/114429/30532/405890/170455/100001936/571403/568616/560043/407691/30531/557661/405773/378993/557777/565310/140746/142987/415097/567253/563719/100330665/30454/30766/403019/100537332/114467/60310/324261/556659/797322/566703/30481/402893/30264/560869/100538072/565854/550288/30316/553232/561541/65229/606659/556659/563298/324931/541533/564658/101883702/30674/550461/30480/563016/386721/30415/406614/406856/553187/559245/768293/798487/558522/58107/100318080/799099/334032/503523/322275/565013/564019/325637/100003956/100141358/568214/325372/403042/102725534/557777/565310/334386/562738/30445/541423/563808/563150/321084/564009/566223/393650/798151/192122/405873/556663/327168/405781/567023/767693/30486/497649/563776/560266/563799/402830/252851/571851/568473/65237/436679/555795/415104/570238/406394/322397/559273/406853/555637/619273/565612/797143/81885/83774/100005963/767805/114435/100002463/567895/561061/565200/324116/100333893/794317/541422/100001080/324469/100126129/100007842/100537428/100126141/797781/571611/100329377/108183695/563697/100534843/563440/103908622/100141494/541480/797138/565755/103910465/797700/559771/794762/323052/569975/100333922/492560/108183932/561230/556659/562291/564707/100136855/30093/334465/321979/677757/393376/101886496/30104/322667/555616/768149/553688/567018/100331892/323346/415104/101883524/393581/567701/568044/100007012/566841/560856/327568/431765/553649/436700/406261/393733/798151/792588/30768/567297/100101643/557526/100038773/337413/101883448/323479/562319/556086/793850/100009655/445177</t>
  </si>
  <si>
    <t>Activated</t>
  </si>
  <si>
    <t>GO:2001141</t>
  </si>
  <si>
    <t>regulation of RNA biosynthetic process</t>
  </si>
  <si>
    <t>GO:0007339</t>
  </si>
  <si>
    <t>binding of sperm to zona pellucida</t>
  </si>
  <si>
    <t>tags=54%, list=8%, signal=49%</t>
  </si>
  <si>
    <t>114439/555180/114438/30593/100333772/114440/664700</t>
  </si>
  <si>
    <t>Repressed</t>
  </si>
  <si>
    <t>GO:0035036</t>
  </si>
  <si>
    <t>sperm-egg recognition</t>
  </si>
  <si>
    <t>GO:0030261</t>
  </si>
  <si>
    <t>chromosome condensation</t>
  </si>
  <si>
    <t>tags=100%, list=10%, signal=90%</t>
  </si>
  <si>
    <t>560910/103911343/100332815/573073/562307/100334868/100333275/792275/571135/751661</t>
  </si>
  <si>
    <t>GO:0045910</t>
  </si>
  <si>
    <t>negative regulation of DNA recombination</t>
  </si>
  <si>
    <t>GO:0048666</t>
  </si>
  <si>
    <t>neuron development</t>
  </si>
  <si>
    <t>tags=41%, list=23%, signal=33%</t>
  </si>
  <si>
    <t>30218/565333/399480/266749/557801/338313/555911/767691/564462/447837/568810/368201/568668/405902/333957/30297/751093/449651/568402/567298/553166/619246/100537884/373882/561669/566674/378726/336839/100002762/30144/568643/569437/563094/445057/30266/58138/58066/558069/559008/558232/245949/559806/368485/556784/553412/260351/445319/569499/562398/768159/795761/798970/436836/548607/100005538/368483/100000104/566274/795167/568379/368201/101884183/114378/30192/30536/561285/335625/678534/564110/64270/556743/544658/100534775/567508/402875/678650/100331252/30301/100149066/792198/100148329/100149863/554169/558325/30120</t>
  </si>
  <si>
    <t>GO:0006357</t>
  </si>
  <si>
    <t>regulation of transcription by RNA polymerase II</t>
  </si>
  <si>
    <t>tags=36%, list=26%, signal=30%</t>
  </si>
  <si>
    <t>793810/60638/100170817/767673/30238/799447/108449885/30526/100536821/30532/405890/170455/100001936/571403/568616/560043/407691/30531/405773/378993/557777/140746/142987/415097/567253/30454/30766/403019/100537332/114467/60310/324261/556659/797322/566703/30481/402893/30264/560869/565854/550288/553232/561541/65229/606659/556659/563298/324931/101883702/30674/550461/30480/563016/386721/30415/406614/406856/559245/768293/558522/58107/100318080/799099/334032/503523/322275/325637/100141358/325372/403042/102725534/557777/334386/541423/563808/563150/321084/566223/393650/798151/192122/405873/556663/405781/567023/767693/30486/497649/563776/560266/402830/571851/65237/436679/415104/570238/406394/322397/559273/406853/565612/797143/81885/100005963/767805/114435/100002463/567895/561061/565200/324116/100333893/794317/541422/100001080/324469/100126129/100007842/100537428/100126141/797781/571611/100329377/108183695/563697/100534843/563440/103908622/100141494/541480/797138/565755/797700/559771/794762/323052/569975/100333922/492560/108183932/556659/564707/100136855/30093/334465/321979/393376/30104/322667/555616/553688/567018/100331892/323346/415104/101883524/393581/567701/568044</t>
  </si>
  <si>
    <t>GO:0031175</t>
  </si>
  <si>
    <t>neuron projection development</t>
  </si>
  <si>
    <t>tags=42%, list=23%, signal=33%</t>
  </si>
  <si>
    <t>30218/565333/399480/266749/338313/555911/767691/564462/568810/368201/568668/405902/333957/449651/568402/567298/553166/619246/100537884/373882/561669/566674/378726/100002762/30144/568643/569437/445057/30266/58066/558069/559008/558232/245949/559806/368485/556784/553412/260351/445319/569499/562398/768159/795761/798970/436836/548607/100005538/368483/566274/795167/568379/368201/101884183/114378/30192/30536/561285/335625/678534/564110/64270/556743/544658/100534775/402875/678650/100331252/30301/100149066/792198/100148329/100149863/558325</t>
  </si>
  <si>
    <t>GO:0051053</t>
  </si>
  <si>
    <t>negative regulation of DNA metabolic process</t>
  </si>
  <si>
    <t>tags=91%, list=10%, signal=82%</t>
  </si>
  <si>
    <t>GO:0007187</t>
  </si>
  <si>
    <t>G protein-coupled receptor signaling pathway, coupled to cyclic nucleotide second messenger</t>
  </si>
  <si>
    <t>tags=80%, list=13%, signal=70%</t>
  </si>
  <si>
    <t>559806/560808/352938/572143/100000981/561491/100001828/555516</t>
  </si>
  <si>
    <t>GO:0009988</t>
  </si>
  <si>
    <t>cell-cell recognition</t>
  </si>
  <si>
    <t>tags=50%, list=8%, signal=46%</t>
  </si>
  <si>
    <t>GO:0000018</t>
  </si>
  <si>
    <t>regulation of DNA recombination</t>
  </si>
  <si>
    <t>tags=83%, list=10%, signal=75%</t>
  </si>
  <si>
    <t>GO:0007186</t>
  </si>
  <si>
    <t>G protein-coupled receptor signaling pathway</t>
  </si>
  <si>
    <t>tags=40%, list=18%, signal=34%</t>
  </si>
  <si>
    <t>445508/564461/504167/798390/799479/654782/57926/569960/195820/493613/108190685/436804/402851/100537296/100034412/30714/568691/558616/83412/559806/560808/30713/560631/792495/100329767/569499/563527/393758/436769/568637/654692/799527/100333578/30661/568484/140747/556431/566750/564928/565256/569768/562531/140429/266751/100137117/791973/30717/324948/792590/352938/554142/100529086/568430/100073342/571338/560719/335625/564739/436678/567956/30668/557026/100149100/569382/266751/795311/436673/100535798/286835/100137117/30713/436966/572143/266755/100151331/100000981/561491/798498/100001828/541314/565237/555516</t>
  </si>
  <si>
    <t>GO:0006366</t>
  </si>
  <si>
    <t>transcription by RNA polymerase II</t>
  </si>
  <si>
    <t>tags=37%, list=26%, signal=30%</t>
  </si>
  <si>
    <t>793810/60638/100170817/767673/30238/799447/108449885/30526/100536821/30532/405890/170455/100001936/571403/568616/560043/407691/30531/405773/378993/557777/140746/142987/415097/567253/30454/30766/403019/100537332/114467/60310/324261/556659/797322/566703/30481/402893/30264/560869/565854/550288/553232/561541/65229/606659/556659/563298/324931/101883702/30674/550461/30480/563016/386721/30415/406614/564106/406856/559245/768293/558522/58107/100318080/799099/334032/503523/322275/325637/100141358/325372/403042/102725534/557777/334386/541423/563808/563150/321084/566223/393650/798151/192122/405873/445141/556663/405781/567023/767693/30486/497649/563776/560266/402830/571851/65237/436679/415104/570238/406394/322397/559273/406853/565612/797143/81885/100005963/767805/114435/100002463/567895/561061/565200/324116/100333893/794317/541422/100001080/324469/100126129/100007842/100537428/100126141/797781/571611/100329377/108183695/563697/100534843/563440/103908622/100141494/541480/797138/565755/797700/559771/794762/323052/569975/100333922/492560/108183932/556659/564707/100136855/30093/334465/321979/393376/30104/322667/555616/553688/567018/100331892/323346/415104/101883524/393581/567701/568044</t>
  </si>
  <si>
    <t>GO:0008543</t>
  </si>
  <si>
    <t>fibroblast growth factor receptor signaling pathway</t>
  </si>
  <si>
    <t>tags=43%, list=8%, signal=39%</t>
  </si>
  <si>
    <t>30538/65089/559630/564770/359830/324931</t>
  </si>
  <si>
    <t>GO:0044344</t>
  </si>
  <si>
    <t>cellular response to fibroblast growth factor stimulus</t>
  </si>
  <si>
    <t>GO:0071774</t>
  </si>
  <si>
    <t>response to fibroblast growth factor</t>
  </si>
  <si>
    <t>GO:0032989</t>
  </si>
  <si>
    <t>cellular component morphogenesis</t>
  </si>
  <si>
    <t>tags=37%, list=21%, signal=30%</t>
  </si>
  <si>
    <t>564462/568810/368201/405902/568402/567298/553166/619246/373882/561669/566674/378726/100002762/30144/568643/569437/30266/558627/58066/558069/559008/245949/559806/368485/558206/553412/260351/445319/569499/562398/560297/768159/795761/100005538/368483/140747/566274/795167/568379/321064/368201/30237/114378/30192/30536/561285/678534/564110/64270/556743/544658/402875/30575/100331252/30301/100149066/792198/100148329/100149863/558206/100124599/321552/321245</t>
  </si>
  <si>
    <t>GO:0048858</t>
  </si>
  <si>
    <t>cell projection morphogenesis</t>
  </si>
  <si>
    <t>tags=39%, list=21%, signal=32%</t>
  </si>
  <si>
    <t>555911/564462/568810/368201/405902/568402/567298/553166/619246/373882/561669/566674/100002762/30144/568643/569437/30266/58066/558069/559008/245949/559806/368485/558206/553412/260351/445319/569499/562398/768159/795761/100005538/368483/566274/795167/568379/368201/114378/30192/30536/561285/678534/564110/64270/556743/544658/402875/100331252/30301/100149066/792198/100148329/100149863/558206</t>
  </si>
  <si>
    <t>GO:0032990</t>
  </si>
  <si>
    <t>cell part morphogenesis</t>
  </si>
  <si>
    <t>555911/564462/568810/368201/405902/568402/567298/553166/619246/373882/561669/566674/100002762/30144/568643/569437/30266/58066/558069/559008/245949/559806/368485/558206/553412/260351/445319/569499/562398/768159/795761/100005538/368483/566274/795167/568379/368201/30237/114378/30192/30536/561285/678534/564110/64270/556743/544658/402875/100331252/30301/100149066/792198/100148329/100149863/558206</t>
  </si>
  <si>
    <t>GO:0000910</t>
  </si>
  <si>
    <t>cytokinesis</t>
  </si>
  <si>
    <t>tags=49%, list=19%, signal=40%</t>
  </si>
  <si>
    <t>100006655/555879/556787/100170780/100137122/100008304/327497/794357/556924/100006655/100170780/794357/100008304/327497/556924/100137122/556787/555879/559353/555879/794357/100006655/100170780/100008304/556787/327497/100137122/556924/794357/100008304/556924/100006655/327497/100170780/556787/100137122/555879</t>
  </si>
  <si>
    <t>GO:0019882</t>
  </si>
  <si>
    <t>antigen processing and presentation</t>
  </si>
  <si>
    <t>tags=57%, list=25%, signal=43%</t>
  </si>
  <si>
    <t>100334918/767810/100332219/30762/368615/368846/368703/103911540/326022/563286/103908641/368614/368816/368878/795595/571282/641415</t>
  </si>
  <si>
    <t>GO:0006805</t>
  </si>
  <si>
    <t>xenobiotic metabolic process</t>
  </si>
  <si>
    <t>tags=56%, list=16%, signal=47%</t>
  </si>
  <si>
    <t>492484/556280/100034406/393592/393108/100034366/797309/399485/259306/569245</t>
  </si>
  <si>
    <t>GO:1901136</t>
  </si>
  <si>
    <t>carbohydrate derivative catabolic process</t>
  </si>
  <si>
    <t>tags=40%, list=12%, signal=36%</t>
  </si>
  <si>
    <t>108181664/402979/571817/553722/406338/406819/571344/565259/559228/567869/574002/767635/445148/570101/564984/553461/494034</t>
  </si>
  <si>
    <t>GO:0030111</t>
  </si>
  <si>
    <t>regulation of Wnt signaling pathway</t>
  </si>
  <si>
    <t>tags=23%, list=12%, signal=21%</t>
  </si>
  <si>
    <t>30538/793810/405817/114429/359830/572204/30415/565013/564019/568214</t>
  </si>
  <si>
    <t>GO:0071824</t>
  </si>
  <si>
    <t>protein-DNA complex organization</t>
  </si>
  <si>
    <t>tags=41%, list=19%, signal=34%</t>
  </si>
  <si>
    <t>568616/378993/799918/556659/334402/556659/560910/103911343/100332815/573073/562307/100334868/100333275/541350/792275/571135/751661/334032/100141358/568214/334347/334386/562738/30445/541423/553760/445141/327168/564575/337214/563799/571851/568473/569041</t>
  </si>
  <si>
    <t>GO:0048667</t>
  </si>
  <si>
    <t>cell morphogenesis involved in neuron differentiation</t>
  </si>
  <si>
    <t>tags=39%, list=21%, signal=31%</t>
  </si>
  <si>
    <t>555911/564462/568810/405902/568402/567298/553166/619246/373882/566674/100002762/30144/568643/569437/30266/58066/558069/559008/245949/559806/368485/553412/260351/445319/569499/562398/795761/100005538/368483/566274/795167/568379/114378/30192/30536/561285/678534/564110/64270/556743/544658/100534775/402875/100331252/30301/100149066/792198/100148329/100149863</t>
  </si>
  <si>
    <t>GO:0061640</t>
  </si>
  <si>
    <t>cytoskeleton-dependent cytokinesis</t>
  </si>
  <si>
    <t>tags=54%, list=19%, signal=45%</t>
  </si>
  <si>
    <t>GO:0030901</t>
  </si>
  <si>
    <t>midbrain development</t>
  </si>
  <si>
    <t>tags=38%, list=7%, signal=36%</t>
  </si>
  <si>
    <t>30538/30238/30141/142987/550288</t>
  </si>
  <si>
    <t>GO:0001708</t>
  </si>
  <si>
    <t>cell fate specification</t>
  </si>
  <si>
    <t>tags=35%, list=6%, signal=33%</t>
  </si>
  <si>
    <t>30538/30238/799447/338304/399483/30264/677750/30227</t>
  </si>
  <si>
    <t>GO:0198738</t>
  </si>
  <si>
    <t>cell-cell signaling by wnt</t>
  </si>
  <si>
    <t>tags=18%, list=12%, signal=16%</t>
  </si>
  <si>
    <t>30538/570865/793810/405817/114429/324261/359830/572204/569420/30415/565013/564019/568214</t>
  </si>
  <si>
    <t>GO:0048812</t>
  </si>
  <si>
    <t>neuron projection morphogenesis</t>
  </si>
  <si>
    <t>tags=38%, list=21%, signal=31%</t>
  </si>
  <si>
    <t>555911/564462/568810/368201/405902/568402/567298/553166/619246/373882/561669/566674/100002762/30144/568643/569437/30266/58066/558069/559008/245949/559806/368485/553412/260351/445319/569499/562398/768159/795761/100005538/368483/566274/795167/568379/368201/114378/30192/30536/561285/678534/564110/64270/556743/544658/402875/100331252/30301/100149066/792198/100148329/100149863</t>
  </si>
  <si>
    <t>GO:0120039</t>
  </si>
  <si>
    <t>plasma membrane bounded cell projection morphogenesis</t>
  </si>
  <si>
    <t>GO:0007267</t>
  </si>
  <si>
    <t>cell-cell signaling</t>
  </si>
  <si>
    <t>tags=20%, list=12%, signal=18%</t>
  </si>
  <si>
    <t>30538/570865/793810/100331980/795293/100003342/100149310/558806/405817/114429/100537531/556906/114405/792371/393515/100170938/393684/100150246/569032/445315/559347/368228/324261/359830/572204/569420/394082/100006427/555747/100005589/378718/559693/30415/100150704/557014/797331/114446/565013/564019/327650/393691/568849/568214/394199</t>
  </si>
  <si>
    <t>GO:0065004</t>
  </si>
  <si>
    <t>protein-DNA complex assembly</t>
  </si>
  <si>
    <t>tags=63%, list=10%, signal=57%</t>
  </si>
  <si>
    <t>334402/560910/103911343/100332815/573073/562307/100334868/100333275/541350/792275/571135/751661</t>
  </si>
  <si>
    <t>GO:0002504</t>
  </si>
  <si>
    <t>antigen processing and presentation of peptide or polysaccharide antigen via MHC class II</t>
  </si>
  <si>
    <t>tags=55%, list=25%, signal=41%</t>
  </si>
  <si>
    <t>767810/100332219/30762/368615/368846/368703/103911540/326022/563286/103908641/368614/368816/368878/795595/571282/641415</t>
  </si>
  <si>
    <t>GO:0006325</t>
  </si>
  <si>
    <t>chromatin organization</t>
  </si>
  <si>
    <t>568616/378993/799918/556659/556659/560910/103911343/100332815/573073/562307/100334868/100333275/541350/792275/571135/751661/334032/100141358/568214/334347/334386/562738/30445/541423/553760/445141/327168/564575/337214/563799/571851/568473/569041</t>
  </si>
  <si>
    <t>GO:0016567</t>
  </si>
  <si>
    <t>protein ubiquitination</t>
  </si>
  <si>
    <t>tags=22%, list=9%, signal=20%</t>
  </si>
  <si>
    <t>568410/406596/100537944/436801/100333005/566050/558611/562814/100006932/561511/560122/557841/792189/561579/678620/100002639/553726/561453/561253/561381/100331368/100003935/492475/100002502/541547/557392/445187/100535284/101883725</t>
  </si>
  <si>
    <t>GO:0031146</t>
  </si>
  <si>
    <t>SCF-dependent proteasomal ubiquitin-dependent protein catabolic process</t>
  </si>
  <si>
    <t>tags=35%, list=12%, signal=31%</t>
  </si>
  <si>
    <t>574002/767635/445148/570101/564984/553461/494034</t>
  </si>
  <si>
    <t>GO:0006310</t>
  </si>
  <si>
    <t>DNA recombination</t>
  </si>
  <si>
    <t>tags=58%, list=11%, signal=51%</t>
  </si>
  <si>
    <t>560910/103911343/100332815/573073/562307/100334868/100333275/792275/571135/751661/322275</t>
  </si>
  <si>
    <t>GO:0070848</t>
  </si>
  <si>
    <t>response to growth factor</t>
  </si>
  <si>
    <t>tags=16%, list=8%, signal=15%</t>
  </si>
  <si>
    <t>30538/65089/100170817/562406/114429/559630/564770/30264/359830/324931</t>
  </si>
  <si>
    <t>GO:0050870</t>
  </si>
  <si>
    <t>positive regulation of T cell activation</t>
  </si>
  <si>
    <t>tags=50%, list=25%, signal=38%</t>
  </si>
  <si>
    <t>100536567/767810/100332219/30762/368615/368846/368703/103911540/326022/563286/103908641/368816/571282/641415</t>
  </si>
  <si>
    <t>GO:1903039</t>
  </si>
  <si>
    <t>positive regulation of leukocyte cell-cell adhesion</t>
  </si>
  <si>
    <t>GO:0071696</t>
  </si>
  <si>
    <t>ectodermal placode development</t>
  </si>
  <si>
    <t>tags=20%, list=1%, signal=20%</t>
  </si>
  <si>
    <t>30538/30526</t>
  </si>
  <si>
    <t>GO:0051301</t>
  </si>
  <si>
    <t>cell division</t>
  </si>
  <si>
    <t>tags=40%, list=19%, signal=33%</t>
  </si>
  <si>
    <t>65089/100006655/555879/556787/100170780/100137122/100008304/327497/794357/556924/792828/100006655/100170780/794357/100008304/327497/556924/100137122/556787/555879/606595/322275/560751/567619/100537961/559353/555879/794357/100006655/100170780/100008304/556787/327497/100137122/556924/65237/794357/100008304/556924/100006655/327497/100170780/556787/100137122/555879</t>
  </si>
  <si>
    <t>GO:0071363</t>
  </si>
  <si>
    <t>cellular response to growth factor stimulus</t>
  </si>
  <si>
    <t>GO:0048568</t>
  </si>
  <si>
    <t>embryonic organ development</t>
  </si>
  <si>
    <t>tags=15%, list=6%, signal=14%</t>
  </si>
  <si>
    <t>30538/65089/324188/108449885/30526/114429/407691/405773/405805/564770/30766/403019/60310/324261/30481/30264/445245/30227/565968/553591</t>
  </si>
  <si>
    <t>GO:0000902</t>
  </si>
  <si>
    <t>cell morphogenesis</t>
  </si>
  <si>
    <t>30218/399480/266749/553266/286739/555911/564462/568810/368201/405902/30297/568402/567298/553166/619246/556770/373882/405887/561669/566674/100002762/30144/568643/569437/30266/767768/58066/558069/559008/245949/559806/368485/558206/553412/260351/445319/569499/562398/768159/795761/100005538/368483/140747/566274/795167/568379/368201/324948/114378/30192/30536/561285/678534/564110/64270/556743/544658/100534775/402875/100331252/30301/100149066/792198/100148329/100149863/558206</t>
  </si>
  <si>
    <t>GO:0070647</t>
  </si>
  <si>
    <t>protein modification by small protein conjugation or removal</t>
  </si>
  <si>
    <t>tags=19%, list=4%, signal=19%</t>
  </si>
  <si>
    <t>Regulation of dna templated transcription</t>
  </si>
  <si>
    <t>Regulation of rna biosynthetic process</t>
  </si>
  <si>
    <t>Binding of sperm to zona pellucida</t>
  </si>
  <si>
    <t>Sperm egg recognition</t>
  </si>
  <si>
    <t>Chromosome condensation</t>
  </si>
  <si>
    <t>Negative regulation of dna recombination</t>
  </si>
  <si>
    <t>Neuron development</t>
  </si>
  <si>
    <t>Regulation of transcription by rna polymerase ii</t>
  </si>
  <si>
    <t>Neuron projection development</t>
  </si>
  <si>
    <t>Negative regulation of dna metabolic process</t>
  </si>
  <si>
    <t>GO:0035805</t>
  </si>
  <si>
    <t>egg coat</t>
  </si>
  <si>
    <t>GO:0005940</t>
  </si>
  <si>
    <t>septin ring</t>
  </si>
  <si>
    <t>tags=68%, list=19%, signal=55%</t>
  </si>
  <si>
    <t>100006655/555879/556787/100170780/100137122/100008304/327497/794357/556924/100006655/100170780/794357/100008304/327497/556924/100137122/556787/555879/555879/794357/100006655/100170780/100008304/556787/327497/100137122/556924/794357/100008304/556924/100006655/327497/100170780/556787/100137122/555879</t>
  </si>
  <si>
    <t>GO:0031105</t>
  </si>
  <si>
    <t>septin complex</t>
  </si>
  <si>
    <t>GO:0032156</t>
  </si>
  <si>
    <t>septin cytoskeleton</t>
  </si>
  <si>
    <t>GO:0005882</t>
  </si>
  <si>
    <t>intermediate filament</t>
  </si>
  <si>
    <t>tags=63%, list=11%, signal=57%</t>
  </si>
  <si>
    <t>100034647/445051/30327/792062/550522/797351/794486/445051/100034647/792062/30327/550522/30148/30646/664718/553371/321502/436656/321113</t>
  </si>
  <si>
    <t>GO:0045111</t>
  </si>
  <si>
    <t>intermediate filament cytoskeleton</t>
  </si>
  <si>
    <t>GO:0032153</t>
  </si>
  <si>
    <t>cell division site</t>
  </si>
  <si>
    <t>tags=62%, list=19%, signal=50%</t>
  </si>
  <si>
    <t>GO:0005938</t>
  </si>
  <si>
    <t>cell cortex</t>
  </si>
  <si>
    <t>tags=52%, list=19%, signal=42%</t>
  </si>
  <si>
    <t>100006655/555879/556787/100170780/100137122/100008304/327497/794357/556924/792828/101882577/100006655/100170780/794357/100008304/327497/556924/100137122/556787/555879/559353/566287/555879/794357/100006655/100170780/100008304/556787/327497/100137122/556924/794357/100008304/556924/100006655/327497/100170780/556787/100137122/555879/114424</t>
  </si>
  <si>
    <t>GO:0000786</t>
  </si>
  <si>
    <t>nucleosome</t>
  </si>
  <si>
    <t>tags=75%, list=14%, signal=65%</t>
  </si>
  <si>
    <t>560910/103911343/100332815/573073/562307/100334868/100333275/541350/792275/571135/751661/562893</t>
  </si>
  <si>
    <t>GO:0042611</t>
  </si>
  <si>
    <t>MHC protein complex</t>
  </si>
  <si>
    <t>GO:0042613</t>
  </si>
  <si>
    <t>MHC class II protein complex</t>
  </si>
  <si>
    <t>GO:0099081</t>
  </si>
  <si>
    <t>supramolecular polymer</t>
  </si>
  <si>
    <t>tags=28%, list=14%, signal=25%</t>
  </si>
  <si>
    <t>450007/100034647/445051/30327/792062/550522/797351/100317281/494164/402809/794486/445475/58143/399690/445245/677750/445051/100034647/792062/30327/550522/393664/30148/30646/555053/571331/791132/664718/553371/321502/436656/321113/394244/724000/406844/30324/393908</t>
  </si>
  <si>
    <t>GO:0099512</t>
  </si>
  <si>
    <t>supramolecular fiber</t>
  </si>
  <si>
    <t>GO:0120025</t>
  </si>
  <si>
    <t>plasma membrane bounded cell projection</t>
  </si>
  <si>
    <t>tags=39%, list=22%, signal=32%</t>
  </si>
  <si>
    <t>100003503/557801/559290/407735/793087/100334480/286739/492767/402947/568810/568668/405902/556842/566188/558182/100006041/393808/556759/449651/393890/793359/791855/568402/567298/553166/619246/436718/394125/569554/100537884/405887/566674/100005026/394247/170450/100002762/568643/654782/569437/493613/563352/791160/563094/100538116/436804/30266/567536/402851/403044/568092/30714/568691/767807/83412/558232/562064/559806/560808/30713/406659/394125/436718/556784/565507/563527/100149756/393758/436769/798970/436836/100005538/569746/678518/541397/562531/140429/795167/555284/170452/30717/352938/100005295/100529086/335625/568512/798575/556619/100534775/566514/567508/402875/100007978/553062/30713/572143/494134/568258/568314/100000981/561491/100001828/555516/100006941</t>
  </si>
  <si>
    <t>Egg coat</t>
  </si>
  <si>
    <t>Septin ring</t>
  </si>
  <si>
    <t>Septin complex</t>
  </si>
  <si>
    <t>Septin cytoskeleton</t>
  </si>
  <si>
    <t>Intermediate filament</t>
  </si>
  <si>
    <t>Intermediate filament cytoskeleton</t>
  </si>
  <si>
    <t>Cell division site</t>
  </si>
  <si>
    <t>Cell cortex</t>
  </si>
  <si>
    <t>Nucleosome</t>
  </si>
  <si>
    <t>Mhc protein complex</t>
  </si>
  <si>
    <t>GO:0003690</t>
  </si>
  <si>
    <t>double-stranded DNA binding</t>
  </si>
  <si>
    <t>tags=39%, list=23%, signal=32%</t>
  </si>
  <si>
    <t>793810/60638/100170817/767673/30238/100003866/553947/799447/108449885/30526/100536821/30532/405890/170455/100001936/571403/560043/407691/30531/557661/405773/378993/557777/140746/142987/415097/567253/30454/30766/403019/100537332/114467/60310/324261/556659/797322/566703/30481/402893/30264/565854/550288/553232/561541/334402/556659/563298/324931/541533/564658/30674/550461/30480/563016/406614/406856/560910/103911343/100332815/573073/562307/100334868/100333275/792275/571135/751661/559245/58107/100318080/503523/325637/325372/403042/102725534/557777/563150/564009/566223/393650/798151/192122/405873/556663/564575/405781/567023/767693/30486/497649/560266/436679/415104/570238/406394/322397/406853/81885/767805/114435/565200/324116/100333893/541422/100001080/324469/100126129/100007842/100537428/100126141/797781/571611/100329377/108183695/563697/100534843/563440/103908622/100141494/541480/797138/565755/103910465/797700/559771/794762/323052/569975/100333922/492560/108183932/561230/556659</t>
  </si>
  <si>
    <t>GO:0003677</t>
  </si>
  <si>
    <t>DNA binding</t>
  </si>
  <si>
    <t>tags=38%, list=24%, signal=31%</t>
  </si>
  <si>
    <t>793810/60638/100170817/767673/30238/100003866/553947/799447/108449885/30526/100536821/561772/114429/30532/405890/170455/100001936/571403/560043/407691/30531/557661/405773/378993/557777/565310/140746/142987/415097/567253/563719/30454/30766/403019/100537332/114467/60310/324261/556659/797322/566703/30481/402893/30264/565854/550288/30316/553232/561541/334402/556659/563298/324931/541533/564658/83776/101883702/30674/550461/30480/563016/406614/564106/406856/560910/103911343/100332815/573073/562307/100334868/100333275/541350/792275/571135/751661/559245/558522/58107/100318080/334032/394039/503523/322275/406354/325637/100003956/100141358/568214/325052/325372/403042/102725534/557777/565310/334386/562893/550515/563150/321084/564009/102997060/566223/393650/798151/192122/569156/405873/445141/556663/327168/564575/405781/567023/767693/30486/497649/563776/553624/560266/563799/252851/571851/568473/406783/436679/415104/570238/406394/322397/559273/321844/406853/565612/797143/81885/83774/767805/114435/569690/567895/565200/324116/100333893/794317/541422/100001080/324469/100126129/100007842/100537428/100126141/797781/571611/100329377/108183695/563697/100534843/563440/103908622/100141494/541480/797138/565755/103910465/797700/559771/794762/323052/569975/100333922/492560/108183932/561230/556659/100136855/30093/321979/393376/30104</t>
  </si>
  <si>
    <t>GO:0140110</t>
  </si>
  <si>
    <t>transcription regulator activity</t>
  </si>
  <si>
    <t>tags=40%, list=26%, signal=32%</t>
  </si>
  <si>
    <t>793810/60638/450007/100170817/767673/30238/100003866/553947/799447/108449885/30526/100536821/561772/30532/405890/170455/100001936/571403/560043/407691/30531/557661/405773/445475/378993/557777/565310/140746/142987/415097/567253/563719/30454/406245/30766/403019/100537332/114467/60310/324261/556659/797322/566703/30481/402893/30264/560869/100538072/565854/550288/30316/553232/561541/65229/556659/563298/324931/541533/564658/30674/550461/30480/555053/30415/406614/406856/559245/558522/100318080/799099/503523/565013/564019/325637/100003956/325372/403042/557777/565310/563808/563150/102997060/566223/393650/798151/192122/405873/556663/405781/567023/767693/30486/497649/563776/560266/252851/571851/436679/415104/570238/406394/322397/559273/406853/555637/619273/565612/81885/100005963/767805/114435/100002463/567895/561061/565200/324116/100333893/541422/100001080/324469/100126129/100007842/100537428/100126141/797781/571611/100329377/108183695/563697/100534843/563440/103908622/100141494/541480/797138/565755/103910465/797700/559771/794762/323052/569975/100333922/492560/108183932/561230/556659/562291/564707/100136855/30093/677757/393376/30104/553688/567018/323346/415104/101883524/393581/567701/568044</t>
  </si>
  <si>
    <t>GO:1990837</t>
  </si>
  <si>
    <t>sequence-specific double-stranded DNA binding</t>
  </si>
  <si>
    <t>tags=37%, list=23%, signal=30%</t>
  </si>
  <si>
    <t>793810/60638/100170817/767673/30238/100003866/553947/799447/108449885/30526/100536821/30532/405890/170455/100001936/571403/560043/407691/30531/557661/405773/378993/557777/140746/142987/415097/567253/30454/30766/403019/100537332/114467/60310/324261/556659/566703/30481/402893/30264/565854/550288/553232/561541/334402/556659/563298/324931/541533/564658/30674/550461/30480/563016/406614/406856/559245/58107/100318080/503523/325637/325372/403042/102725534/557777/563150/564009/566223/393650/798151/192122/405873/556663/405781/567023/767693/30486/497649/560266/436679/415104/570238/406394/322397/406853/81885/767805/114435/565200/324116/100333893/541422/100001080/324469/100126129/100007842/100537428/100126141/797781/571611/100329377/108183695/563697/100534843/563440/103908622/100141494/541480/797138/565755/103910465/797700/559771/794762/323052/569975/100333922/492560/108183932/561230/556659</t>
  </si>
  <si>
    <t>GO:0003700</t>
  </si>
  <si>
    <t>DNA-binding transcription factor activity</t>
  </si>
  <si>
    <t>tags=39%, list=24%, signal=32%</t>
  </si>
  <si>
    <t>793810/60638/100170817/767673/30238/100003866/553947/799447/108449885/30526/100536821/561772/30532/405890/170455/100001936/571403/560043/407691/30531/557661/405773/378993/557777/565310/140746/142987/415097/567253/563719/30454/30766/403019/100537332/114467/60310/324261/556659/566703/30481/402893/30264/560869/100538072/565854/550288/30316/553232/561541/556659/563298/324931/541533/564658/30674/550461/30480/406614/406856/559245/558522/100318080/503523/325637/325372/403042/557777/565310/563150/102997060/566223/393650/798151/192122/405873/556663/405781/567023/767693/30486/497649/563776/560266/252851/436679/415104/570238/406394/322397/406853/81885/100005963/767805/114435/567895/565200/324116/100333893/541422/100001080/324469/100126129/100007842/100537428/100126141/797781/571611/100329377/108183695/563697/100534843/563440/103908622/100141494/541480/797138/565755/103910465/797700/559771/794762/323052/569975/100333922/492560/108183932/561230/556659/100136855/30093</t>
  </si>
  <si>
    <t>GO:0005313</t>
  </si>
  <si>
    <t>L-glutamate transmembrane transporter activity</t>
  </si>
  <si>
    <t>tags=27%, list=0%, signal=27%</t>
  </si>
  <si>
    <t>556181/100331980/795293</t>
  </si>
  <si>
    <t>GO:0015172</t>
  </si>
  <si>
    <t>acidic amino acid transmembrane transporter activity</t>
  </si>
  <si>
    <t>GO:0000976</t>
  </si>
  <si>
    <t>transcription cis-regulatory region binding</t>
  </si>
  <si>
    <t>60638/100170817/767673/30238/100003866/799447/108449885/30526/100536821/30532/405890/170455/100001936/571403/560043/407691/30531/557661/405773/378993/557777/140746/142987/415097/567253/30454/30766/403019/100537332/114467/60310/324261/556659/566703/30481/402893/30264/565854/550288/553232/561541/334402/556659/563298/324931/541533/564658/30674/550461/30480/563016/406614/406856/559245/58107/100318080/503523/325637/325372/403042/102725534/557777/563150/564009/566223/393650/798151/192122/405873/556663/405781/567023/767693/30486/497649/560266/436679/415104/570238/406394/322397/406853/81885/767805/114435/565200/324116/100333893/541422/100001080/324469/100126129/100007842/100537428/100126141/797781/571611/100329377/108183695/563697/100534843/563440/103908622/100141494/541480/797138/565755/103910465/797700/559771/794762/323052/569975/100333922/492560/108183932/561230/556659/100136855/393376/30104/553688/567018/100331892/415104/101883524/567701/568044</t>
  </si>
  <si>
    <t>GO:0001067</t>
  </si>
  <si>
    <t>transcription regulatory region nucleic acid binding</t>
  </si>
  <si>
    <t>GO:0043565</t>
  </si>
  <si>
    <t>sequence-specific DNA binding</t>
  </si>
  <si>
    <t>tags=39%, list=26%, signal=31%</t>
  </si>
  <si>
    <t>793810/60638/100170817/767673/30238/100003866/553947/799447/108449885/30526/100536821/30532/405890/170455/100001936/571403/560043/407691/30531/557661/405773/378993/557777/140746/142987/415097/567253/563719/30454/30766/403019/100537332/114467/60310/324261/556659/566703/30481/402893/30264/565854/550288/553232/561541/334402/556659/563298/324931/541533/564658/30674/550461/30480/563016/406614/406856/559245/58107/100318080/503523/322275/325637/325372/403042/102725534/557777/334386/563150/564009/566223/393650/798151/192122/405873/556663/405781/567023/767693/30486/497649/560266/436679/415104/570238/406394/322397/406853/797143/81885/767805/114435/567895/565200/324116/100333893/541422/100001080/324469/100126129/100007842/100537428/100126141/797781/571611/100329377/108183695/563697/100534843/563440/103908622/100141494/541480/797138/565755/103910465/797700/559771/794762/323052/569975/100333922/492560/108183932/561230/556659/100136855/30093/321979/393376/30104/553688/567018/100331892/415104/101883524/567701/568044</t>
  </si>
  <si>
    <t>GO:0008227</t>
  </si>
  <si>
    <t>G protein-coupled amine receptor activity</t>
  </si>
  <si>
    <t>tags=76%, list=13%, signal=67%</t>
  </si>
  <si>
    <t>559806/560808/266751/352938/100149100/266751/572143/266755/100000981/561491/798498/100001828/555516</t>
  </si>
  <si>
    <t>GO:0000977</t>
  </si>
  <si>
    <t>RNA polymerase II transcription regulatory region sequence-specific DNA binding</t>
  </si>
  <si>
    <t>60638/100170817/767673/30238/100003866/799447/108449885/30526/100536821/30532/405890/170455/100001936/571403/560043/407691/30531/557661/405773/378993/557777/140746/142987/415097/567253/30454/30766/403019/100537332/114467/60310/324261/556659/566703/30481/402893/30264/565854/550288/553232/561541/556659/563298/324931/541533/564658/30674/550461/30480/406614/406856/559245/100318080/503523/325637/325372/403042/102725534/557777/563150/564009/566223/393650/798151/192122/405873/556663/405781/567023/767693/30486/497649/560266/436679/415104/570238/406394/322397/406853/81885/767805/114435/565200/324116/100333893/541422/100001080/324469/100126129/100007842/100537428/100126141/797781/571611/100329377/108183695/563697/100534843/563440/103908622/100141494/541480/797138/565755/103910465/797700/559771/794762/323052/569975/100333922/492560/108183932/561230/556659/100136855/393376/30104/553688/567018/100331892/415104/101883524/567701/568044</t>
  </si>
  <si>
    <t>GO:0000981</t>
  </si>
  <si>
    <t>DNA-binding transcription factor activity, RNA polymerase II-specific</t>
  </si>
  <si>
    <t>793810/60638/100170817/767673/30238/100003866/553947/799447/108449885/30526/100536821/30532/405890/170455/100001936/560043/407691/30531/557661/405773/378993/557777/140746/142987/415097/567253/30454/30766/403019/100537332/114467/60310/324261/556659/30481/30264/560869/565854/550288/30316/561541/556659/563298/324931/541533/564658/30674/550461/30480/406614/559245/558522/100318080/503523/325637/325372/403042/557777/563150/102997060/566223/393650/798151/192122/405873/556663/405781/30486/497649/563776/560266/436679/415104/570238/406394/322397/406853/81885/100005963/767805/114435/567895/565200/324116/100333893/541422/100001080/324469/100126129/100007842/100537428/100126141/797781/571611/100329377/108183695/100534843/563440/103908622/100141494/541480/797138/565755/103910465/797700/559771/794762/323052/100333922/492560/108183932/561230/556659/100136855/30093/393376/30104</t>
  </si>
  <si>
    <t>GO:0032190</t>
  </si>
  <si>
    <t>acrosin binding</t>
  </si>
  <si>
    <t>tags=64%, list=8%, signal=58%</t>
  </si>
  <si>
    <t>GO:0031492</t>
  </si>
  <si>
    <t>nucleosomal DNA binding</t>
  </si>
  <si>
    <t>GO:0035804</t>
  </si>
  <si>
    <t>structural constituent of egg coat</t>
  </si>
  <si>
    <t>GO:0004930</t>
  </si>
  <si>
    <t>G protein-coupled receptor activity</t>
  </si>
  <si>
    <t>tags=47%, list=18%, signal=39%</t>
  </si>
  <si>
    <t>445508/564461/504167/798390/799479/654782/57926/569960/195820/108190685/402851/100537296/30714/568691/558616/559806/560808/30713/560631/792495/100329767/563527/568637/654692/799527/100333578/30661/568484/140747/556431/566750/564928/565256/569768/562531/266751/100137117/791973/30717/324948/792590/352938/554142/568430/100073342/571338/567956/30668/100149100/569382/266751/795311/100535798/286835/100137117/30713/572143/266755/100151331/100000981/561491/798498/100001828/541314/565237/555516</t>
  </si>
  <si>
    <t>GO:0031491</t>
  </si>
  <si>
    <t>nucleosome binding</t>
  </si>
  <si>
    <t>tags=85%, list=12%, signal=75%</t>
  </si>
  <si>
    <t>560910/103911343/100332815/573073/562307/100334868/100333275/792275/571135/751661/100141358</t>
  </si>
  <si>
    <t>GO:0004888</t>
  </si>
  <si>
    <t>transmembrane signaling receptor activity</t>
  </si>
  <si>
    <t>tags=41%, list=18%, signal=35%</t>
  </si>
  <si>
    <t>445508/564461/504167/334010/798390/170450/30688/799479/654782/57926/569960/195820/108190685/799204/100538116/402851/100537296/403044/30739/100135755/30714/568691/558616/266753/566411/83412/335096/796604/559806/560808/30713/560631/792495/100329767/393347/563527/568637/795761/567746/568718/654692/799527/100333578/30661/100005538/568484/140747/566274/556431/566750/564928/565256/569768/562531/101883074/266751/100137117/791973/560841/170452/30717/101885322/324948/792590/352938/100005295/30313/554142/568430/100073342/100537348/561285/571338/64270/567956/335994/556619/30668/100149100/569382/566514/266751/797527/795311/100535798/286835/570493/100137117/568405/30713/572143/266755/100151331/100000981/561491/798498/100001828/541314/407651/565237/555516/100006941</t>
  </si>
  <si>
    <t>GO:0005104</t>
  </si>
  <si>
    <t>fibroblast growth factor receptor binding</t>
  </si>
  <si>
    <t>tags=50%, list=6%, signal=47%</t>
  </si>
  <si>
    <t>30538/65089/559630/564770/359830</t>
  </si>
  <si>
    <t>GO:0030527</t>
  </si>
  <si>
    <t>structural constituent of chromatin</t>
  </si>
  <si>
    <t>tags=80%, list=14%, signal=69%</t>
  </si>
  <si>
    <t>GO:0061659</t>
  </si>
  <si>
    <t>ubiquitin-like protein ligase activity</t>
  </si>
  <si>
    <t>tags=24%, list=4%, signal=23%</t>
  </si>
  <si>
    <t>100333005/566050/558611/562814/100006932/561511/560122/557841/792189/561579/678620/100002639/553726/561453/561253/561381/100331368/100003935/492475/100002502/541547/557392/445187/101883725</t>
  </si>
  <si>
    <t>GO:0008083</t>
  </si>
  <si>
    <t>growth factor activity</t>
  </si>
  <si>
    <t>tags=27%, list=8%, signal=25%</t>
  </si>
  <si>
    <t>30538/794493/65089/559630/564770/378480/352944/359830/393155</t>
  </si>
  <si>
    <t>GO:0004993</t>
  </si>
  <si>
    <t>G protein-coupled serotonin receptor activity</t>
  </si>
  <si>
    <t>GO:0099589</t>
  </si>
  <si>
    <t>serotonin receptor activity</t>
  </si>
  <si>
    <t>GO:0042887</t>
  </si>
  <si>
    <t>amide transmembrane transporter activity</t>
  </si>
  <si>
    <t>tags=16%, list=0%, signal=16%</t>
  </si>
  <si>
    <t>GO:0038023</t>
  </si>
  <si>
    <t>signaling receptor activity</t>
  </si>
  <si>
    <t>tags=38%, list=19%, signal=33%</t>
  </si>
  <si>
    <t>317733/100535421/567415/445508/564461/504167/334010/798390/170450/58065/30688/799479/654782/57926/569960/195820/108190685/799204/100538116/402851/100537296/403044/58066/30739/100135755/564951/30714/568691/558616/266753/566411/83412/335096/796604/559806/560808/30713/560631/571948/406273/792495/100329767/393347/563527/568637/795761/567746/568718/654692/799527/100333578/30427/30661/100005538/568484/140747/100000104/566274/556431/566750/564928/565256/569768/562531/101883074/266751/556647/100137117/791973/560841/431720/170452/30717/101885322/324948/792590/352938/100005295/30313/554142/568430/100073342/100537348/561285/571338/64270/567956/335994/556619/30668/100149100/569382/566514/266751/797527/795311/100535798/286835/570493/100137117/568405/30713/436966/678622/572143/266755/100151331/100000981/561491/798498/100001828/541314/407651/565237/555516/100006941</t>
  </si>
  <si>
    <t>GO:0060089</t>
  </si>
  <si>
    <t>molecular transducer activity</t>
  </si>
  <si>
    <t>GO:0015171</t>
  </si>
  <si>
    <t>amino acid transmembrane transporter activity</t>
  </si>
  <si>
    <t>tags=11%, list=2%, signal=11%</t>
  </si>
  <si>
    <t>556181/100331980/795293/568985</t>
  </si>
  <si>
    <t>GO:0015179</t>
  </si>
  <si>
    <t>L-amino acid transmembrane transporter activity</t>
  </si>
  <si>
    <t>tags=10%, list=0%, signal=10%</t>
  </si>
  <si>
    <t>GO:0060090</t>
  </si>
  <si>
    <t>molecular adaptor activity</t>
  </si>
  <si>
    <t>tags=38%, list=19%, signal=31%</t>
  </si>
  <si>
    <t>100006655/555879/556787/100170780/100137122/100008304/327497/794357/556924/797662/393515/447897/100006655/100170780/794357/100008304/327497/556924/100137122/556787/555879/555879/794357/100006655/100170780/100008304/556787/327497/100137122/556924/794357/100008304/556924/100006655/327497/100170780/556787/100137122/555879</t>
  </si>
  <si>
    <t>GO:0061630</t>
  </si>
  <si>
    <t>ubiquitin protein ligase activity</t>
  </si>
  <si>
    <t>tags=25%, list=4%, signal=24%</t>
  </si>
  <si>
    <t>GO:0005198</t>
  </si>
  <si>
    <t>structural molecule activity</t>
  </si>
  <si>
    <t>tags=33%, list=11%, signal=30%</t>
  </si>
  <si>
    <t>100034647/445051/30327/792062/550522/797351/541546/794486/445051/100034647/792062/30327/550522/393664/30646/560910/103911343/100332815/573073/562307/100334868/100333275/541350/792275/571135/751661/791132/368234/664718/553371/321502/436656/321113</t>
  </si>
  <si>
    <t>GO:0000987</t>
  </si>
  <si>
    <t>cis-regulatory region sequence-specific DNA binding</t>
  </si>
  <si>
    <t>tags=27%, list=17%, signal=24%</t>
  </si>
  <si>
    <t>60638/100170817/767673/30238/100003866/799447/100536821/30532/405890/170455/100001936/571403/560043/407691/557661/405773/378993/557777/140746/415097/30766/403019/100537332/114467/324261/556659/566703/30481/402893/30264/565854/553232/561541/334402/556659/563298/324931/541533/564658/30674/550461/30480/563016/406614/406856/559245/100318080/503523/325637/325372/403042/557777/563150/564009/393650/798151/192122/405873/556663/405781/567023/767693/30486/497649</t>
  </si>
  <si>
    <t>GO:0000978</t>
  </si>
  <si>
    <t>RNA polymerase II cis-regulatory region sequence-specific DNA binding</t>
  </si>
  <si>
    <t>tags=27%, list=17%, signal=23%</t>
  </si>
  <si>
    <t>60638/100170817/767673/30238/100003866/799447/100536821/30532/405890/170455/100001936/571403/560043/407691/557661/405773/378993/557777/140746/415097/30766/403019/100537332/114467/324261/556659/566703/30481/402893/30264/565854/553232/561541/556659/563298/324931/541533/564658/30674/550461/30480/406614/406856/559245/100318080/503523/325637/325372/403042/557777/563150/564009/393650/798151/192122/405873/556663/405781/567023/767693/30486/497649</t>
  </si>
  <si>
    <t>GO:0005525</t>
  </si>
  <si>
    <t>GTP binding</t>
  </si>
  <si>
    <t>tags=30%, list=20%, signal=26%</t>
  </si>
  <si>
    <t>101885702/100007523/100150009/100148554/100007552/103909973/100007581/553486/450029/100006655/794438/555879/556787/100170780/100137122/100008304/327497/555875/794357/556924/407641/323665/794438/100006655/100170780/794357/555875/100008304/327497/556924/100137122/556787/555879/393664/563833/100137101/797731/561717/327650/336334/100004503/393228/553052/555879/555875/794357/100006655/100170780/100008304/556787/327497/100137122/794438/556924/558954/564565/794438/794357/100008304/556924/100006655/327497/100170780/555875/556787/100137122/555879/445232/100332929/562625</t>
  </si>
  <si>
    <t>GO:0019955</t>
  </si>
  <si>
    <t>cytokine binding</t>
  </si>
  <si>
    <t>tags=59%, list=15%, signal=51%</t>
  </si>
  <si>
    <t>334010/30739/100135755/558616/796604/563085/792495/654692/799527/140747/101883074/791973/335994/568405/564992/407651</t>
  </si>
  <si>
    <t>GO:0019001</t>
  </si>
  <si>
    <t>guanyl nucleotide binding</t>
  </si>
  <si>
    <t>tags=30%, list=20%, signal=25%</t>
  </si>
  <si>
    <t>GO:0032561</t>
  </si>
  <si>
    <t>guanyl ribonucleotide binding</t>
  </si>
  <si>
    <t>GO:0070851</t>
  </si>
  <si>
    <t>growth factor receptor binding</t>
  </si>
  <si>
    <t>tags=27%, list=6%, signal=26%</t>
  </si>
  <si>
    <t>30538/65089/559630/564770/378480/359830</t>
  </si>
  <si>
    <t>GO:0003823</t>
  </si>
  <si>
    <t>antigen binding</t>
  </si>
  <si>
    <t>767810/100332219/30762/368615/368846/368703/103911540/326022/563286/103908641/368816/571282/641415</t>
  </si>
  <si>
    <t>GO:0023023</t>
  </si>
  <si>
    <t>MHC protein complex binding</t>
  </si>
  <si>
    <t>GO:0023026</t>
  </si>
  <si>
    <t>MHC class II protein complex binding</t>
  </si>
  <si>
    <t>GO:0042605</t>
  </si>
  <si>
    <t>peptide antigen binding</t>
  </si>
  <si>
    <t>GO:0019199</t>
  </si>
  <si>
    <t>transmembrane receptor protein kinase activity</t>
  </si>
  <si>
    <t>tags=69%, list=30%, signal=49%</t>
  </si>
  <si>
    <t>562822/100002448/796537/559222/565333/30689/100149664/568668/405902/30688/30739/266753/393347/568718/100005538/101883074/101885322/30313/64270/568405</t>
  </si>
  <si>
    <t>GO:0008528</t>
  </si>
  <si>
    <t>G protein-coupled peptide receptor activity</t>
  </si>
  <si>
    <t>tags=55%, list=18%, signal=45%</t>
  </si>
  <si>
    <t>445508/654782/569960/195820/402851/100537296/30714/30713/100333578/566750/100137117/30717/792590/568430/100073342/795311/286835/100137117/30713/541314/565237</t>
  </si>
  <si>
    <t>GO:0004842</t>
  </si>
  <si>
    <t>ubiquitin-protein transferase activity</t>
  </si>
  <si>
    <t>tags=19%, list=4%, signal=18%</t>
  </si>
  <si>
    <t>GO:0005201</t>
  </si>
  <si>
    <t>extracellular matrix structural constituent</t>
  </si>
  <si>
    <t>tags=47%, list=8%, signal=43%</t>
  </si>
  <si>
    <t>114439/555180/114438/30593/100333772/114440/664700/558919</t>
  </si>
  <si>
    <t>GO:0034483</t>
  </si>
  <si>
    <t>heparan sulfate sulfotransferase activity</t>
  </si>
  <si>
    <t>tags=27%, list=1%, signal=27%</t>
  </si>
  <si>
    <t>100008592/797517/562344</t>
  </si>
  <si>
    <t>GO:0015294</t>
  </si>
  <si>
    <t>solute:monoatomic cation symporter activity</t>
  </si>
  <si>
    <t>tags=24%, list=11%, signal=22%</t>
  </si>
  <si>
    <t>556181/568985/100005589/100537771/797331/561618/796312</t>
  </si>
  <si>
    <t>GO:0019787</t>
  </si>
  <si>
    <t>ubiquitin-like protein transferase activity</t>
  </si>
  <si>
    <t>tags=18%, list=4%, signal=18%</t>
  </si>
  <si>
    <t>GO:1901702</t>
  </si>
  <si>
    <t>salt transmembrane transporter activity</t>
  </si>
  <si>
    <t>tags=18%, list=11%, signal=16%</t>
  </si>
  <si>
    <t>556181/100331980/795293/571193/572481/558806/101154640/564371/568985/559284/553489/555423/569752/405833/569032/559347/565014/101884258/567212/403310/494489/394082/100005589/562421/795942/559693/100150704/100537771/797331/561618/796312</t>
  </si>
  <si>
    <t>GO:0016755</t>
  </si>
  <si>
    <t>aminoacyltransferase activity</t>
  </si>
  <si>
    <t>tags=17%, list=4%, signal=17%</t>
  </si>
  <si>
    <t>Double stranded dna binding</t>
  </si>
  <si>
    <t>Dna binding</t>
  </si>
  <si>
    <t>Transcription regulator activity</t>
  </si>
  <si>
    <t>Sequence specific double stranded dna binding</t>
  </si>
  <si>
    <t>Dna binding transcription factor activity</t>
  </si>
  <si>
    <t>L glutamate transmembrane transporter activity</t>
  </si>
  <si>
    <t>Acidic amino acid transmembrane transporter activity</t>
  </si>
  <si>
    <t>Transcription cis regulatory region binding</t>
  </si>
  <si>
    <t>Transcription regulatory region nucleic acid binding</t>
  </si>
  <si>
    <t>Sequence specific dna 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</si>
</sst>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zoomScale="80" zoomScaleNormal="80" workbookViewId="0">
      <selection activeCell="E1" sqref="E1:E1048576"/>
    </sheetView>
  </sheetViews>
  <sheetFormatPr baseColWidth="10" defaultRowHeight="14.4" x14ac:dyDescent="0.3"/>
  <cols>
    <col min="2" max="2" width="78.109375" bestFit="1" customWidth="1"/>
    <col min="3" max="3" width="6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>
        <v>490</v>
      </c>
      <c r="D2">
        <v>0.43752590540716302</v>
      </c>
      <c r="E2">
        <v>1.5613459699613701</v>
      </c>
      <c r="F2">
        <v>1.1929084225014999E-6</v>
      </c>
      <c r="G2">
        <v>8.4875434260981905E-4</v>
      </c>
      <c r="H2">
        <v>7.42742454641725E-4</v>
      </c>
      <c r="I2">
        <v>1533</v>
      </c>
      <c r="J2" t="s">
        <v>16</v>
      </c>
      <c r="K2" t="s">
        <v>17</v>
      </c>
      <c r="L2" t="s">
        <v>18</v>
      </c>
      <c r="M2">
        <v>220</v>
      </c>
      <c r="N2">
        <v>0.44897959183673503</v>
      </c>
    </row>
    <row r="3" spans="1:14" x14ac:dyDescent="0.3">
      <c r="A3" t="s">
        <v>19</v>
      </c>
      <c r="B3" t="s">
        <v>20</v>
      </c>
      <c r="C3">
        <v>490</v>
      </c>
      <c r="D3">
        <v>0.43752590540716302</v>
      </c>
      <c r="E3">
        <v>1.5613459699613701</v>
      </c>
      <c r="F3">
        <v>1.1929084225014999E-6</v>
      </c>
      <c r="G3">
        <v>8.4875434260981905E-4</v>
      </c>
      <c r="H3">
        <v>7.42742454641725E-4</v>
      </c>
      <c r="I3">
        <v>1533</v>
      </c>
      <c r="J3" t="s">
        <v>16</v>
      </c>
      <c r="K3" t="s">
        <v>17</v>
      </c>
      <c r="L3" t="s">
        <v>18</v>
      </c>
      <c r="M3">
        <v>220</v>
      </c>
      <c r="N3">
        <v>0.44897959183673503</v>
      </c>
    </row>
    <row r="4" spans="1:14" x14ac:dyDescent="0.3">
      <c r="A4" t="s">
        <v>63</v>
      </c>
      <c r="B4" t="s">
        <v>64</v>
      </c>
      <c r="C4">
        <v>400</v>
      </c>
      <c r="D4">
        <v>0.42394345262094402</v>
      </c>
      <c r="E4">
        <v>1.50595624911839</v>
      </c>
      <c r="F4">
        <v>7.7660491982492802E-5</v>
      </c>
      <c r="G4">
        <v>8.0060087149009199E-3</v>
      </c>
      <c r="H4">
        <v>7.0060349223122296E-3</v>
      </c>
      <c r="I4">
        <v>1371</v>
      </c>
      <c r="J4" t="s">
        <v>65</v>
      </c>
      <c r="K4" t="s">
        <v>66</v>
      </c>
      <c r="L4" t="s">
        <v>18</v>
      </c>
      <c r="M4">
        <v>161</v>
      </c>
      <c r="N4">
        <v>0.40250000000000002</v>
      </c>
    </row>
    <row r="5" spans="1:14" x14ac:dyDescent="0.3">
      <c r="A5" t="s">
        <v>38</v>
      </c>
      <c r="B5" t="s">
        <v>39</v>
      </c>
      <c r="C5">
        <v>396</v>
      </c>
      <c r="D5">
        <v>0.42563874287798198</v>
      </c>
      <c r="E5">
        <v>1.51183297919115</v>
      </c>
      <c r="F5">
        <v>2.6241021647241899E-5</v>
      </c>
      <c r="G5">
        <v>4.66762172550315E-3</v>
      </c>
      <c r="H5">
        <v>4.0846221853535697E-3</v>
      </c>
      <c r="I5">
        <v>1371</v>
      </c>
      <c r="J5" t="s">
        <v>40</v>
      </c>
      <c r="K5" t="s">
        <v>41</v>
      </c>
      <c r="L5" t="s">
        <v>18</v>
      </c>
      <c r="M5">
        <v>159</v>
      </c>
      <c r="N5">
        <v>0.40151515151515099</v>
      </c>
    </row>
    <row r="6" spans="1:14" s="1" customFormat="1" x14ac:dyDescent="0.3">
      <c r="A6" s="1" t="s">
        <v>135</v>
      </c>
      <c r="B6" s="1" t="s">
        <v>136</v>
      </c>
      <c r="C6" s="1">
        <v>216</v>
      </c>
      <c r="D6" s="1">
        <v>0.44572112199503</v>
      </c>
      <c r="E6" s="1">
        <v>1.5468972899233899</v>
      </c>
      <c r="F6" s="1">
        <v>6.3406086817366196E-4</v>
      </c>
      <c r="G6" s="1">
        <v>2.8635318206236701E-2</v>
      </c>
      <c r="H6" s="1">
        <v>2.5058683609851699E-2</v>
      </c>
      <c r="I6" s="1">
        <v>650</v>
      </c>
      <c r="J6" s="1" t="s">
        <v>137</v>
      </c>
      <c r="K6" s="1" t="s">
        <v>138</v>
      </c>
      <c r="L6" s="1" t="s">
        <v>18</v>
      </c>
      <c r="M6" s="1">
        <v>44</v>
      </c>
      <c r="N6" s="1">
        <v>0.203703703703704</v>
      </c>
    </row>
    <row r="7" spans="1:14" s="1" customFormat="1" x14ac:dyDescent="0.3">
      <c r="A7" s="1" t="s">
        <v>34</v>
      </c>
      <c r="B7" s="1" t="s">
        <v>35</v>
      </c>
      <c r="C7" s="1">
        <v>203</v>
      </c>
      <c r="D7" s="1">
        <v>-0.33624336474344202</v>
      </c>
      <c r="E7" s="1">
        <v>-1.6062450750230099</v>
      </c>
      <c r="F7" s="1">
        <v>1.50877181876375E-5</v>
      </c>
      <c r="G7" s="1">
        <v>4.2194718304936398E-3</v>
      </c>
      <c r="H7" s="1">
        <v>3.6924475167170799E-3</v>
      </c>
      <c r="I7" s="1">
        <v>1243</v>
      </c>
      <c r="J7" s="1" t="s">
        <v>36</v>
      </c>
      <c r="K7" s="1" t="s">
        <v>37</v>
      </c>
      <c r="L7" s="1" t="s">
        <v>25</v>
      </c>
      <c r="M7" s="1">
        <v>85</v>
      </c>
      <c r="N7" s="1">
        <v>0.41871921182265998</v>
      </c>
    </row>
    <row r="8" spans="1:14" x14ac:dyDescent="0.3">
      <c r="A8" t="s">
        <v>59</v>
      </c>
      <c r="B8" t="s">
        <v>60</v>
      </c>
      <c r="C8">
        <v>197</v>
      </c>
      <c r="D8">
        <v>-0.32075896667628701</v>
      </c>
      <c r="E8">
        <v>-1.52929635775864</v>
      </c>
      <c r="F8">
        <v>8.4392221169018796E-5</v>
      </c>
      <c r="G8">
        <v>8.0060087149009199E-3</v>
      </c>
      <c r="H8">
        <v>7.0060349223122296E-3</v>
      </c>
      <c r="I8">
        <v>984</v>
      </c>
      <c r="J8" t="s">
        <v>61</v>
      </c>
      <c r="K8" t="s">
        <v>62</v>
      </c>
      <c r="L8" t="s">
        <v>25</v>
      </c>
      <c r="M8">
        <v>82</v>
      </c>
      <c r="N8">
        <v>0.416243654822335</v>
      </c>
    </row>
    <row r="9" spans="1:14" x14ac:dyDescent="0.3">
      <c r="A9" t="s">
        <v>42</v>
      </c>
      <c r="B9" t="s">
        <v>43</v>
      </c>
      <c r="C9">
        <v>175</v>
      </c>
      <c r="D9">
        <v>-0.34595078480007402</v>
      </c>
      <c r="E9">
        <v>-1.58408187564878</v>
      </c>
      <c r="F9">
        <v>3.4843495205683099E-5</v>
      </c>
      <c r="G9">
        <v>5.5091437419652204E-3</v>
      </c>
      <c r="H9">
        <v>4.8210356524354403E-3</v>
      </c>
      <c r="I9">
        <v>1243</v>
      </c>
      <c r="J9" t="s">
        <v>44</v>
      </c>
      <c r="K9" t="s">
        <v>45</v>
      </c>
      <c r="L9" t="s">
        <v>25</v>
      </c>
      <c r="M9">
        <v>74</v>
      </c>
      <c r="N9">
        <v>0.42285714285714299</v>
      </c>
    </row>
    <row r="10" spans="1:14" x14ac:dyDescent="0.3">
      <c r="A10" t="s">
        <v>186</v>
      </c>
      <c r="B10" t="s">
        <v>187</v>
      </c>
      <c r="C10">
        <v>170</v>
      </c>
      <c r="D10">
        <v>-0.30264099128040001</v>
      </c>
      <c r="E10">
        <v>-1.4023805547794701</v>
      </c>
      <c r="F10">
        <v>1.62736720812358E-3</v>
      </c>
      <c r="G10">
        <v>4.72600721869358E-2</v>
      </c>
      <c r="H10">
        <v>4.1357151604945103E-2</v>
      </c>
      <c r="I10">
        <v>1145</v>
      </c>
      <c r="J10" t="s">
        <v>131</v>
      </c>
      <c r="K10" t="s">
        <v>188</v>
      </c>
      <c r="L10" t="s">
        <v>25</v>
      </c>
      <c r="M10">
        <v>66</v>
      </c>
      <c r="N10">
        <v>0.38823529411764701</v>
      </c>
    </row>
    <row r="11" spans="1:14" x14ac:dyDescent="0.3">
      <c r="A11" t="s">
        <v>75</v>
      </c>
      <c r="B11" t="s">
        <v>76</v>
      </c>
      <c r="C11">
        <v>167</v>
      </c>
      <c r="D11">
        <v>-0.32844844550452601</v>
      </c>
      <c r="E11">
        <v>-1.51358621677453</v>
      </c>
      <c r="F11">
        <v>1.7251139704550799E-4</v>
      </c>
      <c r="G11">
        <v>1.2920195683987201E-2</v>
      </c>
      <c r="H11">
        <v>1.1306425634616901E-2</v>
      </c>
      <c r="I11">
        <v>1112</v>
      </c>
      <c r="J11" t="s">
        <v>77</v>
      </c>
      <c r="K11" t="s">
        <v>78</v>
      </c>
      <c r="L11" t="s">
        <v>25</v>
      </c>
      <c r="M11">
        <v>63</v>
      </c>
      <c r="N11">
        <v>0.37724550898203602</v>
      </c>
    </row>
    <row r="12" spans="1:14" x14ac:dyDescent="0.3">
      <c r="A12" t="s">
        <v>189</v>
      </c>
      <c r="B12" t="s">
        <v>190</v>
      </c>
      <c r="C12">
        <v>148</v>
      </c>
      <c r="D12">
        <v>-0.30420407213487199</v>
      </c>
      <c r="E12">
        <v>-1.42413833359966</v>
      </c>
      <c r="F12">
        <v>1.6764127219630401E-3</v>
      </c>
      <c r="G12">
        <v>4.7710706067068002E-2</v>
      </c>
      <c r="H12">
        <v>4.1751500001732E-2</v>
      </c>
      <c r="I12">
        <v>224</v>
      </c>
      <c r="J12" t="s">
        <v>191</v>
      </c>
      <c r="K12" t="s">
        <v>153</v>
      </c>
      <c r="L12" t="s">
        <v>25</v>
      </c>
      <c r="M12">
        <v>29</v>
      </c>
      <c r="N12">
        <v>0.195945945945946</v>
      </c>
    </row>
    <row r="13" spans="1:14" x14ac:dyDescent="0.3">
      <c r="A13" t="s">
        <v>83</v>
      </c>
      <c r="B13" t="s">
        <v>84</v>
      </c>
      <c r="C13">
        <v>137</v>
      </c>
      <c r="D13">
        <v>-0.34676098704382202</v>
      </c>
      <c r="E13">
        <v>-1.5881712248965201</v>
      </c>
      <c r="F13">
        <v>3.14993593198016E-4</v>
      </c>
      <c r="G13">
        <v>2.13445658628942E-2</v>
      </c>
      <c r="H13">
        <v>1.8678567456303401E-2</v>
      </c>
      <c r="I13">
        <v>1140</v>
      </c>
      <c r="J13" t="s">
        <v>81</v>
      </c>
      <c r="K13" t="s">
        <v>85</v>
      </c>
      <c r="L13" t="s">
        <v>25</v>
      </c>
      <c r="M13">
        <v>55</v>
      </c>
      <c r="N13">
        <v>0.40145985401459899</v>
      </c>
    </row>
    <row r="14" spans="1:14" x14ac:dyDescent="0.3">
      <c r="A14" t="s">
        <v>79</v>
      </c>
      <c r="B14" t="s">
        <v>80</v>
      </c>
      <c r="C14">
        <v>135</v>
      </c>
      <c r="D14">
        <v>-0.34151293218216799</v>
      </c>
      <c r="E14">
        <v>-1.5786638838773399</v>
      </c>
      <c r="F14">
        <v>1.96061523957282E-4</v>
      </c>
      <c r="G14">
        <v>1.3949777429560601E-2</v>
      </c>
      <c r="H14">
        <v>1.2207409623235001E-2</v>
      </c>
      <c r="I14">
        <v>1140</v>
      </c>
      <c r="J14" t="s">
        <v>81</v>
      </c>
      <c r="K14" t="s">
        <v>82</v>
      </c>
      <c r="L14" t="s">
        <v>25</v>
      </c>
      <c r="M14">
        <v>54</v>
      </c>
      <c r="N14">
        <v>0.4</v>
      </c>
    </row>
    <row r="15" spans="1:14" x14ac:dyDescent="0.3">
      <c r="A15" t="s">
        <v>129</v>
      </c>
      <c r="B15" t="s">
        <v>130</v>
      </c>
      <c r="C15">
        <v>134</v>
      </c>
      <c r="D15">
        <v>-0.33694333967651502</v>
      </c>
      <c r="E15">
        <v>-1.5557489436546501</v>
      </c>
      <c r="F15">
        <v>7.0431211329464896E-4</v>
      </c>
      <c r="G15">
        <v>2.8635318206236701E-2</v>
      </c>
      <c r="H15">
        <v>2.5058683609851699E-2</v>
      </c>
      <c r="I15">
        <v>1140</v>
      </c>
      <c r="J15" t="s">
        <v>131</v>
      </c>
      <c r="K15" t="s">
        <v>132</v>
      </c>
      <c r="L15" t="s">
        <v>25</v>
      </c>
      <c r="M15">
        <v>52</v>
      </c>
      <c r="N15">
        <v>0.38805970149253699</v>
      </c>
    </row>
    <row r="16" spans="1:14" x14ac:dyDescent="0.3">
      <c r="A16" t="s">
        <v>133</v>
      </c>
      <c r="B16" t="s">
        <v>134</v>
      </c>
      <c r="C16">
        <v>134</v>
      </c>
      <c r="D16">
        <v>-0.33694333967651502</v>
      </c>
      <c r="E16">
        <v>-1.5557489436546501</v>
      </c>
      <c r="F16">
        <v>7.0431211329464896E-4</v>
      </c>
      <c r="G16">
        <v>2.8635318206236701E-2</v>
      </c>
      <c r="H16">
        <v>2.5058683609851699E-2</v>
      </c>
      <c r="I16">
        <v>1140</v>
      </c>
      <c r="J16" t="s">
        <v>131</v>
      </c>
      <c r="K16" t="s">
        <v>132</v>
      </c>
      <c r="L16" t="s">
        <v>25</v>
      </c>
      <c r="M16">
        <v>52</v>
      </c>
      <c r="N16">
        <v>0.38805970149253699</v>
      </c>
    </row>
    <row r="17" spans="1:14" x14ac:dyDescent="0.3">
      <c r="A17" t="s">
        <v>182</v>
      </c>
      <c r="B17" t="s">
        <v>183</v>
      </c>
      <c r="C17">
        <v>134</v>
      </c>
      <c r="D17">
        <v>0.47066664305067502</v>
      </c>
      <c r="E17">
        <v>1.5794393435474801</v>
      </c>
      <c r="F17">
        <v>1.5108635130437801E-3</v>
      </c>
      <c r="G17">
        <v>4.4790807897110298E-2</v>
      </c>
      <c r="H17">
        <v>3.9196305612517301E-2</v>
      </c>
      <c r="I17">
        <v>347</v>
      </c>
      <c r="J17" t="s">
        <v>184</v>
      </c>
      <c r="K17" t="s">
        <v>185</v>
      </c>
      <c r="L17" t="s">
        <v>18</v>
      </c>
      <c r="M17">
        <v>20</v>
      </c>
      <c r="N17">
        <v>0.14925373134328401</v>
      </c>
    </row>
    <row r="18" spans="1:14" x14ac:dyDescent="0.3">
      <c r="A18" t="s">
        <v>150</v>
      </c>
      <c r="B18" t="s">
        <v>151</v>
      </c>
      <c r="C18">
        <v>128</v>
      </c>
      <c r="D18">
        <v>-0.33416519581926102</v>
      </c>
      <c r="E18">
        <v>-1.5312307792158999</v>
      </c>
      <c r="F18">
        <v>9.5605306362094901E-4</v>
      </c>
      <c r="G18">
        <v>3.4883679731605402E-2</v>
      </c>
      <c r="H18">
        <v>3.0526606592809199E-2</v>
      </c>
      <c r="I18">
        <v>460</v>
      </c>
      <c r="J18" t="s">
        <v>152</v>
      </c>
      <c r="K18" t="s">
        <v>153</v>
      </c>
      <c r="L18" t="s">
        <v>25</v>
      </c>
      <c r="M18">
        <v>29</v>
      </c>
      <c r="N18">
        <v>0.2265625</v>
      </c>
    </row>
    <row r="19" spans="1:14" x14ac:dyDescent="0.3">
      <c r="A19" t="s">
        <v>110</v>
      </c>
      <c r="B19" t="s">
        <v>111</v>
      </c>
      <c r="C19">
        <v>125</v>
      </c>
      <c r="D19">
        <v>-0.34942447879599697</v>
      </c>
      <c r="E19">
        <v>-1.5922570169352901</v>
      </c>
      <c r="F19">
        <v>4.5022957097766799E-4</v>
      </c>
      <c r="G19">
        <v>2.4796062343577899E-2</v>
      </c>
      <c r="H19">
        <v>2.1698961979844399E-2</v>
      </c>
      <c r="I19">
        <v>1140</v>
      </c>
      <c r="J19" t="s">
        <v>112</v>
      </c>
      <c r="K19" t="s">
        <v>113</v>
      </c>
      <c r="L19" t="s">
        <v>25</v>
      </c>
      <c r="M19">
        <v>49</v>
      </c>
      <c r="N19">
        <v>0.39200000000000002</v>
      </c>
    </row>
    <row r="20" spans="1:14" x14ac:dyDescent="0.3">
      <c r="A20" t="s">
        <v>106</v>
      </c>
      <c r="B20" t="s">
        <v>107</v>
      </c>
      <c r="C20">
        <v>77</v>
      </c>
      <c r="D20">
        <v>0.54742450985103297</v>
      </c>
      <c r="E20">
        <v>1.74332793285277</v>
      </c>
      <c r="F20">
        <v>4.3114705441598002E-4</v>
      </c>
      <c r="G20">
        <v>2.4796062343577899E-2</v>
      </c>
      <c r="H20">
        <v>2.1698961979844399E-2</v>
      </c>
      <c r="I20">
        <v>1005</v>
      </c>
      <c r="J20" t="s">
        <v>108</v>
      </c>
      <c r="K20" t="s">
        <v>109</v>
      </c>
      <c r="L20" t="s">
        <v>18</v>
      </c>
      <c r="M20">
        <v>34</v>
      </c>
      <c r="N20">
        <v>0.44155844155844198</v>
      </c>
    </row>
    <row r="21" spans="1:14" x14ac:dyDescent="0.3">
      <c r="A21" t="s">
        <v>147</v>
      </c>
      <c r="B21" t="s">
        <v>148</v>
      </c>
      <c r="C21">
        <v>75</v>
      </c>
      <c r="D21">
        <v>0.54189506355241601</v>
      </c>
      <c r="E21">
        <v>1.7157870575431899</v>
      </c>
      <c r="F21">
        <v>9.3435270488820602E-4</v>
      </c>
      <c r="G21">
        <v>3.4883679731605402E-2</v>
      </c>
      <c r="H21">
        <v>3.0526606592809199E-2</v>
      </c>
      <c r="I21">
        <v>1005</v>
      </c>
      <c r="J21" t="s">
        <v>108</v>
      </c>
      <c r="K21" t="s">
        <v>149</v>
      </c>
      <c r="L21" t="s">
        <v>18</v>
      </c>
      <c r="M21">
        <v>33</v>
      </c>
      <c r="N21">
        <v>0.44</v>
      </c>
    </row>
    <row r="22" spans="1:14" x14ac:dyDescent="0.3">
      <c r="A22" t="s">
        <v>176</v>
      </c>
      <c r="B22" t="s">
        <v>177</v>
      </c>
      <c r="C22">
        <v>74</v>
      </c>
      <c r="D22">
        <v>0.53842144835441696</v>
      </c>
      <c r="E22">
        <v>1.70765572655757</v>
      </c>
      <c r="F22">
        <v>1.3975266149125699E-3</v>
      </c>
      <c r="G22">
        <v>4.3232182022186698E-2</v>
      </c>
      <c r="H22">
        <v>3.7832356646260203E-2</v>
      </c>
      <c r="I22">
        <v>1027</v>
      </c>
      <c r="J22" t="s">
        <v>178</v>
      </c>
      <c r="K22" t="s">
        <v>179</v>
      </c>
      <c r="L22" t="s">
        <v>18</v>
      </c>
      <c r="M22">
        <v>45</v>
      </c>
      <c r="N22">
        <v>0.608108108108108</v>
      </c>
    </row>
    <row r="23" spans="1:14" x14ac:dyDescent="0.3">
      <c r="A23" t="s">
        <v>125</v>
      </c>
      <c r="B23" t="s">
        <v>126</v>
      </c>
      <c r="C23">
        <v>68</v>
      </c>
      <c r="D23">
        <v>0.54842661444835195</v>
      </c>
      <c r="E23">
        <v>1.7048783319723899</v>
      </c>
      <c r="F23">
        <v>6.7970088575391898E-4</v>
      </c>
      <c r="G23">
        <v>2.8635318206236701E-2</v>
      </c>
      <c r="H23">
        <v>2.5058683609851699E-2</v>
      </c>
      <c r="I23">
        <v>645</v>
      </c>
      <c r="J23" t="s">
        <v>127</v>
      </c>
      <c r="K23" t="s">
        <v>128</v>
      </c>
      <c r="L23" t="s">
        <v>18</v>
      </c>
      <c r="M23">
        <v>13</v>
      </c>
      <c r="N23">
        <v>0.191176470588235</v>
      </c>
    </row>
    <row r="24" spans="1:14" x14ac:dyDescent="0.3">
      <c r="A24" t="s">
        <v>162</v>
      </c>
      <c r="B24" t="s">
        <v>163</v>
      </c>
      <c r="C24">
        <v>63</v>
      </c>
      <c r="D24">
        <v>0.56500561792967396</v>
      </c>
      <c r="E24">
        <v>1.7296695340858801</v>
      </c>
      <c r="F24">
        <v>1.1800906895164799E-3</v>
      </c>
      <c r="G24">
        <v>3.99825964567131E-2</v>
      </c>
      <c r="H24">
        <v>3.4988653776892101E-2</v>
      </c>
      <c r="I24">
        <v>436</v>
      </c>
      <c r="J24" t="s">
        <v>164</v>
      </c>
      <c r="K24" t="s">
        <v>165</v>
      </c>
      <c r="L24" t="s">
        <v>18</v>
      </c>
      <c r="M24">
        <v>10</v>
      </c>
      <c r="N24">
        <v>0.158730158730159</v>
      </c>
    </row>
    <row r="25" spans="1:14" x14ac:dyDescent="0.3">
      <c r="A25" t="s">
        <v>180</v>
      </c>
      <c r="B25" t="s">
        <v>181</v>
      </c>
      <c r="C25">
        <v>62</v>
      </c>
      <c r="D25">
        <v>0.56551332440997004</v>
      </c>
      <c r="E25">
        <v>1.7292475882620899</v>
      </c>
      <c r="F25">
        <v>1.45985761416923E-3</v>
      </c>
      <c r="G25">
        <v>4.4199518828996101E-2</v>
      </c>
      <c r="H25">
        <v>3.8678870270150101E-2</v>
      </c>
      <c r="I25">
        <v>436</v>
      </c>
      <c r="J25" t="s">
        <v>164</v>
      </c>
      <c r="K25" t="s">
        <v>165</v>
      </c>
      <c r="L25" t="s">
        <v>18</v>
      </c>
      <c r="M25">
        <v>10</v>
      </c>
      <c r="N25">
        <v>0.16129032258064499</v>
      </c>
    </row>
    <row r="26" spans="1:14" x14ac:dyDescent="0.3">
      <c r="A26" t="s">
        <v>102</v>
      </c>
      <c r="B26" t="s">
        <v>103</v>
      </c>
      <c r="C26">
        <v>41</v>
      </c>
      <c r="D26">
        <v>0.64102554821656099</v>
      </c>
      <c r="E26">
        <v>1.83193697734232</v>
      </c>
      <c r="F26">
        <v>4.2320197582743102E-4</v>
      </c>
      <c r="G26">
        <v>2.4796062343577899E-2</v>
      </c>
      <c r="H26">
        <v>2.1698961979844399E-2</v>
      </c>
      <c r="I26">
        <v>645</v>
      </c>
      <c r="J26" t="s">
        <v>104</v>
      </c>
      <c r="K26" t="s">
        <v>105</v>
      </c>
      <c r="L26" t="s">
        <v>18</v>
      </c>
      <c r="M26">
        <v>10</v>
      </c>
      <c r="N26">
        <v>0.24390243902438999</v>
      </c>
    </row>
    <row r="27" spans="1:14" x14ac:dyDescent="0.3">
      <c r="A27" t="s">
        <v>86</v>
      </c>
      <c r="B27" t="s">
        <v>87</v>
      </c>
      <c r="C27">
        <v>38</v>
      </c>
      <c r="D27">
        <v>0.65531206144045095</v>
      </c>
      <c r="E27">
        <v>1.84911154578586</v>
      </c>
      <c r="F27">
        <v>3.7534976550639203E-4</v>
      </c>
      <c r="G27">
        <v>2.4278305287072501E-2</v>
      </c>
      <c r="H27">
        <v>2.1245874286797198E-2</v>
      </c>
      <c r="I27">
        <v>1027</v>
      </c>
      <c r="J27" t="s">
        <v>88</v>
      </c>
      <c r="K27" t="s">
        <v>89</v>
      </c>
      <c r="L27" t="s">
        <v>18</v>
      </c>
      <c r="M27">
        <v>37</v>
      </c>
      <c r="N27">
        <v>0.97368421052631604</v>
      </c>
    </row>
    <row r="28" spans="1:14" x14ac:dyDescent="0.3">
      <c r="A28" t="s">
        <v>98</v>
      </c>
      <c r="B28" t="s">
        <v>99</v>
      </c>
      <c r="C28">
        <v>35</v>
      </c>
      <c r="D28">
        <v>0.65945426932532902</v>
      </c>
      <c r="E28">
        <v>1.83751594523618</v>
      </c>
      <c r="F28">
        <v>4.8790565398466602E-4</v>
      </c>
      <c r="G28">
        <v>2.4796062343577899E-2</v>
      </c>
      <c r="H28">
        <v>2.1698961979844399E-2</v>
      </c>
      <c r="I28">
        <v>664</v>
      </c>
      <c r="J28" t="s">
        <v>100</v>
      </c>
      <c r="K28" t="s">
        <v>101</v>
      </c>
      <c r="L28" t="s">
        <v>18</v>
      </c>
      <c r="M28">
        <v>17</v>
      </c>
      <c r="N28">
        <v>0.48571428571428599</v>
      </c>
    </row>
    <row r="29" spans="1:14" x14ac:dyDescent="0.3">
      <c r="A29" t="s">
        <v>114</v>
      </c>
      <c r="B29" t="s">
        <v>115</v>
      </c>
      <c r="C29">
        <v>30</v>
      </c>
      <c r="D29">
        <v>0.696238238282191</v>
      </c>
      <c r="E29">
        <v>1.8872497203752701</v>
      </c>
      <c r="F29">
        <v>5.2770091212109803E-4</v>
      </c>
      <c r="G29">
        <v>2.5893737860287001E-2</v>
      </c>
      <c r="H29">
        <v>2.2659534629374201E-2</v>
      </c>
      <c r="I29">
        <v>1027</v>
      </c>
      <c r="J29" t="s">
        <v>116</v>
      </c>
      <c r="K29" t="s">
        <v>89</v>
      </c>
      <c r="L29" t="s">
        <v>18</v>
      </c>
      <c r="M29">
        <v>37</v>
      </c>
      <c r="N29">
        <v>1.2333333333333301</v>
      </c>
    </row>
    <row r="30" spans="1:14" x14ac:dyDescent="0.3">
      <c r="A30" t="s">
        <v>121</v>
      </c>
      <c r="B30" t="s">
        <v>122</v>
      </c>
      <c r="C30">
        <v>22</v>
      </c>
      <c r="D30">
        <v>0.73334733079730097</v>
      </c>
      <c r="E30">
        <v>1.8678189161877801</v>
      </c>
      <c r="F30">
        <v>6.8259725510652701E-4</v>
      </c>
      <c r="G30">
        <v>2.8635318206236701E-2</v>
      </c>
      <c r="H30">
        <v>2.5058683609851699E-2</v>
      </c>
      <c r="I30">
        <v>344</v>
      </c>
      <c r="J30" t="s">
        <v>123</v>
      </c>
      <c r="K30" t="s">
        <v>124</v>
      </c>
      <c r="L30" t="s">
        <v>18</v>
      </c>
      <c r="M30">
        <v>8</v>
      </c>
      <c r="N30">
        <v>0.36363636363636398</v>
      </c>
    </row>
    <row r="31" spans="1:14" x14ac:dyDescent="0.3">
      <c r="A31" t="s">
        <v>90</v>
      </c>
      <c r="B31" t="s">
        <v>91</v>
      </c>
      <c r="C31">
        <v>19</v>
      </c>
      <c r="D31">
        <v>0.74875158760908</v>
      </c>
      <c r="E31">
        <v>1.86480004196349</v>
      </c>
      <c r="F31">
        <v>4.8600840708577499E-4</v>
      </c>
      <c r="G31">
        <v>2.4796062343577899E-2</v>
      </c>
      <c r="H31">
        <v>2.1698961979844399E-2</v>
      </c>
      <c r="I31">
        <v>1355</v>
      </c>
      <c r="J31" t="s">
        <v>92</v>
      </c>
      <c r="K31" t="s">
        <v>93</v>
      </c>
      <c r="L31" t="s">
        <v>18</v>
      </c>
      <c r="M31">
        <v>17</v>
      </c>
      <c r="N31">
        <v>0.89473684210526305</v>
      </c>
    </row>
    <row r="32" spans="1:14" x14ac:dyDescent="0.3">
      <c r="A32" t="s">
        <v>139</v>
      </c>
      <c r="B32" t="s">
        <v>140</v>
      </c>
      <c r="C32">
        <v>19</v>
      </c>
      <c r="D32">
        <v>0.73357223282412098</v>
      </c>
      <c r="E32">
        <v>1.8269951652748699</v>
      </c>
      <c r="F32">
        <v>8.3636162512245303E-4</v>
      </c>
      <c r="G32">
        <v>3.3059516459701399E-2</v>
      </c>
      <c r="H32">
        <v>2.8930286623387799E-2</v>
      </c>
      <c r="I32">
        <v>519</v>
      </c>
      <c r="J32" t="s">
        <v>141</v>
      </c>
      <c r="K32" t="s">
        <v>142</v>
      </c>
      <c r="L32" t="s">
        <v>18</v>
      </c>
      <c r="M32">
        <v>12</v>
      </c>
      <c r="N32">
        <v>0.63157894736842102</v>
      </c>
    </row>
    <row r="33" spans="1:14" x14ac:dyDescent="0.3">
      <c r="A33" t="s">
        <v>158</v>
      </c>
      <c r="B33" t="s">
        <v>159</v>
      </c>
      <c r="C33">
        <v>19</v>
      </c>
      <c r="D33">
        <v>0.72725195405704701</v>
      </c>
      <c r="E33">
        <v>1.8112542222103001</v>
      </c>
      <c r="F33">
        <v>1.05342879957057E-3</v>
      </c>
      <c r="G33">
        <v>3.6561687360705301E-2</v>
      </c>
      <c r="H33">
        <v>3.1995026184646502E-2</v>
      </c>
      <c r="I33">
        <v>613</v>
      </c>
      <c r="J33" t="s">
        <v>160</v>
      </c>
      <c r="K33" t="s">
        <v>161</v>
      </c>
      <c r="L33" t="s">
        <v>18</v>
      </c>
      <c r="M33">
        <v>11</v>
      </c>
      <c r="N33">
        <v>0.57894736842105299</v>
      </c>
    </row>
    <row r="34" spans="1:14" x14ac:dyDescent="0.3">
      <c r="A34" t="s">
        <v>143</v>
      </c>
      <c r="B34" t="s">
        <v>144</v>
      </c>
      <c r="C34">
        <v>18</v>
      </c>
      <c r="D34">
        <v>0.74857309072385703</v>
      </c>
      <c r="E34">
        <v>1.8324322235727899</v>
      </c>
      <c r="F34">
        <v>8.9997059008536397E-4</v>
      </c>
      <c r="G34">
        <v>3.4612382424093903E-2</v>
      </c>
      <c r="H34">
        <v>3.0289195108705098E-2</v>
      </c>
      <c r="I34">
        <v>1355</v>
      </c>
      <c r="J34" t="s">
        <v>145</v>
      </c>
      <c r="K34" t="s">
        <v>146</v>
      </c>
      <c r="L34" t="s">
        <v>18</v>
      </c>
      <c r="M34">
        <v>16</v>
      </c>
      <c r="N34">
        <v>0.88888888888888895</v>
      </c>
    </row>
    <row r="35" spans="1:14" x14ac:dyDescent="0.3">
      <c r="A35" t="s">
        <v>94</v>
      </c>
      <c r="B35" t="s">
        <v>95</v>
      </c>
      <c r="C35">
        <v>17</v>
      </c>
      <c r="D35">
        <v>0.77003446112604101</v>
      </c>
      <c r="E35">
        <v>1.8640922472447701</v>
      </c>
      <c r="F35">
        <v>4.60724209948163E-4</v>
      </c>
      <c r="G35">
        <v>2.4796062343577899E-2</v>
      </c>
      <c r="H35">
        <v>2.1698961979844399E-2</v>
      </c>
      <c r="I35">
        <v>836</v>
      </c>
      <c r="J35" t="s">
        <v>96</v>
      </c>
      <c r="K35" t="s">
        <v>97</v>
      </c>
      <c r="L35" t="s">
        <v>18</v>
      </c>
      <c r="M35">
        <v>10</v>
      </c>
      <c r="N35">
        <v>0.58823529411764697</v>
      </c>
    </row>
    <row r="36" spans="1:14" x14ac:dyDescent="0.3">
      <c r="A36" t="s">
        <v>166</v>
      </c>
      <c r="B36" t="s">
        <v>167</v>
      </c>
      <c r="C36">
        <v>17</v>
      </c>
      <c r="D36">
        <v>0.74336660038703695</v>
      </c>
      <c r="E36">
        <v>1.7995349384959001</v>
      </c>
      <c r="F36">
        <v>1.33316959537616E-3</v>
      </c>
      <c r="G36">
        <v>4.2157785204895E-2</v>
      </c>
      <c r="H36">
        <v>3.6892155118830303E-2</v>
      </c>
      <c r="I36">
        <v>1355</v>
      </c>
      <c r="J36" t="s">
        <v>168</v>
      </c>
      <c r="K36" t="s">
        <v>169</v>
      </c>
      <c r="L36" t="s">
        <v>18</v>
      </c>
      <c r="M36">
        <v>14</v>
      </c>
      <c r="N36">
        <v>0.82352941176470595</v>
      </c>
    </row>
    <row r="37" spans="1:14" x14ac:dyDescent="0.3">
      <c r="A37" t="s">
        <v>170</v>
      </c>
      <c r="B37" t="s">
        <v>171</v>
      </c>
      <c r="C37">
        <v>17</v>
      </c>
      <c r="D37">
        <v>0.74336660038703695</v>
      </c>
      <c r="E37">
        <v>1.7995349384959001</v>
      </c>
      <c r="F37">
        <v>1.33316959537616E-3</v>
      </c>
      <c r="G37">
        <v>4.2157785204895E-2</v>
      </c>
      <c r="H37">
        <v>3.6892155118830303E-2</v>
      </c>
      <c r="I37">
        <v>1355</v>
      </c>
      <c r="J37" t="s">
        <v>168</v>
      </c>
      <c r="K37" t="s">
        <v>169</v>
      </c>
      <c r="L37" t="s">
        <v>18</v>
      </c>
      <c r="M37">
        <v>14</v>
      </c>
      <c r="N37">
        <v>0.82352941176470595</v>
      </c>
    </row>
    <row r="38" spans="1:14" x14ac:dyDescent="0.3">
      <c r="A38" t="s">
        <v>53</v>
      </c>
      <c r="B38" t="s">
        <v>54</v>
      </c>
      <c r="C38">
        <v>14</v>
      </c>
      <c r="D38">
        <v>-0.78065433056586297</v>
      </c>
      <c r="E38">
        <v>-2.1910452440873098</v>
      </c>
      <c r="F38">
        <v>6.3488274150687299E-5</v>
      </c>
      <c r="G38">
        <v>7.5286511763690001E-3</v>
      </c>
      <c r="H38">
        <v>6.5883007298476398E-3</v>
      </c>
      <c r="I38">
        <v>447</v>
      </c>
      <c r="J38" t="s">
        <v>55</v>
      </c>
      <c r="K38" t="s">
        <v>24</v>
      </c>
      <c r="L38" t="s">
        <v>25</v>
      </c>
      <c r="M38">
        <v>7</v>
      </c>
      <c r="N38">
        <v>0.5</v>
      </c>
    </row>
    <row r="39" spans="1:14" x14ac:dyDescent="0.3">
      <c r="A39" t="s">
        <v>67</v>
      </c>
      <c r="B39" t="s">
        <v>68</v>
      </c>
      <c r="C39">
        <v>14</v>
      </c>
      <c r="D39">
        <v>0.820123978470925</v>
      </c>
      <c r="E39">
        <v>1.92651421697954</v>
      </c>
      <c r="F39">
        <v>1.27358636731608E-4</v>
      </c>
      <c r="G39">
        <v>1.0068407781615401E-2</v>
      </c>
      <c r="H39">
        <v>8.8108343423094707E-3</v>
      </c>
      <c r="I39">
        <v>436</v>
      </c>
      <c r="J39" t="s">
        <v>69</v>
      </c>
      <c r="K39" t="s">
        <v>70</v>
      </c>
      <c r="L39" t="s">
        <v>18</v>
      </c>
      <c r="M39">
        <v>6</v>
      </c>
      <c r="N39">
        <v>0.42857142857142899</v>
      </c>
    </row>
    <row r="40" spans="1:14" x14ac:dyDescent="0.3">
      <c r="A40" t="s">
        <v>71</v>
      </c>
      <c r="B40" t="s">
        <v>72</v>
      </c>
      <c r="C40">
        <v>14</v>
      </c>
      <c r="D40">
        <v>0.820123978470925</v>
      </c>
      <c r="E40">
        <v>1.92651421697954</v>
      </c>
      <c r="F40">
        <v>1.27358636731608E-4</v>
      </c>
      <c r="G40">
        <v>1.0068407781615401E-2</v>
      </c>
      <c r="H40">
        <v>8.8108343423094707E-3</v>
      </c>
      <c r="I40">
        <v>436</v>
      </c>
      <c r="J40" t="s">
        <v>69</v>
      </c>
      <c r="K40" t="s">
        <v>70</v>
      </c>
      <c r="L40" t="s">
        <v>18</v>
      </c>
      <c r="M40">
        <v>6</v>
      </c>
      <c r="N40">
        <v>0.42857142857142899</v>
      </c>
    </row>
    <row r="41" spans="1:14" x14ac:dyDescent="0.3">
      <c r="A41" t="s">
        <v>73</v>
      </c>
      <c r="B41" t="s">
        <v>74</v>
      </c>
      <c r="C41">
        <v>14</v>
      </c>
      <c r="D41">
        <v>0.820123978470925</v>
      </c>
      <c r="E41">
        <v>1.92651421697954</v>
      </c>
      <c r="F41">
        <v>1.27358636731608E-4</v>
      </c>
      <c r="G41">
        <v>1.0068407781615401E-2</v>
      </c>
      <c r="H41">
        <v>8.8108343423094707E-3</v>
      </c>
      <c r="I41">
        <v>436</v>
      </c>
      <c r="J41" t="s">
        <v>69</v>
      </c>
      <c r="K41" t="s">
        <v>70</v>
      </c>
      <c r="L41" t="s">
        <v>18</v>
      </c>
      <c r="M41">
        <v>6</v>
      </c>
      <c r="N41">
        <v>0.42857142857142899</v>
      </c>
    </row>
    <row r="42" spans="1:14" x14ac:dyDescent="0.3">
      <c r="A42" t="s">
        <v>21</v>
      </c>
      <c r="B42" t="s">
        <v>22</v>
      </c>
      <c r="C42">
        <v>13</v>
      </c>
      <c r="D42">
        <v>-0.82367976507752805</v>
      </c>
      <c r="E42">
        <v>-2.3040834304723199</v>
      </c>
      <c r="F42">
        <v>1.1678540950001601E-5</v>
      </c>
      <c r="G42">
        <v>4.1546409429630803E-3</v>
      </c>
      <c r="H42">
        <v>3.6357141957505099E-3</v>
      </c>
      <c r="I42">
        <v>447</v>
      </c>
      <c r="J42" t="s">
        <v>23</v>
      </c>
      <c r="K42" t="s">
        <v>24</v>
      </c>
      <c r="L42" t="s">
        <v>25</v>
      </c>
      <c r="M42">
        <v>7</v>
      </c>
      <c r="N42">
        <v>0.53846153846153799</v>
      </c>
    </row>
    <row r="43" spans="1:14" x14ac:dyDescent="0.3">
      <c r="A43" t="s">
        <v>26</v>
      </c>
      <c r="B43" t="s">
        <v>27</v>
      </c>
      <c r="C43">
        <v>13</v>
      </c>
      <c r="D43">
        <v>-0.82367976507752805</v>
      </c>
      <c r="E43">
        <v>-2.3040834304723199</v>
      </c>
      <c r="F43">
        <v>1.1678540950001601E-5</v>
      </c>
      <c r="G43">
        <v>4.1546409429630803E-3</v>
      </c>
      <c r="H43">
        <v>3.6357141957505099E-3</v>
      </c>
      <c r="I43">
        <v>447</v>
      </c>
      <c r="J43" t="s">
        <v>23</v>
      </c>
      <c r="K43" t="s">
        <v>24</v>
      </c>
      <c r="L43" t="s">
        <v>25</v>
      </c>
      <c r="M43">
        <v>7</v>
      </c>
      <c r="N43">
        <v>0.53846153846153799</v>
      </c>
    </row>
    <row r="44" spans="1:14" x14ac:dyDescent="0.3">
      <c r="A44" t="s">
        <v>117</v>
      </c>
      <c r="B44" t="s">
        <v>118</v>
      </c>
      <c r="C44">
        <v>13</v>
      </c>
      <c r="D44">
        <v>0.81983683686031905</v>
      </c>
      <c r="E44">
        <v>1.8728508896752201</v>
      </c>
      <c r="F44">
        <v>5.5603508815820402E-4</v>
      </c>
      <c r="G44">
        <v>2.63745976816375E-2</v>
      </c>
      <c r="H44">
        <v>2.30803336593388E-2</v>
      </c>
      <c r="I44">
        <v>353</v>
      </c>
      <c r="J44" t="s">
        <v>119</v>
      </c>
      <c r="K44" t="s">
        <v>120</v>
      </c>
      <c r="L44" t="s">
        <v>18</v>
      </c>
      <c r="M44">
        <v>5</v>
      </c>
      <c r="N44">
        <v>0.38461538461538503</v>
      </c>
    </row>
    <row r="45" spans="1:14" x14ac:dyDescent="0.3">
      <c r="A45" t="s">
        <v>56</v>
      </c>
      <c r="B45" t="s">
        <v>57</v>
      </c>
      <c r="C45">
        <v>12</v>
      </c>
      <c r="D45">
        <v>0.85819319565677399</v>
      </c>
      <c r="E45">
        <v>1.9228459781493501</v>
      </c>
      <c r="F45">
        <v>8.1514143347323099E-5</v>
      </c>
      <c r="G45">
        <v>8.0060087149009199E-3</v>
      </c>
      <c r="H45">
        <v>7.0060349223122296E-3</v>
      </c>
      <c r="I45">
        <v>519</v>
      </c>
      <c r="J45" t="s">
        <v>58</v>
      </c>
      <c r="K45" t="s">
        <v>31</v>
      </c>
      <c r="L45" t="s">
        <v>18</v>
      </c>
      <c r="M45">
        <v>10</v>
      </c>
      <c r="N45">
        <v>0.83333333333333304</v>
      </c>
    </row>
    <row r="46" spans="1:14" x14ac:dyDescent="0.3">
      <c r="A46" t="s">
        <v>46</v>
      </c>
      <c r="B46" t="s">
        <v>47</v>
      </c>
      <c r="C46">
        <v>11</v>
      </c>
      <c r="D46">
        <v>0.88441457400269996</v>
      </c>
      <c r="E46">
        <v>1.95260079607422</v>
      </c>
      <c r="F46">
        <v>4.0140832996608301E-5</v>
      </c>
      <c r="G46">
        <v>5.7120405354173596E-3</v>
      </c>
      <c r="H46">
        <v>4.9985900457881699E-3</v>
      </c>
      <c r="I46">
        <v>519</v>
      </c>
      <c r="J46" t="s">
        <v>48</v>
      </c>
      <c r="K46" t="s">
        <v>31</v>
      </c>
      <c r="L46" t="s">
        <v>18</v>
      </c>
      <c r="M46">
        <v>10</v>
      </c>
      <c r="N46">
        <v>0.90909090909090895</v>
      </c>
    </row>
    <row r="47" spans="1:14" x14ac:dyDescent="0.3">
      <c r="A47" t="s">
        <v>154</v>
      </c>
      <c r="B47" t="s">
        <v>155</v>
      </c>
      <c r="C47">
        <v>11</v>
      </c>
      <c r="D47">
        <v>0.82579109531678296</v>
      </c>
      <c r="E47">
        <v>1.8231725228236999</v>
      </c>
      <c r="F47">
        <v>1.0027540851934801E-3</v>
      </c>
      <c r="G47">
        <v>3.5672976580757902E-2</v>
      </c>
      <c r="H47">
        <v>3.1217317967996899E-2</v>
      </c>
      <c r="I47">
        <v>664</v>
      </c>
      <c r="J47" t="s">
        <v>156</v>
      </c>
      <c r="K47" t="s">
        <v>157</v>
      </c>
      <c r="L47" t="s">
        <v>18</v>
      </c>
      <c r="M47">
        <v>7</v>
      </c>
      <c r="N47">
        <v>0.63636363636363602</v>
      </c>
    </row>
    <row r="48" spans="1:14" x14ac:dyDescent="0.3">
      <c r="A48" t="s">
        <v>28</v>
      </c>
      <c r="B48" t="s">
        <v>29</v>
      </c>
      <c r="C48">
        <v>10</v>
      </c>
      <c r="D48">
        <v>0.90475299401197595</v>
      </c>
      <c r="E48">
        <v>1.9375372300662499</v>
      </c>
      <c r="F48">
        <v>2.07563617803623E-5</v>
      </c>
      <c r="G48">
        <v>4.2194718304936398E-3</v>
      </c>
      <c r="H48">
        <v>3.6924475167170799E-3</v>
      </c>
      <c r="I48">
        <v>519</v>
      </c>
      <c r="J48" t="s">
        <v>30</v>
      </c>
      <c r="K48" t="s">
        <v>31</v>
      </c>
      <c r="L48" t="s">
        <v>18</v>
      </c>
      <c r="M48">
        <v>10</v>
      </c>
      <c r="N48">
        <v>1</v>
      </c>
    </row>
    <row r="49" spans="1:14" x14ac:dyDescent="0.3">
      <c r="A49" t="s">
        <v>32</v>
      </c>
      <c r="B49" t="s">
        <v>33</v>
      </c>
      <c r="C49">
        <v>10</v>
      </c>
      <c r="D49">
        <v>0.90475299401197595</v>
      </c>
      <c r="E49">
        <v>1.9375372300662499</v>
      </c>
      <c r="F49">
        <v>2.07563617803623E-5</v>
      </c>
      <c r="G49">
        <v>4.2194718304936398E-3</v>
      </c>
      <c r="H49">
        <v>3.6924475167170799E-3</v>
      </c>
      <c r="I49">
        <v>519</v>
      </c>
      <c r="J49" t="s">
        <v>30</v>
      </c>
      <c r="K49" t="s">
        <v>31</v>
      </c>
      <c r="L49" t="s">
        <v>18</v>
      </c>
      <c r="M49">
        <v>10</v>
      </c>
      <c r="N49">
        <v>1</v>
      </c>
    </row>
    <row r="50" spans="1:14" x14ac:dyDescent="0.3">
      <c r="A50" t="s">
        <v>49</v>
      </c>
      <c r="B50" t="s">
        <v>50</v>
      </c>
      <c r="C50">
        <v>10</v>
      </c>
      <c r="D50">
        <v>-0.83258407750935304</v>
      </c>
      <c r="E50">
        <v>-2.1746188932514001</v>
      </c>
      <c r="F50">
        <v>5.1901332024059603E-5</v>
      </c>
      <c r="G50">
        <v>6.7141450427487996E-3</v>
      </c>
      <c r="H50">
        <v>5.8755287832021504E-3</v>
      </c>
      <c r="I50">
        <v>677</v>
      </c>
      <c r="J50" t="s">
        <v>51</v>
      </c>
      <c r="K50" t="s">
        <v>52</v>
      </c>
      <c r="L50" t="s">
        <v>25</v>
      </c>
      <c r="M50">
        <v>8</v>
      </c>
      <c r="N50">
        <v>0.8</v>
      </c>
    </row>
    <row r="51" spans="1:14" x14ac:dyDescent="0.3">
      <c r="A51" t="s">
        <v>172</v>
      </c>
      <c r="B51" t="s">
        <v>173</v>
      </c>
      <c r="C51">
        <v>10</v>
      </c>
      <c r="D51">
        <v>0.83654005782951502</v>
      </c>
      <c r="E51">
        <v>1.7914585718022</v>
      </c>
      <c r="F51">
        <v>1.2988014643025101E-3</v>
      </c>
      <c r="G51">
        <v>4.2157785204895E-2</v>
      </c>
      <c r="H51">
        <v>3.6892155118830303E-2</v>
      </c>
      <c r="I51">
        <v>45</v>
      </c>
      <c r="J51" t="s">
        <v>174</v>
      </c>
      <c r="K51" t="s">
        <v>175</v>
      </c>
      <c r="L51" t="s">
        <v>18</v>
      </c>
      <c r="M51">
        <v>2</v>
      </c>
      <c r="N51">
        <v>0.2</v>
      </c>
    </row>
  </sheetData>
  <sortState xmlns:xlrd2="http://schemas.microsoft.com/office/spreadsheetml/2017/richdata2" ref="A2:N51">
    <sortCondition descending="1" ref="C1:C51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12C60-F97F-4274-8ABD-9F1CC3F6F7AE}">
  <dimension ref="A1:D50"/>
  <sheetViews>
    <sheetView tabSelected="1" workbookViewId="0">
      <selection activeCell="D1" sqref="D1"/>
    </sheetView>
  </sheetViews>
  <sheetFormatPr baseColWidth="10" defaultRowHeight="14.4" x14ac:dyDescent="0.3"/>
  <cols>
    <col min="1" max="1" width="11.5546875" style="2"/>
  </cols>
  <sheetData>
    <row r="1" spans="1:4" x14ac:dyDescent="0.3">
      <c r="A1" s="2">
        <v>1.5613459699613701</v>
      </c>
      <c r="B1" s="2">
        <v>-1.6062450750230099</v>
      </c>
      <c r="D1">
        <f>50-17</f>
        <v>33</v>
      </c>
    </row>
    <row r="2" spans="1:4" x14ac:dyDescent="0.3">
      <c r="A2" s="2">
        <v>1.5613459699613701</v>
      </c>
      <c r="B2" s="2">
        <v>-1.52929635775864</v>
      </c>
    </row>
    <row r="3" spans="1:4" x14ac:dyDescent="0.3">
      <c r="A3" s="2">
        <v>1.50595624911839</v>
      </c>
      <c r="B3" s="2">
        <v>-1.58408187564878</v>
      </c>
    </row>
    <row r="4" spans="1:4" x14ac:dyDescent="0.3">
      <c r="A4" s="2">
        <v>1.51183297919115</v>
      </c>
      <c r="B4" s="2">
        <v>-1.4023805547794701</v>
      </c>
    </row>
    <row r="5" spans="1:4" x14ac:dyDescent="0.3">
      <c r="A5" s="2">
        <v>1.5468972899233899</v>
      </c>
      <c r="B5" s="2">
        <v>-1.51358621677453</v>
      </c>
    </row>
    <row r="6" spans="1:4" x14ac:dyDescent="0.3">
      <c r="A6" s="2">
        <v>-1.6062450750230099</v>
      </c>
      <c r="B6" s="2">
        <v>-1.42413833359966</v>
      </c>
    </row>
    <row r="7" spans="1:4" x14ac:dyDescent="0.3">
      <c r="A7" s="2">
        <v>-1.52929635775864</v>
      </c>
      <c r="B7" s="2">
        <v>-1.5881712248965201</v>
      </c>
    </row>
    <row r="8" spans="1:4" x14ac:dyDescent="0.3">
      <c r="A8" s="2">
        <v>-1.58408187564878</v>
      </c>
      <c r="B8" s="2">
        <v>-1.5786638838773399</v>
      </c>
    </row>
    <row r="9" spans="1:4" x14ac:dyDescent="0.3">
      <c r="A9" s="2">
        <v>-1.4023805547794701</v>
      </c>
      <c r="B9" s="2">
        <v>-1.5557489436546501</v>
      </c>
    </row>
    <row r="10" spans="1:4" x14ac:dyDescent="0.3">
      <c r="A10" s="2">
        <v>-1.51358621677453</v>
      </c>
      <c r="B10" s="2">
        <v>-1.5557489436546501</v>
      </c>
    </row>
    <row r="11" spans="1:4" x14ac:dyDescent="0.3">
      <c r="A11" s="2">
        <v>-1.42413833359966</v>
      </c>
      <c r="B11" s="2">
        <v>1.5794393435474801</v>
      </c>
    </row>
    <row r="12" spans="1:4" x14ac:dyDescent="0.3">
      <c r="A12" s="2">
        <v>-1.5881712248965201</v>
      </c>
      <c r="B12" s="2">
        <v>-1.5312307792158999</v>
      </c>
    </row>
    <row r="13" spans="1:4" x14ac:dyDescent="0.3">
      <c r="A13" s="2">
        <v>-1.5786638838773399</v>
      </c>
      <c r="B13" s="2">
        <v>-1.5922570169352901</v>
      </c>
    </row>
    <row r="14" spans="1:4" x14ac:dyDescent="0.3">
      <c r="A14" s="2">
        <v>-1.5557489436546501</v>
      </c>
      <c r="B14" s="2">
        <v>-2.1910452440873098</v>
      </c>
    </row>
    <row r="15" spans="1:4" x14ac:dyDescent="0.3">
      <c r="A15" s="2">
        <v>-1.5557489436546501</v>
      </c>
      <c r="B15" s="2">
        <v>-2.3040834304723199</v>
      </c>
    </row>
    <row r="16" spans="1:4" x14ac:dyDescent="0.3">
      <c r="A16" s="2">
        <v>1.5794393435474801</v>
      </c>
      <c r="B16" s="2">
        <v>-2.3040834304723199</v>
      </c>
    </row>
    <row r="17" spans="1:2" x14ac:dyDescent="0.3">
      <c r="A17" s="2">
        <v>-1.5312307792158999</v>
      </c>
      <c r="B17" s="2">
        <v>-2.1746188932514001</v>
      </c>
    </row>
    <row r="18" spans="1:2" x14ac:dyDescent="0.3">
      <c r="A18" s="2">
        <v>-1.5922570169352901</v>
      </c>
    </row>
    <row r="19" spans="1:2" x14ac:dyDescent="0.3">
      <c r="A19" s="2">
        <v>1.74332793285277</v>
      </c>
    </row>
    <row r="20" spans="1:2" x14ac:dyDescent="0.3">
      <c r="A20" s="2">
        <v>1.7157870575431899</v>
      </c>
    </row>
    <row r="21" spans="1:2" x14ac:dyDescent="0.3">
      <c r="A21" s="2">
        <v>1.70765572655757</v>
      </c>
    </row>
    <row r="22" spans="1:2" x14ac:dyDescent="0.3">
      <c r="A22" s="2">
        <v>1.7048783319723899</v>
      </c>
    </row>
    <row r="23" spans="1:2" x14ac:dyDescent="0.3">
      <c r="A23" s="2">
        <v>1.7296695340858801</v>
      </c>
    </row>
    <row r="24" spans="1:2" x14ac:dyDescent="0.3">
      <c r="A24" s="2">
        <v>1.7292475882620899</v>
      </c>
    </row>
    <row r="25" spans="1:2" x14ac:dyDescent="0.3">
      <c r="A25" s="2">
        <v>1.83193697734232</v>
      </c>
    </row>
    <row r="26" spans="1:2" x14ac:dyDescent="0.3">
      <c r="A26" s="2">
        <v>1.84911154578586</v>
      </c>
    </row>
    <row r="27" spans="1:2" x14ac:dyDescent="0.3">
      <c r="A27" s="2">
        <v>1.83751594523618</v>
      </c>
    </row>
    <row r="28" spans="1:2" x14ac:dyDescent="0.3">
      <c r="A28" s="2">
        <v>1.8872497203752701</v>
      </c>
    </row>
    <row r="29" spans="1:2" x14ac:dyDescent="0.3">
      <c r="A29" s="2">
        <v>1.8678189161877801</v>
      </c>
    </row>
    <row r="30" spans="1:2" x14ac:dyDescent="0.3">
      <c r="A30" s="2">
        <v>1.86480004196349</v>
      </c>
    </row>
    <row r="31" spans="1:2" x14ac:dyDescent="0.3">
      <c r="A31" s="2">
        <v>1.8269951652748699</v>
      </c>
    </row>
    <row r="32" spans="1:2" x14ac:dyDescent="0.3">
      <c r="A32" s="2">
        <v>1.8112542222103001</v>
      </c>
    </row>
    <row r="33" spans="1:1" x14ac:dyDescent="0.3">
      <c r="A33" s="2">
        <v>1.8324322235727899</v>
      </c>
    </row>
    <row r="34" spans="1:1" x14ac:dyDescent="0.3">
      <c r="A34" s="2">
        <v>1.8640922472447701</v>
      </c>
    </row>
    <row r="35" spans="1:1" x14ac:dyDescent="0.3">
      <c r="A35" s="2">
        <v>1.7995349384959001</v>
      </c>
    </row>
    <row r="36" spans="1:1" x14ac:dyDescent="0.3">
      <c r="A36" s="2">
        <v>1.7995349384959001</v>
      </c>
    </row>
    <row r="37" spans="1:1" x14ac:dyDescent="0.3">
      <c r="A37" s="2">
        <v>-2.1910452440873098</v>
      </c>
    </row>
    <row r="38" spans="1:1" x14ac:dyDescent="0.3">
      <c r="A38" s="2">
        <v>1.92651421697954</v>
      </c>
    </row>
    <row r="39" spans="1:1" x14ac:dyDescent="0.3">
      <c r="A39" s="2">
        <v>1.92651421697954</v>
      </c>
    </row>
    <row r="40" spans="1:1" x14ac:dyDescent="0.3">
      <c r="A40" s="2">
        <v>1.92651421697954</v>
      </c>
    </row>
    <row r="41" spans="1:1" x14ac:dyDescent="0.3">
      <c r="A41" s="2">
        <v>-2.3040834304723199</v>
      </c>
    </row>
    <row r="42" spans="1:1" x14ac:dyDescent="0.3">
      <c r="A42" s="2">
        <v>-2.3040834304723199</v>
      </c>
    </row>
    <row r="43" spans="1:1" x14ac:dyDescent="0.3">
      <c r="A43" s="2">
        <v>1.8728508896752201</v>
      </c>
    </row>
    <row r="44" spans="1:1" x14ac:dyDescent="0.3">
      <c r="A44" s="2">
        <v>1.9228459781493501</v>
      </c>
    </row>
    <row r="45" spans="1:1" x14ac:dyDescent="0.3">
      <c r="A45" s="2">
        <v>1.95260079607422</v>
      </c>
    </row>
    <row r="46" spans="1:1" x14ac:dyDescent="0.3">
      <c r="A46" s="2">
        <v>1.8231725228236999</v>
      </c>
    </row>
    <row r="47" spans="1:1" x14ac:dyDescent="0.3">
      <c r="A47" s="2">
        <v>1.9375372300662499</v>
      </c>
    </row>
    <row r="48" spans="1:1" x14ac:dyDescent="0.3">
      <c r="A48" s="2">
        <v>1.9375372300662499</v>
      </c>
    </row>
    <row r="49" spans="1:1" x14ac:dyDescent="0.3">
      <c r="A49" s="2">
        <v>-2.1746188932514001</v>
      </c>
    </row>
    <row r="50" spans="1:1" x14ac:dyDescent="0.3">
      <c r="A50" s="2">
        <v>1.7914585718022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192</v>
      </c>
      <c r="C2">
        <v>490</v>
      </c>
      <c r="D2">
        <v>0.43752590540716302</v>
      </c>
      <c r="E2">
        <v>1.5613459699613701</v>
      </c>
      <c r="F2">
        <v>1.1929084225014999E-6</v>
      </c>
      <c r="G2">
        <v>8.4875434260981905E-4</v>
      </c>
      <c r="H2">
        <v>7.42742454641725E-4</v>
      </c>
      <c r="I2">
        <v>1533</v>
      </c>
      <c r="J2" t="s">
        <v>16</v>
      </c>
      <c r="K2" t="s">
        <v>17</v>
      </c>
      <c r="L2" t="s">
        <v>18</v>
      </c>
      <c r="M2">
        <v>220</v>
      </c>
      <c r="N2">
        <v>0.44897959183673503</v>
      </c>
    </row>
    <row r="3" spans="1:14" x14ac:dyDescent="0.3">
      <c r="A3" t="s">
        <v>19</v>
      </c>
      <c r="B3" t="s">
        <v>193</v>
      </c>
      <c r="C3">
        <v>490</v>
      </c>
      <c r="D3">
        <v>0.43752590540716302</v>
      </c>
      <c r="E3">
        <v>1.5613459699613701</v>
      </c>
      <c r="F3">
        <v>1.1929084225014999E-6</v>
      </c>
      <c r="G3">
        <v>8.4875434260981905E-4</v>
      </c>
      <c r="H3">
        <v>7.42742454641725E-4</v>
      </c>
      <c r="I3">
        <v>1533</v>
      </c>
      <c r="J3" t="s">
        <v>16</v>
      </c>
      <c r="K3" t="s">
        <v>17</v>
      </c>
      <c r="L3" t="s">
        <v>18</v>
      </c>
      <c r="M3">
        <v>220</v>
      </c>
      <c r="N3">
        <v>0.44897959183673503</v>
      </c>
    </row>
    <row r="4" spans="1:14" x14ac:dyDescent="0.3">
      <c r="A4" t="s">
        <v>21</v>
      </c>
      <c r="B4" t="s">
        <v>194</v>
      </c>
      <c r="C4">
        <v>13</v>
      </c>
      <c r="D4">
        <v>-0.82367976507752805</v>
      </c>
      <c r="E4">
        <v>-2.3040834304723199</v>
      </c>
      <c r="F4">
        <v>1.1678540950001601E-5</v>
      </c>
      <c r="G4">
        <v>4.1546409429630803E-3</v>
      </c>
      <c r="H4">
        <v>3.6357141957505099E-3</v>
      </c>
      <c r="I4">
        <v>447</v>
      </c>
      <c r="J4" t="s">
        <v>23</v>
      </c>
      <c r="K4" t="s">
        <v>24</v>
      </c>
      <c r="L4" t="s">
        <v>25</v>
      </c>
      <c r="M4">
        <v>7</v>
      </c>
      <c r="N4">
        <v>0.53846153846153799</v>
      </c>
    </row>
    <row r="5" spans="1:14" x14ac:dyDescent="0.3">
      <c r="A5" t="s">
        <v>26</v>
      </c>
      <c r="B5" t="s">
        <v>195</v>
      </c>
      <c r="C5">
        <v>13</v>
      </c>
      <c r="D5">
        <v>-0.82367976507752805</v>
      </c>
      <c r="E5">
        <v>-2.3040834304723199</v>
      </c>
      <c r="F5">
        <v>1.1678540950001601E-5</v>
      </c>
      <c r="G5">
        <v>4.1546409429630803E-3</v>
      </c>
      <c r="H5">
        <v>3.6357141957505099E-3</v>
      </c>
      <c r="I5">
        <v>447</v>
      </c>
      <c r="J5" t="s">
        <v>23</v>
      </c>
      <c r="K5" t="s">
        <v>24</v>
      </c>
      <c r="L5" t="s">
        <v>25</v>
      </c>
      <c r="M5">
        <v>7</v>
      </c>
      <c r="N5">
        <v>0.53846153846153799</v>
      </c>
    </row>
    <row r="6" spans="1:14" x14ac:dyDescent="0.3">
      <c r="A6" t="s">
        <v>28</v>
      </c>
      <c r="B6" t="s">
        <v>196</v>
      </c>
      <c r="C6">
        <v>10</v>
      </c>
      <c r="D6">
        <v>0.90475299401197595</v>
      </c>
      <c r="E6">
        <v>1.9375372300662499</v>
      </c>
      <c r="F6">
        <v>2.07563617803623E-5</v>
      </c>
      <c r="G6">
        <v>4.2194718304936398E-3</v>
      </c>
      <c r="H6">
        <v>3.6924475167170799E-3</v>
      </c>
      <c r="I6">
        <v>519</v>
      </c>
      <c r="J6" t="s">
        <v>30</v>
      </c>
      <c r="K6" t="s">
        <v>31</v>
      </c>
      <c r="L6" t="s">
        <v>18</v>
      </c>
      <c r="M6">
        <v>10</v>
      </c>
      <c r="N6">
        <v>1</v>
      </c>
    </row>
    <row r="7" spans="1:14" x14ac:dyDescent="0.3">
      <c r="A7" t="s">
        <v>32</v>
      </c>
      <c r="B7" t="s">
        <v>197</v>
      </c>
      <c r="C7">
        <v>10</v>
      </c>
      <c r="D7">
        <v>0.90475299401197595</v>
      </c>
      <c r="E7">
        <v>1.9375372300662499</v>
      </c>
      <c r="F7">
        <v>2.07563617803623E-5</v>
      </c>
      <c r="G7">
        <v>4.2194718304936398E-3</v>
      </c>
      <c r="H7">
        <v>3.6924475167170799E-3</v>
      </c>
      <c r="I7">
        <v>519</v>
      </c>
      <c r="J7" t="s">
        <v>30</v>
      </c>
      <c r="K7" t="s">
        <v>31</v>
      </c>
      <c r="L7" t="s">
        <v>18</v>
      </c>
      <c r="M7">
        <v>10</v>
      </c>
      <c r="N7">
        <v>1</v>
      </c>
    </row>
    <row r="8" spans="1:14" x14ac:dyDescent="0.3">
      <c r="A8" t="s">
        <v>34</v>
      </c>
      <c r="B8" t="s">
        <v>198</v>
      </c>
      <c r="C8">
        <v>203</v>
      </c>
      <c r="D8">
        <v>-0.33624336474344202</v>
      </c>
      <c r="E8">
        <v>-1.6062450750230099</v>
      </c>
      <c r="F8">
        <v>1.50877181876375E-5</v>
      </c>
      <c r="G8">
        <v>4.2194718304936398E-3</v>
      </c>
      <c r="H8">
        <v>3.6924475167170799E-3</v>
      </c>
      <c r="I8">
        <v>1243</v>
      </c>
      <c r="J8" t="s">
        <v>36</v>
      </c>
      <c r="K8" t="s">
        <v>37</v>
      </c>
      <c r="L8" t="s">
        <v>25</v>
      </c>
      <c r="M8">
        <v>85</v>
      </c>
      <c r="N8">
        <v>0.41871921182265998</v>
      </c>
    </row>
    <row r="9" spans="1:14" x14ac:dyDescent="0.3">
      <c r="A9" t="s">
        <v>38</v>
      </c>
      <c r="B9" t="s">
        <v>199</v>
      </c>
      <c r="C9">
        <v>396</v>
      </c>
      <c r="D9">
        <v>0.42563874287798198</v>
      </c>
      <c r="E9">
        <v>1.51183297919115</v>
      </c>
      <c r="F9">
        <v>2.6241021647241899E-5</v>
      </c>
      <c r="G9">
        <v>4.66762172550315E-3</v>
      </c>
      <c r="H9">
        <v>4.0846221853535697E-3</v>
      </c>
      <c r="I9">
        <v>1371</v>
      </c>
      <c r="J9" t="s">
        <v>40</v>
      </c>
      <c r="K9" t="s">
        <v>41</v>
      </c>
      <c r="L9" t="s">
        <v>18</v>
      </c>
      <c r="M9">
        <v>159</v>
      </c>
      <c r="N9">
        <v>0.40151515151515099</v>
      </c>
    </row>
    <row r="10" spans="1:14" x14ac:dyDescent="0.3">
      <c r="A10" t="s">
        <v>42</v>
      </c>
      <c r="B10" t="s">
        <v>200</v>
      </c>
      <c r="C10">
        <v>175</v>
      </c>
      <c r="D10">
        <v>-0.34595078480007402</v>
      </c>
      <c r="E10">
        <v>-1.58408187564878</v>
      </c>
      <c r="F10">
        <v>3.4843495205683099E-5</v>
      </c>
      <c r="G10">
        <v>5.5091437419652204E-3</v>
      </c>
      <c r="H10">
        <v>4.8210356524354403E-3</v>
      </c>
      <c r="I10">
        <v>1243</v>
      </c>
      <c r="J10" t="s">
        <v>44</v>
      </c>
      <c r="K10" t="s">
        <v>45</v>
      </c>
      <c r="L10" t="s">
        <v>25</v>
      </c>
      <c r="M10">
        <v>74</v>
      </c>
      <c r="N10">
        <v>0.42285714285714299</v>
      </c>
    </row>
    <row r="11" spans="1:14" x14ac:dyDescent="0.3">
      <c r="A11" t="s">
        <v>46</v>
      </c>
      <c r="B11" t="s">
        <v>201</v>
      </c>
      <c r="C11">
        <v>11</v>
      </c>
      <c r="D11">
        <v>0.88441457400269996</v>
      </c>
      <c r="E11">
        <v>1.95260079607422</v>
      </c>
      <c r="F11">
        <v>4.0140832996608301E-5</v>
      </c>
      <c r="G11">
        <v>5.7120405354173596E-3</v>
      </c>
      <c r="H11">
        <v>4.9985900457881699E-3</v>
      </c>
      <c r="I11">
        <v>519</v>
      </c>
      <c r="J11" t="s">
        <v>48</v>
      </c>
      <c r="K11" t="s">
        <v>31</v>
      </c>
      <c r="L11" t="s">
        <v>18</v>
      </c>
      <c r="M11">
        <v>10</v>
      </c>
      <c r="N11">
        <v>0.90909090909090895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202</v>
      </c>
      <c r="B2" t="s">
        <v>203</v>
      </c>
      <c r="C2">
        <v>13</v>
      </c>
      <c r="D2">
        <v>-0.82367976507752805</v>
      </c>
      <c r="E2">
        <v>-2.20585245194667</v>
      </c>
      <c r="F2">
        <v>7.2141267958594801E-6</v>
      </c>
      <c r="G2">
        <v>6.8102614323434501E-4</v>
      </c>
      <c r="H2">
        <v>6.0062049616684801E-4</v>
      </c>
      <c r="I2">
        <v>447</v>
      </c>
      <c r="J2" t="s">
        <v>23</v>
      </c>
      <c r="K2" t="s">
        <v>24</v>
      </c>
      <c r="L2" t="s">
        <v>25</v>
      </c>
      <c r="M2">
        <v>7</v>
      </c>
      <c r="N2">
        <v>0.53846153846153799</v>
      </c>
    </row>
    <row r="3" spans="1:14" x14ac:dyDescent="0.3">
      <c r="A3" t="s">
        <v>204</v>
      </c>
      <c r="B3" t="s">
        <v>205</v>
      </c>
      <c r="C3">
        <v>17</v>
      </c>
      <c r="D3">
        <v>0.85087368653429296</v>
      </c>
      <c r="E3">
        <v>2.0681929825367402</v>
      </c>
      <c r="F3">
        <v>1.05177782738895E-5</v>
      </c>
      <c r="G3">
        <v>6.8102614323434501E-4</v>
      </c>
      <c r="H3">
        <v>6.0062049616684801E-4</v>
      </c>
      <c r="I3">
        <v>1027</v>
      </c>
      <c r="J3" t="s">
        <v>206</v>
      </c>
      <c r="K3" t="s">
        <v>207</v>
      </c>
      <c r="L3" t="s">
        <v>18</v>
      </c>
      <c r="M3">
        <v>36</v>
      </c>
      <c r="N3">
        <v>2.1176470588235299</v>
      </c>
    </row>
    <row r="4" spans="1:14" x14ac:dyDescent="0.3">
      <c r="A4" t="s">
        <v>208</v>
      </c>
      <c r="B4" t="s">
        <v>209</v>
      </c>
      <c r="C4">
        <v>17</v>
      </c>
      <c r="D4">
        <v>0.85087368653429296</v>
      </c>
      <c r="E4">
        <v>2.0681929825367402</v>
      </c>
      <c r="F4">
        <v>1.05177782738895E-5</v>
      </c>
      <c r="G4">
        <v>6.8102614323434501E-4</v>
      </c>
      <c r="H4">
        <v>6.0062049616684801E-4</v>
      </c>
      <c r="I4">
        <v>1027</v>
      </c>
      <c r="J4" t="s">
        <v>206</v>
      </c>
      <c r="K4" t="s">
        <v>207</v>
      </c>
      <c r="L4" t="s">
        <v>18</v>
      </c>
      <c r="M4">
        <v>36</v>
      </c>
      <c r="N4">
        <v>2.1176470588235299</v>
      </c>
    </row>
    <row r="5" spans="1:14" x14ac:dyDescent="0.3">
      <c r="A5" t="s">
        <v>210</v>
      </c>
      <c r="B5" t="s">
        <v>211</v>
      </c>
      <c r="C5">
        <v>17</v>
      </c>
      <c r="D5">
        <v>0.85087368653429296</v>
      </c>
      <c r="E5">
        <v>2.0681929825367402</v>
      </c>
      <c r="F5">
        <v>1.05177782738895E-5</v>
      </c>
      <c r="G5">
        <v>6.8102614323434501E-4</v>
      </c>
      <c r="H5">
        <v>6.0062049616684801E-4</v>
      </c>
      <c r="I5">
        <v>1027</v>
      </c>
      <c r="J5" t="s">
        <v>206</v>
      </c>
      <c r="K5" t="s">
        <v>207</v>
      </c>
      <c r="L5" t="s">
        <v>18</v>
      </c>
      <c r="M5">
        <v>36</v>
      </c>
      <c r="N5">
        <v>2.1176470588235299</v>
      </c>
    </row>
    <row r="6" spans="1:14" x14ac:dyDescent="0.3">
      <c r="A6" t="s">
        <v>212</v>
      </c>
      <c r="B6" t="s">
        <v>213</v>
      </c>
      <c r="C6">
        <v>23</v>
      </c>
      <c r="D6">
        <v>0.76979420148939504</v>
      </c>
      <c r="E6">
        <v>1.9845286370314199</v>
      </c>
      <c r="F6">
        <v>8.9147379298420003E-5</v>
      </c>
      <c r="G6">
        <v>3.8481952063818001E-3</v>
      </c>
      <c r="H6">
        <v>3.3938563697819501E-3</v>
      </c>
      <c r="I6">
        <v>571</v>
      </c>
      <c r="J6" t="s">
        <v>214</v>
      </c>
      <c r="K6" t="s">
        <v>215</v>
      </c>
      <c r="L6" t="s">
        <v>18</v>
      </c>
      <c r="M6">
        <v>19</v>
      </c>
      <c r="N6">
        <v>0.82608695652173902</v>
      </c>
    </row>
    <row r="7" spans="1:14" x14ac:dyDescent="0.3">
      <c r="A7" t="s">
        <v>216</v>
      </c>
      <c r="B7" t="s">
        <v>217</v>
      </c>
      <c r="C7">
        <v>23</v>
      </c>
      <c r="D7">
        <v>0.76979420148939504</v>
      </c>
      <c r="E7">
        <v>1.9845286370314199</v>
      </c>
      <c r="F7">
        <v>8.9147379298420003E-5</v>
      </c>
      <c r="G7">
        <v>3.8481952063818001E-3</v>
      </c>
      <c r="H7">
        <v>3.3938563697819501E-3</v>
      </c>
      <c r="I7">
        <v>571</v>
      </c>
      <c r="J7" t="s">
        <v>214</v>
      </c>
      <c r="K7" t="s">
        <v>215</v>
      </c>
      <c r="L7" t="s">
        <v>18</v>
      </c>
      <c r="M7">
        <v>19</v>
      </c>
      <c r="N7">
        <v>0.82608695652173902</v>
      </c>
    </row>
    <row r="8" spans="1:14" x14ac:dyDescent="0.3">
      <c r="A8" t="s">
        <v>218</v>
      </c>
      <c r="B8" t="s">
        <v>219</v>
      </c>
      <c r="C8">
        <v>24</v>
      </c>
      <c r="D8">
        <v>0.74695566841479899</v>
      </c>
      <c r="E8">
        <v>1.9354330447591399</v>
      </c>
      <c r="F8">
        <v>1.10028236151583E-4</v>
      </c>
      <c r="G8">
        <v>4.0710447376085699E-3</v>
      </c>
      <c r="H8">
        <v>3.5903950744200701E-3</v>
      </c>
      <c r="I8">
        <v>1027</v>
      </c>
      <c r="J8" t="s">
        <v>220</v>
      </c>
      <c r="K8" t="s">
        <v>89</v>
      </c>
      <c r="L8" t="s">
        <v>18</v>
      </c>
      <c r="M8">
        <v>37</v>
      </c>
      <c r="N8">
        <v>1.5416666666666701</v>
      </c>
    </row>
    <row r="9" spans="1:14" x14ac:dyDescent="0.3">
      <c r="A9" t="s">
        <v>221</v>
      </c>
      <c r="B9" t="s">
        <v>222</v>
      </c>
      <c r="C9">
        <v>43</v>
      </c>
      <c r="D9">
        <v>0.655714099587557</v>
      </c>
      <c r="E9">
        <v>1.9165417412641399</v>
      </c>
      <c r="F9">
        <v>2.06970616837576E-4</v>
      </c>
      <c r="G9">
        <v>6.2838513870646E-3</v>
      </c>
      <c r="H9">
        <v>5.5419457467710603E-3</v>
      </c>
      <c r="I9">
        <v>1038</v>
      </c>
      <c r="J9" t="s">
        <v>223</v>
      </c>
      <c r="K9" t="s">
        <v>224</v>
      </c>
      <c r="L9" t="s">
        <v>18</v>
      </c>
      <c r="M9">
        <v>41</v>
      </c>
      <c r="N9">
        <v>0.95348837209302295</v>
      </c>
    </row>
    <row r="10" spans="1:14" x14ac:dyDescent="0.3">
      <c r="A10" t="s">
        <v>225</v>
      </c>
      <c r="B10" t="s">
        <v>226</v>
      </c>
      <c r="C10">
        <v>16</v>
      </c>
      <c r="D10">
        <v>0.79417946853000598</v>
      </c>
      <c r="E10">
        <v>1.89670702010445</v>
      </c>
      <c r="F10">
        <v>2.1835777020687801E-4</v>
      </c>
      <c r="G10">
        <v>6.2838513870646E-3</v>
      </c>
      <c r="H10">
        <v>5.5419457467710603E-3</v>
      </c>
      <c r="I10">
        <v>727</v>
      </c>
      <c r="J10" t="s">
        <v>227</v>
      </c>
      <c r="K10" t="s">
        <v>228</v>
      </c>
      <c r="L10" t="s">
        <v>18</v>
      </c>
      <c r="M10">
        <v>12</v>
      </c>
      <c r="N10">
        <v>0.75</v>
      </c>
    </row>
    <row r="11" spans="1:14" x14ac:dyDescent="0.3">
      <c r="A11" t="s">
        <v>229</v>
      </c>
      <c r="B11" t="s">
        <v>230</v>
      </c>
      <c r="C11">
        <v>18</v>
      </c>
      <c r="D11">
        <v>0.74857309072385703</v>
      </c>
      <c r="E11">
        <v>1.84021167079786</v>
      </c>
      <c r="F11">
        <v>1.33533978025741E-3</v>
      </c>
      <c r="G11">
        <v>3.1441182098788101E-2</v>
      </c>
      <c r="H11">
        <v>2.7729065293383599E-2</v>
      </c>
      <c r="I11">
        <v>1355</v>
      </c>
      <c r="J11" t="s">
        <v>145</v>
      </c>
      <c r="K11" t="s">
        <v>146</v>
      </c>
      <c r="L11" t="s">
        <v>18</v>
      </c>
      <c r="M11">
        <v>16</v>
      </c>
      <c r="N11">
        <v>0.88888888888888895</v>
      </c>
    </row>
    <row r="12" spans="1:14" x14ac:dyDescent="0.3">
      <c r="A12" t="s">
        <v>231</v>
      </c>
      <c r="B12" t="s">
        <v>232</v>
      </c>
      <c r="C12">
        <v>18</v>
      </c>
      <c r="D12">
        <v>0.74857309072385703</v>
      </c>
      <c r="E12">
        <v>1.84021167079786</v>
      </c>
      <c r="F12">
        <v>1.33533978025741E-3</v>
      </c>
      <c r="G12">
        <v>3.1441182098788101E-2</v>
      </c>
      <c r="H12">
        <v>2.7729065293383599E-2</v>
      </c>
      <c r="I12">
        <v>1355</v>
      </c>
      <c r="J12" t="s">
        <v>145</v>
      </c>
      <c r="K12" t="s">
        <v>146</v>
      </c>
      <c r="L12" t="s">
        <v>18</v>
      </c>
      <c r="M12">
        <v>16</v>
      </c>
      <c r="N12">
        <v>0.88888888888888895</v>
      </c>
    </row>
    <row r="13" spans="1:14" x14ac:dyDescent="0.3">
      <c r="A13" t="s">
        <v>233</v>
      </c>
      <c r="B13" t="s">
        <v>234</v>
      </c>
      <c r="C13">
        <v>124</v>
      </c>
      <c r="D13">
        <v>0.47887866491100201</v>
      </c>
      <c r="E13">
        <v>1.57642341538925</v>
      </c>
      <c r="F13">
        <v>2.14437042013149E-3</v>
      </c>
      <c r="G13">
        <v>4.2722456831850497E-2</v>
      </c>
      <c r="H13">
        <v>3.7678411430650503E-2</v>
      </c>
      <c r="I13">
        <v>733</v>
      </c>
      <c r="J13" t="s">
        <v>235</v>
      </c>
      <c r="K13" t="s">
        <v>236</v>
      </c>
      <c r="L13" t="s">
        <v>18</v>
      </c>
      <c r="M13">
        <v>37</v>
      </c>
      <c r="N13">
        <v>0.29838709677419401</v>
      </c>
    </row>
    <row r="14" spans="1:14" x14ac:dyDescent="0.3">
      <c r="A14" t="s">
        <v>237</v>
      </c>
      <c r="B14" t="s">
        <v>238</v>
      </c>
      <c r="C14">
        <v>124</v>
      </c>
      <c r="D14">
        <v>0.47887866491100201</v>
      </c>
      <c r="E14">
        <v>1.57642341538925</v>
      </c>
      <c r="F14">
        <v>2.14437042013149E-3</v>
      </c>
      <c r="G14">
        <v>4.2722456831850497E-2</v>
      </c>
      <c r="H14">
        <v>3.7678411430650503E-2</v>
      </c>
      <c r="I14">
        <v>733</v>
      </c>
      <c r="J14" t="s">
        <v>235</v>
      </c>
      <c r="K14" t="s">
        <v>236</v>
      </c>
      <c r="L14" t="s">
        <v>18</v>
      </c>
      <c r="M14">
        <v>37</v>
      </c>
      <c r="N14">
        <v>0.29838709677419401</v>
      </c>
    </row>
    <row r="15" spans="1:14" x14ac:dyDescent="0.3">
      <c r="A15" t="s">
        <v>239</v>
      </c>
      <c r="B15" t="s">
        <v>240</v>
      </c>
      <c r="C15">
        <v>257</v>
      </c>
      <c r="D15">
        <v>-0.25643242993531501</v>
      </c>
      <c r="E15">
        <v>-1.2948645658755</v>
      </c>
      <c r="F15">
        <v>2.6266204176044398E-3</v>
      </c>
      <c r="G15">
        <v>4.8592477725682197E-2</v>
      </c>
      <c r="H15">
        <v>4.2855385760914598E-2</v>
      </c>
      <c r="I15">
        <v>1172</v>
      </c>
      <c r="J15" t="s">
        <v>241</v>
      </c>
      <c r="K15" t="s">
        <v>242</v>
      </c>
      <c r="L15" t="s">
        <v>25</v>
      </c>
      <c r="M15">
        <v>103</v>
      </c>
      <c r="N15">
        <v>0.40077821011673198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202</v>
      </c>
      <c r="B2" t="s">
        <v>243</v>
      </c>
      <c r="C2">
        <v>13</v>
      </c>
      <c r="D2">
        <v>-0.82367976507752805</v>
      </c>
      <c r="E2">
        <v>-2.20585245194667</v>
      </c>
      <c r="F2">
        <v>7.2141267958594801E-6</v>
      </c>
      <c r="G2">
        <v>6.8102614323434501E-4</v>
      </c>
      <c r="H2">
        <v>6.0062049616684801E-4</v>
      </c>
      <c r="I2">
        <v>447</v>
      </c>
      <c r="J2" t="s">
        <v>23</v>
      </c>
      <c r="K2" t="s">
        <v>24</v>
      </c>
      <c r="L2" t="s">
        <v>25</v>
      </c>
      <c r="M2">
        <v>7</v>
      </c>
      <c r="N2">
        <v>0.53846153846153799</v>
      </c>
    </row>
    <row r="3" spans="1:14" x14ac:dyDescent="0.3">
      <c r="A3" t="s">
        <v>204</v>
      </c>
      <c r="B3" t="s">
        <v>244</v>
      </c>
      <c r="C3">
        <v>17</v>
      </c>
      <c r="D3">
        <v>0.85087368653429296</v>
      </c>
      <c r="E3">
        <v>2.0681929825367402</v>
      </c>
      <c r="F3">
        <v>1.05177782738895E-5</v>
      </c>
      <c r="G3">
        <v>6.8102614323434501E-4</v>
      </c>
      <c r="H3">
        <v>6.0062049616684801E-4</v>
      </c>
      <c r="I3">
        <v>1027</v>
      </c>
      <c r="J3" t="s">
        <v>206</v>
      </c>
      <c r="K3" t="s">
        <v>207</v>
      </c>
      <c r="L3" t="s">
        <v>18</v>
      </c>
      <c r="M3">
        <v>36</v>
      </c>
      <c r="N3">
        <v>2.1176470588235299</v>
      </c>
    </row>
    <row r="4" spans="1:14" x14ac:dyDescent="0.3">
      <c r="A4" t="s">
        <v>208</v>
      </c>
      <c r="B4" t="s">
        <v>245</v>
      </c>
      <c r="C4">
        <v>17</v>
      </c>
      <c r="D4">
        <v>0.85087368653429296</v>
      </c>
      <c r="E4">
        <v>2.0681929825367402</v>
      </c>
      <c r="F4">
        <v>1.05177782738895E-5</v>
      </c>
      <c r="G4">
        <v>6.8102614323434501E-4</v>
      </c>
      <c r="H4">
        <v>6.0062049616684801E-4</v>
      </c>
      <c r="I4">
        <v>1027</v>
      </c>
      <c r="J4" t="s">
        <v>206</v>
      </c>
      <c r="K4" t="s">
        <v>207</v>
      </c>
      <c r="L4" t="s">
        <v>18</v>
      </c>
      <c r="M4">
        <v>36</v>
      </c>
      <c r="N4">
        <v>2.1176470588235299</v>
      </c>
    </row>
    <row r="5" spans="1:14" x14ac:dyDescent="0.3">
      <c r="A5" t="s">
        <v>210</v>
      </c>
      <c r="B5" t="s">
        <v>246</v>
      </c>
      <c r="C5">
        <v>17</v>
      </c>
      <c r="D5">
        <v>0.85087368653429296</v>
      </c>
      <c r="E5">
        <v>2.0681929825367402</v>
      </c>
      <c r="F5">
        <v>1.05177782738895E-5</v>
      </c>
      <c r="G5">
        <v>6.8102614323434501E-4</v>
      </c>
      <c r="H5">
        <v>6.0062049616684801E-4</v>
      </c>
      <c r="I5">
        <v>1027</v>
      </c>
      <c r="J5" t="s">
        <v>206</v>
      </c>
      <c r="K5" t="s">
        <v>207</v>
      </c>
      <c r="L5" t="s">
        <v>18</v>
      </c>
      <c r="M5">
        <v>36</v>
      </c>
      <c r="N5">
        <v>2.1176470588235299</v>
      </c>
    </row>
    <row r="6" spans="1:14" x14ac:dyDescent="0.3">
      <c r="A6" t="s">
        <v>212</v>
      </c>
      <c r="B6" t="s">
        <v>247</v>
      </c>
      <c r="C6">
        <v>23</v>
      </c>
      <c r="D6">
        <v>0.76979420148939504</v>
      </c>
      <c r="E6">
        <v>1.9845286370314199</v>
      </c>
      <c r="F6">
        <v>8.9147379298420003E-5</v>
      </c>
      <c r="G6">
        <v>3.8481952063818001E-3</v>
      </c>
      <c r="H6">
        <v>3.3938563697819501E-3</v>
      </c>
      <c r="I6">
        <v>571</v>
      </c>
      <c r="J6" t="s">
        <v>214</v>
      </c>
      <c r="K6" t="s">
        <v>215</v>
      </c>
      <c r="L6" t="s">
        <v>18</v>
      </c>
      <c r="M6">
        <v>19</v>
      </c>
      <c r="N6">
        <v>0.82608695652173902</v>
      </c>
    </row>
    <row r="7" spans="1:14" x14ac:dyDescent="0.3">
      <c r="A7" t="s">
        <v>216</v>
      </c>
      <c r="B7" t="s">
        <v>248</v>
      </c>
      <c r="C7">
        <v>23</v>
      </c>
      <c r="D7">
        <v>0.76979420148939504</v>
      </c>
      <c r="E7">
        <v>1.9845286370314199</v>
      </c>
      <c r="F7">
        <v>8.9147379298420003E-5</v>
      </c>
      <c r="G7">
        <v>3.8481952063818001E-3</v>
      </c>
      <c r="H7">
        <v>3.3938563697819501E-3</v>
      </c>
      <c r="I7">
        <v>571</v>
      </c>
      <c r="J7" t="s">
        <v>214</v>
      </c>
      <c r="K7" t="s">
        <v>215</v>
      </c>
      <c r="L7" t="s">
        <v>18</v>
      </c>
      <c r="M7">
        <v>19</v>
      </c>
      <c r="N7">
        <v>0.82608695652173902</v>
      </c>
    </row>
    <row r="8" spans="1:14" x14ac:dyDescent="0.3">
      <c r="A8" t="s">
        <v>218</v>
      </c>
      <c r="B8" t="s">
        <v>249</v>
      </c>
      <c r="C8">
        <v>24</v>
      </c>
      <c r="D8">
        <v>0.74695566841479899</v>
      </c>
      <c r="E8">
        <v>1.9354330447591399</v>
      </c>
      <c r="F8">
        <v>1.10028236151583E-4</v>
      </c>
      <c r="G8">
        <v>4.0710447376085699E-3</v>
      </c>
      <c r="H8">
        <v>3.5903950744200701E-3</v>
      </c>
      <c r="I8">
        <v>1027</v>
      </c>
      <c r="J8" t="s">
        <v>220</v>
      </c>
      <c r="K8" t="s">
        <v>89</v>
      </c>
      <c r="L8" t="s">
        <v>18</v>
      </c>
      <c r="M8">
        <v>37</v>
      </c>
      <c r="N8">
        <v>1.5416666666666701</v>
      </c>
    </row>
    <row r="9" spans="1:14" x14ac:dyDescent="0.3">
      <c r="A9" t="s">
        <v>221</v>
      </c>
      <c r="B9" t="s">
        <v>250</v>
      </c>
      <c r="C9">
        <v>43</v>
      </c>
      <c r="D9">
        <v>0.655714099587557</v>
      </c>
      <c r="E9">
        <v>1.9165417412641399</v>
      </c>
      <c r="F9">
        <v>2.06970616837576E-4</v>
      </c>
      <c r="G9">
        <v>6.2838513870646E-3</v>
      </c>
      <c r="H9">
        <v>5.5419457467710603E-3</v>
      </c>
      <c r="I9">
        <v>1038</v>
      </c>
      <c r="J9" t="s">
        <v>223</v>
      </c>
      <c r="K9" t="s">
        <v>224</v>
      </c>
      <c r="L9" t="s">
        <v>18</v>
      </c>
      <c r="M9">
        <v>41</v>
      </c>
      <c r="N9">
        <v>0.95348837209302295</v>
      </c>
    </row>
    <row r="10" spans="1:14" x14ac:dyDescent="0.3">
      <c r="A10" t="s">
        <v>225</v>
      </c>
      <c r="B10" t="s">
        <v>251</v>
      </c>
      <c r="C10">
        <v>16</v>
      </c>
      <c r="D10">
        <v>0.79417946853000598</v>
      </c>
      <c r="E10">
        <v>1.89670702010445</v>
      </c>
      <c r="F10">
        <v>2.1835777020687801E-4</v>
      </c>
      <c r="G10">
        <v>6.2838513870646E-3</v>
      </c>
      <c r="H10">
        <v>5.5419457467710603E-3</v>
      </c>
      <c r="I10">
        <v>727</v>
      </c>
      <c r="J10" t="s">
        <v>227</v>
      </c>
      <c r="K10" t="s">
        <v>228</v>
      </c>
      <c r="L10" t="s">
        <v>18</v>
      </c>
      <c r="M10">
        <v>12</v>
      </c>
      <c r="N10">
        <v>0.75</v>
      </c>
    </row>
    <row r="11" spans="1:14" x14ac:dyDescent="0.3">
      <c r="A11" t="s">
        <v>229</v>
      </c>
      <c r="B11" t="s">
        <v>252</v>
      </c>
      <c r="C11">
        <v>18</v>
      </c>
      <c r="D11">
        <v>0.74857309072385703</v>
      </c>
      <c r="E11">
        <v>1.84021167079786</v>
      </c>
      <c r="F11">
        <v>1.33533978025741E-3</v>
      </c>
      <c r="G11">
        <v>3.1441182098788101E-2</v>
      </c>
      <c r="H11">
        <v>2.7729065293383599E-2</v>
      </c>
      <c r="I11">
        <v>1355</v>
      </c>
      <c r="J11" t="s">
        <v>145</v>
      </c>
      <c r="K11" t="s">
        <v>146</v>
      </c>
      <c r="L11" t="s">
        <v>18</v>
      </c>
      <c r="M11">
        <v>16</v>
      </c>
      <c r="N11">
        <v>0.88888888888888895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4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253</v>
      </c>
      <c r="B2" t="s">
        <v>254</v>
      </c>
      <c r="C2">
        <v>299</v>
      </c>
      <c r="D2">
        <v>0.50556393725999405</v>
      </c>
      <c r="E2">
        <v>1.7873191408736799</v>
      </c>
      <c r="F2">
        <v>2.02435270424522E-8</v>
      </c>
      <c r="G2">
        <v>4.7327003038095496E-6</v>
      </c>
      <c r="H2">
        <v>3.8789508315674897E-6</v>
      </c>
      <c r="I2">
        <v>1253</v>
      </c>
      <c r="J2" t="s">
        <v>255</v>
      </c>
      <c r="K2" t="s">
        <v>256</v>
      </c>
      <c r="L2" t="s">
        <v>18</v>
      </c>
      <c r="M2">
        <v>132</v>
      </c>
      <c r="N2">
        <v>0.441471571906354</v>
      </c>
    </row>
    <row r="3" spans="1:14" x14ac:dyDescent="0.3">
      <c r="A3" t="s">
        <v>257</v>
      </c>
      <c r="B3" t="s">
        <v>258</v>
      </c>
      <c r="C3">
        <v>431</v>
      </c>
      <c r="D3">
        <v>0.47159179570870102</v>
      </c>
      <c r="E3">
        <v>1.6813376221448999</v>
      </c>
      <c r="F3">
        <v>2.40849888234583E-8</v>
      </c>
      <c r="G3">
        <v>4.7327003038095496E-6</v>
      </c>
      <c r="H3">
        <v>3.8789508315674897E-6</v>
      </c>
      <c r="I3">
        <v>1297</v>
      </c>
      <c r="J3" t="s">
        <v>259</v>
      </c>
      <c r="K3" t="s">
        <v>260</v>
      </c>
      <c r="L3" t="s">
        <v>18</v>
      </c>
      <c r="M3">
        <v>179</v>
      </c>
      <c r="N3">
        <v>0.415313225058005</v>
      </c>
    </row>
    <row r="4" spans="1:14" x14ac:dyDescent="0.3">
      <c r="A4" t="s">
        <v>261</v>
      </c>
      <c r="B4" t="s">
        <v>262</v>
      </c>
      <c r="C4">
        <v>360</v>
      </c>
      <c r="D4">
        <v>0.47548695987317902</v>
      </c>
      <c r="E4">
        <v>1.6928254372903999</v>
      </c>
      <c r="F4">
        <v>2.28236008709269E-7</v>
      </c>
      <c r="G4">
        <v>2.9898917140914301E-5</v>
      </c>
      <c r="H4">
        <v>2.45053398824689E-5</v>
      </c>
      <c r="I4">
        <v>1371</v>
      </c>
      <c r="J4" t="s">
        <v>263</v>
      </c>
      <c r="K4" t="s">
        <v>264</v>
      </c>
      <c r="L4" t="s">
        <v>18</v>
      </c>
      <c r="M4">
        <v>162</v>
      </c>
      <c r="N4">
        <v>0.45</v>
      </c>
    </row>
    <row r="5" spans="1:14" x14ac:dyDescent="0.3">
      <c r="A5" t="s">
        <v>265</v>
      </c>
      <c r="B5" t="s">
        <v>266</v>
      </c>
      <c r="C5">
        <v>284</v>
      </c>
      <c r="D5">
        <v>0.49148863237565199</v>
      </c>
      <c r="E5">
        <v>1.73735185807703</v>
      </c>
      <c r="F5">
        <v>3.4726067049444299E-7</v>
      </c>
      <c r="G5">
        <v>3.4118360876079E-5</v>
      </c>
      <c r="H5">
        <v>2.79636224134999E-5</v>
      </c>
      <c r="I5">
        <v>1253</v>
      </c>
      <c r="J5" t="s">
        <v>267</v>
      </c>
      <c r="K5" t="s">
        <v>268</v>
      </c>
      <c r="L5" t="s">
        <v>18</v>
      </c>
      <c r="M5">
        <v>120</v>
      </c>
      <c r="N5">
        <v>0.42253521126760601</v>
      </c>
    </row>
    <row r="6" spans="1:14" x14ac:dyDescent="0.3">
      <c r="A6" t="s">
        <v>269</v>
      </c>
      <c r="B6" t="s">
        <v>270</v>
      </c>
      <c r="C6">
        <v>296</v>
      </c>
      <c r="D6">
        <v>0.48500200807937699</v>
      </c>
      <c r="E6">
        <v>1.7168442935436701</v>
      </c>
      <c r="F6">
        <v>4.5426513703779301E-7</v>
      </c>
      <c r="G6">
        <v>3.5705239771170601E-5</v>
      </c>
      <c r="H6">
        <v>2.9264238301803102E-5</v>
      </c>
      <c r="I6">
        <v>1273</v>
      </c>
      <c r="J6" t="s">
        <v>271</v>
      </c>
      <c r="K6" t="s">
        <v>272</v>
      </c>
      <c r="L6" t="s">
        <v>18</v>
      </c>
      <c r="M6">
        <v>130</v>
      </c>
      <c r="N6">
        <v>0.43918918918918898</v>
      </c>
    </row>
    <row r="7" spans="1:14" x14ac:dyDescent="0.3">
      <c r="A7" t="s">
        <v>273</v>
      </c>
      <c r="B7" t="s">
        <v>274</v>
      </c>
      <c r="C7">
        <v>10</v>
      </c>
      <c r="D7">
        <v>0.92383959148254902</v>
      </c>
      <c r="E7">
        <v>1.9663191095778501</v>
      </c>
      <c r="F7">
        <v>2.6072885298732302E-6</v>
      </c>
      <c r="G7">
        <v>1.3020669584007201E-4</v>
      </c>
      <c r="H7">
        <v>1.0671822399105899E-4</v>
      </c>
      <c r="I7">
        <v>11</v>
      </c>
      <c r="J7" t="s">
        <v>275</v>
      </c>
      <c r="K7" t="s">
        <v>276</v>
      </c>
      <c r="L7" t="s">
        <v>18</v>
      </c>
      <c r="M7">
        <v>3</v>
      </c>
      <c r="N7">
        <v>0.3</v>
      </c>
    </row>
    <row r="8" spans="1:14" x14ac:dyDescent="0.3">
      <c r="A8" t="s">
        <v>277</v>
      </c>
      <c r="B8" t="s">
        <v>278</v>
      </c>
      <c r="C8">
        <v>10</v>
      </c>
      <c r="D8">
        <v>0.92383959148254902</v>
      </c>
      <c r="E8">
        <v>1.9663191095778501</v>
      </c>
      <c r="F8">
        <v>2.6072885298732302E-6</v>
      </c>
      <c r="G8">
        <v>1.3020669584007201E-4</v>
      </c>
      <c r="H8">
        <v>1.0671822399105899E-4</v>
      </c>
      <c r="I8">
        <v>11</v>
      </c>
      <c r="J8" t="s">
        <v>275</v>
      </c>
      <c r="K8" t="s">
        <v>276</v>
      </c>
      <c r="L8" t="s">
        <v>18</v>
      </c>
      <c r="M8">
        <v>3</v>
      </c>
      <c r="N8">
        <v>0.3</v>
      </c>
    </row>
    <row r="9" spans="1:14" x14ac:dyDescent="0.3">
      <c r="A9" t="s">
        <v>279</v>
      </c>
      <c r="B9" t="s">
        <v>280</v>
      </c>
      <c r="C9">
        <v>281</v>
      </c>
      <c r="D9">
        <v>0.47698848556133699</v>
      </c>
      <c r="E9">
        <v>1.68452447661314</v>
      </c>
      <c r="F9">
        <v>3.3131474768466098E-6</v>
      </c>
      <c r="G9">
        <v>1.3020669584007201E-4</v>
      </c>
      <c r="H9">
        <v>1.0671822399105899E-4</v>
      </c>
      <c r="I9">
        <v>1371</v>
      </c>
      <c r="J9" t="s">
        <v>263</v>
      </c>
      <c r="K9" t="s">
        <v>281</v>
      </c>
      <c r="L9" t="s">
        <v>18</v>
      </c>
      <c r="M9">
        <v>128</v>
      </c>
      <c r="N9">
        <v>0.45551601423487498</v>
      </c>
    </row>
    <row r="10" spans="1:14" x14ac:dyDescent="0.3">
      <c r="A10" t="s">
        <v>282</v>
      </c>
      <c r="B10" t="s">
        <v>283</v>
      </c>
      <c r="C10">
        <v>281</v>
      </c>
      <c r="D10">
        <v>0.47698848556133699</v>
      </c>
      <c r="E10">
        <v>1.68452447661314</v>
      </c>
      <c r="F10">
        <v>3.3131474768466098E-6</v>
      </c>
      <c r="G10">
        <v>1.3020669584007201E-4</v>
      </c>
      <c r="H10">
        <v>1.0671822399105899E-4</v>
      </c>
      <c r="I10">
        <v>1371</v>
      </c>
      <c r="J10" t="s">
        <v>263</v>
      </c>
      <c r="K10" t="s">
        <v>281</v>
      </c>
      <c r="L10" t="s">
        <v>18</v>
      </c>
      <c r="M10">
        <v>128</v>
      </c>
      <c r="N10">
        <v>0.45551601423487498</v>
      </c>
    </row>
    <row r="11" spans="1:14" x14ac:dyDescent="0.3">
      <c r="A11" t="s">
        <v>284</v>
      </c>
      <c r="B11" t="s">
        <v>285</v>
      </c>
      <c r="C11">
        <v>308</v>
      </c>
      <c r="D11">
        <v>0.47004618538023801</v>
      </c>
      <c r="E11">
        <v>1.66565832859048</v>
      </c>
      <c r="F11">
        <v>2.7787673162578902E-6</v>
      </c>
      <c r="G11">
        <v>1.3020669584007201E-4</v>
      </c>
      <c r="H11">
        <v>1.0671822399105899E-4</v>
      </c>
      <c r="I11">
        <v>1371</v>
      </c>
      <c r="J11" t="s">
        <v>286</v>
      </c>
      <c r="K11" t="s">
        <v>287</v>
      </c>
      <c r="L11" t="s">
        <v>18</v>
      </c>
      <c r="M11">
        <v>137</v>
      </c>
      <c r="N11">
        <v>0.44480519480519498</v>
      </c>
    </row>
    <row r="12" spans="1:14" x14ac:dyDescent="0.3">
      <c r="A12" t="s">
        <v>288</v>
      </c>
      <c r="B12" t="s">
        <v>289</v>
      </c>
      <c r="C12">
        <v>16</v>
      </c>
      <c r="D12">
        <v>-0.78099809499515505</v>
      </c>
      <c r="E12">
        <v>-2.3147568757717498</v>
      </c>
      <c r="F12">
        <v>3.8097177975908002E-6</v>
      </c>
      <c r="G12">
        <v>1.3611082676847101E-4</v>
      </c>
      <c r="H12">
        <v>1.1155728670457299E-4</v>
      </c>
      <c r="I12">
        <v>677</v>
      </c>
      <c r="J12" t="s">
        <v>290</v>
      </c>
      <c r="K12" t="s">
        <v>291</v>
      </c>
      <c r="L12" t="s">
        <v>25</v>
      </c>
      <c r="M12">
        <v>13</v>
      </c>
      <c r="N12">
        <v>0.8125</v>
      </c>
    </row>
    <row r="13" spans="1:14" x14ac:dyDescent="0.3">
      <c r="A13" t="s">
        <v>292</v>
      </c>
      <c r="B13" t="s">
        <v>293</v>
      </c>
      <c r="C13">
        <v>272</v>
      </c>
      <c r="D13">
        <v>0.47820449791700997</v>
      </c>
      <c r="E13">
        <v>1.68689835714058</v>
      </c>
      <c r="F13">
        <v>4.2588715992520601E-6</v>
      </c>
      <c r="G13">
        <v>1.3947804487550501E-4</v>
      </c>
      <c r="H13">
        <v>1.14317079769397E-4</v>
      </c>
      <c r="I13">
        <v>1371</v>
      </c>
      <c r="J13" t="s">
        <v>263</v>
      </c>
      <c r="K13" t="s">
        <v>294</v>
      </c>
      <c r="L13" t="s">
        <v>18</v>
      </c>
      <c r="M13">
        <v>125</v>
      </c>
      <c r="N13">
        <v>0.45955882352941202</v>
      </c>
    </row>
    <row r="14" spans="1:14" x14ac:dyDescent="0.3">
      <c r="A14" t="s">
        <v>295</v>
      </c>
      <c r="B14" t="s">
        <v>296</v>
      </c>
      <c r="C14">
        <v>272</v>
      </c>
      <c r="D14">
        <v>0.47436913793441599</v>
      </c>
      <c r="E14">
        <v>1.6733688682255601</v>
      </c>
      <c r="F14">
        <v>6.22988183869842E-6</v>
      </c>
      <c r="G14">
        <v>1.8833412020065199E-4</v>
      </c>
      <c r="H14">
        <v>1.54359825315119E-4</v>
      </c>
      <c r="I14">
        <v>1297</v>
      </c>
      <c r="J14" t="s">
        <v>259</v>
      </c>
      <c r="K14" t="s">
        <v>297</v>
      </c>
      <c r="L14" t="s">
        <v>18</v>
      </c>
      <c r="M14">
        <v>117</v>
      </c>
      <c r="N14">
        <v>0.43014705882352899</v>
      </c>
    </row>
    <row r="15" spans="1:14" x14ac:dyDescent="0.3">
      <c r="A15" t="s">
        <v>298</v>
      </c>
      <c r="B15" t="s">
        <v>299</v>
      </c>
      <c r="C15">
        <v>11</v>
      </c>
      <c r="D15">
        <v>-0.85305323700635904</v>
      </c>
      <c r="E15">
        <v>-2.24098175858009</v>
      </c>
      <c r="F15">
        <v>1.13391547847307E-5</v>
      </c>
      <c r="G15">
        <v>3.1830627359993901E-4</v>
      </c>
      <c r="H15">
        <v>2.6088581685169802E-4</v>
      </c>
      <c r="I15">
        <v>447</v>
      </c>
      <c r="J15" t="s">
        <v>300</v>
      </c>
      <c r="K15" t="s">
        <v>24</v>
      </c>
      <c r="L15" t="s">
        <v>25</v>
      </c>
      <c r="M15">
        <v>7</v>
      </c>
      <c r="N15">
        <v>0.63636363636363602</v>
      </c>
    </row>
    <row r="16" spans="1:14" x14ac:dyDescent="0.3">
      <c r="A16" t="s">
        <v>301</v>
      </c>
      <c r="B16" t="s">
        <v>302</v>
      </c>
      <c r="C16">
        <v>10</v>
      </c>
      <c r="D16">
        <v>0.90475299401197595</v>
      </c>
      <c r="E16">
        <v>1.92569480456947</v>
      </c>
      <c r="F16">
        <v>1.7000924124326701E-5</v>
      </c>
      <c r="G16">
        <v>4.4542421205736102E-4</v>
      </c>
      <c r="H16">
        <v>3.6507247593291101E-4</v>
      </c>
      <c r="I16">
        <v>519</v>
      </c>
      <c r="J16" t="s">
        <v>30</v>
      </c>
      <c r="K16" t="s">
        <v>31</v>
      </c>
      <c r="L16" t="s">
        <v>18</v>
      </c>
      <c r="M16">
        <v>10</v>
      </c>
      <c r="N16">
        <v>1</v>
      </c>
    </row>
    <row r="17" spans="1:14" x14ac:dyDescent="0.3">
      <c r="A17" t="s">
        <v>303</v>
      </c>
      <c r="B17" t="s">
        <v>304</v>
      </c>
      <c r="C17">
        <v>13</v>
      </c>
      <c r="D17">
        <v>-0.82367976507752805</v>
      </c>
      <c r="E17">
        <v>-2.2945140887917699</v>
      </c>
      <c r="F17">
        <v>2.2754611390094299E-5</v>
      </c>
      <c r="G17">
        <v>5.3640098652565503E-4</v>
      </c>
      <c r="H17">
        <v>4.3963761049109501E-4</v>
      </c>
      <c r="I17">
        <v>447</v>
      </c>
      <c r="J17" t="s">
        <v>23</v>
      </c>
      <c r="K17" t="s">
        <v>24</v>
      </c>
      <c r="L17" t="s">
        <v>25</v>
      </c>
      <c r="M17">
        <v>7</v>
      </c>
      <c r="N17">
        <v>0.53846153846153799</v>
      </c>
    </row>
    <row r="18" spans="1:14" x14ac:dyDescent="0.3">
      <c r="A18" t="s">
        <v>305</v>
      </c>
      <c r="B18" t="s">
        <v>306</v>
      </c>
      <c r="C18">
        <v>136</v>
      </c>
      <c r="D18">
        <v>-0.37546172581261</v>
      </c>
      <c r="E18">
        <v>-1.79725755397576</v>
      </c>
      <c r="F18">
        <v>2.3203096109252201E-5</v>
      </c>
      <c r="G18">
        <v>5.3640098652565503E-4</v>
      </c>
      <c r="H18">
        <v>4.3963761049109501E-4</v>
      </c>
      <c r="I18">
        <v>984</v>
      </c>
      <c r="J18" t="s">
        <v>307</v>
      </c>
      <c r="K18" t="s">
        <v>308</v>
      </c>
      <c r="L18" t="s">
        <v>25</v>
      </c>
      <c r="M18">
        <v>66</v>
      </c>
      <c r="N18">
        <v>0.48529411764705899</v>
      </c>
    </row>
    <row r="19" spans="1:14" x14ac:dyDescent="0.3">
      <c r="A19" t="s">
        <v>309</v>
      </c>
      <c r="B19" t="s">
        <v>310</v>
      </c>
      <c r="C19">
        <v>13</v>
      </c>
      <c r="D19">
        <v>0.86499709877986497</v>
      </c>
      <c r="E19">
        <v>1.96042586186741</v>
      </c>
      <c r="F19">
        <v>2.6710787265191199E-5</v>
      </c>
      <c r="G19">
        <v>5.8318552195667499E-4</v>
      </c>
      <c r="H19">
        <v>4.7798250895605298E-4</v>
      </c>
      <c r="I19">
        <v>644</v>
      </c>
      <c r="J19" t="s">
        <v>311</v>
      </c>
      <c r="K19" t="s">
        <v>312</v>
      </c>
      <c r="L19" t="s">
        <v>18</v>
      </c>
      <c r="M19">
        <v>11</v>
      </c>
      <c r="N19">
        <v>0.84615384615384603</v>
      </c>
    </row>
    <row r="20" spans="1:14" x14ac:dyDescent="0.3">
      <c r="A20" t="s">
        <v>313</v>
      </c>
      <c r="B20" t="s">
        <v>314</v>
      </c>
      <c r="C20">
        <v>238</v>
      </c>
      <c r="D20">
        <v>-0.315658711124717</v>
      </c>
      <c r="E20">
        <v>-1.5626195125514699</v>
      </c>
      <c r="F20">
        <v>2.9018172402839199E-5</v>
      </c>
      <c r="G20">
        <v>6.0021798706925403E-4</v>
      </c>
      <c r="H20">
        <v>4.9194242411461505E-4</v>
      </c>
      <c r="I20">
        <v>984</v>
      </c>
      <c r="J20" t="s">
        <v>315</v>
      </c>
      <c r="K20" t="s">
        <v>316</v>
      </c>
      <c r="L20" t="s">
        <v>25</v>
      </c>
      <c r="M20">
        <v>102</v>
      </c>
      <c r="N20">
        <v>0.42857142857142899</v>
      </c>
    </row>
    <row r="21" spans="1:14" x14ac:dyDescent="0.3">
      <c r="A21" t="s">
        <v>317</v>
      </c>
      <c r="B21" t="s">
        <v>318</v>
      </c>
      <c r="C21">
        <v>10</v>
      </c>
      <c r="D21">
        <v>0.88756850536265597</v>
      </c>
      <c r="E21">
        <v>1.88911898693726</v>
      </c>
      <c r="F21">
        <v>4.9181902246047902E-5</v>
      </c>
      <c r="G21">
        <v>9.6642437913484105E-4</v>
      </c>
      <c r="H21">
        <v>7.9208747827845495E-4</v>
      </c>
      <c r="I21">
        <v>341</v>
      </c>
      <c r="J21" t="s">
        <v>319</v>
      </c>
      <c r="K21" t="s">
        <v>320</v>
      </c>
      <c r="L21" t="s">
        <v>18</v>
      </c>
      <c r="M21">
        <v>5</v>
      </c>
      <c r="N21">
        <v>0.5</v>
      </c>
    </row>
    <row r="22" spans="1:14" x14ac:dyDescent="0.3">
      <c r="A22" t="s">
        <v>321</v>
      </c>
      <c r="B22" t="s">
        <v>322</v>
      </c>
      <c r="C22">
        <v>15</v>
      </c>
      <c r="D22">
        <v>0.82091306711523704</v>
      </c>
      <c r="E22">
        <v>1.9157812412861399</v>
      </c>
      <c r="F22">
        <v>1.01812908965241E-4</v>
      </c>
      <c r="G22">
        <v>1.9053558677780899E-3</v>
      </c>
      <c r="H22">
        <v>1.5616416111961799E-3</v>
      </c>
      <c r="I22">
        <v>727</v>
      </c>
      <c r="J22" t="s">
        <v>323</v>
      </c>
      <c r="K22" t="s">
        <v>228</v>
      </c>
      <c r="L22" t="s">
        <v>18</v>
      </c>
      <c r="M22">
        <v>12</v>
      </c>
      <c r="N22">
        <v>0.8</v>
      </c>
    </row>
    <row r="23" spans="1:14" x14ac:dyDescent="0.3">
      <c r="A23" t="s">
        <v>324</v>
      </c>
      <c r="B23" t="s">
        <v>325</v>
      </c>
      <c r="C23">
        <v>92</v>
      </c>
      <c r="D23">
        <v>-0.39794117280018398</v>
      </c>
      <c r="E23">
        <v>-1.7709302882649101</v>
      </c>
      <c r="F23">
        <v>1.2324263984894699E-4</v>
      </c>
      <c r="G23">
        <v>2.2015617027561899E-3</v>
      </c>
      <c r="H23">
        <v>1.8044137700372199E-3</v>
      </c>
      <c r="I23">
        <v>224</v>
      </c>
      <c r="J23" t="s">
        <v>326</v>
      </c>
      <c r="K23" t="s">
        <v>327</v>
      </c>
      <c r="L23" t="s">
        <v>25</v>
      </c>
      <c r="M23">
        <v>24</v>
      </c>
      <c r="N23">
        <v>0.26086956521739102</v>
      </c>
    </row>
    <row r="24" spans="1:14" x14ac:dyDescent="0.3">
      <c r="A24" t="s">
        <v>328</v>
      </c>
      <c r="B24" t="s">
        <v>329</v>
      </c>
      <c r="C24">
        <v>32</v>
      </c>
      <c r="D24">
        <v>0.68473682347448295</v>
      </c>
      <c r="E24">
        <v>1.8806583302525699</v>
      </c>
      <c r="F24">
        <v>1.3589328466236201E-4</v>
      </c>
      <c r="G24">
        <v>2.3220026466221001E-3</v>
      </c>
      <c r="H24">
        <v>1.9031279225026499E-3</v>
      </c>
      <c r="I24">
        <v>449</v>
      </c>
      <c r="J24" t="s">
        <v>330</v>
      </c>
      <c r="K24" t="s">
        <v>331</v>
      </c>
      <c r="L24" t="s">
        <v>18</v>
      </c>
      <c r="M24">
        <v>9</v>
      </c>
      <c r="N24">
        <v>0.28125</v>
      </c>
    </row>
    <row r="25" spans="1:14" x14ac:dyDescent="0.3">
      <c r="A25" t="s">
        <v>332</v>
      </c>
      <c r="B25" t="s">
        <v>333</v>
      </c>
      <c r="C25">
        <v>10</v>
      </c>
      <c r="D25">
        <v>-0.83258407750935304</v>
      </c>
      <c r="E25">
        <v>-2.1002492375539101</v>
      </c>
      <c r="F25">
        <v>1.7336896062182899E-4</v>
      </c>
      <c r="G25">
        <v>2.6009216751904699E-3</v>
      </c>
      <c r="H25">
        <v>2.1317317064638601E-3</v>
      </c>
      <c r="I25">
        <v>677</v>
      </c>
      <c r="J25" t="s">
        <v>51</v>
      </c>
      <c r="K25" t="s">
        <v>52</v>
      </c>
      <c r="L25" t="s">
        <v>25</v>
      </c>
      <c r="M25">
        <v>8</v>
      </c>
      <c r="N25">
        <v>0.8</v>
      </c>
    </row>
    <row r="26" spans="1:14" x14ac:dyDescent="0.3">
      <c r="A26" t="s">
        <v>334</v>
      </c>
      <c r="B26" t="s">
        <v>335</v>
      </c>
      <c r="C26">
        <v>10</v>
      </c>
      <c r="D26">
        <v>-0.83258407750935304</v>
      </c>
      <c r="E26">
        <v>-2.1002492375539101</v>
      </c>
      <c r="F26">
        <v>1.7336896062182899E-4</v>
      </c>
      <c r="G26">
        <v>2.6009216751904699E-3</v>
      </c>
      <c r="H26">
        <v>2.1317317064638601E-3</v>
      </c>
      <c r="I26">
        <v>677</v>
      </c>
      <c r="J26" t="s">
        <v>51</v>
      </c>
      <c r="K26" t="s">
        <v>52</v>
      </c>
      <c r="L26" t="s">
        <v>25</v>
      </c>
      <c r="M26">
        <v>8</v>
      </c>
      <c r="N26">
        <v>0.8</v>
      </c>
    </row>
    <row r="27" spans="1:14" x14ac:dyDescent="0.3">
      <c r="A27" t="s">
        <v>336</v>
      </c>
      <c r="B27" t="s">
        <v>337</v>
      </c>
      <c r="C27">
        <v>18</v>
      </c>
      <c r="D27">
        <v>0.77598677391316295</v>
      </c>
      <c r="E27">
        <v>1.8944814543786901</v>
      </c>
      <c r="F27">
        <v>1.69149367228405E-4</v>
      </c>
      <c r="G27">
        <v>2.6009216751904699E-3</v>
      </c>
      <c r="H27">
        <v>2.1317317064638601E-3</v>
      </c>
      <c r="I27">
        <v>11</v>
      </c>
      <c r="J27" t="s">
        <v>338</v>
      </c>
      <c r="K27" t="s">
        <v>276</v>
      </c>
      <c r="L27" t="s">
        <v>18</v>
      </c>
      <c r="M27">
        <v>3</v>
      </c>
      <c r="N27">
        <v>0.16666666666666699</v>
      </c>
    </row>
    <row r="28" spans="1:14" x14ac:dyDescent="0.3">
      <c r="A28" t="s">
        <v>339</v>
      </c>
      <c r="B28" t="s">
        <v>340</v>
      </c>
      <c r="C28">
        <v>292</v>
      </c>
      <c r="D28">
        <v>-0.282672810739592</v>
      </c>
      <c r="E28">
        <v>-1.45245835809905</v>
      </c>
      <c r="F28">
        <v>1.8530739670568201E-4</v>
      </c>
      <c r="G28">
        <v>2.6009216751904699E-3</v>
      </c>
      <c r="H28">
        <v>2.1317317064638601E-3</v>
      </c>
      <c r="I28">
        <v>1002</v>
      </c>
      <c r="J28" t="s">
        <v>341</v>
      </c>
      <c r="K28" t="s">
        <v>342</v>
      </c>
      <c r="L28" t="s">
        <v>25</v>
      </c>
      <c r="M28">
        <v>116</v>
      </c>
      <c r="N28">
        <v>0.397260273972603</v>
      </c>
    </row>
    <row r="29" spans="1:14" x14ac:dyDescent="0.3">
      <c r="A29" t="s">
        <v>343</v>
      </c>
      <c r="B29" t="s">
        <v>344</v>
      </c>
      <c r="C29">
        <v>292</v>
      </c>
      <c r="D29">
        <v>-0.282672810739592</v>
      </c>
      <c r="E29">
        <v>-1.45245835809905</v>
      </c>
      <c r="F29">
        <v>1.8530739670568201E-4</v>
      </c>
      <c r="G29">
        <v>2.6009216751904699E-3</v>
      </c>
      <c r="H29">
        <v>2.1317317064638601E-3</v>
      </c>
      <c r="I29">
        <v>1002</v>
      </c>
      <c r="J29" t="s">
        <v>341</v>
      </c>
      <c r="K29" t="s">
        <v>342</v>
      </c>
      <c r="L29" t="s">
        <v>25</v>
      </c>
      <c r="M29">
        <v>116</v>
      </c>
      <c r="N29">
        <v>0.397260273972603</v>
      </c>
    </row>
    <row r="30" spans="1:14" x14ac:dyDescent="0.3">
      <c r="A30" t="s">
        <v>345</v>
      </c>
      <c r="B30" t="s">
        <v>346</v>
      </c>
      <c r="C30">
        <v>35</v>
      </c>
      <c r="D30">
        <v>0.66908513694574501</v>
      </c>
      <c r="E30">
        <v>1.8697716940659701</v>
      </c>
      <c r="F30">
        <v>2.1164369527787999E-4</v>
      </c>
      <c r="G30">
        <v>2.86813697393817E-3</v>
      </c>
      <c r="H30">
        <v>2.3507430401100301E-3</v>
      </c>
      <c r="I30">
        <v>132</v>
      </c>
      <c r="J30" t="s">
        <v>347</v>
      </c>
      <c r="K30" t="s">
        <v>348</v>
      </c>
      <c r="L30" t="s">
        <v>18</v>
      </c>
      <c r="M30">
        <v>4</v>
      </c>
      <c r="N30">
        <v>0.114285714285714</v>
      </c>
    </row>
    <row r="31" spans="1:14" x14ac:dyDescent="0.3">
      <c r="A31" t="s">
        <v>349</v>
      </c>
      <c r="B31" t="s">
        <v>350</v>
      </c>
      <c r="C31">
        <v>28</v>
      </c>
      <c r="D31">
        <v>0.70217771719482203</v>
      </c>
      <c r="E31">
        <v>1.8779358520562299</v>
      </c>
      <c r="F31">
        <v>2.59418751988038E-4</v>
      </c>
      <c r="G31">
        <v>2.9129019866085399E-3</v>
      </c>
      <c r="H31">
        <v>2.3874327250628402E-3</v>
      </c>
      <c r="I31">
        <v>11</v>
      </c>
      <c r="J31" t="s">
        <v>351</v>
      </c>
      <c r="K31" t="s">
        <v>276</v>
      </c>
      <c r="L31" t="s">
        <v>18</v>
      </c>
      <c r="M31">
        <v>3</v>
      </c>
      <c r="N31">
        <v>0.107142857142857</v>
      </c>
    </row>
    <row r="32" spans="1:14" x14ac:dyDescent="0.3">
      <c r="A32" t="s">
        <v>352</v>
      </c>
      <c r="B32" t="s">
        <v>353</v>
      </c>
      <c r="C32">
        <v>64</v>
      </c>
      <c r="D32">
        <v>0.58838864582978001</v>
      </c>
      <c r="E32">
        <v>1.8031399191322099</v>
      </c>
      <c r="F32">
        <v>2.4402148675674301E-4</v>
      </c>
      <c r="G32">
        <v>2.9129019866085399E-3</v>
      </c>
      <c r="H32">
        <v>2.3874327250628402E-3</v>
      </c>
      <c r="I32">
        <v>1027</v>
      </c>
      <c r="J32" t="s">
        <v>354</v>
      </c>
      <c r="K32" t="s">
        <v>355</v>
      </c>
      <c r="L32" t="s">
        <v>18</v>
      </c>
      <c r="M32">
        <v>39</v>
      </c>
      <c r="N32">
        <v>0.609375</v>
      </c>
    </row>
    <row r="33" spans="1:14" x14ac:dyDescent="0.3">
      <c r="A33" t="s">
        <v>356</v>
      </c>
      <c r="B33" t="s">
        <v>357</v>
      </c>
      <c r="C33">
        <v>88</v>
      </c>
      <c r="D33">
        <v>-0.40504839352133698</v>
      </c>
      <c r="E33">
        <v>-1.79747919713936</v>
      </c>
      <c r="F33">
        <v>2.3381260137409E-4</v>
      </c>
      <c r="G33">
        <v>2.9129019866085399E-3</v>
      </c>
      <c r="H33">
        <v>2.3874327250628402E-3</v>
      </c>
      <c r="I33">
        <v>224</v>
      </c>
      <c r="J33" t="s">
        <v>358</v>
      </c>
      <c r="K33" t="s">
        <v>327</v>
      </c>
      <c r="L33" t="s">
        <v>25</v>
      </c>
      <c r="M33">
        <v>24</v>
      </c>
      <c r="N33">
        <v>0.27272727272727298</v>
      </c>
    </row>
    <row r="34" spans="1:14" x14ac:dyDescent="0.3">
      <c r="A34" t="s">
        <v>359</v>
      </c>
      <c r="B34" t="s">
        <v>360</v>
      </c>
      <c r="C34">
        <v>89</v>
      </c>
      <c r="D34">
        <v>0.553301639778639</v>
      </c>
      <c r="E34">
        <v>1.76549748827929</v>
      </c>
      <c r="F34">
        <v>2.5680869809027398E-4</v>
      </c>
      <c r="G34">
        <v>2.9129019866085399E-3</v>
      </c>
      <c r="H34">
        <v>2.3874327250628402E-3</v>
      </c>
      <c r="I34">
        <v>571</v>
      </c>
      <c r="J34" t="s">
        <v>361</v>
      </c>
      <c r="K34" t="s">
        <v>362</v>
      </c>
      <c r="L34" t="s">
        <v>18</v>
      </c>
      <c r="M34">
        <v>33</v>
      </c>
      <c r="N34">
        <v>0.37078651685393299</v>
      </c>
    </row>
    <row r="35" spans="1:14" x14ac:dyDescent="0.3">
      <c r="A35" t="s">
        <v>363</v>
      </c>
      <c r="B35" t="s">
        <v>364</v>
      </c>
      <c r="C35">
        <v>223</v>
      </c>
      <c r="D35">
        <v>0.46033846865606498</v>
      </c>
      <c r="E35">
        <v>1.60740716355726</v>
      </c>
      <c r="F35">
        <v>2.3553926603985301E-4</v>
      </c>
      <c r="G35">
        <v>2.9129019866085399E-3</v>
      </c>
      <c r="H35">
        <v>2.3874327250628402E-3</v>
      </c>
      <c r="I35">
        <v>924</v>
      </c>
      <c r="J35" t="s">
        <v>365</v>
      </c>
      <c r="K35" t="s">
        <v>366</v>
      </c>
      <c r="L35" t="s">
        <v>18</v>
      </c>
      <c r="M35">
        <v>64</v>
      </c>
      <c r="N35">
        <v>0.28699551569506698</v>
      </c>
    </row>
    <row r="36" spans="1:14" x14ac:dyDescent="0.3">
      <c r="A36" t="s">
        <v>367</v>
      </c>
      <c r="B36" t="s">
        <v>368</v>
      </c>
      <c r="C36">
        <v>219</v>
      </c>
      <c r="D36">
        <v>0.45524419657307003</v>
      </c>
      <c r="E36">
        <v>1.58695787642647</v>
      </c>
      <c r="F36">
        <v>2.5004258787454799E-4</v>
      </c>
      <c r="G36">
        <v>2.9129019866085399E-3</v>
      </c>
      <c r="H36">
        <v>2.3874327250628402E-3</v>
      </c>
      <c r="I36">
        <v>924</v>
      </c>
      <c r="J36" t="s">
        <v>369</v>
      </c>
      <c r="K36" t="s">
        <v>370</v>
      </c>
      <c r="L36" t="s">
        <v>18</v>
      </c>
      <c r="M36">
        <v>62</v>
      </c>
      <c r="N36">
        <v>0.28310502283104999</v>
      </c>
    </row>
    <row r="37" spans="1:14" x14ac:dyDescent="0.3">
      <c r="A37" t="s">
        <v>371</v>
      </c>
      <c r="B37" t="s">
        <v>372</v>
      </c>
      <c r="C37">
        <v>173</v>
      </c>
      <c r="D37">
        <v>0.46408462686603802</v>
      </c>
      <c r="E37">
        <v>1.5950856195829799</v>
      </c>
      <c r="F37">
        <v>4.0803343436932998E-4</v>
      </c>
      <c r="G37">
        <v>4.45436499186518E-3</v>
      </c>
      <c r="H37">
        <v>3.65082546540979E-3</v>
      </c>
      <c r="I37">
        <v>1047</v>
      </c>
      <c r="J37" t="s">
        <v>373</v>
      </c>
      <c r="K37" t="s">
        <v>374</v>
      </c>
      <c r="L37" t="s">
        <v>18</v>
      </c>
      <c r="M37">
        <v>70</v>
      </c>
      <c r="N37">
        <v>0.40462427745664697</v>
      </c>
    </row>
    <row r="38" spans="1:14" x14ac:dyDescent="0.3">
      <c r="A38" t="s">
        <v>375</v>
      </c>
      <c r="B38" t="s">
        <v>376</v>
      </c>
      <c r="C38">
        <v>24</v>
      </c>
      <c r="D38">
        <v>-0.60262531307631195</v>
      </c>
      <c r="E38">
        <v>-1.9434221470258899</v>
      </c>
      <c r="F38">
        <v>7.0561900540746202E-4</v>
      </c>
      <c r="G38">
        <v>7.4948180844630402E-3</v>
      </c>
      <c r="H38">
        <v>6.1427998763778999E-3</v>
      </c>
      <c r="I38">
        <v>777</v>
      </c>
      <c r="J38" t="s">
        <v>377</v>
      </c>
      <c r="K38" t="s">
        <v>378</v>
      </c>
      <c r="L38" t="s">
        <v>25</v>
      </c>
      <c r="M38">
        <v>16</v>
      </c>
      <c r="N38">
        <v>0.66666666666666696</v>
      </c>
    </row>
    <row r="39" spans="1:14" x14ac:dyDescent="0.3">
      <c r="A39" t="s">
        <v>379</v>
      </c>
      <c r="B39" t="s">
        <v>380</v>
      </c>
      <c r="C39">
        <v>176</v>
      </c>
      <c r="D39">
        <v>0.45480233899425099</v>
      </c>
      <c r="E39">
        <v>1.5600746179161</v>
      </c>
      <c r="F39">
        <v>9.4726533741986102E-4</v>
      </c>
      <c r="G39">
        <v>9.5455199386155192E-3</v>
      </c>
      <c r="H39">
        <v>7.8235679689737502E-3</v>
      </c>
      <c r="I39">
        <v>1047</v>
      </c>
      <c r="J39" t="s">
        <v>381</v>
      </c>
      <c r="K39" t="s">
        <v>374</v>
      </c>
      <c r="L39" t="s">
        <v>18</v>
      </c>
      <c r="M39">
        <v>70</v>
      </c>
      <c r="N39">
        <v>0.39772727272727298</v>
      </c>
    </row>
    <row r="40" spans="1:14" x14ac:dyDescent="0.3">
      <c r="A40" t="s">
        <v>382</v>
      </c>
      <c r="B40" t="s">
        <v>383</v>
      </c>
      <c r="C40">
        <v>176</v>
      </c>
      <c r="D40">
        <v>0.45480233899425099</v>
      </c>
      <c r="E40">
        <v>1.5600746179161</v>
      </c>
      <c r="F40">
        <v>9.4726533741986102E-4</v>
      </c>
      <c r="G40">
        <v>9.5455199386155192E-3</v>
      </c>
      <c r="H40">
        <v>7.8235679689737502E-3</v>
      </c>
      <c r="I40">
        <v>1047</v>
      </c>
      <c r="J40" t="s">
        <v>381</v>
      </c>
      <c r="K40" t="s">
        <v>374</v>
      </c>
      <c r="L40" t="s">
        <v>18</v>
      </c>
      <c r="M40">
        <v>70</v>
      </c>
      <c r="N40">
        <v>0.39772727272727298</v>
      </c>
    </row>
    <row r="41" spans="1:14" x14ac:dyDescent="0.3">
      <c r="A41" t="s">
        <v>384</v>
      </c>
      <c r="B41" t="s">
        <v>385</v>
      </c>
      <c r="C41">
        <v>22</v>
      </c>
      <c r="D41">
        <v>0.70932445051763204</v>
      </c>
      <c r="E41">
        <v>1.8135694904445501</v>
      </c>
      <c r="F41">
        <v>1.14127262990471E-3</v>
      </c>
      <c r="G41">
        <v>1.1213003588813801E-2</v>
      </c>
      <c r="H41">
        <v>9.1902480197590102E-3</v>
      </c>
      <c r="I41">
        <v>341</v>
      </c>
      <c r="J41" t="s">
        <v>386</v>
      </c>
      <c r="K41" t="s">
        <v>387</v>
      </c>
      <c r="L41" t="s">
        <v>18</v>
      </c>
      <c r="M41">
        <v>6</v>
      </c>
      <c r="N41">
        <v>0.27272727272727298</v>
      </c>
    </row>
    <row r="42" spans="1:14" x14ac:dyDescent="0.3">
      <c r="A42" t="s">
        <v>388</v>
      </c>
      <c r="B42" t="s">
        <v>389</v>
      </c>
      <c r="C42">
        <v>15</v>
      </c>
      <c r="D42">
        <v>0.74805324477952095</v>
      </c>
      <c r="E42">
        <v>1.7457468168559001</v>
      </c>
      <c r="F42">
        <v>2.1557203568117701E-3</v>
      </c>
      <c r="G42">
        <v>1.9254502277886901E-2</v>
      </c>
      <c r="H42">
        <v>1.5781110746038302E-2</v>
      </c>
      <c r="I42">
        <v>1355</v>
      </c>
      <c r="J42" t="s">
        <v>168</v>
      </c>
      <c r="K42" t="s">
        <v>390</v>
      </c>
      <c r="L42" t="s">
        <v>18</v>
      </c>
      <c r="M42">
        <v>13</v>
      </c>
      <c r="N42">
        <v>0.86666666666666703</v>
      </c>
    </row>
    <row r="43" spans="1:14" x14ac:dyDescent="0.3">
      <c r="A43" t="s">
        <v>391</v>
      </c>
      <c r="B43" t="s">
        <v>392</v>
      </c>
      <c r="C43">
        <v>15</v>
      </c>
      <c r="D43">
        <v>0.74805324477952095</v>
      </c>
      <c r="E43">
        <v>1.7457468168559001</v>
      </c>
      <c r="F43">
        <v>2.1557203568117701E-3</v>
      </c>
      <c r="G43">
        <v>1.9254502277886901E-2</v>
      </c>
      <c r="H43">
        <v>1.5781110746038302E-2</v>
      </c>
      <c r="I43">
        <v>1355</v>
      </c>
      <c r="J43" t="s">
        <v>168</v>
      </c>
      <c r="K43" t="s">
        <v>390</v>
      </c>
      <c r="L43" t="s">
        <v>18</v>
      </c>
      <c r="M43">
        <v>13</v>
      </c>
      <c r="N43">
        <v>0.86666666666666703</v>
      </c>
    </row>
    <row r="44" spans="1:14" x14ac:dyDescent="0.3">
      <c r="A44" t="s">
        <v>393</v>
      </c>
      <c r="B44" t="s">
        <v>394</v>
      </c>
      <c r="C44">
        <v>15</v>
      </c>
      <c r="D44">
        <v>0.74805324477952095</v>
      </c>
      <c r="E44">
        <v>1.7457468168559001</v>
      </c>
      <c r="F44">
        <v>2.1557203568117701E-3</v>
      </c>
      <c r="G44">
        <v>1.9254502277886901E-2</v>
      </c>
      <c r="H44">
        <v>1.5781110746038302E-2</v>
      </c>
      <c r="I44">
        <v>1355</v>
      </c>
      <c r="J44" t="s">
        <v>168</v>
      </c>
      <c r="K44" t="s">
        <v>390</v>
      </c>
      <c r="L44" t="s">
        <v>18</v>
      </c>
      <c r="M44">
        <v>13</v>
      </c>
      <c r="N44">
        <v>0.86666666666666703</v>
      </c>
    </row>
    <row r="45" spans="1:14" x14ac:dyDescent="0.3">
      <c r="A45" t="s">
        <v>395</v>
      </c>
      <c r="B45" t="s">
        <v>396</v>
      </c>
      <c r="C45">
        <v>15</v>
      </c>
      <c r="D45">
        <v>0.74805324477952095</v>
      </c>
      <c r="E45">
        <v>1.7457468168559001</v>
      </c>
      <c r="F45">
        <v>2.1557203568117701E-3</v>
      </c>
      <c r="G45">
        <v>1.9254502277886901E-2</v>
      </c>
      <c r="H45">
        <v>1.5781110746038302E-2</v>
      </c>
      <c r="I45">
        <v>1355</v>
      </c>
      <c r="J45" t="s">
        <v>168</v>
      </c>
      <c r="K45" t="s">
        <v>390</v>
      </c>
      <c r="L45" t="s">
        <v>18</v>
      </c>
      <c r="M45">
        <v>13</v>
      </c>
      <c r="N45">
        <v>0.86666666666666703</v>
      </c>
    </row>
    <row r="46" spans="1:14" x14ac:dyDescent="0.3">
      <c r="A46" t="s">
        <v>397</v>
      </c>
      <c r="B46" t="s">
        <v>398</v>
      </c>
      <c r="C46">
        <v>28</v>
      </c>
      <c r="D46">
        <v>-0.53052795638761197</v>
      </c>
      <c r="E46">
        <v>-1.81472066231594</v>
      </c>
      <c r="F46">
        <v>2.4002973456248898E-3</v>
      </c>
      <c r="G46">
        <v>2.0962596818457399E-2</v>
      </c>
      <c r="H46">
        <v>1.7181075737104499E-2</v>
      </c>
      <c r="I46">
        <v>1608</v>
      </c>
      <c r="J46" t="s">
        <v>399</v>
      </c>
      <c r="K46" t="s">
        <v>400</v>
      </c>
      <c r="L46" t="s">
        <v>25</v>
      </c>
      <c r="M46">
        <v>20</v>
      </c>
      <c r="N46">
        <v>0.71428571428571397</v>
      </c>
    </row>
    <row r="47" spans="1:14" x14ac:dyDescent="0.3">
      <c r="A47" t="s">
        <v>401</v>
      </c>
      <c r="B47" t="s">
        <v>402</v>
      </c>
      <c r="C47">
        <v>36</v>
      </c>
      <c r="D47">
        <v>-0.48336518941413997</v>
      </c>
      <c r="E47">
        <v>-1.78345137603401</v>
      </c>
      <c r="F47">
        <v>4.7954651181517996E-3</v>
      </c>
      <c r="G47">
        <v>4.09699519876882E-2</v>
      </c>
      <c r="H47">
        <v>3.3579229431452001E-2</v>
      </c>
      <c r="I47">
        <v>984</v>
      </c>
      <c r="J47" t="s">
        <v>403</v>
      </c>
      <c r="K47" t="s">
        <v>404</v>
      </c>
      <c r="L47" t="s">
        <v>25</v>
      </c>
      <c r="M47">
        <v>21</v>
      </c>
      <c r="N47">
        <v>0.58333333333333304</v>
      </c>
    </row>
    <row r="48" spans="1:14" x14ac:dyDescent="0.3">
      <c r="A48" t="s">
        <v>405</v>
      </c>
      <c r="B48" t="s">
        <v>406</v>
      </c>
      <c r="C48">
        <v>117</v>
      </c>
      <c r="D48">
        <v>-0.33185039975499803</v>
      </c>
      <c r="E48">
        <v>-1.5308958301378199</v>
      </c>
      <c r="F48">
        <v>5.1075819313519096E-3</v>
      </c>
      <c r="G48">
        <v>4.27080787025809E-2</v>
      </c>
      <c r="H48">
        <v>3.5003808980821602E-2</v>
      </c>
      <c r="I48">
        <v>224</v>
      </c>
      <c r="J48" t="s">
        <v>407</v>
      </c>
      <c r="K48" t="s">
        <v>327</v>
      </c>
      <c r="L48" t="s">
        <v>25</v>
      </c>
      <c r="M48">
        <v>24</v>
      </c>
      <c r="N48">
        <v>0.20512820512820501</v>
      </c>
    </row>
    <row r="49" spans="1:14" x14ac:dyDescent="0.3">
      <c r="A49" t="s">
        <v>408</v>
      </c>
      <c r="B49" t="s">
        <v>409</v>
      </c>
      <c r="C49">
        <v>17</v>
      </c>
      <c r="D49">
        <v>-0.59512792558441996</v>
      </c>
      <c r="E49">
        <v>-1.7701140284915999</v>
      </c>
      <c r="F49">
        <v>5.5461552408887097E-3</v>
      </c>
      <c r="G49">
        <v>4.49099047133521E-2</v>
      </c>
      <c r="H49">
        <v>3.6808439379364503E-2</v>
      </c>
      <c r="I49">
        <v>447</v>
      </c>
      <c r="J49" t="s">
        <v>410</v>
      </c>
      <c r="K49" t="s">
        <v>411</v>
      </c>
      <c r="L49" t="s">
        <v>25</v>
      </c>
      <c r="M49">
        <v>8</v>
      </c>
      <c r="N49">
        <v>0.47058823529411797</v>
      </c>
    </row>
    <row r="50" spans="1:14" x14ac:dyDescent="0.3">
      <c r="A50" t="s">
        <v>412</v>
      </c>
      <c r="B50" t="s">
        <v>413</v>
      </c>
      <c r="C50">
        <v>11</v>
      </c>
      <c r="D50">
        <v>0.77080469714046496</v>
      </c>
      <c r="E50">
        <v>1.6731011322762099</v>
      </c>
      <c r="F50">
        <v>5.8280029017327099E-3</v>
      </c>
      <c r="G50">
        <v>4.49099047133521E-2</v>
      </c>
      <c r="H50">
        <v>3.6808439379364503E-2</v>
      </c>
      <c r="I50">
        <v>34</v>
      </c>
      <c r="J50" t="s">
        <v>414</v>
      </c>
      <c r="K50" t="s">
        <v>415</v>
      </c>
      <c r="L50" t="s">
        <v>18</v>
      </c>
      <c r="M50">
        <v>3</v>
      </c>
      <c r="N50">
        <v>0.27272727272727298</v>
      </c>
    </row>
    <row r="51" spans="1:14" x14ac:dyDescent="0.3">
      <c r="A51" t="s">
        <v>416</v>
      </c>
      <c r="B51" t="s">
        <v>417</v>
      </c>
      <c r="C51">
        <v>28</v>
      </c>
      <c r="D51">
        <v>0.61335886313031396</v>
      </c>
      <c r="E51">
        <v>1.6403946907493301</v>
      </c>
      <c r="F51">
        <v>5.7220641240910697E-3</v>
      </c>
      <c r="G51">
        <v>4.49099047133521E-2</v>
      </c>
      <c r="H51">
        <v>3.6808439379364503E-2</v>
      </c>
      <c r="I51">
        <v>605</v>
      </c>
      <c r="J51" t="s">
        <v>418</v>
      </c>
      <c r="K51" t="s">
        <v>419</v>
      </c>
      <c r="L51" t="s">
        <v>18</v>
      </c>
      <c r="M51">
        <v>7</v>
      </c>
      <c r="N51">
        <v>0.25</v>
      </c>
    </row>
    <row r="52" spans="1:14" x14ac:dyDescent="0.3">
      <c r="A52" t="s">
        <v>420</v>
      </c>
      <c r="B52" t="s">
        <v>421</v>
      </c>
      <c r="C52">
        <v>121</v>
      </c>
      <c r="D52">
        <v>-0.32687088540118903</v>
      </c>
      <c r="E52">
        <v>-1.5305803058246299</v>
      </c>
      <c r="F52">
        <v>5.6167552952505204E-3</v>
      </c>
      <c r="G52">
        <v>4.49099047133521E-2</v>
      </c>
      <c r="H52">
        <v>3.6808439379364503E-2</v>
      </c>
      <c r="I52">
        <v>224</v>
      </c>
      <c r="J52" t="s">
        <v>422</v>
      </c>
      <c r="K52" t="s">
        <v>327</v>
      </c>
      <c r="L52" t="s">
        <v>25</v>
      </c>
      <c r="M52">
        <v>24</v>
      </c>
      <c r="N52">
        <v>0.19834710743801701</v>
      </c>
    </row>
    <row r="53" spans="1:14" x14ac:dyDescent="0.3">
      <c r="A53" t="s">
        <v>423</v>
      </c>
      <c r="B53" t="s">
        <v>424</v>
      </c>
      <c r="C53">
        <v>170</v>
      </c>
      <c r="D53">
        <v>0.42551730872791099</v>
      </c>
      <c r="E53">
        <v>1.4618119177461899</v>
      </c>
      <c r="F53">
        <v>6.1259558991871004E-3</v>
      </c>
      <c r="G53">
        <v>4.5424540912840199E-2</v>
      </c>
      <c r="H53">
        <v>3.7230238433987199E-2</v>
      </c>
      <c r="I53">
        <v>605</v>
      </c>
      <c r="J53" t="s">
        <v>425</v>
      </c>
      <c r="K53" t="s">
        <v>426</v>
      </c>
      <c r="L53" t="s">
        <v>18</v>
      </c>
      <c r="M53">
        <v>31</v>
      </c>
      <c r="N53">
        <v>0.182352941176471</v>
      </c>
    </row>
    <row r="54" spans="1:14" x14ac:dyDescent="0.3">
      <c r="A54" t="s">
        <v>427</v>
      </c>
      <c r="B54" t="s">
        <v>428</v>
      </c>
      <c r="C54">
        <v>127</v>
      </c>
      <c r="D54">
        <v>-0.3079757552297</v>
      </c>
      <c r="E54">
        <v>-1.4597804831749801</v>
      </c>
      <c r="F54">
        <v>6.0225854163732202E-3</v>
      </c>
      <c r="G54">
        <v>4.5424540912840199E-2</v>
      </c>
      <c r="H54">
        <v>3.7230238433987199E-2</v>
      </c>
      <c r="I54">
        <v>224</v>
      </c>
      <c r="J54" t="s">
        <v>429</v>
      </c>
      <c r="K54" t="s">
        <v>327</v>
      </c>
      <c r="L54" t="s">
        <v>25</v>
      </c>
      <c r="M54">
        <v>24</v>
      </c>
      <c r="N54">
        <v>0.18897637795275599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2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253</v>
      </c>
      <c r="B2" t="s">
        <v>430</v>
      </c>
      <c r="C2">
        <v>299</v>
      </c>
      <c r="D2">
        <v>0.50556393725999405</v>
      </c>
      <c r="E2">
        <v>1.7873191408736799</v>
      </c>
      <c r="F2">
        <v>2.02435270424522E-8</v>
      </c>
      <c r="G2">
        <v>4.7327003038095496E-6</v>
      </c>
      <c r="H2">
        <v>3.8789508315674897E-6</v>
      </c>
      <c r="I2">
        <v>1253</v>
      </c>
      <c r="J2" t="s">
        <v>255</v>
      </c>
      <c r="K2" t="s">
        <v>256</v>
      </c>
      <c r="L2" t="s">
        <v>18</v>
      </c>
      <c r="M2">
        <v>132</v>
      </c>
      <c r="N2">
        <v>0.441471571906354</v>
      </c>
    </row>
    <row r="3" spans="1:14" x14ac:dyDescent="0.3">
      <c r="A3" t="s">
        <v>257</v>
      </c>
      <c r="B3" t="s">
        <v>431</v>
      </c>
      <c r="C3">
        <v>431</v>
      </c>
      <c r="D3">
        <v>0.47159179570870102</v>
      </c>
      <c r="E3">
        <v>1.6813376221448999</v>
      </c>
      <c r="F3">
        <v>2.40849888234583E-8</v>
      </c>
      <c r="G3">
        <v>4.7327003038095496E-6</v>
      </c>
      <c r="H3">
        <v>3.8789508315674897E-6</v>
      </c>
      <c r="I3">
        <v>1297</v>
      </c>
      <c r="J3" t="s">
        <v>259</v>
      </c>
      <c r="K3" t="s">
        <v>260</v>
      </c>
      <c r="L3" t="s">
        <v>18</v>
      </c>
      <c r="M3">
        <v>179</v>
      </c>
      <c r="N3">
        <v>0.415313225058005</v>
      </c>
    </row>
    <row r="4" spans="1:14" x14ac:dyDescent="0.3">
      <c r="A4" t="s">
        <v>261</v>
      </c>
      <c r="B4" t="s">
        <v>432</v>
      </c>
      <c r="C4">
        <v>360</v>
      </c>
      <c r="D4">
        <v>0.47548695987317902</v>
      </c>
      <c r="E4">
        <v>1.6928254372903999</v>
      </c>
      <c r="F4">
        <v>2.28236008709269E-7</v>
      </c>
      <c r="G4">
        <v>2.9898917140914301E-5</v>
      </c>
      <c r="H4">
        <v>2.45053398824689E-5</v>
      </c>
      <c r="I4">
        <v>1371</v>
      </c>
      <c r="J4" t="s">
        <v>263</v>
      </c>
      <c r="K4" t="s">
        <v>264</v>
      </c>
      <c r="L4" t="s">
        <v>18</v>
      </c>
      <c r="M4">
        <v>162</v>
      </c>
      <c r="N4">
        <v>0.45</v>
      </c>
    </row>
    <row r="5" spans="1:14" x14ac:dyDescent="0.3">
      <c r="A5" t="s">
        <v>265</v>
      </c>
      <c r="B5" t="s">
        <v>433</v>
      </c>
      <c r="C5">
        <v>284</v>
      </c>
      <c r="D5">
        <v>0.49148863237565199</v>
      </c>
      <c r="E5">
        <v>1.73735185807703</v>
      </c>
      <c r="F5">
        <v>3.4726067049444299E-7</v>
      </c>
      <c r="G5">
        <v>3.4118360876079E-5</v>
      </c>
      <c r="H5">
        <v>2.79636224134999E-5</v>
      </c>
      <c r="I5">
        <v>1253</v>
      </c>
      <c r="J5" t="s">
        <v>267</v>
      </c>
      <c r="K5" t="s">
        <v>268</v>
      </c>
      <c r="L5" t="s">
        <v>18</v>
      </c>
      <c r="M5">
        <v>120</v>
      </c>
      <c r="N5">
        <v>0.42253521126760601</v>
      </c>
    </row>
    <row r="6" spans="1:14" x14ac:dyDescent="0.3">
      <c r="A6" t="s">
        <v>269</v>
      </c>
      <c r="B6" t="s">
        <v>434</v>
      </c>
      <c r="C6">
        <v>296</v>
      </c>
      <c r="D6">
        <v>0.48500200807937699</v>
      </c>
      <c r="E6">
        <v>1.7168442935436701</v>
      </c>
      <c r="F6">
        <v>4.5426513703779301E-7</v>
      </c>
      <c r="G6">
        <v>3.5705239771170601E-5</v>
      </c>
      <c r="H6">
        <v>2.9264238301803102E-5</v>
      </c>
      <c r="I6">
        <v>1273</v>
      </c>
      <c r="J6" t="s">
        <v>271</v>
      </c>
      <c r="K6" t="s">
        <v>272</v>
      </c>
      <c r="L6" t="s">
        <v>18</v>
      </c>
      <c r="M6">
        <v>130</v>
      </c>
      <c r="N6">
        <v>0.43918918918918898</v>
      </c>
    </row>
    <row r="7" spans="1:14" x14ac:dyDescent="0.3">
      <c r="A7" t="s">
        <v>273</v>
      </c>
      <c r="B7" t="s">
        <v>435</v>
      </c>
      <c r="C7">
        <v>10</v>
      </c>
      <c r="D7">
        <v>0.92383959148254902</v>
      </c>
      <c r="E7">
        <v>1.9663191095778501</v>
      </c>
      <c r="F7">
        <v>2.6072885298732302E-6</v>
      </c>
      <c r="G7">
        <v>1.3020669584007201E-4</v>
      </c>
      <c r="H7">
        <v>1.0671822399105899E-4</v>
      </c>
      <c r="I7">
        <v>11</v>
      </c>
      <c r="J7" t="s">
        <v>275</v>
      </c>
      <c r="K7" t="s">
        <v>276</v>
      </c>
      <c r="L7" t="s">
        <v>18</v>
      </c>
      <c r="M7">
        <v>3</v>
      </c>
      <c r="N7">
        <v>0.3</v>
      </c>
    </row>
    <row r="8" spans="1:14" x14ac:dyDescent="0.3">
      <c r="A8" t="s">
        <v>277</v>
      </c>
      <c r="B8" t="s">
        <v>436</v>
      </c>
      <c r="C8">
        <v>10</v>
      </c>
      <c r="D8">
        <v>0.92383959148254902</v>
      </c>
      <c r="E8">
        <v>1.9663191095778501</v>
      </c>
      <c r="F8">
        <v>2.6072885298732302E-6</v>
      </c>
      <c r="G8">
        <v>1.3020669584007201E-4</v>
      </c>
      <c r="H8">
        <v>1.0671822399105899E-4</v>
      </c>
      <c r="I8">
        <v>11</v>
      </c>
      <c r="J8" t="s">
        <v>275</v>
      </c>
      <c r="K8" t="s">
        <v>276</v>
      </c>
      <c r="L8" t="s">
        <v>18</v>
      </c>
      <c r="M8">
        <v>3</v>
      </c>
      <c r="N8">
        <v>0.3</v>
      </c>
    </row>
    <row r="9" spans="1:14" x14ac:dyDescent="0.3">
      <c r="A9" t="s">
        <v>279</v>
      </c>
      <c r="B9" t="s">
        <v>437</v>
      </c>
      <c r="C9">
        <v>281</v>
      </c>
      <c r="D9">
        <v>0.47698848556133699</v>
      </c>
      <c r="E9">
        <v>1.68452447661314</v>
      </c>
      <c r="F9">
        <v>3.3131474768466098E-6</v>
      </c>
      <c r="G9">
        <v>1.3020669584007201E-4</v>
      </c>
      <c r="H9">
        <v>1.0671822399105899E-4</v>
      </c>
      <c r="I9">
        <v>1371</v>
      </c>
      <c r="J9" t="s">
        <v>263</v>
      </c>
      <c r="K9" t="s">
        <v>281</v>
      </c>
      <c r="L9" t="s">
        <v>18</v>
      </c>
      <c r="M9">
        <v>128</v>
      </c>
      <c r="N9">
        <v>0.45551601423487498</v>
      </c>
    </row>
    <row r="10" spans="1:14" x14ac:dyDescent="0.3">
      <c r="A10" t="s">
        <v>282</v>
      </c>
      <c r="B10" t="s">
        <v>438</v>
      </c>
      <c r="C10">
        <v>281</v>
      </c>
      <c r="D10">
        <v>0.47698848556133699</v>
      </c>
      <c r="E10">
        <v>1.68452447661314</v>
      </c>
      <c r="F10">
        <v>3.3131474768466098E-6</v>
      </c>
      <c r="G10">
        <v>1.3020669584007201E-4</v>
      </c>
      <c r="H10">
        <v>1.0671822399105899E-4</v>
      </c>
      <c r="I10">
        <v>1371</v>
      </c>
      <c r="J10" t="s">
        <v>263</v>
      </c>
      <c r="K10" t="s">
        <v>281</v>
      </c>
      <c r="L10" t="s">
        <v>18</v>
      </c>
      <c r="M10">
        <v>128</v>
      </c>
      <c r="N10">
        <v>0.45551601423487498</v>
      </c>
    </row>
    <row r="11" spans="1:14" x14ac:dyDescent="0.3">
      <c r="A11" t="s">
        <v>284</v>
      </c>
      <c r="B11" t="s">
        <v>439</v>
      </c>
      <c r="C11">
        <v>308</v>
      </c>
      <c r="D11">
        <v>0.47004618538023801</v>
      </c>
      <c r="E11">
        <v>1.66565832859048</v>
      </c>
      <c r="F11">
        <v>2.7787673162578902E-6</v>
      </c>
      <c r="G11">
        <v>1.3020669584007201E-4</v>
      </c>
      <c r="H11">
        <v>1.0671822399105899E-4</v>
      </c>
      <c r="I11">
        <v>1371</v>
      </c>
      <c r="J11" t="s">
        <v>286</v>
      </c>
      <c r="K11" t="s">
        <v>287</v>
      </c>
      <c r="L11" t="s">
        <v>18</v>
      </c>
      <c r="M11">
        <v>137</v>
      </c>
      <c r="N11">
        <v>0.44480519480519498</v>
      </c>
    </row>
    <row r="12" spans="1:14" x14ac:dyDescent="0.3">
      <c r="L12" t="s">
        <v>25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BP_all</vt:lpstr>
      <vt:lpstr>Hoja1</vt:lpstr>
      <vt:lpstr>BP_top10</vt:lpstr>
      <vt:lpstr>CC_all</vt:lpstr>
      <vt:lpstr>CC_top10</vt:lpstr>
      <vt:lpstr>MF_all</vt:lpstr>
      <vt:lpstr>MF_top10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JOSE CARLOS CAMPOS SANCHEZ</cp:lastModifiedBy>
  <dcterms:created xsi:type="dcterms:W3CDTF">2025-05-23T12:01:51Z</dcterms:created>
  <dcterms:modified xsi:type="dcterms:W3CDTF">2025-06-04T15:51:48Z</dcterms:modified>
</cp:coreProperties>
</file>