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3204EAD7-5A6D-4585-B758-572203B88FF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</calcChain>
</file>

<file path=xl/sharedStrings.xml><?xml version="1.0" encoding="utf-8"?>
<sst xmlns="http://schemas.openxmlformats.org/spreadsheetml/2006/main" count="354" uniqueCount="134">
  <si>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</si>
  <si>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</si>
  <si>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</si>
  <si>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</si>
  <si>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</si>
  <si>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</si>
  <si>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</si>
  <si>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</si>
  <si>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</si>
  <si>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</si>
  <si>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</si>
  <si>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</si>
  <si>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</si>
  <si>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</si>
  <si>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GO:0030261</t>
  </si>
  <si>
    <t>chromosome condensation</t>
  </si>
  <si>
    <t>tags=100%, list=8%, signal=92%</t>
  </si>
  <si>
    <t>100332815/571135/751661/562307/100334868/103911343/792275/100333275/573073</t>
  </si>
  <si>
    <t>Repressed</t>
  </si>
  <si>
    <t>GO:0045910</t>
  </si>
  <si>
    <t>negative regulation of DNA recombination</t>
  </si>
  <si>
    <t>GO:0061640</t>
  </si>
  <si>
    <t>cytoskeleton-dependent cytokinesis</t>
  </si>
  <si>
    <t>tags=66%, list=10%, signal=61%</t>
  </si>
  <si>
    <t>794357/556924/327497/555879/100006655/556787/100137122/100008304/100170780/327497/556924/100137122/100170780/100006655/555879/100008304/794357/556787/100170780/100137122/327497/556924/556787/555879/794357/100008304/100006655/100170780/556924/556787/100137122/100008304/327497/555879/100006655/794357/556787/794357/100170780/327497/100137122/100008304/556924/555879/100006655</t>
  </si>
  <si>
    <t>Activated</t>
  </si>
  <si>
    <t>GO:0051301</t>
  </si>
  <si>
    <t>cell division</t>
  </si>
  <si>
    <t>tags=44%, list=10%, signal=40%</t>
  </si>
  <si>
    <t>65089/794357/556924/327497/555879/100006655/556787/100137122/100008304/100170780/327497/556924/100137122/100170780/100006655/555879/100008304/794357/556787/100170780/100137122/327497/556924/556787/555879/794357/100008304/100006655/100170780/556924/556787/100137122/100008304/327497/555879/100006655/794357/393733/100151173/556787/794357/100170780/327497/100137122/100008304/556924/555879/100006655/574424</t>
  </si>
  <si>
    <t>GO:0055075</t>
  </si>
  <si>
    <t>potassium ion homeostasis</t>
  </si>
  <si>
    <t>tags=21%, list=2%, signal=21%</t>
  </si>
  <si>
    <t>570849/797331/64609</t>
  </si>
  <si>
    <t>GO:0051052</t>
  </si>
  <si>
    <t>regulation of DNA metabolic process</t>
  </si>
  <si>
    <t>tags=50%, list=9%, signal=46%</t>
  </si>
  <si>
    <t>393949/560910/100332815/571135/751661/562307/100334868/103911343/792275/100333275/573073/566753</t>
  </si>
  <si>
    <t>GO:0051053</t>
  </si>
  <si>
    <t>negative regulation of DNA metabolic process</t>
  </si>
  <si>
    <t>tags=91%, list=8%, signal=84%</t>
  </si>
  <si>
    <t>560910/100332815/571135/751661/562307/100334868/103911343/792275/100333275/573073</t>
  </si>
  <si>
    <t>GO:0006334</t>
  </si>
  <si>
    <t>nucleosome assembly</t>
  </si>
  <si>
    <t>tags=65%, list=8%, signal=60%</t>
  </si>
  <si>
    <t>560910/100332815/571135/751661/562307/100334868/103911343/541350/792275/100333275/573073</t>
  </si>
  <si>
    <t>GO:0000910</t>
  </si>
  <si>
    <t>cytokinesis</t>
  </si>
  <si>
    <t>tags=62%, list=10%, signal=56%</t>
  </si>
  <si>
    <t>794357/556924/327497/555879/100006655/556787/100137122/100008304/100170780/327497/556924/100137122/100170780/100006655/555879/100008304/794357/556787/100170780/100137122/327497/556924/556787/555879/794357/100008304/100006655/100170780/556924/556787/100137122/100008304/327497/555879/100006655/794357/100151173/556787/794357/100170780/327497/100137122/100008304/556924/555879/100006655/574424</t>
  </si>
  <si>
    <t>GO:0065004</t>
  </si>
  <si>
    <t>protein-DNA complex assembly</t>
  </si>
  <si>
    <t>tags=58%, list=8%, signal=53%</t>
  </si>
  <si>
    <t>GO:0000018</t>
  </si>
  <si>
    <t>regulation of DNA recombination</t>
  </si>
  <si>
    <t>tags=83%, list=8%, signal=77%</t>
  </si>
  <si>
    <t>GO:0034728</t>
  </si>
  <si>
    <t>nucleosome organization</t>
  </si>
  <si>
    <t>tags=61%, list=8%, signal=56%</t>
  </si>
  <si>
    <t>Chromosome condensation</t>
  </si>
  <si>
    <t>Negative regulation of dna recombination</t>
  </si>
  <si>
    <t>Cytoskeleton dependent cytokinesis</t>
  </si>
  <si>
    <t>Cell division</t>
  </si>
  <si>
    <t>Potassium ion homeostasis</t>
  </si>
  <si>
    <t>Regulation of dna metabolic process</t>
  </si>
  <si>
    <t>Negative regulation of dna metabolic process</t>
  </si>
  <si>
    <t>Nucleosome assembly</t>
  </si>
  <si>
    <t>Cytokinesis</t>
  </si>
  <si>
    <t>Protein dna complex assembly</t>
  </si>
  <si>
    <t>GO:0005940</t>
  </si>
  <si>
    <t>septin ring</t>
  </si>
  <si>
    <t>tags=85%, list=10%, signal=78%</t>
  </si>
  <si>
    <t>GO:0031105</t>
  </si>
  <si>
    <t>septin complex</t>
  </si>
  <si>
    <t>GO:0032156</t>
  </si>
  <si>
    <t>septin cytoskeleton</t>
  </si>
  <si>
    <t>GO:0032153</t>
  </si>
  <si>
    <t>cell division site</t>
  </si>
  <si>
    <t>tags=75%, list=10%, signal=69%</t>
  </si>
  <si>
    <t>GO:0005856</t>
  </si>
  <si>
    <t>cytoskeleton</t>
  </si>
  <si>
    <t>tags=29%, list=17%, signal=25%</t>
  </si>
  <si>
    <t>402809/494164/406844/794357/556924/327497/555879/100006655/556787/100137122/100008304/100170780/327497/556924/100137122/100170780/100006655/555879/100008304/794357/556787/100170780/100137122/327497/556924/556787/555879/794357/100008304/100006655/100170780/556924/556787/100137122/100008304/327497/555879/100006655/794357/567045/566757/558627/792062/100034647/445051/550522/30327/798075/794486/563259/797351/565014/557170/406844/415190/436927/321064/556787/794357/100170780/327497/100137122/100008304/556924/555879/100006655/100007808/571331/327377/559490/554127/556486/561276/569968/58040/102216267/793321/553480/570926/558552/30148/100006087/664718/553371/791177/556459/402875/100151622/558044/569963/571520/100001293/559353</t>
  </si>
  <si>
    <t>GO:0000786</t>
  </si>
  <si>
    <t>nucleosome</t>
  </si>
  <si>
    <t>tags=69%, list=8%, signal=63%</t>
  </si>
  <si>
    <t>GO:0005938</t>
  </si>
  <si>
    <t>cell cortex</t>
  </si>
  <si>
    <t>tags=58%, list=10%, signal=53%</t>
  </si>
  <si>
    <t>794357/556924/327497/555879/100006655/556787/100137122/100008304/100170780/327497/556924/100137122/100170780/100006655/555879/100008304/794357/556787/100170780/100137122/327497/556924/556787/555879/794357/100008304/100006655/100170780/556924/556787/100137122/100008304/327497/555879/100006655/794357/393733/556787/794357/100170780/327497/100137122/100008304/556924/555879/100006655</t>
  </si>
  <si>
    <t>Septin ring</t>
  </si>
  <si>
    <t>Septin complex</t>
  </si>
  <si>
    <t>Septin cytoskeleton</t>
  </si>
  <si>
    <t>Cell division site</t>
  </si>
  <si>
    <t>Cytoskeleton</t>
  </si>
  <si>
    <t>Nucleosome</t>
  </si>
  <si>
    <t>Cell cortex</t>
  </si>
  <si>
    <t>GO:0031492</t>
  </si>
  <si>
    <t>nucleosomal DNA binding</t>
  </si>
  <si>
    <t>GO:0030527</t>
  </si>
  <si>
    <t>structural constituent of chromatin</t>
  </si>
  <si>
    <t>tags=73%, list=8%, signal=68%</t>
  </si>
  <si>
    <t>GO:0060090</t>
  </si>
  <si>
    <t>molecular adaptor activity</t>
  </si>
  <si>
    <t>tags=46%, list=10%, signal=42%</t>
  </si>
  <si>
    <t>794357/556924/327497/555879/100006655/556787/100137122/100008304/100170780/327497/556924/100137122/100170780/100006655/555879/100008304/794357/556787/100170780/100137122/327497/556924/556787/555879/794357/100008304/100006655/100170780/556924/556787/100137122/100008304/327497/555879/100006655/794357/100330147/798075/556787/794357/100170780/327497/100137122/100008304/556924/555879/100006655</t>
  </si>
  <si>
    <t>GO:0031491</t>
  </si>
  <si>
    <t>nucleosome binding</t>
  </si>
  <si>
    <t>tags=77%, list=8%, signal=71%</t>
  </si>
  <si>
    <t>GO:0003924</t>
  </si>
  <si>
    <t>GTPase activity</t>
  </si>
  <si>
    <t>tags=30%, list=10%, signal=28%</t>
  </si>
  <si>
    <t>100034474/497432/794357/556924/327497/555879/100006655/556787/100137122/100008304/100170780/561717/327497/556924/100137122/100170780/100006655/555879/100008304/794357/556787/100170780/100137122/327497/556924/556787/555879/794357/100008304/100006655/565931/100170780/556924/556787/100137122/100008304/327497/555879/100006655/794357/140429/556787/794357/100170780/327497/100137122/100008304/556924/555879/100006655/792182/568904/751756/574424</t>
  </si>
  <si>
    <t>GO:0017111</t>
  </si>
  <si>
    <t>ribonucleoside triphosphate phosphatase activity</t>
  </si>
  <si>
    <t>tags=26%, list=10%, signal=25%</t>
  </si>
  <si>
    <t>100034474/497432/494489/794357/556924/327497/555879/100006655/556787/100137122/100008304/100170780/561717/327497/556924/100137122/100170780/100006655/555879/100008304/794357/556787/64609/394053/100170780/100137122/327497/556924/556787/555879/794357/100008304/100006655/565931/100170780/556924/556787/100137122/100008304/327497/555879/100006655/794357/567045/140429/556787/794357/100170780/327497/100137122/100008304/556924/555879/100006655/792182/568904/100002010/751756/574424</t>
  </si>
  <si>
    <t>GO:0016462</t>
  </si>
  <si>
    <t>pyrophosphatase activity</t>
  </si>
  <si>
    <t>tags=26%, list=11%, signal=24%</t>
  </si>
  <si>
    <t>100034474/497432/494489/794357/556924/327497/555879/100006655/556787/100137122/100008304/100170780/561717/327497/556924/100137122/100170780/100006655/555879/100008304/794357/556787/64609/394053/100170780/100137122/327497/556924/556787/555879/794357/100008304/100006655/565931/100170780/556924/556787/100137122/100008304/327497/555879/100006655/794357/567045/751683/140429/556787/794357/100170780/327497/100137122/100008304/556924/555879/100006655/792182/568904/100002010/751756/574424/503747/562399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</si>
  <si>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</si>
  <si>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</si>
  <si>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</si>
  <si>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</si>
  <si>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Nucleosomal dna binding</t>
  </si>
  <si>
    <t>Structural constituent of chromatin</t>
  </si>
  <si>
    <t>Molecular adaptor activity</t>
  </si>
  <si>
    <t>Nucleosome binding</t>
  </si>
  <si>
    <t>Gtpase activity</t>
  </si>
  <si>
    <t>Ribonucleoside triphosphate phosphatase activity</t>
  </si>
  <si>
    <t>Pyrophosphatase activity</t>
  </si>
  <si>
    <t>Hydrolase activity, acting on acid anhydrides</t>
  </si>
  <si>
    <t>Hydrolase activity, acting on acid anhydrides, in phosphorus containing anhydrides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</si>
</sst>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E1" sqref="E1:E1048576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10</v>
      </c>
      <c r="D2">
        <v>-0.92140718562874202</v>
      </c>
      <c r="E2">
        <v>-1.9682858586257099</v>
      </c>
      <c r="F2">
        <v>1.28485777659702E-5</v>
      </c>
      <c r="G2">
        <v>9.1481873693707808E-3</v>
      </c>
      <c r="H2">
        <v>8.9196179333235204E-3</v>
      </c>
      <c r="I2">
        <v>431</v>
      </c>
      <c r="J2" t="s">
        <v>16</v>
      </c>
      <c r="K2" t="s">
        <v>17</v>
      </c>
      <c r="L2" t="s">
        <v>18</v>
      </c>
      <c r="M2">
        <v>9</v>
      </c>
      <c r="N2">
        <v>0.9</v>
      </c>
    </row>
    <row r="3" spans="1:14" x14ac:dyDescent="0.3">
      <c r="A3" t="s">
        <v>19</v>
      </c>
      <c r="B3" t="s">
        <v>20</v>
      </c>
      <c r="C3">
        <v>10</v>
      </c>
      <c r="D3">
        <v>-0.92140718562874202</v>
      </c>
      <c r="E3">
        <v>-1.9682858586257099</v>
      </c>
      <c r="F3">
        <v>1.28485777659702E-5</v>
      </c>
      <c r="G3">
        <v>9.1481873693707808E-3</v>
      </c>
      <c r="H3">
        <v>8.9196179333235204E-3</v>
      </c>
      <c r="I3">
        <v>431</v>
      </c>
      <c r="J3" t="s">
        <v>16</v>
      </c>
      <c r="K3" t="s">
        <v>17</v>
      </c>
      <c r="L3" t="s">
        <v>18</v>
      </c>
      <c r="M3">
        <v>9</v>
      </c>
      <c r="N3">
        <v>0.9</v>
      </c>
    </row>
    <row r="4" spans="1:14" x14ac:dyDescent="0.3">
      <c r="A4" t="s">
        <v>21</v>
      </c>
      <c r="B4" t="s">
        <v>22</v>
      </c>
      <c r="C4">
        <v>30</v>
      </c>
      <c r="D4">
        <v>0.78236455877739297</v>
      </c>
      <c r="E4">
        <v>1.9906079891385799</v>
      </c>
      <c r="F4">
        <v>2.7276900904525701E-5</v>
      </c>
      <c r="G4">
        <v>1.29474356293482E-2</v>
      </c>
      <c r="H4">
        <v>1.2623941155463E-2</v>
      </c>
      <c r="I4">
        <v>510</v>
      </c>
      <c r="J4" t="s">
        <v>23</v>
      </c>
      <c r="K4" t="s">
        <v>24</v>
      </c>
      <c r="L4" t="s">
        <v>25</v>
      </c>
      <c r="M4">
        <v>45</v>
      </c>
      <c r="N4">
        <v>1.5</v>
      </c>
    </row>
    <row r="5" spans="1:14" x14ac:dyDescent="0.3">
      <c r="A5" t="s">
        <v>26</v>
      </c>
      <c r="B5" t="s">
        <v>27</v>
      </c>
      <c r="C5">
        <v>74</v>
      </c>
      <c r="D5">
        <v>0.63789402480380297</v>
      </c>
      <c r="E5">
        <v>1.90886645019843</v>
      </c>
      <c r="F5">
        <v>4.2527862722150298E-5</v>
      </c>
      <c r="G5">
        <v>1.5139919129085499E-2</v>
      </c>
      <c r="H5">
        <v>1.4761644981714801E-2</v>
      </c>
      <c r="I5">
        <v>545</v>
      </c>
      <c r="J5" t="s">
        <v>28</v>
      </c>
      <c r="K5" t="s">
        <v>29</v>
      </c>
      <c r="L5" t="s">
        <v>25</v>
      </c>
      <c r="M5">
        <v>49</v>
      </c>
      <c r="N5">
        <v>0.66216216216216195</v>
      </c>
    </row>
    <row r="6" spans="1:14" x14ac:dyDescent="0.3">
      <c r="A6" t="s">
        <v>30</v>
      </c>
      <c r="B6" t="s">
        <v>31</v>
      </c>
      <c r="C6">
        <v>12</v>
      </c>
      <c r="D6">
        <v>0.88804398233955995</v>
      </c>
      <c r="E6">
        <v>1.86484663289221</v>
      </c>
      <c r="F6">
        <v>7.8497070265333798E-5</v>
      </c>
      <c r="G6">
        <v>2.2355965611567101E-2</v>
      </c>
      <c r="H6">
        <v>2.1797396985258E-2</v>
      </c>
      <c r="I6">
        <v>102</v>
      </c>
      <c r="J6" t="s">
        <v>32</v>
      </c>
      <c r="K6" t="s">
        <v>33</v>
      </c>
      <c r="L6" t="s">
        <v>25</v>
      </c>
      <c r="M6">
        <v>3</v>
      </c>
      <c r="N6">
        <v>0.25</v>
      </c>
    </row>
    <row r="7" spans="1:14" x14ac:dyDescent="0.3">
      <c r="A7" t="s">
        <v>34</v>
      </c>
      <c r="B7" t="s">
        <v>35</v>
      </c>
      <c r="C7">
        <v>23</v>
      </c>
      <c r="D7">
        <v>-0.78400625740796603</v>
      </c>
      <c r="E7">
        <v>-2.0601929814453901</v>
      </c>
      <c r="F7">
        <v>1.11407449988243E-4</v>
      </c>
      <c r="G7">
        <v>2.50261174047978E-2</v>
      </c>
      <c r="H7">
        <v>2.4400834459586199E-2</v>
      </c>
      <c r="I7">
        <v>478</v>
      </c>
      <c r="J7" t="s">
        <v>36</v>
      </c>
      <c r="K7" t="s">
        <v>37</v>
      </c>
      <c r="L7" t="s">
        <v>18</v>
      </c>
      <c r="M7">
        <v>12</v>
      </c>
      <c r="N7">
        <v>0.52173913043478304</v>
      </c>
    </row>
    <row r="8" spans="1:14" x14ac:dyDescent="0.3">
      <c r="A8" t="s">
        <v>38</v>
      </c>
      <c r="B8" t="s">
        <v>39</v>
      </c>
      <c r="C8">
        <v>11</v>
      </c>
      <c r="D8">
        <v>-0.89618561181467604</v>
      </c>
      <c r="E8">
        <v>-1.97329652381382</v>
      </c>
      <c r="F8">
        <v>1.23021644546056E-4</v>
      </c>
      <c r="G8">
        <v>2.50261174047978E-2</v>
      </c>
      <c r="H8">
        <v>2.4400834459586199E-2</v>
      </c>
      <c r="I8">
        <v>431</v>
      </c>
      <c r="J8" t="s">
        <v>40</v>
      </c>
      <c r="K8" t="s">
        <v>41</v>
      </c>
      <c r="L8" t="s">
        <v>18</v>
      </c>
      <c r="M8">
        <v>10</v>
      </c>
      <c r="N8">
        <v>0.90909090909090895</v>
      </c>
    </row>
    <row r="9" spans="1:14" x14ac:dyDescent="0.3">
      <c r="A9" t="s">
        <v>42</v>
      </c>
      <c r="B9" t="s">
        <v>43</v>
      </c>
      <c r="C9">
        <v>17</v>
      </c>
      <c r="D9">
        <v>-0.82663043298238603</v>
      </c>
      <c r="E9">
        <v>-2.0353106238340501</v>
      </c>
      <c r="F9">
        <v>1.7382614116830399E-4</v>
      </c>
      <c r="G9">
        <v>2.7503158335962799E-2</v>
      </c>
      <c r="H9">
        <v>2.6815985988420301E-2</v>
      </c>
      <c r="I9">
        <v>431</v>
      </c>
      <c r="J9" t="s">
        <v>44</v>
      </c>
      <c r="K9" t="s">
        <v>45</v>
      </c>
      <c r="L9" t="s">
        <v>18</v>
      </c>
      <c r="M9">
        <v>11</v>
      </c>
      <c r="N9">
        <v>0.64705882352941202</v>
      </c>
    </row>
    <row r="10" spans="1:14" x14ac:dyDescent="0.3">
      <c r="A10" t="s">
        <v>46</v>
      </c>
      <c r="B10" t="s">
        <v>47</v>
      </c>
      <c r="C10">
        <v>38</v>
      </c>
      <c r="D10">
        <v>0.71054655585653903</v>
      </c>
      <c r="E10">
        <v>1.87856509143114</v>
      </c>
      <c r="F10">
        <v>1.65134919951787E-4</v>
      </c>
      <c r="G10">
        <v>2.7503158335962799E-2</v>
      </c>
      <c r="H10">
        <v>2.6815985988420301E-2</v>
      </c>
      <c r="I10">
        <v>545</v>
      </c>
      <c r="J10" t="s">
        <v>48</v>
      </c>
      <c r="K10" t="s">
        <v>49</v>
      </c>
      <c r="L10" t="s">
        <v>25</v>
      </c>
      <c r="M10">
        <v>47</v>
      </c>
      <c r="N10">
        <v>1.23684210526316</v>
      </c>
    </row>
    <row r="11" spans="1:14" x14ac:dyDescent="0.3">
      <c r="A11" t="s">
        <v>50</v>
      </c>
      <c r="B11" t="s">
        <v>51</v>
      </c>
      <c r="C11">
        <v>19</v>
      </c>
      <c r="D11">
        <v>-0.815085888654552</v>
      </c>
      <c r="E11">
        <v>-2.0494526312803898</v>
      </c>
      <c r="F11">
        <v>1.9705000064181399E-4</v>
      </c>
      <c r="G11">
        <v>2.80599200913943E-2</v>
      </c>
      <c r="H11">
        <v>2.7358836931216001E-2</v>
      </c>
      <c r="I11">
        <v>431</v>
      </c>
      <c r="J11" t="s">
        <v>52</v>
      </c>
      <c r="K11" t="s">
        <v>45</v>
      </c>
      <c r="L11" t="s">
        <v>18</v>
      </c>
      <c r="M11">
        <v>11</v>
      </c>
      <c r="N11">
        <v>0.57894736842105299</v>
      </c>
    </row>
    <row r="12" spans="1:14" x14ac:dyDescent="0.3">
      <c r="A12" t="s">
        <v>53</v>
      </c>
      <c r="B12" t="s">
        <v>54</v>
      </c>
      <c r="C12">
        <v>12</v>
      </c>
      <c r="D12">
        <v>-0.88378618518790497</v>
      </c>
      <c r="E12">
        <v>-1.9885017411127901</v>
      </c>
      <c r="F12">
        <v>2.2296964468057799E-4</v>
      </c>
      <c r="G12">
        <v>2.8864434002285801E-2</v>
      </c>
      <c r="H12">
        <v>2.81432498883907E-2</v>
      </c>
      <c r="I12">
        <v>431</v>
      </c>
      <c r="J12" t="s">
        <v>55</v>
      </c>
      <c r="K12" t="s">
        <v>41</v>
      </c>
      <c r="L12" t="s">
        <v>18</v>
      </c>
      <c r="M12">
        <v>10</v>
      </c>
      <c r="N12">
        <v>0.83333333333333304</v>
      </c>
    </row>
    <row r="13" spans="1:14" x14ac:dyDescent="0.3">
      <c r="A13" t="s">
        <v>56</v>
      </c>
      <c r="B13" t="s">
        <v>57</v>
      </c>
      <c r="C13">
        <v>18</v>
      </c>
      <c r="D13">
        <v>-0.82329164740665695</v>
      </c>
      <c r="E13">
        <v>-2.04832590464243</v>
      </c>
      <c r="F13">
        <v>3.1123703804117401E-4</v>
      </c>
      <c r="G13">
        <v>3.6933461847552598E-2</v>
      </c>
      <c r="H13">
        <v>3.6010671331255101E-2</v>
      </c>
      <c r="I13">
        <v>431</v>
      </c>
      <c r="J13" t="s">
        <v>58</v>
      </c>
      <c r="K13" t="s">
        <v>45</v>
      </c>
      <c r="L13" t="s">
        <v>18</v>
      </c>
      <c r="M13">
        <v>11</v>
      </c>
      <c r="N13">
        <v>0.61111111111111105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9F7E-4FA2-4DDF-B7DB-582153CFB9FE}">
  <dimension ref="A1:D12"/>
  <sheetViews>
    <sheetView tabSelected="1" workbookViewId="0">
      <selection activeCell="D2" sqref="D2"/>
    </sheetView>
  </sheetViews>
  <sheetFormatPr baseColWidth="10" defaultRowHeight="14.4" x14ac:dyDescent="0.3"/>
  <sheetData>
    <row r="1" spans="1:4" x14ac:dyDescent="0.3">
      <c r="A1">
        <v>-1.9682858586257099</v>
      </c>
      <c r="B1">
        <v>-1.9682858586257099</v>
      </c>
    </row>
    <row r="2" spans="1:4" x14ac:dyDescent="0.3">
      <c r="A2">
        <v>-1.9682858586257099</v>
      </c>
      <c r="B2">
        <v>-1.9682858586257099</v>
      </c>
      <c r="D2">
        <f>12-8</f>
        <v>4</v>
      </c>
    </row>
    <row r="3" spans="1:4" x14ac:dyDescent="0.3">
      <c r="A3">
        <v>1.9906079891385799</v>
      </c>
      <c r="B3">
        <v>-2.0601929814453901</v>
      </c>
    </row>
    <row r="4" spans="1:4" x14ac:dyDescent="0.3">
      <c r="A4">
        <v>1.90886645019843</v>
      </c>
      <c r="B4">
        <v>-1.97329652381382</v>
      </c>
    </row>
    <row r="5" spans="1:4" x14ac:dyDescent="0.3">
      <c r="A5">
        <v>1.86484663289221</v>
      </c>
      <c r="B5">
        <v>-2.0353106238340501</v>
      </c>
    </row>
    <row r="6" spans="1:4" x14ac:dyDescent="0.3">
      <c r="A6">
        <v>-2.0601929814453901</v>
      </c>
      <c r="B6">
        <v>-2.0494526312803898</v>
      </c>
    </row>
    <row r="7" spans="1:4" x14ac:dyDescent="0.3">
      <c r="A7">
        <v>-1.97329652381382</v>
      </c>
      <c r="B7">
        <v>-1.9885017411127901</v>
      </c>
    </row>
    <row r="8" spans="1:4" x14ac:dyDescent="0.3">
      <c r="A8">
        <v>-2.0353106238340501</v>
      </c>
      <c r="B8">
        <v>-2.04832590464243</v>
      </c>
    </row>
    <row r="9" spans="1:4" x14ac:dyDescent="0.3">
      <c r="A9">
        <v>1.87856509143114</v>
      </c>
    </row>
    <row r="10" spans="1:4" x14ac:dyDescent="0.3">
      <c r="A10">
        <v>-2.0494526312803898</v>
      </c>
    </row>
    <row r="11" spans="1:4" x14ac:dyDescent="0.3">
      <c r="A11">
        <v>-1.9885017411127901</v>
      </c>
    </row>
    <row r="12" spans="1:4" x14ac:dyDescent="0.3">
      <c r="A12">
        <v>-2.04832590464243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59</v>
      </c>
      <c r="C2">
        <v>10</v>
      </c>
      <c r="D2">
        <v>-0.92140718562874202</v>
      </c>
      <c r="E2">
        <v>-1.9682858586257099</v>
      </c>
      <c r="F2">
        <v>1.28485777659702E-5</v>
      </c>
      <c r="G2">
        <v>9.1481873693707808E-3</v>
      </c>
      <c r="H2">
        <v>8.9196179333235204E-3</v>
      </c>
      <c r="I2">
        <v>431</v>
      </c>
      <c r="J2" t="s">
        <v>16</v>
      </c>
      <c r="K2" t="s">
        <v>17</v>
      </c>
      <c r="L2" t="s">
        <v>18</v>
      </c>
      <c r="M2">
        <v>9</v>
      </c>
      <c r="N2">
        <v>0.9</v>
      </c>
    </row>
    <row r="3" spans="1:14" x14ac:dyDescent="0.3">
      <c r="A3" t="s">
        <v>19</v>
      </c>
      <c r="B3" t="s">
        <v>60</v>
      </c>
      <c r="C3">
        <v>10</v>
      </c>
      <c r="D3">
        <v>-0.92140718562874202</v>
      </c>
      <c r="E3">
        <v>-1.9682858586257099</v>
      </c>
      <c r="F3">
        <v>1.28485777659702E-5</v>
      </c>
      <c r="G3">
        <v>9.1481873693707808E-3</v>
      </c>
      <c r="H3">
        <v>8.9196179333235204E-3</v>
      </c>
      <c r="I3">
        <v>431</v>
      </c>
      <c r="J3" t="s">
        <v>16</v>
      </c>
      <c r="K3" t="s">
        <v>17</v>
      </c>
      <c r="L3" t="s">
        <v>18</v>
      </c>
      <c r="M3">
        <v>9</v>
      </c>
      <c r="N3">
        <v>0.9</v>
      </c>
    </row>
    <row r="4" spans="1:14" x14ac:dyDescent="0.3">
      <c r="A4" t="s">
        <v>21</v>
      </c>
      <c r="B4" t="s">
        <v>61</v>
      </c>
      <c r="C4">
        <v>30</v>
      </c>
      <c r="D4">
        <v>0.78236455877739297</v>
      </c>
      <c r="E4">
        <v>1.9906079891385799</v>
      </c>
      <c r="F4">
        <v>2.7276900904525701E-5</v>
      </c>
      <c r="G4">
        <v>1.29474356293482E-2</v>
      </c>
      <c r="H4">
        <v>1.2623941155463E-2</v>
      </c>
      <c r="I4">
        <v>510</v>
      </c>
      <c r="J4" t="s">
        <v>23</v>
      </c>
      <c r="K4" t="s">
        <v>24</v>
      </c>
      <c r="L4" t="s">
        <v>25</v>
      </c>
      <c r="M4">
        <v>45</v>
      </c>
      <c r="N4">
        <v>1.5</v>
      </c>
    </row>
    <row r="5" spans="1:14" x14ac:dyDescent="0.3">
      <c r="A5" t="s">
        <v>26</v>
      </c>
      <c r="B5" t="s">
        <v>62</v>
      </c>
      <c r="C5">
        <v>74</v>
      </c>
      <c r="D5">
        <v>0.63789402480380297</v>
      </c>
      <c r="E5">
        <v>1.90886645019843</v>
      </c>
      <c r="F5">
        <v>4.2527862722150298E-5</v>
      </c>
      <c r="G5">
        <v>1.5139919129085499E-2</v>
      </c>
      <c r="H5">
        <v>1.4761644981714801E-2</v>
      </c>
      <c r="I5">
        <v>545</v>
      </c>
      <c r="J5" t="s">
        <v>28</v>
      </c>
      <c r="K5" t="s">
        <v>29</v>
      </c>
      <c r="L5" t="s">
        <v>25</v>
      </c>
      <c r="M5">
        <v>49</v>
      </c>
      <c r="N5">
        <v>0.66216216216216195</v>
      </c>
    </row>
    <row r="6" spans="1:14" x14ac:dyDescent="0.3">
      <c r="A6" t="s">
        <v>30</v>
      </c>
      <c r="B6" t="s">
        <v>63</v>
      </c>
      <c r="C6">
        <v>12</v>
      </c>
      <c r="D6">
        <v>0.88804398233955995</v>
      </c>
      <c r="E6">
        <v>1.86484663289221</v>
      </c>
      <c r="F6">
        <v>7.8497070265333798E-5</v>
      </c>
      <c r="G6">
        <v>2.2355965611567101E-2</v>
      </c>
      <c r="H6">
        <v>2.1797396985258E-2</v>
      </c>
      <c r="I6">
        <v>102</v>
      </c>
      <c r="J6" t="s">
        <v>32</v>
      </c>
      <c r="K6" t="s">
        <v>33</v>
      </c>
      <c r="L6" t="s">
        <v>25</v>
      </c>
      <c r="M6">
        <v>3</v>
      </c>
      <c r="N6">
        <v>0.25</v>
      </c>
    </row>
    <row r="7" spans="1:14" x14ac:dyDescent="0.3">
      <c r="A7" t="s">
        <v>34</v>
      </c>
      <c r="B7" t="s">
        <v>64</v>
      </c>
      <c r="C7">
        <v>23</v>
      </c>
      <c r="D7">
        <v>-0.78400625740796603</v>
      </c>
      <c r="E7">
        <v>-2.0601929814453901</v>
      </c>
      <c r="F7">
        <v>1.11407449988243E-4</v>
      </c>
      <c r="G7">
        <v>2.50261174047978E-2</v>
      </c>
      <c r="H7">
        <v>2.4400834459586199E-2</v>
      </c>
      <c r="I7">
        <v>478</v>
      </c>
      <c r="J7" t="s">
        <v>36</v>
      </c>
      <c r="K7" t="s">
        <v>37</v>
      </c>
      <c r="L7" t="s">
        <v>18</v>
      </c>
      <c r="M7">
        <v>12</v>
      </c>
      <c r="N7">
        <v>0.52173913043478304</v>
      </c>
    </row>
    <row r="8" spans="1:14" x14ac:dyDescent="0.3">
      <c r="A8" t="s">
        <v>38</v>
      </c>
      <c r="B8" t="s">
        <v>65</v>
      </c>
      <c r="C8">
        <v>11</v>
      </c>
      <c r="D8">
        <v>-0.89618561181467604</v>
      </c>
      <c r="E8">
        <v>-1.97329652381382</v>
      </c>
      <c r="F8">
        <v>1.23021644546056E-4</v>
      </c>
      <c r="G8">
        <v>2.50261174047978E-2</v>
      </c>
      <c r="H8">
        <v>2.4400834459586199E-2</v>
      </c>
      <c r="I8">
        <v>431</v>
      </c>
      <c r="J8" t="s">
        <v>40</v>
      </c>
      <c r="K8" t="s">
        <v>41</v>
      </c>
      <c r="L8" t="s">
        <v>18</v>
      </c>
      <c r="M8">
        <v>10</v>
      </c>
      <c r="N8">
        <v>0.90909090909090895</v>
      </c>
    </row>
    <row r="9" spans="1:14" x14ac:dyDescent="0.3">
      <c r="A9" t="s">
        <v>42</v>
      </c>
      <c r="B9" t="s">
        <v>66</v>
      </c>
      <c r="C9">
        <v>17</v>
      </c>
      <c r="D9">
        <v>-0.82663043298238603</v>
      </c>
      <c r="E9">
        <v>-2.0353106238340501</v>
      </c>
      <c r="F9">
        <v>1.7382614116830399E-4</v>
      </c>
      <c r="G9">
        <v>2.7503158335962799E-2</v>
      </c>
      <c r="H9">
        <v>2.6815985988420301E-2</v>
      </c>
      <c r="I9">
        <v>431</v>
      </c>
      <c r="J9" t="s">
        <v>44</v>
      </c>
      <c r="K9" t="s">
        <v>45</v>
      </c>
      <c r="L9" t="s">
        <v>18</v>
      </c>
      <c r="M9">
        <v>11</v>
      </c>
      <c r="N9">
        <v>0.64705882352941202</v>
      </c>
    </row>
    <row r="10" spans="1:14" x14ac:dyDescent="0.3">
      <c r="A10" t="s">
        <v>46</v>
      </c>
      <c r="B10" t="s">
        <v>67</v>
      </c>
      <c r="C10">
        <v>38</v>
      </c>
      <c r="D10">
        <v>0.71054655585653903</v>
      </c>
      <c r="E10">
        <v>1.87856509143114</v>
      </c>
      <c r="F10">
        <v>1.65134919951787E-4</v>
      </c>
      <c r="G10">
        <v>2.7503158335962799E-2</v>
      </c>
      <c r="H10">
        <v>2.6815985988420301E-2</v>
      </c>
      <c r="I10">
        <v>545</v>
      </c>
      <c r="J10" t="s">
        <v>48</v>
      </c>
      <c r="K10" t="s">
        <v>49</v>
      </c>
      <c r="L10" t="s">
        <v>25</v>
      </c>
      <c r="M10">
        <v>47</v>
      </c>
      <c r="N10">
        <v>1.23684210526316</v>
      </c>
    </row>
    <row r="11" spans="1:14" x14ac:dyDescent="0.3">
      <c r="A11" t="s">
        <v>50</v>
      </c>
      <c r="B11" t="s">
        <v>68</v>
      </c>
      <c r="C11">
        <v>19</v>
      </c>
      <c r="D11">
        <v>-0.815085888654552</v>
      </c>
      <c r="E11">
        <v>-2.0494526312803898</v>
      </c>
      <c r="F11">
        <v>1.9705000064181399E-4</v>
      </c>
      <c r="G11">
        <v>2.80599200913943E-2</v>
      </c>
      <c r="H11">
        <v>2.7358836931216001E-2</v>
      </c>
      <c r="I11">
        <v>431</v>
      </c>
      <c r="J11" t="s">
        <v>52</v>
      </c>
      <c r="K11" t="s">
        <v>45</v>
      </c>
      <c r="L11" t="s">
        <v>18</v>
      </c>
      <c r="M11">
        <v>11</v>
      </c>
      <c r="N11">
        <v>0.57894736842105299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69</v>
      </c>
      <c r="B2" t="s">
        <v>70</v>
      </c>
      <c r="C2">
        <v>17</v>
      </c>
      <c r="D2">
        <v>0.92012663719798005</v>
      </c>
      <c r="E2">
        <v>2.1039908001677601</v>
      </c>
      <c r="F2">
        <v>2.9434995834466299E-7</v>
      </c>
      <c r="G2">
        <v>2.54122130704226E-5</v>
      </c>
      <c r="H2">
        <v>2.41676807904039E-5</v>
      </c>
      <c r="I2">
        <v>510</v>
      </c>
      <c r="J2" t="s">
        <v>71</v>
      </c>
      <c r="K2" t="s">
        <v>24</v>
      </c>
      <c r="L2" t="s">
        <v>25</v>
      </c>
      <c r="M2">
        <v>45</v>
      </c>
      <c r="N2">
        <v>2.6470588235294099</v>
      </c>
    </row>
    <row r="3" spans="1:14" x14ac:dyDescent="0.3">
      <c r="A3" t="s">
        <v>72</v>
      </c>
      <c r="B3" t="s">
        <v>73</v>
      </c>
      <c r="C3">
        <v>17</v>
      </c>
      <c r="D3">
        <v>0.92012663719798005</v>
      </c>
      <c r="E3">
        <v>2.1039908001677601</v>
      </c>
      <c r="F3">
        <v>2.9434995834466299E-7</v>
      </c>
      <c r="G3">
        <v>2.54122130704226E-5</v>
      </c>
      <c r="H3">
        <v>2.41676807904039E-5</v>
      </c>
      <c r="I3">
        <v>510</v>
      </c>
      <c r="J3" t="s">
        <v>71</v>
      </c>
      <c r="K3" t="s">
        <v>24</v>
      </c>
      <c r="L3" t="s">
        <v>25</v>
      </c>
      <c r="M3">
        <v>45</v>
      </c>
      <c r="N3">
        <v>2.6470588235294099</v>
      </c>
    </row>
    <row r="4" spans="1:14" x14ac:dyDescent="0.3">
      <c r="A4" t="s">
        <v>74</v>
      </c>
      <c r="B4" t="s">
        <v>75</v>
      </c>
      <c r="C4">
        <v>17</v>
      </c>
      <c r="D4">
        <v>0.92012663719798005</v>
      </c>
      <c r="E4">
        <v>2.1039908001677601</v>
      </c>
      <c r="F4">
        <v>2.9434995834466299E-7</v>
      </c>
      <c r="G4">
        <v>2.54122130704226E-5</v>
      </c>
      <c r="H4">
        <v>2.41676807904039E-5</v>
      </c>
      <c r="I4">
        <v>510</v>
      </c>
      <c r="J4" t="s">
        <v>71</v>
      </c>
      <c r="K4" t="s">
        <v>24</v>
      </c>
      <c r="L4" t="s">
        <v>25</v>
      </c>
      <c r="M4">
        <v>45</v>
      </c>
      <c r="N4">
        <v>2.6470588235294099</v>
      </c>
    </row>
    <row r="5" spans="1:14" x14ac:dyDescent="0.3">
      <c r="A5" t="s">
        <v>76</v>
      </c>
      <c r="B5" t="s">
        <v>77</v>
      </c>
      <c r="C5">
        <v>24</v>
      </c>
      <c r="D5">
        <v>0.87171179709952296</v>
      </c>
      <c r="E5">
        <v>2.1440470243302499</v>
      </c>
      <c r="F5">
        <v>5.6236777445805202E-7</v>
      </c>
      <c r="G5">
        <v>3.6413313396158903E-5</v>
      </c>
      <c r="H5">
        <v>3.4630015585048503E-5</v>
      </c>
      <c r="I5">
        <v>510</v>
      </c>
      <c r="J5" t="s">
        <v>78</v>
      </c>
      <c r="K5" t="s">
        <v>24</v>
      </c>
      <c r="L5" t="s">
        <v>25</v>
      </c>
      <c r="M5">
        <v>45</v>
      </c>
      <c r="N5">
        <v>1.875</v>
      </c>
    </row>
    <row r="6" spans="1:14" x14ac:dyDescent="0.3">
      <c r="A6" t="s">
        <v>79</v>
      </c>
      <c r="B6" t="s">
        <v>80</v>
      </c>
      <c r="C6">
        <v>277</v>
      </c>
      <c r="D6">
        <v>0.45016559992202898</v>
      </c>
      <c r="E6">
        <v>1.5442583343748799</v>
      </c>
      <c r="F6">
        <v>4.4209577791640299E-4</v>
      </c>
      <c r="G6">
        <v>2.29005612960697E-2</v>
      </c>
      <c r="H6">
        <v>2.17790341120923E-2</v>
      </c>
      <c r="I6">
        <v>901</v>
      </c>
      <c r="J6" t="s">
        <v>81</v>
      </c>
      <c r="K6" t="s">
        <v>82</v>
      </c>
      <c r="L6" t="s">
        <v>25</v>
      </c>
      <c r="M6">
        <v>93</v>
      </c>
      <c r="N6">
        <v>0.33574007220216601</v>
      </c>
    </row>
    <row r="7" spans="1:14" x14ac:dyDescent="0.3">
      <c r="A7" t="s">
        <v>83</v>
      </c>
      <c r="B7" t="s">
        <v>84</v>
      </c>
      <c r="C7">
        <v>16</v>
      </c>
      <c r="D7">
        <v>-0.83058574498580195</v>
      </c>
      <c r="E7">
        <v>-1.99425303294736</v>
      </c>
      <c r="F7">
        <v>5.4587062129615195E-4</v>
      </c>
      <c r="G7">
        <v>2.3563415152617201E-2</v>
      </c>
      <c r="H7">
        <v>2.2409425505842E-2</v>
      </c>
      <c r="I7">
        <v>431</v>
      </c>
      <c r="J7" t="s">
        <v>85</v>
      </c>
      <c r="K7" t="s">
        <v>45</v>
      </c>
      <c r="L7" t="s">
        <v>18</v>
      </c>
      <c r="M7">
        <v>11</v>
      </c>
      <c r="N7">
        <v>0.6875</v>
      </c>
    </row>
    <row r="8" spans="1:14" x14ac:dyDescent="0.3">
      <c r="A8" t="s">
        <v>86</v>
      </c>
      <c r="B8" t="s">
        <v>87</v>
      </c>
      <c r="C8">
        <v>43</v>
      </c>
      <c r="D8">
        <v>0.67812732211409599</v>
      </c>
      <c r="E8">
        <v>1.8595907929757001</v>
      </c>
      <c r="F8">
        <v>8.7280069603962195E-4</v>
      </c>
      <c r="G8">
        <v>3.2293625753465997E-2</v>
      </c>
      <c r="H8">
        <v>3.0712084642597198E-2</v>
      </c>
      <c r="I8">
        <v>510</v>
      </c>
      <c r="J8" t="s">
        <v>88</v>
      </c>
      <c r="K8" t="s">
        <v>89</v>
      </c>
      <c r="L8" t="s">
        <v>25</v>
      </c>
      <c r="M8">
        <v>46</v>
      </c>
      <c r="N8">
        <v>1.0697674418604699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69</v>
      </c>
      <c r="B2" t="s">
        <v>90</v>
      </c>
      <c r="C2">
        <v>17</v>
      </c>
      <c r="D2">
        <v>0.92012663719798005</v>
      </c>
      <c r="E2">
        <v>2.1039908001677601</v>
      </c>
      <c r="F2">
        <v>2.9434995834466299E-7</v>
      </c>
      <c r="G2">
        <v>2.54122130704226E-5</v>
      </c>
      <c r="H2">
        <v>2.41676807904039E-5</v>
      </c>
      <c r="I2">
        <v>510</v>
      </c>
      <c r="J2" t="s">
        <v>71</v>
      </c>
      <c r="K2" t="s">
        <v>24</v>
      </c>
      <c r="L2" t="s">
        <v>25</v>
      </c>
      <c r="M2">
        <v>45</v>
      </c>
      <c r="N2">
        <v>2.6470588235294099</v>
      </c>
    </row>
    <row r="3" spans="1:14" x14ac:dyDescent="0.3">
      <c r="A3" t="s">
        <v>72</v>
      </c>
      <c r="B3" t="s">
        <v>91</v>
      </c>
      <c r="C3">
        <v>17</v>
      </c>
      <c r="D3">
        <v>0.92012663719798005</v>
      </c>
      <c r="E3">
        <v>2.1039908001677601</v>
      </c>
      <c r="F3">
        <v>2.9434995834466299E-7</v>
      </c>
      <c r="G3">
        <v>2.54122130704226E-5</v>
      </c>
      <c r="H3">
        <v>2.41676807904039E-5</v>
      </c>
      <c r="I3">
        <v>510</v>
      </c>
      <c r="J3" t="s">
        <v>71</v>
      </c>
      <c r="K3" t="s">
        <v>24</v>
      </c>
      <c r="L3" t="s">
        <v>25</v>
      </c>
      <c r="M3">
        <v>45</v>
      </c>
      <c r="N3">
        <v>2.6470588235294099</v>
      </c>
    </row>
    <row r="4" spans="1:14" x14ac:dyDescent="0.3">
      <c r="A4" t="s">
        <v>74</v>
      </c>
      <c r="B4" t="s">
        <v>92</v>
      </c>
      <c r="C4">
        <v>17</v>
      </c>
      <c r="D4">
        <v>0.92012663719798005</v>
      </c>
      <c r="E4">
        <v>2.1039908001677601</v>
      </c>
      <c r="F4">
        <v>2.9434995834466299E-7</v>
      </c>
      <c r="G4">
        <v>2.54122130704226E-5</v>
      </c>
      <c r="H4">
        <v>2.41676807904039E-5</v>
      </c>
      <c r="I4">
        <v>510</v>
      </c>
      <c r="J4" t="s">
        <v>71</v>
      </c>
      <c r="K4" t="s">
        <v>24</v>
      </c>
      <c r="L4" t="s">
        <v>25</v>
      </c>
      <c r="M4">
        <v>45</v>
      </c>
      <c r="N4">
        <v>2.6470588235294099</v>
      </c>
    </row>
    <row r="5" spans="1:14" x14ac:dyDescent="0.3">
      <c r="A5" t="s">
        <v>76</v>
      </c>
      <c r="B5" t="s">
        <v>93</v>
      </c>
      <c r="C5">
        <v>24</v>
      </c>
      <c r="D5">
        <v>0.87171179709952296</v>
      </c>
      <c r="E5">
        <v>2.1440470243302499</v>
      </c>
      <c r="F5">
        <v>5.6236777445805202E-7</v>
      </c>
      <c r="G5">
        <v>3.6413313396158903E-5</v>
      </c>
      <c r="H5">
        <v>3.4630015585048503E-5</v>
      </c>
      <c r="I5">
        <v>510</v>
      </c>
      <c r="J5" t="s">
        <v>78</v>
      </c>
      <c r="K5" t="s">
        <v>24</v>
      </c>
      <c r="L5" t="s">
        <v>25</v>
      </c>
      <c r="M5">
        <v>45</v>
      </c>
      <c r="N5">
        <v>1.875</v>
      </c>
    </row>
    <row r="6" spans="1:14" x14ac:dyDescent="0.3">
      <c r="A6" t="s">
        <v>79</v>
      </c>
      <c r="B6" t="s">
        <v>94</v>
      </c>
      <c r="C6">
        <v>277</v>
      </c>
      <c r="D6">
        <v>0.45016559992202898</v>
      </c>
      <c r="E6">
        <v>1.5442583343748799</v>
      </c>
      <c r="F6">
        <v>4.4209577791640299E-4</v>
      </c>
      <c r="G6">
        <v>2.29005612960697E-2</v>
      </c>
      <c r="H6">
        <v>2.17790341120923E-2</v>
      </c>
      <c r="I6">
        <v>901</v>
      </c>
      <c r="J6" t="s">
        <v>81</v>
      </c>
      <c r="K6" t="s">
        <v>82</v>
      </c>
      <c r="L6" t="s">
        <v>25</v>
      </c>
      <c r="M6">
        <v>93</v>
      </c>
      <c r="N6">
        <v>0.33574007220216601</v>
      </c>
    </row>
    <row r="7" spans="1:14" x14ac:dyDescent="0.3">
      <c r="A7" t="s">
        <v>83</v>
      </c>
      <c r="B7" t="s">
        <v>95</v>
      </c>
      <c r="C7">
        <v>16</v>
      </c>
      <c r="D7">
        <v>-0.83058574498580195</v>
      </c>
      <c r="E7">
        <v>-1.99425303294736</v>
      </c>
      <c r="F7">
        <v>5.4587062129615195E-4</v>
      </c>
      <c r="G7">
        <v>2.3563415152617201E-2</v>
      </c>
      <c r="H7">
        <v>2.2409425505842E-2</v>
      </c>
      <c r="I7">
        <v>431</v>
      </c>
      <c r="J7" t="s">
        <v>85</v>
      </c>
      <c r="K7" t="s">
        <v>45</v>
      </c>
      <c r="L7" t="s">
        <v>18</v>
      </c>
      <c r="M7">
        <v>11</v>
      </c>
      <c r="N7">
        <v>0.6875</v>
      </c>
    </row>
    <row r="8" spans="1:14" x14ac:dyDescent="0.3">
      <c r="A8" t="s">
        <v>86</v>
      </c>
      <c r="B8" t="s">
        <v>96</v>
      </c>
      <c r="C8">
        <v>43</v>
      </c>
      <c r="D8">
        <v>0.67812732211409599</v>
      </c>
      <c r="E8">
        <v>1.8595907929757001</v>
      </c>
      <c r="F8">
        <v>8.7280069603962195E-4</v>
      </c>
      <c r="G8">
        <v>3.2293625753465997E-2</v>
      </c>
      <c r="H8">
        <v>3.0712084642597198E-2</v>
      </c>
      <c r="I8">
        <v>510</v>
      </c>
      <c r="J8" t="s">
        <v>88</v>
      </c>
      <c r="K8" t="s">
        <v>89</v>
      </c>
      <c r="L8" t="s">
        <v>25</v>
      </c>
      <c r="M8">
        <v>46</v>
      </c>
      <c r="N8">
        <v>1.0697674418604699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97</v>
      </c>
      <c r="B2" t="s">
        <v>98</v>
      </c>
      <c r="C2">
        <v>10</v>
      </c>
      <c r="D2">
        <v>-0.92140718562874202</v>
      </c>
      <c r="E2">
        <v>-1.9983561603715101</v>
      </c>
      <c r="F2">
        <v>1.34959663302687E-5</v>
      </c>
      <c r="G2">
        <v>5.30391476779559E-3</v>
      </c>
      <c r="H2">
        <v>4.7733101968108101E-3</v>
      </c>
      <c r="I2">
        <v>431</v>
      </c>
      <c r="J2" t="s">
        <v>16</v>
      </c>
      <c r="K2" t="s">
        <v>17</v>
      </c>
      <c r="L2" t="s">
        <v>18</v>
      </c>
      <c r="M2">
        <v>9</v>
      </c>
      <c r="N2">
        <v>0.9</v>
      </c>
    </row>
    <row r="3" spans="1:14" x14ac:dyDescent="0.3">
      <c r="A3" t="s">
        <v>99</v>
      </c>
      <c r="B3" t="s">
        <v>100</v>
      </c>
      <c r="C3">
        <v>15</v>
      </c>
      <c r="D3">
        <v>-0.83852275518935304</v>
      </c>
      <c r="E3">
        <v>-2.0387251800412298</v>
      </c>
      <c r="F3">
        <v>7.7992964753409899E-5</v>
      </c>
      <c r="G3">
        <v>1.5325617574045E-2</v>
      </c>
      <c r="H3">
        <v>1.37924400827083E-2</v>
      </c>
      <c r="I3">
        <v>431</v>
      </c>
      <c r="J3" t="s">
        <v>101</v>
      </c>
      <c r="K3" t="s">
        <v>45</v>
      </c>
      <c r="L3" t="s">
        <v>18</v>
      </c>
      <c r="M3">
        <v>11</v>
      </c>
      <c r="N3">
        <v>0.73333333333333295</v>
      </c>
    </row>
    <row r="4" spans="1:14" x14ac:dyDescent="0.3">
      <c r="A4" t="s">
        <v>102</v>
      </c>
      <c r="B4" t="s">
        <v>103</v>
      </c>
      <c r="C4">
        <v>64</v>
      </c>
      <c r="D4">
        <v>0.64377519167048203</v>
      </c>
      <c r="E4">
        <v>1.8876757939186799</v>
      </c>
      <c r="F4">
        <v>1.17763609851025E-4</v>
      </c>
      <c r="G4">
        <v>1.5427032890484201E-2</v>
      </c>
      <c r="H4">
        <v>1.3883709792962899E-2</v>
      </c>
      <c r="I4">
        <v>510</v>
      </c>
      <c r="J4" t="s">
        <v>104</v>
      </c>
      <c r="K4" t="s">
        <v>105</v>
      </c>
      <c r="L4" t="s">
        <v>25</v>
      </c>
      <c r="M4">
        <v>47</v>
      </c>
      <c r="N4">
        <v>0.734375</v>
      </c>
    </row>
    <row r="5" spans="1:14" x14ac:dyDescent="0.3">
      <c r="A5" t="s">
        <v>106</v>
      </c>
      <c r="B5" t="s">
        <v>107</v>
      </c>
      <c r="C5">
        <v>13</v>
      </c>
      <c r="D5">
        <v>-0.85467957021846497</v>
      </c>
      <c r="E5">
        <v>-1.99179007062863</v>
      </c>
      <c r="F5">
        <v>1.64222264220377E-4</v>
      </c>
      <c r="G5">
        <v>1.61348374596521E-2</v>
      </c>
      <c r="H5">
        <v>1.4520705467907E-2</v>
      </c>
      <c r="I5">
        <v>431</v>
      </c>
      <c r="J5" t="s">
        <v>108</v>
      </c>
      <c r="K5" t="s">
        <v>41</v>
      </c>
      <c r="L5" t="s">
        <v>18</v>
      </c>
      <c r="M5">
        <v>10</v>
      </c>
      <c r="N5">
        <v>0.76923076923076905</v>
      </c>
    </row>
    <row r="6" spans="1:14" x14ac:dyDescent="0.3">
      <c r="A6" t="s">
        <v>109</v>
      </c>
      <c r="B6" t="s">
        <v>110</v>
      </c>
      <c r="C6">
        <v>135</v>
      </c>
      <c r="D6">
        <v>0.51073572153128599</v>
      </c>
      <c r="E6">
        <v>1.63816609509406</v>
      </c>
      <c r="F6">
        <v>3.26773480772978E-4</v>
      </c>
      <c r="G6">
        <v>2.04327137864996E-2</v>
      </c>
      <c r="H6">
        <v>1.83886214872475E-2</v>
      </c>
      <c r="I6">
        <v>545</v>
      </c>
      <c r="J6" t="s">
        <v>111</v>
      </c>
      <c r="K6" t="s">
        <v>112</v>
      </c>
      <c r="L6" t="s">
        <v>25</v>
      </c>
      <c r="M6">
        <v>54</v>
      </c>
      <c r="N6">
        <v>0.4</v>
      </c>
    </row>
    <row r="7" spans="1:14" x14ac:dyDescent="0.3">
      <c r="A7" t="s">
        <v>113</v>
      </c>
      <c r="B7" t="s">
        <v>114</v>
      </c>
      <c r="C7">
        <v>179</v>
      </c>
      <c r="D7">
        <v>0.49193737570051399</v>
      </c>
      <c r="E7">
        <v>1.6311297992620799</v>
      </c>
      <c r="F7">
        <v>3.6655021036897999E-4</v>
      </c>
      <c r="G7">
        <v>2.04327137864996E-2</v>
      </c>
      <c r="H7">
        <v>1.83886214872475E-2</v>
      </c>
      <c r="I7">
        <v>545</v>
      </c>
      <c r="J7" t="s">
        <v>115</v>
      </c>
      <c r="K7" t="s">
        <v>116</v>
      </c>
      <c r="L7" t="s">
        <v>25</v>
      </c>
      <c r="M7">
        <v>59</v>
      </c>
      <c r="N7">
        <v>0.32960893854748602</v>
      </c>
    </row>
    <row r="8" spans="1:14" x14ac:dyDescent="0.3">
      <c r="A8" t="s">
        <v>117</v>
      </c>
      <c r="B8" t="s">
        <v>118</v>
      </c>
      <c r="C8">
        <v>194</v>
      </c>
      <c r="D8">
        <v>0.48209819089411299</v>
      </c>
      <c r="E8">
        <v>1.61015768334742</v>
      </c>
      <c r="F8">
        <v>4.6792474320227998E-4</v>
      </c>
      <c r="G8">
        <v>2.04327137864996E-2</v>
      </c>
      <c r="H8">
        <v>1.83886214872475E-2</v>
      </c>
      <c r="I8">
        <v>582</v>
      </c>
      <c r="J8" t="s">
        <v>119</v>
      </c>
      <c r="K8" t="s">
        <v>120</v>
      </c>
      <c r="L8" t="s">
        <v>25</v>
      </c>
      <c r="M8">
        <v>62</v>
      </c>
      <c r="N8">
        <v>0.31958762886597902</v>
      </c>
    </row>
    <row r="9" spans="1:14" x14ac:dyDescent="0.3">
      <c r="A9" t="s">
        <v>121</v>
      </c>
      <c r="B9" t="s">
        <v>122</v>
      </c>
      <c r="C9">
        <v>194</v>
      </c>
      <c r="D9">
        <v>0.48209819089411299</v>
      </c>
      <c r="E9">
        <v>1.61015768334742</v>
      </c>
      <c r="F9">
        <v>4.6792474320227998E-4</v>
      </c>
      <c r="G9">
        <v>2.04327137864996E-2</v>
      </c>
      <c r="H9">
        <v>1.83886214872475E-2</v>
      </c>
      <c r="I9">
        <v>582</v>
      </c>
      <c r="J9" t="s">
        <v>119</v>
      </c>
      <c r="K9" t="s">
        <v>120</v>
      </c>
      <c r="L9" t="s">
        <v>25</v>
      </c>
      <c r="M9">
        <v>62</v>
      </c>
      <c r="N9">
        <v>0.31958762886597902</v>
      </c>
    </row>
    <row r="10" spans="1:14" x14ac:dyDescent="0.3">
      <c r="A10" t="s">
        <v>123</v>
      </c>
      <c r="B10" t="s">
        <v>124</v>
      </c>
      <c r="C10">
        <v>194</v>
      </c>
      <c r="D10">
        <v>0.48209819089411299</v>
      </c>
      <c r="E10">
        <v>1.61015768334742</v>
      </c>
      <c r="F10">
        <v>4.6792474320227998E-4</v>
      </c>
      <c r="G10">
        <v>2.04327137864996E-2</v>
      </c>
      <c r="H10">
        <v>1.83886214872475E-2</v>
      </c>
      <c r="I10">
        <v>582</v>
      </c>
      <c r="J10" t="s">
        <v>119</v>
      </c>
      <c r="K10" t="s">
        <v>120</v>
      </c>
      <c r="L10" t="s">
        <v>25</v>
      </c>
      <c r="M10">
        <v>62</v>
      </c>
      <c r="N10">
        <v>0.31958762886597902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97</v>
      </c>
      <c r="B2" t="s">
        <v>125</v>
      </c>
      <c r="C2">
        <v>10</v>
      </c>
      <c r="D2">
        <v>-0.92140718562874202</v>
      </c>
      <c r="E2">
        <v>-1.9983561603715101</v>
      </c>
      <c r="F2">
        <v>1.34959663302687E-5</v>
      </c>
      <c r="G2">
        <v>5.30391476779559E-3</v>
      </c>
      <c r="H2">
        <v>4.7733101968108101E-3</v>
      </c>
      <c r="I2">
        <v>431</v>
      </c>
      <c r="J2" t="s">
        <v>16</v>
      </c>
      <c r="K2" t="s">
        <v>17</v>
      </c>
      <c r="L2" t="s">
        <v>18</v>
      </c>
      <c r="M2">
        <v>9</v>
      </c>
      <c r="N2">
        <v>0.9</v>
      </c>
    </row>
    <row r="3" spans="1:14" x14ac:dyDescent="0.3">
      <c r="A3" t="s">
        <v>99</v>
      </c>
      <c r="B3" t="s">
        <v>126</v>
      </c>
      <c r="C3">
        <v>15</v>
      </c>
      <c r="D3">
        <v>-0.83852275518935304</v>
      </c>
      <c r="E3">
        <v>-2.0387251800412298</v>
      </c>
      <c r="F3">
        <v>7.7992964753409899E-5</v>
      </c>
      <c r="G3">
        <v>1.5325617574045E-2</v>
      </c>
      <c r="H3">
        <v>1.37924400827083E-2</v>
      </c>
      <c r="I3">
        <v>431</v>
      </c>
      <c r="J3" t="s">
        <v>101</v>
      </c>
      <c r="K3" t="s">
        <v>45</v>
      </c>
      <c r="L3" t="s">
        <v>18</v>
      </c>
      <c r="M3">
        <v>11</v>
      </c>
      <c r="N3">
        <v>0.73333333333333295</v>
      </c>
    </row>
    <row r="4" spans="1:14" x14ac:dyDescent="0.3">
      <c r="A4" t="s">
        <v>102</v>
      </c>
      <c r="B4" t="s">
        <v>127</v>
      </c>
      <c r="C4">
        <v>64</v>
      </c>
      <c r="D4">
        <v>0.64377519167048203</v>
      </c>
      <c r="E4">
        <v>1.8876757939186799</v>
      </c>
      <c r="F4">
        <v>1.17763609851025E-4</v>
      </c>
      <c r="G4">
        <v>1.5427032890484201E-2</v>
      </c>
      <c r="H4">
        <v>1.3883709792962899E-2</v>
      </c>
      <c r="I4">
        <v>510</v>
      </c>
      <c r="J4" t="s">
        <v>104</v>
      </c>
      <c r="K4" t="s">
        <v>105</v>
      </c>
      <c r="L4" t="s">
        <v>25</v>
      </c>
      <c r="M4">
        <v>47</v>
      </c>
      <c r="N4">
        <v>0.734375</v>
      </c>
    </row>
    <row r="5" spans="1:14" x14ac:dyDescent="0.3">
      <c r="A5" t="s">
        <v>106</v>
      </c>
      <c r="B5" t="s">
        <v>128</v>
      </c>
      <c r="C5">
        <v>13</v>
      </c>
      <c r="D5">
        <v>-0.85467957021846497</v>
      </c>
      <c r="E5">
        <v>-1.99179007062863</v>
      </c>
      <c r="F5">
        <v>1.64222264220377E-4</v>
      </c>
      <c r="G5">
        <v>1.61348374596521E-2</v>
      </c>
      <c r="H5">
        <v>1.4520705467907E-2</v>
      </c>
      <c r="I5">
        <v>431</v>
      </c>
      <c r="J5" t="s">
        <v>108</v>
      </c>
      <c r="K5" t="s">
        <v>41</v>
      </c>
      <c r="L5" t="s">
        <v>18</v>
      </c>
      <c r="M5">
        <v>10</v>
      </c>
      <c r="N5">
        <v>0.76923076923076905</v>
      </c>
    </row>
    <row r="6" spans="1:14" x14ac:dyDescent="0.3">
      <c r="A6" t="s">
        <v>109</v>
      </c>
      <c r="B6" t="s">
        <v>129</v>
      </c>
      <c r="C6">
        <v>135</v>
      </c>
      <c r="D6">
        <v>0.51073572153128599</v>
      </c>
      <c r="E6">
        <v>1.63816609509406</v>
      </c>
      <c r="F6">
        <v>3.26773480772978E-4</v>
      </c>
      <c r="G6">
        <v>2.04327137864996E-2</v>
      </c>
      <c r="H6">
        <v>1.83886214872475E-2</v>
      </c>
      <c r="I6">
        <v>545</v>
      </c>
      <c r="J6" t="s">
        <v>111</v>
      </c>
      <c r="K6" t="s">
        <v>112</v>
      </c>
      <c r="L6" t="s">
        <v>25</v>
      </c>
      <c r="M6">
        <v>54</v>
      </c>
      <c r="N6">
        <v>0.4</v>
      </c>
    </row>
    <row r="7" spans="1:14" x14ac:dyDescent="0.3">
      <c r="A7" t="s">
        <v>113</v>
      </c>
      <c r="B7" t="s">
        <v>130</v>
      </c>
      <c r="C7">
        <v>179</v>
      </c>
      <c r="D7">
        <v>0.49193737570051399</v>
      </c>
      <c r="E7">
        <v>1.6311297992620799</v>
      </c>
      <c r="F7">
        <v>3.6655021036897999E-4</v>
      </c>
      <c r="G7">
        <v>2.04327137864996E-2</v>
      </c>
      <c r="H7">
        <v>1.83886214872475E-2</v>
      </c>
      <c r="I7">
        <v>545</v>
      </c>
      <c r="J7" t="s">
        <v>115</v>
      </c>
      <c r="K7" t="s">
        <v>116</v>
      </c>
      <c r="L7" t="s">
        <v>25</v>
      </c>
      <c r="M7">
        <v>59</v>
      </c>
      <c r="N7">
        <v>0.32960893854748602</v>
      </c>
    </row>
    <row r="8" spans="1:14" x14ac:dyDescent="0.3">
      <c r="A8" t="s">
        <v>117</v>
      </c>
      <c r="B8" t="s">
        <v>131</v>
      </c>
      <c r="C8">
        <v>194</v>
      </c>
      <c r="D8">
        <v>0.48209819089411299</v>
      </c>
      <c r="E8">
        <v>1.61015768334742</v>
      </c>
      <c r="F8">
        <v>4.6792474320227998E-4</v>
      </c>
      <c r="G8">
        <v>2.04327137864996E-2</v>
      </c>
      <c r="H8">
        <v>1.83886214872475E-2</v>
      </c>
      <c r="I8">
        <v>582</v>
      </c>
      <c r="J8" t="s">
        <v>119</v>
      </c>
      <c r="K8" t="s">
        <v>120</v>
      </c>
      <c r="L8" t="s">
        <v>25</v>
      </c>
      <c r="M8">
        <v>62</v>
      </c>
      <c r="N8">
        <v>0.31958762886597902</v>
      </c>
    </row>
    <row r="9" spans="1:14" x14ac:dyDescent="0.3">
      <c r="A9" t="s">
        <v>121</v>
      </c>
      <c r="B9" t="s">
        <v>132</v>
      </c>
      <c r="C9">
        <v>194</v>
      </c>
      <c r="D9">
        <v>0.48209819089411299</v>
      </c>
      <c r="E9">
        <v>1.61015768334742</v>
      </c>
      <c r="F9">
        <v>4.6792474320227998E-4</v>
      </c>
      <c r="G9">
        <v>2.04327137864996E-2</v>
      </c>
      <c r="H9">
        <v>1.83886214872475E-2</v>
      </c>
      <c r="I9">
        <v>582</v>
      </c>
      <c r="J9" t="s">
        <v>119</v>
      </c>
      <c r="K9" t="s">
        <v>120</v>
      </c>
      <c r="L9" t="s">
        <v>25</v>
      </c>
      <c r="M9">
        <v>62</v>
      </c>
      <c r="N9">
        <v>0.31958762886597902</v>
      </c>
    </row>
    <row r="10" spans="1:14" x14ac:dyDescent="0.3">
      <c r="A10" t="s">
        <v>123</v>
      </c>
      <c r="B10" t="s">
        <v>133</v>
      </c>
      <c r="C10">
        <v>194</v>
      </c>
      <c r="D10">
        <v>0.48209819089411299</v>
      </c>
      <c r="E10">
        <v>1.61015768334742</v>
      </c>
      <c r="F10">
        <v>4.6792474320227998E-4</v>
      </c>
      <c r="G10">
        <v>2.04327137864996E-2</v>
      </c>
      <c r="H10">
        <v>1.83886214872475E-2</v>
      </c>
      <c r="I10">
        <v>582</v>
      </c>
      <c r="J10" t="s">
        <v>119</v>
      </c>
      <c r="K10" t="s">
        <v>120</v>
      </c>
      <c r="L10" t="s">
        <v>25</v>
      </c>
      <c r="M10">
        <v>62</v>
      </c>
      <c r="N10">
        <v>0.31958762886597902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2025-05-23T12:04:26Z</dcterms:created>
  <dcterms:modified xsi:type="dcterms:W3CDTF">2025-06-04T15:54:55Z</dcterms:modified>
</cp:coreProperties>
</file>