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D3322356-5773-456C-B10E-0DE1663B8E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sharedStrings.xml><?xml version="1.0" encoding="utf-8"?>
<sst xmlns="http://schemas.openxmlformats.org/spreadsheetml/2006/main" count="211" uniqueCount="94">
  <si>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</si>
  <si>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</si>
  <si>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</si>
  <si>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</si>
  <si>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</si>
  <si>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</si>
  <si>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</si>
  <si>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</si>
  <si>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</si>
  <si>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</si>
  <si>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</si>
  <si>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</si>
  <si>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</si>
  <si>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</si>
  <si>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R-DRE-3232142</t>
  </si>
  <si>
    <t>SUMOylation of ubiquitinylation proteins</t>
  </si>
  <si>
    <t>tags=72%, list=9%, signal=66%</t>
  </si>
  <si>
    <t>568410/566050/558611/103908634/560122/561579/678620/799827/561453/561381/100003935/492475/557392</t>
  </si>
  <si>
    <t>Repressed</t>
  </si>
  <si>
    <t>R-DRE-8948751</t>
  </si>
  <si>
    <t>Regulation of PTEN stability and activity</t>
  </si>
  <si>
    <t>tags=50%, list=11%, signal=45%</t>
  </si>
  <si>
    <t>30666/568410/566050/558611/103908634/560122/561579/678620/799827/561453/561381/100003935/492475/557392</t>
  </si>
  <si>
    <t>R-DRE-6807070</t>
  </si>
  <si>
    <t>PTEN Regulation</t>
  </si>
  <si>
    <t>tags=40%, list=11%, signal=36%</t>
  </si>
  <si>
    <t>R-DRE-140342</t>
  </si>
  <si>
    <t>Apoptosis induced DNA fragmentation</t>
  </si>
  <si>
    <t>tags=100%, list=10%, signal=90%</t>
  </si>
  <si>
    <t>560910/103911343/100332815/573073/562307/100334868/100333275/541350/792275/571135</t>
  </si>
  <si>
    <t>Activated</t>
  </si>
  <si>
    <t>R-DRE-3108232</t>
  </si>
  <si>
    <t>SUMO E3 ligases SUMOylate target proteins</t>
  </si>
  <si>
    <t>tags=35%, list=4%, signal=34%</t>
  </si>
  <si>
    <t>R-DRE-112310</t>
  </si>
  <si>
    <t>Neurotransmitter release cycle</t>
  </si>
  <si>
    <t>tags=28%, list=6%, signal=26%</t>
  </si>
  <si>
    <t>556181/795293/100170938/559347/567230</t>
  </si>
  <si>
    <t>R-DRE-445989</t>
  </si>
  <si>
    <t>TAK1-dependent IKK and NF-kappa-B activation</t>
  </si>
  <si>
    <t>tags=78%, list=18%, signal=64%</t>
  </si>
  <si>
    <t>767689/565945/566121/100002266/798674/556716/561457/567675/794765/796740/795805/100333695/100148489/100334535</t>
  </si>
  <si>
    <t>R-DRE-75153</t>
  </si>
  <si>
    <t>Apoptotic execution phase</t>
  </si>
  <si>
    <t>tags=62%, list=10%, signal=57%</t>
  </si>
  <si>
    <t>R-DRE-2990846</t>
  </si>
  <si>
    <t>SUMOylation</t>
  </si>
  <si>
    <t>tags=33%, list=4%, signal=32%</t>
  </si>
  <si>
    <t>R-DRE-1169408</t>
  </si>
  <si>
    <t>ISG15 antiviral mechanism</t>
  </si>
  <si>
    <t>tags=64%, list=13%, signal=56%</t>
  </si>
  <si>
    <t>563047/678596/571141/100000030/100170790/797384/100006636/100137104/100144555</t>
  </si>
  <si>
    <t>R-DRE-446107</t>
  </si>
  <si>
    <t>Type I hemidesmosome assembly</t>
  </si>
  <si>
    <t>tags=76%, list=13%, signal=67%</t>
  </si>
  <si>
    <t>100034647/445051/30327/792062/797351/445051/100034647/792062/30327/664718/553371/436656/406844</t>
  </si>
  <si>
    <t>R-DRE-983168</t>
  </si>
  <si>
    <t>Antigen processing: Ubiquitination &amp; Proteasome degradation</t>
  </si>
  <si>
    <t>tags=42%, list=24%, signal=32%</t>
  </si>
  <si>
    <t>321943/321943/323951/557906/100009648/100537876/550499/394112/326687/394247/556635/30666/568410/406596/321064/566050/558611/103908634/560122/561579/678620/799827/561453/561381/100003935/492475/557392</t>
  </si>
  <si>
    <t>R-DRE-446728</t>
  </si>
  <si>
    <t>Cell junction organization</t>
  </si>
  <si>
    <t>tags=54%, list=13%, signal=47%</t>
  </si>
  <si>
    <t>R-DRE-110313</t>
  </si>
  <si>
    <t>Translesion synthesis by Y family DNA polymerases bypasses lesions on DNA template</t>
  </si>
  <si>
    <t>tags=82%, list=13%, signal=71%</t>
  </si>
  <si>
    <t>R-DRE-5656169</t>
  </si>
  <si>
    <t>Termination of translesion DNA synthesis</t>
  </si>
  <si>
    <t>R-DRE-73893</t>
  </si>
  <si>
    <t>DNA Damage Bypass</t>
  </si>
  <si>
    <t>R-DRE-6805567</t>
  </si>
  <si>
    <t>Keratinization</t>
  </si>
  <si>
    <t>tags=72%, list=13%, signal=63%</t>
  </si>
  <si>
    <t>R-DRE-6809371</t>
  </si>
  <si>
    <t>Formation of the cornified envelope</t>
  </si>
  <si>
    <t>R-DRE-373755</t>
  </si>
  <si>
    <t>Semaphorin interactions</t>
  </si>
  <si>
    <t>tags=73%, list=19%, signal=59%</t>
  </si>
  <si>
    <t>553166/436718/553414/406411/406659/436718/100537348/561285</t>
  </si>
  <si>
    <t>R-DRE-1500931</t>
  </si>
  <si>
    <t>Cell-Cell communication</t>
  </si>
  <si>
    <t>tags=52%, list=13%, signal=45%</t>
  </si>
  <si>
    <t>R-DRE-9758274</t>
  </si>
  <si>
    <t>Regulation of NF-kappa B signaling</t>
  </si>
  <si>
    <t>tags=76%, list=18%, signal=63%</t>
  </si>
  <si>
    <t>565945/566121/100002266/798674/556716/561457/567675/794765/796740/795805/100333695/100148489/100334535</t>
  </si>
  <si>
    <t>Sumoylation of ubiquitinylation proteins</t>
  </si>
  <si>
    <t>Regulation of pten stability and activity</t>
  </si>
  <si>
    <t>Pten regulation</t>
  </si>
  <si>
    <t>Apoptosis induced dna fragmentation</t>
  </si>
  <si>
    <t>Sumo e3 ligases sumoylate target proteins</t>
  </si>
  <si>
    <t>Tak1 dependent ikk and nf kappa b activation</t>
  </si>
  <si>
    <t>Sumoylation</t>
  </si>
  <si>
    <t>Isg15 antiviral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</si>
</sst>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L2" sqref="L2:L22"/>
    </sheetView>
  </sheetViews>
  <sheetFormatPr baseColWidth="10" defaultRowHeight="14.4" x14ac:dyDescent="0.3"/>
  <cols>
    <col min="2" max="2" width="7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 t="s">
        <v>56</v>
      </c>
      <c r="B2" s="1" t="s">
        <v>57</v>
      </c>
      <c r="C2" s="1">
        <v>57</v>
      </c>
      <c r="D2" s="1">
        <v>-0.44933486241535803</v>
      </c>
      <c r="E2" s="1">
        <v>-1.7964891565075001</v>
      </c>
      <c r="F2" s="1">
        <v>1.00001646018798E-3</v>
      </c>
      <c r="G2" s="1">
        <v>3.2499719597255401E-2</v>
      </c>
      <c r="H2" s="1">
        <v>2.7078456581975201E-2</v>
      </c>
      <c r="I2" s="1">
        <v>1288</v>
      </c>
      <c r="J2" s="1" t="s">
        <v>58</v>
      </c>
      <c r="K2" s="1" t="s">
        <v>59</v>
      </c>
      <c r="L2" s="1" t="s">
        <v>18</v>
      </c>
      <c r="M2" s="1">
        <v>27</v>
      </c>
      <c r="N2" s="1">
        <v>0.47368421052631599</v>
      </c>
    </row>
    <row r="3" spans="1:14" s="1" customFormat="1" x14ac:dyDescent="0.3">
      <c r="A3" s="1" t="s">
        <v>45</v>
      </c>
      <c r="B3" s="1" t="s">
        <v>46</v>
      </c>
      <c r="C3" s="1">
        <v>38</v>
      </c>
      <c r="D3" s="1">
        <v>-0.51188555544176595</v>
      </c>
      <c r="E3" s="1">
        <v>-1.84093416279357</v>
      </c>
      <c r="F3" s="1">
        <v>1.0747541583139299E-3</v>
      </c>
      <c r="G3" s="1">
        <v>3.2499719597255401E-2</v>
      </c>
      <c r="H3" s="1">
        <v>2.7078456581975201E-2</v>
      </c>
      <c r="I3" s="1">
        <v>223</v>
      </c>
      <c r="J3" s="1" t="s">
        <v>47</v>
      </c>
      <c r="K3" s="1" t="s">
        <v>17</v>
      </c>
      <c r="L3" s="1" t="s">
        <v>18</v>
      </c>
      <c r="M3" s="1">
        <v>13</v>
      </c>
      <c r="N3" s="1">
        <v>0.34210526315789502</v>
      </c>
    </row>
    <row r="4" spans="1:14" x14ac:dyDescent="0.3">
      <c r="A4" t="s">
        <v>31</v>
      </c>
      <c r="B4" t="s">
        <v>32</v>
      </c>
      <c r="C4">
        <v>36</v>
      </c>
      <c r="D4">
        <v>-0.54329494516565902</v>
      </c>
      <c r="E4">
        <v>-1.92538921869076</v>
      </c>
      <c r="F4">
        <v>4.5631685884084898E-4</v>
      </c>
      <c r="G4">
        <v>2.5495643764162801E-2</v>
      </c>
      <c r="H4">
        <v>2.1242727360505899E-2</v>
      </c>
      <c r="I4">
        <v>223</v>
      </c>
      <c r="J4" t="s">
        <v>33</v>
      </c>
      <c r="K4" t="s">
        <v>17</v>
      </c>
      <c r="L4" t="s">
        <v>18</v>
      </c>
      <c r="M4">
        <v>13</v>
      </c>
      <c r="N4">
        <v>0.36111111111111099</v>
      </c>
    </row>
    <row r="5" spans="1:14" x14ac:dyDescent="0.3">
      <c r="A5" t="s">
        <v>23</v>
      </c>
      <c r="B5" t="s">
        <v>24</v>
      </c>
      <c r="C5">
        <v>31</v>
      </c>
      <c r="D5">
        <v>-0.65659562539579097</v>
      </c>
      <c r="E5">
        <v>-2.2809944343258302</v>
      </c>
      <c r="F5">
        <v>5.1537775136644996E-6</v>
      </c>
      <c r="G5">
        <v>5.2740323223166702E-4</v>
      </c>
      <c r="H5">
        <v>4.3942734590192E-4</v>
      </c>
      <c r="I5">
        <v>613</v>
      </c>
      <c r="J5" t="s">
        <v>25</v>
      </c>
      <c r="K5" t="s">
        <v>22</v>
      </c>
      <c r="L5" t="s">
        <v>18</v>
      </c>
      <c r="M5">
        <v>14</v>
      </c>
      <c r="N5">
        <v>0.45161290322580599</v>
      </c>
    </row>
    <row r="6" spans="1:14" x14ac:dyDescent="0.3">
      <c r="A6" t="s">
        <v>19</v>
      </c>
      <c r="B6" t="s">
        <v>20</v>
      </c>
      <c r="C6">
        <v>25</v>
      </c>
      <c r="D6">
        <v>-0.73332889312344196</v>
      </c>
      <c r="E6">
        <v>-2.3960966239519998</v>
      </c>
      <c r="F6">
        <v>7.3682284605820403E-7</v>
      </c>
      <c r="G6">
        <v>1.1310230686993399E-4</v>
      </c>
      <c r="H6">
        <v>9.4235763995864993E-5</v>
      </c>
      <c r="I6">
        <v>613</v>
      </c>
      <c r="J6" t="s">
        <v>21</v>
      </c>
      <c r="K6" t="s">
        <v>22</v>
      </c>
      <c r="L6" t="s">
        <v>18</v>
      </c>
      <c r="M6">
        <v>14</v>
      </c>
      <c r="N6">
        <v>0.56000000000000005</v>
      </c>
    </row>
    <row r="7" spans="1:14" s="1" customFormat="1" x14ac:dyDescent="0.3">
      <c r="A7" s="1" t="s">
        <v>79</v>
      </c>
      <c r="B7" s="1" t="s">
        <v>80</v>
      </c>
      <c r="C7" s="1">
        <v>19</v>
      </c>
      <c r="D7" s="1">
        <v>0.71469348116458198</v>
      </c>
      <c r="E7" s="1">
        <v>1.80609517119361</v>
      </c>
      <c r="F7" s="1">
        <v>2.8909523404472902E-3</v>
      </c>
      <c r="G7" s="1">
        <v>4.2262969929396203E-2</v>
      </c>
      <c r="H7" s="1">
        <v>3.5213103695673799E-2</v>
      </c>
      <c r="I7" s="1">
        <v>702</v>
      </c>
      <c r="J7" s="1" t="s">
        <v>81</v>
      </c>
      <c r="K7" s="1" t="s">
        <v>55</v>
      </c>
      <c r="L7" s="1" t="s">
        <v>30</v>
      </c>
      <c r="M7" s="1">
        <v>13</v>
      </c>
      <c r="N7" s="1">
        <v>0.68421052631578905</v>
      </c>
    </row>
    <row r="8" spans="1:14" x14ac:dyDescent="0.3">
      <c r="A8" t="s">
        <v>14</v>
      </c>
      <c r="B8" t="s">
        <v>15</v>
      </c>
      <c r="C8">
        <v>18</v>
      </c>
      <c r="D8">
        <v>-0.82759670206723202</v>
      </c>
      <c r="E8">
        <v>-2.4605355447808099</v>
      </c>
      <c r="F8">
        <v>6.8267789712591099E-8</v>
      </c>
      <c r="G8">
        <v>2.0958211441765499E-5</v>
      </c>
      <c r="H8">
        <v>1.7462182000168002E-5</v>
      </c>
      <c r="I8">
        <v>460</v>
      </c>
      <c r="J8" t="s">
        <v>16</v>
      </c>
      <c r="K8" t="s">
        <v>17</v>
      </c>
      <c r="L8" t="s">
        <v>18</v>
      </c>
      <c r="M8">
        <v>13</v>
      </c>
      <c r="N8">
        <v>0.72222222222222199</v>
      </c>
    </row>
    <row r="9" spans="1:14" s="1" customFormat="1" x14ac:dyDescent="0.3">
      <c r="A9" s="1" t="s">
        <v>38</v>
      </c>
      <c r="B9" s="1" t="s">
        <v>39</v>
      </c>
      <c r="C9" s="1">
        <v>18</v>
      </c>
      <c r="D9" s="1">
        <v>0.74987877568776995</v>
      </c>
      <c r="E9" s="1">
        <v>1.8825375783959599</v>
      </c>
      <c r="F9" s="1">
        <v>1.1216881620277599E-3</v>
      </c>
      <c r="G9" s="1">
        <v>3.2499719597255401E-2</v>
      </c>
      <c r="H9" s="1">
        <v>2.7078456581975201E-2</v>
      </c>
      <c r="I9" s="1">
        <v>943</v>
      </c>
      <c r="J9" s="1" t="s">
        <v>40</v>
      </c>
      <c r="K9" s="1" t="s">
        <v>41</v>
      </c>
      <c r="L9" s="1" t="s">
        <v>30</v>
      </c>
      <c r="M9" s="1">
        <v>14</v>
      </c>
      <c r="N9" s="1">
        <v>0.77777777777777801</v>
      </c>
    </row>
    <row r="10" spans="1:14" x14ac:dyDescent="0.3">
      <c r="A10" t="s">
        <v>60</v>
      </c>
      <c r="B10" t="s">
        <v>61</v>
      </c>
      <c r="C10">
        <v>18</v>
      </c>
      <c r="D10">
        <v>0.73351901378951601</v>
      </c>
      <c r="E10">
        <v>1.8414671180154401</v>
      </c>
      <c r="F10">
        <v>2.22839166865654E-3</v>
      </c>
      <c r="G10">
        <v>3.8006457904308698E-2</v>
      </c>
      <c r="H10">
        <v>3.1666618449329699E-2</v>
      </c>
      <c r="I10">
        <v>702</v>
      </c>
      <c r="J10" t="s">
        <v>62</v>
      </c>
      <c r="K10" t="s">
        <v>55</v>
      </c>
      <c r="L10" t="s">
        <v>30</v>
      </c>
      <c r="M10">
        <v>13</v>
      </c>
      <c r="N10">
        <v>0.72222222222222199</v>
      </c>
    </row>
    <row r="11" spans="1:14" s="1" customFormat="1" x14ac:dyDescent="0.3">
      <c r="A11" s="1" t="s">
        <v>82</v>
      </c>
      <c r="B11" s="1" t="s">
        <v>83</v>
      </c>
      <c r="C11" s="1">
        <v>17</v>
      </c>
      <c r="D11" s="1">
        <v>0.74056547159474495</v>
      </c>
      <c r="E11" s="1">
        <v>1.8049738104313799</v>
      </c>
      <c r="F11" s="1">
        <v>2.7884934255103999E-3</v>
      </c>
      <c r="G11" s="1">
        <v>4.2262969929396203E-2</v>
      </c>
      <c r="H11" s="1">
        <v>3.5213103695673799E-2</v>
      </c>
      <c r="I11" s="1">
        <v>943</v>
      </c>
      <c r="J11" s="1" t="s">
        <v>84</v>
      </c>
      <c r="K11" s="1" t="s">
        <v>85</v>
      </c>
      <c r="L11" s="1" t="s">
        <v>30</v>
      </c>
      <c r="M11" s="1">
        <v>13</v>
      </c>
      <c r="N11" s="1">
        <v>0.76470588235294101</v>
      </c>
    </row>
    <row r="12" spans="1:14" s="1" customFormat="1" x14ac:dyDescent="0.3">
      <c r="A12" s="1" t="s">
        <v>34</v>
      </c>
      <c r="B12" s="1" t="s">
        <v>35</v>
      </c>
      <c r="C12" s="1">
        <v>16</v>
      </c>
      <c r="D12" s="1">
        <v>0.78677326140945103</v>
      </c>
      <c r="E12" s="1">
        <v>1.90135574800954</v>
      </c>
      <c r="F12" s="1">
        <v>4.9828619734520096E-4</v>
      </c>
      <c r="G12" s="1">
        <v>2.5495643764162801E-2</v>
      </c>
      <c r="H12" s="1">
        <v>2.1242727360505899E-2</v>
      </c>
      <c r="I12" s="1">
        <v>297</v>
      </c>
      <c r="J12" s="1" t="s">
        <v>36</v>
      </c>
      <c r="K12" s="1" t="s">
        <v>37</v>
      </c>
      <c r="L12" s="1" t="s">
        <v>30</v>
      </c>
      <c r="M12" s="1">
        <v>5</v>
      </c>
      <c r="N12" s="1">
        <v>0.3125</v>
      </c>
    </row>
    <row r="13" spans="1:14" s="1" customFormat="1" x14ac:dyDescent="0.3">
      <c r="A13" s="1" t="s">
        <v>42</v>
      </c>
      <c r="B13" s="1" t="s">
        <v>43</v>
      </c>
      <c r="C13" s="1">
        <v>16</v>
      </c>
      <c r="D13" s="1">
        <v>0.76509383700579703</v>
      </c>
      <c r="E13" s="1">
        <v>1.8489641630062701</v>
      </c>
      <c r="F13" s="1">
        <v>1.27034734582106E-3</v>
      </c>
      <c r="G13" s="1">
        <v>3.2499719597255401E-2</v>
      </c>
      <c r="H13" s="1">
        <v>2.7078456581975201E-2</v>
      </c>
      <c r="I13" s="1">
        <v>518</v>
      </c>
      <c r="J13" s="1" t="s">
        <v>44</v>
      </c>
      <c r="K13" s="1" t="s">
        <v>29</v>
      </c>
      <c r="L13" s="1" t="s">
        <v>30</v>
      </c>
      <c r="M13" s="1">
        <v>10</v>
      </c>
      <c r="N13" s="1">
        <v>0.625</v>
      </c>
    </row>
    <row r="14" spans="1:14" s="1" customFormat="1" x14ac:dyDescent="0.3">
      <c r="A14" s="1" t="s">
        <v>48</v>
      </c>
      <c r="B14" s="1" t="s">
        <v>49</v>
      </c>
      <c r="C14" s="1">
        <v>12</v>
      </c>
      <c r="D14" s="1">
        <v>0.80903117201359098</v>
      </c>
      <c r="E14" s="1">
        <v>1.82679278600054</v>
      </c>
      <c r="F14" s="1">
        <v>1.07240740271664E-3</v>
      </c>
      <c r="G14" s="1">
        <v>3.2499719597255401E-2</v>
      </c>
      <c r="H14" s="1">
        <v>2.7078456581975201E-2</v>
      </c>
      <c r="I14" s="1">
        <v>701</v>
      </c>
      <c r="J14" s="1" t="s">
        <v>50</v>
      </c>
      <c r="K14" s="1" t="s">
        <v>51</v>
      </c>
      <c r="L14" s="1" t="s">
        <v>30</v>
      </c>
      <c r="M14" s="1">
        <v>9</v>
      </c>
      <c r="N14" s="1">
        <v>0.75</v>
      </c>
    </row>
    <row r="15" spans="1:14" s="1" customFormat="1" x14ac:dyDescent="0.3">
      <c r="A15" s="1" t="s">
        <v>70</v>
      </c>
      <c r="B15" s="1" t="s">
        <v>71</v>
      </c>
      <c r="C15" s="1">
        <v>12</v>
      </c>
      <c r="D15" s="1">
        <v>0.79312476118223596</v>
      </c>
      <c r="E15" s="1">
        <v>1.7908761024869</v>
      </c>
      <c r="F15" s="1">
        <v>2.1272313637213198E-3</v>
      </c>
      <c r="G15" s="1">
        <v>3.8006457904308698E-2</v>
      </c>
      <c r="H15" s="1">
        <v>3.1666618449329699E-2</v>
      </c>
      <c r="I15" s="1">
        <v>702</v>
      </c>
      <c r="J15" s="1" t="s">
        <v>72</v>
      </c>
      <c r="K15" s="1" t="s">
        <v>55</v>
      </c>
      <c r="L15" s="1" t="s">
        <v>30</v>
      </c>
      <c r="M15" s="1">
        <v>13</v>
      </c>
      <c r="N15" s="1">
        <v>1.0833333333333299</v>
      </c>
    </row>
    <row r="16" spans="1:14" x14ac:dyDescent="0.3">
      <c r="A16" t="s">
        <v>73</v>
      </c>
      <c r="B16" t="s">
        <v>74</v>
      </c>
      <c r="C16">
        <v>12</v>
      </c>
      <c r="D16">
        <v>0.79312476118223596</v>
      </c>
      <c r="E16">
        <v>1.7908761024869</v>
      </c>
      <c r="F16">
        <v>2.1272313637213198E-3</v>
      </c>
      <c r="G16">
        <v>3.8006457904308698E-2</v>
      </c>
      <c r="H16">
        <v>3.1666618449329699E-2</v>
      </c>
      <c r="I16">
        <v>702</v>
      </c>
      <c r="J16" t="s">
        <v>72</v>
      </c>
      <c r="K16" t="s">
        <v>55</v>
      </c>
      <c r="L16" t="s">
        <v>30</v>
      </c>
      <c r="M16">
        <v>13</v>
      </c>
      <c r="N16">
        <v>1.0833333333333299</v>
      </c>
    </row>
    <row r="17" spans="1:14" x14ac:dyDescent="0.3">
      <c r="A17" t="s">
        <v>52</v>
      </c>
      <c r="B17" t="s">
        <v>53</v>
      </c>
      <c r="C17">
        <v>11</v>
      </c>
      <c r="D17">
        <v>0.83028372264785999</v>
      </c>
      <c r="E17">
        <v>1.8172457456884701</v>
      </c>
      <c r="F17">
        <v>1.24029369550657E-3</v>
      </c>
      <c r="G17">
        <v>3.2499719597255401E-2</v>
      </c>
      <c r="H17">
        <v>2.7078456581975201E-2</v>
      </c>
      <c r="I17">
        <v>702</v>
      </c>
      <c r="J17" t="s">
        <v>54</v>
      </c>
      <c r="K17" t="s">
        <v>55</v>
      </c>
      <c r="L17" t="s">
        <v>30</v>
      </c>
      <c r="M17">
        <v>13</v>
      </c>
      <c r="N17">
        <v>1.1818181818181801</v>
      </c>
    </row>
    <row r="18" spans="1:14" s="1" customFormat="1" x14ac:dyDescent="0.3">
      <c r="A18" s="1" t="s">
        <v>26</v>
      </c>
      <c r="B18" s="1" t="s">
        <v>27</v>
      </c>
      <c r="C18" s="1">
        <v>10</v>
      </c>
      <c r="D18" s="1">
        <v>0.90494011976047894</v>
      </c>
      <c r="E18" s="1">
        <v>1.9539528575049301</v>
      </c>
      <c r="F18" s="1">
        <v>5.30612223043391E-5</v>
      </c>
      <c r="G18" s="1">
        <v>4.0724488118580298E-3</v>
      </c>
      <c r="H18" s="1">
        <v>3.3931255315669501E-3</v>
      </c>
      <c r="I18" s="1">
        <v>518</v>
      </c>
      <c r="J18" s="1" t="s">
        <v>28</v>
      </c>
      <c r="K18" s="1" t="s">
        <v>29</v>
      </c>
      <c r="L18" s="1" t="s">
        <v>30</v>
      </c>
      <c r="M18" s="1">
        <v>10</v>
      </c>
      <c r="N18" s="1">
        <v>1</v>
      </c>
    </row>
    <row r="19" spans="1:14" x14ac:dyDescent="0.3">
      <c r="A19" t="s">
        <v>63</v>
      </c>
      <c r="B19" t="s">
        <v>64</v>
      </c>
      <c r="C19">
        <v>10</v>
      </c>
      <c r="D19">
        <v>0.83224677877303299</v>
      </c>
      <c r="E19">
        <v>1.7969929015449699</v>
      </c>
      <c r="F19">
        <v>2.0912761362957598E-3</v>
      </c>
      <c r="G19">
        <v>3.8006457904308698E-2</v>
      </c>
      <c r="H19">
        <v>3.1666618449329699E-2</v>
      </c>
      <c r="I19">
        <v>701</v>
      </c>
      <c r="J19" t="s">
        <v>65</v>
      </c>
      <c r="K19" t="s">
        <v>51</v>
      </c>
      <c r="L19" t="s">
        <v>30</v>
      </c>
      <c r="M19">
        <v>9</v>
      </c>
      <c r="N19">
        <v>0.9</v>
      </c>
    </row>
    <row r="20" spans="1:14" x14ac:dyDescent="0.3">
      <c r="A20" t="s">
        <v>66</v>
      </c>
      <c r="B20" t="s">
        <v>67</v>
      </c>
      <c r="C20">
        <v>10</v>
      </c>
      <c r="D20">
        <v>0.83224677877303299</v>
      </c>
      <c r="E20">
        <v>1.7969929015449699</v>
      </c>
      <c r="F20">
        <v>2.0912761362957598E-3</v>
      </c>
      <c r="G20">
        <v>3.8006457904308698E-2</v>
      </c>
      <c r="H20">
        <v>3.1666618449329699E-2</v>
      </c>
      <c r="I20">
        <v>701</v>
      </c>
      <c r="J20" t="s">
        <v>65</v>
      </c>
      <c r="K20" t="s">
        <v>51</v>
      </c>
      <c r="L20" t="s">
        <v>30</v>
      </c>
      <c r="M20">
        <v>9</v>
      </c>
      <c r="N20">
        <v>0.9</v>
      </c>
    </row>
    <row r="21" spans="1:14" x14ac:dyDescent="0.3">
      <c r="A21" t="s">
        <v>68</v>
      </c>
      <c r="B21" t="s">
        <v>69</v>
      </c>
      <c r="C21">
        <v>10</v>
      </c>
      <c r="D21">
        <v>0.83224677877303299</v>
      </c>
      <c r="E21">
        <v>1.7969929015449699</v>
      </c>
      <c r="F21">
        <v>2.0912761362957598E-3</v>
      </c>
      <c r="G21">
        <v>3.8006457904308698E-2</v>
      </c>
      <c r="H21">
        <v>3.1666618449329699E-2</v>
      </c>
      <c r="I21">
        <v>701</v>
      </c>
      <c r="J21" t="s">
        <v>65</v>
      </c>
      <c r="K21" t="s">
        <v>51</v>
      </c>
      <c r="L21" t="s">
        <v>30</v>
      </c>
      <c r="M21">
        <v>9</v>
      </c>
      <c r="N21">
        <v>0.9</v>
      </c>
    </row>
    <row r="22" spans="1:14" x14ac:dyDescent="0.3">
      <c r="A22" t="s">
        <v>75</v>
      </c>
      <c r="B22" t="s">
        <v>76</v>
      </c>
      <c r="C22">
        <v>10</v>
      </c>
      <c r="D22">
        <v>-0.74951025256997394</v>
      </c>
      <c r="E22">
        <v>-1.8912203977044399</v>
      </c>
      <c r="F22">
        <v>2.6500832294074298E-3</v>
      </c>
      <c r="G22">
        <v>4.2262969929396203E-2</v>
      </c>
      <c r="H22">
        <v>3.5213103695673799E-2</v>
      </c>
      <c r="I22">
        <v>1017</v>
      </c>
      <c r="J22" t="s">
        <v>77</v>
      </c>
      <c r="K22" t="s">
        <v>78</v>
      </c>
      <c r="L22" t="s">
        <v>18</v>
      </c>
      <c r="M22">
        <v>8</v>
      </c>
      <c r="N22">
        <v>0.8</v>
      </c>
    </row>
  </sheetData>
  <sortState xmlns:xlrd2="http://schemas.microsoft.com/office/spreadsheetml/2017/richdata2" ref="A2:N22">
    <sortCondition descending="1" ref="C1:C2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0DD8-AC6F-49D8-95A6-B1E541346A21}">
  <dimension ref="A1:D21"/>
  <sheetViews>
    <sheetView tabSelected="1" workbookViewId="0">
      <selection activeCell="I14" sqref="I14"/>
    </sheetView>
  </sheetViews>
  <sheetFormatPr baseColWidth="10" defaultRowHeight="14.4" x14ac:dyDescent="0.3"/>
  <sheetData>
    <row r="1" spans="1:4" x14ac:dyDescent="0.3">
      <c r="A1" s="3" t="s">
        <v>18</v>
      </c>
      <c r="B1" s="2" t="s">
        <v>18</v>
      </c>
    </row>
    <row r="2" spans="1:4" x14ac:dyDescent="0.3">
      <c r="A2" s="3" t="s">
        <v>18</v>
      </c>
      <c r="B2" s="2" t="s">
        <v>18</v>
      </c>
    </row>
    <row r="3" spans="1:4" x14ac:dyDescent="0.3">
      <c r="A3" s="3" t="s">
        <v>18</v>
      </c>
      <c r="B3" s="2" t="s">
        <v>18</v>
      </c>
      <c r="D3">
        <f>21-7</f>
        <v>14</v>
      </c>
    </row>
    <row r="4" spans="1:4" x14ac:dyDescent="0.3">
      <c r="A4" s="3" t="s">
        <v>18</v>
      </c>
      <c r="B4" s="2" t="s">
        <v>18</v>
      </c>
    </row>
    <row r="5" spans="1:4" x14ac:dyDescent="0.3">
      <c r="A5" s="3" t="s">
        <v>18</v>
      </c>
      <c r="B5" s="2" t="s">
        <v>18</v>
      </c>
    </row>
    <row r="6" spans="1:4" x14ac:dyDescent="0.3">
      <c r="A6" s="2" t="s">
        <v>30</v>
      </c>
      <c r="B6" s="2" t="s">
        <v>18</v>
      </c>
    </row>
    <row r="7" spans="1:4" x14ac:dyDescent="0.3">
      <c r="A7" s="3" t="s">
        <v>18</v>
      </c>
      <c r="B7" s="2" t="s">
        <v>18</v>
      </c>
    </row>
    <row r="8" spans="1:4" x14ac:dyDescent="0.3">
      <c r="A8" s="2" t="s">
        <v>30</v>
      </c>
    </row>
    <row r="9" spans="1:4" x14ac:dyDescent="0.3">
      <c r="A9" s="2" t="s">
        <v>30</v>
      </c>
    </row>
    <row r="10" spans="1:4" x14ac:dyDescent="0.3">
      <c r="A10" s="2" t="s">
        <v>30</v>
      </c>
    </row>
    <row r="11" spans="1:4" x14ac:dyDescent="0.3">
      <c r="A11" s="2" t="s">
        <v>30</v>
      </c>
    </row>
    <row r="12" spans="1:4" x14ac:dyDescent="0.3">
      <c r="A12" s="2" t="s">
        <v>30</v>
      </c>
    </row>
    <row r="13" spans="1:4" x14ac:dyDescent="0.3">
      <c r="A13" s="2" t="s">
        <v>30</v>
      </c>
    </row>
    <row r="14" spans="1:4" x14ac:dyDescent="0.3">
      <c r="A14" s="2" t="s">
        <v>30</v>
      </c>
    </row>
    <row r="15" spans="1:4" x14ac:dyDescent="0.3">
      <c r="A15" s="2" t="s">
        <v>30</v>
      </c>
    </row>
    <row r="16" spans="1:4" x14ac:dyDescent="0.3">
      <c r="A16" s="2" t="s">
        <v>30</v>
      </c>
    </row>
    <row r="17" spans="1:1" x14ac:dyDescent="0.3">
      <c r="A17" s="2" t="s">
        <v>30</v>
      </c>
    </row>
    <row r="18" spans="1:1" x14ac:dyDescent="0.3">
      <c r="A18" s="2" t="s">
        <v>30</v>
      </c>
    </row>
    <row r="19" spans="1:1" x14ac:dyDescent="0.3">
      <c r="A19" s="2" t="s">
        <v>30</v>
      </c>
    </row>
    <row r="20" spans="1:1" x14ac:dyDescent="0.3">
      <c r="A20" s="2" t="s">
        <v>30</v>
      </c>
    </row>
    <row r="21" spans="1:1" x14ac:dyDescent="0.3">
      <c r="A2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86</v>
      </c>
      <c r="C2">
        <v>18</v>
      </c>
      <c r="D2">
        <v>-0.82759670206723202</v>
      </c>
      <c r="E2">
        <v>-2.4605355447808099</v>
      </c>
      <c r="F2">
        <v>6.8267789712591099E-8</v>
      </c>
      <c r="G2">
        <v>2.0958211441765499E-5</v>
      </c>
      <c r="H2">
        <v>1.7462182000168002E-5</v>
      </c>
      <c r="I2">
        <v>460</v>
      </c>
      <c r="J2" t="s">
        <v>16</v>
      </c>
      <c r="K2" t="s">
        <v>17</v>
      </c>
      <c r="L2" t="s">
        <v>18</v>
      </c>
      <c r="M2">
        <v>13</v>
      </c>
      <c r="N2">
        <v>0.72222222222222199</v>
      </c>
    </row>
    <row r="3" spans="1:14" x14ac:dyDescent="0.3">
      <c r="A3" t="s">
        <v>19</v>
      </c>
      <c r="B3" t="s">
        <v>87</v>
      </c>
      <c r="C3">
        <v>25</v>
      </c>
      <c r="D3">
        <v>-0.73332889312344196</v>
      </c>
      <c r="E3">
        <v>-2.3960966239519998</v>
      </c>
      <c r="F3">
        <v>7.3682284605820403E-7</v>
      </c>
      <c r="G3">
        <v>1.1310230686993399E-4</v>
      </c>
      <c r="H3">
        <v>9.4235763995864993E-5</v>
      </c>
      <c r="I3">
        <v>613</v>
      </c>
      <c r="J3" t="s">
        <v>21</v>
      </c>
      <c r="K3" t="s">
        <v>22</v>
      </c>
      <c r="L3" t="s">
        <v>18</v>
      </c>
      <c r="M3">
        <v>14</v>
      </c>
      <c r="N3">
        <v>0.56000000000000005</v>
      </c>
    </row>
    <row r="4" spans="1:14" x14ac:dyDescent="0.3">
      <c r="A4" t="s">
        <v>23</v>
      </c>
      <c r="B4" t="s">
        <v>88</v>
      </c>
      <c r="C4">
        <v>31</v>
      </c>
      <c r="D4">
        <v>-0.65659562539579097</v>
      </c>
      <c r="E4">
        <v>-2.2809944343258302</v>
      </c>
      <c r="F4">
        <v>5.1537775136644996E-6</v>
      </c>
      <c r="G4">
        <v>5.2740323223166702E-4</v>
      </c>
      <c r="H4">
        <v>4.3942734590192E-4</v>
      </c>
      <c r="I4">
        <v>613</v>
      </c>
      <c r="J4" t="s">
        <v>25</v>
      </c>
      <c r="K4" t="s">
        <v>22</v>
      </c>
      <c r="L4" t="s">
        <v>18</v>
      </c>
      <c r="M4">
        <v>14</v>
      </c>
      <c r="N4">
        <v>0.45161290322580599</v>
      </c>
    </row>
    <row r="5" spans="1:14" x14ac:dyDescent="0.3">
      <c r="A5" t="s">
        <v>26</v>
      </c>
      <c r="B5" t="s">
        <v>89</v>
      </c>
      <c r="C5">
        <v>10</v>
      </c>
      <c r="D5">
        <v>0.90494011976047894</v>
      </c>
      <c r="E5">
        <v>1.9539528575049301</v>
      </c>
      <c r="F5">
        <v>5.30612223043391E-5</v>
      </c>
      <c r="G5">
        <v>4.0724488118580298E-3</v>
      </c>
      <c r="H5">
        <v>3.3931255315669501E-3</v>
      </c>
      <c r="I5">
        <v>518</v>
      </c>
      <c r="J5" t="s">
        <v>28</v>
      </c>
      <c r="K5" t="s">
        <v>29</v>
      </c>
      <c r="L5" t="s">
        <v>30</v>
      </c>
      <c r="M5">
        <v>10</v>
      </c>
      <c r="N5">
        <v>1</v>
      </c>
    </row>
    <row r="6" spans="1:14" x14ac:dyDescent="0.3">
      <c r="A6" t="s">
        <v>31</v>
      </c>
      <c r="B6" t="s">
        <v>90</v>
      </c>
      <c r="C6">
        <v>36</v>
      </c>
      <c r="D6">
        <v>-0.54329494516565902</v>
      </c>
      <c r="E6">
        <v>-1.92538921869076</v>
      </c>
      <c r="F6">
        <v>4.5631685884084898E-4</v>
      </c>
      <c r="G6">
        <v>2.5495643764162801E-2</v>
      </c>
      <c r="H6">
        <v>2.1242727360505899E-2</v>
      </c>
      <c r="I6">
        <v>223</v>
      </c>
      <c r="J6" t="s">
        <v>33</v>
      </c>
      <c r="K6" t="s">
        <v>17</v>
      </c>
      <c r="L6" t="s">
        <v>18</v>
      </c>
      <c r="M6">
        <v>13</v>
      </c>
      <c r="N6">
        <v>0.36111111111111099</v>
      </c>
    </row>
    <row r="7" spans="1:14" x14ac:dyDescent="0.3">
      <c r="A7" t="s">
        <v>34</v>
      </c>
      <c r="B7" t="s">
        <v>35</v>
      </c>
      <c r="C7">
        <v>16</v>
      </c>
      <c r="D7">
        <v>0.78677326140945103</v>
      </c>
      <c r="E7">
        <v>1.90135574800954</v>
      </c>
      <c r="F7">
        <v>4.9828619734520096E-4</v>
      </c>
      <c r="G7">
        <v>2.5495643764162801E-2</v>
      </c>
      <c r="H7">
        <v>2.1242727360505899E-2</v>
      </c>
      <c r="I7">
        <v>297</v>
      </c>
      <c r="J7" t="s">
        <v>36</v>
      </c>
      <c r="K7" t="s">
        <v>37</v>
      </c>
      <c r="L7" t="s">
        <v>30</v>
      </c>
      <c r="M7">
        <v>5</v>
      </c>
      <c r="N7">
        <v>0.3125</v>
      </c>
    </row>
    <row r="8" spans="1:14" x14ac:dyDescent="0.3">
      <c r="A8" t="s">
        <v>38</v>
      </c>
      <c r="B8" t="s">
        <v>91</v>
      </c>
      <c r="C8">
        <v>18</v>
      </c>
      <c r="D8">
        <v>0.74987877568776995</v>
      </c>
      <c r="E8">
        <v>1.8825375783959599</v>
      </c>
      <c r="F8">
        <v>1.1216881620277599E-3</v>
      </c>
      <c r="G8">
        <v>3.2499719597255401E-2</v>
      </c>
      <c r="H8">
        <v>2.7078456581975201E-2</v>
      </c>
      <c r="I8">
        <v>943</v>
      </c>
      <c r="J8" t="s">
        <v>40</v>
      </c>
      <c r="K8" t="s">
        <v>41</v>
      </c>
      <c r="L8" t="s">
        <v>30</v>
      </c>
      <c r="M8">
        <v>14</v>
      </c>
      <c r="N8">
        <v>0.77777777777777801</v>
      </c>
    </row>
    <row r="9" spans="1:14" x14ac:dyDescent="0.3">
      <c r="A9" t="s">
        <v>42</v>
      </c>
      <c r="B9" t="s">
        <v>43</v>
      </c>
      <c r="C9">
        <v>16</v>
      </c>
      <c r="D9">
        <v>0.76509383700579703</v>
      </c>
      <c r="E9">
        <v>1.8489641630062701</v>
      </c>
      <c r="F9">
        <v>1.27034734582106E-3</v>
      </c>
      <c r="G9">
        <v>3.2499719597255401E-2</v>
      </c>
      <c r="H9">
        <v>2.7078456581975201E-2</v>
      </c>
      <c r="I9">
        <v>518</v>
      </c>
      <c r="J9" t="s">
        <v>44</v>
      </c>
      <c r="K9" t="s">
        <v>29</v>
      </c>
      <c r="L9" t="s">
        <v>30</v>
      </c>
      <c r="M9">
        <v>10</v>
      </c>
      <c r="N9">
        <v>0.625</v>
      </c>
    </row>
    <row r="10" spans="1:14" x14ac:dyDescent="0.3">
      <c r="A10" t="s">
        <v>45</v>
      </c>
      <c r="B10" t="s">
        <v>92</v>
      </c>
      <c r="C10">
        <v>38</v>
      </c>
      <c r="D10">
        <v>-0.51188555544176595</v>
      </c>
      <c r="E10">
        <v>-1.84093416279357</v>
      </c>
      <c r="F10">
        <v>1.0747541583139299E-3</v>
      </c>
      <c r="G10">
        <v>3.2499719597255401E-2</v>
      </c>
      <c r="H10">
        <v>2.7078456581975201E-2</v>
      </c>
      <c r="I10">
        <v>223</v>
      </c>
      <c r="J10" t="s">
        <v>47</v>
      </c>
      <c r="K10" t="s">
        <v>17</v>
      </c>
      <c r="L10" t="s">
        <v>18</v>
      </c>
      <c r="M10">
        <v>13</v>
      </c>
      <c r="N10">
        <v>0.34210526315789502</v>
      </c>
    </row>
    <row r="11" spans="1:14" x14ac:dyDescent="0.3">
      <c r="A11" t="s">
        <v>48</v>
      </c>
      <c r="B11" t="s">
        <v>93</v>
      </c>
      <c r="C11">
        <v>12</v>
      </c>
      <c r="D11">
        <v>0.80903117201359098</v>
      </c>
      <c r="E11">
        <v>1.82679278600054</v>
      </c>
      <c r="F11">
        <v>1.07240740271664E-3</v>
      </c>
      <c r="G11">
        <v>3.2499719597255401E-2</v>
      </c>
      <c r="H11">
        <v>2.7078456581975201E-2</v>
      </c>
      <c r="I11">
        <v>701</v>
      </c>
      <c r="J11" t="s">
        <v>50</v>
      </c>
      <c r="K11" t="s">
        <v>51</v>
      </c>
      <c r="L11" t="s">
        <v>30</v>
      </c>
      <c r="M11">
        <v>9</v>
      </c>
      <c r="N11">
        <v>0.75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2025-05-23T12:45:28Z</dcterms:created>
  <dcterms:modified xsi:type="dcterms:W3CDTF">2025-06-04T15:29:39Z</dcterms:modified>
</cp:coreProperties>
</file>