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Enriquecimiento Reactome\"/>
    </mc:Choice>
  </mc:AlternateContent>
  <xr:revisionPtr revIDLastSave="0" documentId="13_ncr:1_{E6976A56-43B0-4B2D-9926-EBDFC5E391F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ctome_all" sheetId="1" r:id="rId1"/>
    <sheet name="Hoja1" sheetId="3" r:id="rId2"/>
    <sheet name="Reactome_top10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</calcChain>
</file>

<file path=xl/sharedStrings.xml><?xml version="1.0" encoding="utf-8"?>
<sst xmlns="http://schemas.openxmlformats.org/spreadsheetml/2006/main" count="379" uniqueCount="182">
  <si>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</si>
  <si>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</si>
  <si>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</si>
  <si>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</si>
  <si>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</si>
  <si>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</si>
  <si>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</si>
  <si>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</si>
  <si>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</si>
  <si>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</si>
  <si>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</si>
  <si>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Direction</t>
  </si>
  <si>
    <t>Count</t>
  </si>
  <si>
    <t>GeneRatio</t>
  </si>
  <si>
    <t>R-DRE-168249</t>
  </si>
  <si>
    <t>Innate Immune System</t>
  </si>
  <si>
    <t>tags=38%, list=21%, signal=31%</t>
  </si>
  <si>
    <t>402979/101882127/568153/100319064/327165/792225/573769/100333601/100319064/100000085/393551/100331601/57934/57935/394198/406308/335817/415185/100334535/101884588/101884707/100334918/101885260/101883648/569051/445037/336933/101883648/373081/336492/436816/793075/569051/30665/406820/554861/100334824/406645/101883648/554157/550499/555478/504174/30216/101884588/101884707/101885260/100334918/100330411/565155/30665/563328/100331729/100330405/100331329/101885604/447944/567288/550499/101883814/100003349/393342/792182/568904/568904/792182/30221/100002916/797351/403147/414329/100004261/794765/567675/565945/100002266/561457/795805/100333695/796740/556716/566121/100148489/798674/101883648</t>
  </si>
  <si>
    <t>Activated</t>
  </si>
  <si>
    <t>R-DRE-140342</t>
  </si>
  <si>
    <t>Apoptosis induced DNA fragmentation</t>
  </si>
  <si>
    <t>tags=100%, list=7%, signal=93%</t>
  </si>
  <si>
    <t>100332815/573073/103911343/571135/792275/541350/562307/560910/100334868/560910/100334868/792275/573073/103911343/100333275/541350/562307/571135/100332815</t>
  </si>
  <si>
    <t>Repressed</t>
  </si>
  <si>
    <t>R-DRE-3232142</t>
  </si>
  <si>
    <t>SUMOylation of ubiquitinylation proteins</t>
  </si>
  <si>
    <t>tags=87%, list=6%, signal=82%</t>
  </si>
  <si>
    <t>103908634/561579/561381/100003935/560122/557392/561453/558611/566050/492475/678620/799827/561381/561453/799827/103908634/492475/566050/557392/558611/100003935/560122/561579/678620/100537438/556805</t>
  </si>
  <si>
    <t>R-DRE-168256</t>
  </si>
  <si>
    <t>Immune System</t>
  </si>
  <si>
    <t>tags=30%, list=21%, signal=26%</t>
  </si>
  <si>
    <t>402979/101882127/568153/100319064/327165/792225/573769/406596/100333601/100319064/100000085/393551/100331601/100136875/557906/57934/57935/394198/406308/335817/415185/100334535/101884588/101884707/100334918/101885260/30627/101883648/569051/793570/100137104/797384/571141/100000030/678596/100144555/100006636/100170790/445037/323719/336933/565656/101883648/373081/100134971/436815/619391/336492/436816/793075/798119/569051/30665/406820/554861/100334824/406645/407651/101883648/554157/797371/550499/555478/504174/30216/101884588/101884707/101885260/100334918/558552/100330411/565155/393934/799279/30665/563328/100331729/100330405/100331329/101885604/447944/567288/550499/101883814/100003349/100001302/393342/619391/792182/568904/568904/792182/796604/373080/30221/100002916/797351/403147/414329/393515/100004261/565503/794765/567675/565945/100002266/561457/795805/100333695/796740/556716/566121/100148489/798674/101883648/445148</t>
  </si>
  <si>
    <t>R-DRE-6798695</t>
  </si>
  <si>
    <t>Neutrophil degranulation</t>
  </si>
  <si>
    <t>tags=36%, list=19%, signal=30%</t>
  </si>
  <si>
    <t>402979/568153/100319064/327165/792225/573769/100333601/100319064/100000085/393551/335817/101883648/569051/445037/336933/101883648/373081/336492/569051/406820/554861/406645/101883648/554157/555478/504174/30216/100330411/565155/563328/100331729/100330405/100331329/101885604/447944/567288/101883814/100003349/393342/792182/568904/568904/792182/30221/100002916/797351/403147/414329</t>
  </si>
  <si>
    <t>R-DRE-1280215</t>
  </si>
  <si>
    <t>Cytokine Signaling in Immune system</t>
  </si>
  <si>
    <t>tags=37%, list=23%, signal=30%</t>
  </si>
  <si>
    <t>406596/100331601/394198/406308/415185/100334535/100137104/797384/571141/100000030/678596/100144555/100006636/100170790/100134971/436815/619391/436816/798119/30665/407651/550499/799279/30665/550499/619391/796604/393515/100004261/794765/567675/565945/100002266/561457/795805/100333695/796740/556716/566121/100148489/798674/334010/569270/561737</t>
  </si>
  <si>
    <t>R-DRE-110313</t>
  </si>
  <si>
    <t>Translesion synthesis by Y family DNA polymerases bypasses lesions on DNA template</t>
  </si>
  <si>
    <t>tags=30%, list=5%, signal=28%</t>
  </si>
  <si>
    <t>100137104/797384/571141/100000030/678596/100144555/100006636/100170790</t>
  </si>
  <si>
    <t>R-DRE-5656169</t>
  </si>
  <si>
    <t>Termination of translesion DNA synthesis</t>
  </si>
  <si>
    <t>R-DRE-73893</t>
  </si>
  <si>
    <t>DNA Damage Bypass</t>
  </si>
  <si>
    <t>R-DRE-913531</t>
  </si>
  <si>
    <t>Interferon Signaling</t>
  </si>
  <si>
    <t>tags=26%, list=7%, signal=24%</t>
  </si>
  <si>
    <t>406596/100334535/100137104/797384/571141/100000030/678596/100144555/100006636/100170790/436815/619391</t>
  </si>
  <si>
    <t>R-DRE-1169408</t>
  </si>
  <si>
    <t>ISG15 antiviral mechanism</t>
  </si>
  <si>
    <t>tags=27%, list=5%, signal=25%</t>
  </si>
  <si>
    <t>R-DRE-2990846</t>
  </si>
  <si>
    <t>SUMOylation</t>
  </si>
  <si>
    <t>tags=54%, list=6%, signal=51%</t>
  </si>
  <si>
    <t>103908634/561579/561381/100003935/560122/557392/561453/558611/566050/492475/678620/799827/561381/561453/799827/103908634/492475/566050/557392/558611/100003935/560122/561579/678620/100005148/100537438/556805</t>
  </si>
  <si>
    <t>R-DRE-75153</t>
  </si>
  <si>
    <t>Apoptotic execution phase</t>
  </si>
  <si>
    <t>tags=71%, list=7%, signal=67%</t>
  </si>
  <si>
    <t>100333275/100332815/573073/103911343/571135/792275/541350/562307/560910/100334868/560910/100334868/792275/573073/103911343/100333275/541350/562307/571135/100332815</t>
  </si>
  <si>
    <t>R-DRE-3108232</t>
  </si>
  <si>
    <t>SUMO E3 ligases SUMOylate target proteins</t>
  </si>
  <si>
    <t>tags=56%, list=6%, signal=53%</t>
  </si>
  <si>
    <t>R-DRE-73894</t>
  </si>
  <si>
    <t>DNA Repair</t>
  </si>
  <si>
    <t>tags=24%, list=7%, signal=23%</t>
  </si>
  <si>
    <t>57934/57935/100137104/797384/571141/100000030/678596/100144555/100006636/100170790/768152</t>
  </si>
  <si>
    <t>R-DRE-8948751</t>
  </si>
  <si>
    <t>Regulation of PTEN stability and activity</t>
  </si>
  <si>
    <t>tags=65%, list=6%, signal=61%</t>
  </si>
  <si>
    <t>R-DRE-1428517</t>
  </si>
  <si>
    <t>The citric acid (TCA) cycle and respiratory electron transport</t>
  </si>
  <si>
    <t>tags=71%, list=30%, signal=50%</t>
  </si>
  <si>
    <t>100004173/100002536/100333064/564379/335751/415158/568423/550579/562149/550442/566723/406413/553755/100005158/393675/393771/393926/368213/445291/322549/100000948/100534805/406359/564379</t>
  </si>
  <si>
    <t>R-DRE-6807070</t>
  </si>
  <si>
    <t>PTEN Regulation</t>
  </si>
  <si>
    <t>tags=55%, list=6%, signal=52%</t>
  </si>
  <si>
    <t>R-DRE-1169410</t>
  </si>
  <si>
    <t>Antiviral mechanism by IFN-stimulated genes</t>
  </si>
  <si>
    <t>tags=21%, list=5%, signal=20%</t>
  </si>
  <si>
    <t>R-DRE-9020702</t>
  </si>
  <si>
    <t>Interleukin-1 signaling</t>
  </si>
  <si>
    <t>tags=45%, list=21%, signal=36%</t>
  </si>
  <si>
    <t>100331601/100334535/799279/794765/567675/565945/100002266/561457/795805/100333695/796740/556716/566121/100148489/798674</t>
  </si>
  <si>
    <t>R-DRE-449147</t>
  </si>
  <si>
    <t>Signaling by Interleukins</t>
  </si>
  <si>
    <t>tags=39%, list=23%, signal=31%</t>
  </si>
  <si>
    <t>406596/100331601/394198/406308/415185/100334535/100134971/799279/796604/393515/794765/567675/565945/100002266/561457/795805/100333695/796740/556716/566121/100148489/798674/334010/561737</t>
  </si>
  <si>
    <t>R-DRE-163200</t>
  </si>
  <si>
    <t>Respiratory electron transport, ATP synthesis by chemiosmotic coupling, and heat production by uncoupling proteins.</t>
  </si>
  <si>
    <t>tags=74%, list=30%, signal=52%</t>
  </si>
  <si>
    <t>100004173/100002536/100333064/564379/335751/415158/568423/550442/566723/406413/553755/100005158/393675/393771/445291/322549/100000948/100534805/406359/564379</t>
  </si>
  <si>
    <t>R-DRE-5621481</t>
  </si>
  <si>
    <t>C-type lectin receptors (CLRs)</t>
  </si>
  <si>
    <t>tags=48%, list=13%, signal=42%</t>
  </si>
  <si>
    <t>101882127/101884588/101884707/100334918/101885260/436816/30665/100334824/550499/101884588/101884707/101885260/100334918/30665/550499</t>
  </si>
  <si>
    <t>R-DRE-2029480</t>
  </si>
  <si>
    <t>Fcgamma receptor (FCGR) dependent phagocytosis</t>
  </si>
  <si>
    <t>tags=80%, list=14%, signal=69%</t>
  </si>
  <si>
    <t>57934/57935/406308/406820/554861/565155/101883814/100003349</t>
  </si>
  <si>
    <t>R-DRE-9758274</t>
  </si>
  <si>
    <t>Regulation of NF-kappa B signaling</t>
  </si>
  <si>
    <t>tags=46%, list=21%, signal=37%</t>
  </si>
  <si>
    <t>100334535/794765/567675/565945/100002266/561457/795805/100333695/796740/556716/566121/100148489/798674</t>
  </si>
  <si>
    <t>R-DRE-445989</t>
  </si>
  <si>
    <t>TAK1-dependent IKK and NF-kappa-B activation</t>
  </si>
  <si>
    <t>R-DRE-611105</t>
  </si>
  <si>
    <t>Respiratory electron transport</t>
  </si>
  <si>
    <t>tags=82%, list=30%, signal=58%</t>
  </si>
  <si>
    <t>100004173/100002536/100333064/564379/335751/415158/568423/550442/566723/406413/100005158/393771/445291/322549/100000948/100534805/406359/564379</t>
  </si>
  <si>
    <t>R-DRE-446203</t>
  </si>
  <si>
    <t>Asparagine N-linked glycosylation</t>
  </si>
  <si>
    <t>tags=40%, list=17%, signal=34%</t>
  </si>
  <si>
    <t>101882127/100034402/567861/101884588/101884707/100334918/101885260/101884588/101884707/101885260/100334918/558552/724080/368229/334219/378724/373080</t>
  </si>
  <si>
    <t>R-DRE-109581</t>
  </si>
  <si>
    <t>Apoptosis</t>
  </si>
  <si>
    <t>tags=50%, list=10%, signal=46%</t>
  </si>
  <si>
    <t>572690/100333275/100332815/573073/103911343/571135/792275/541350/562307/560910/100334868/560910/100334868/792275/573073/103911343/100333275/541350/562307/571135/100332815</t>
  </si>
  <si>
    <t>R-DRE-382551</t>
  </si>
  <si>
    <t>Transport of small molecules</t>
  </si>
  <si>
    <t>tags=32%, list=19%, signal=26%</t>
  </si>
  <si>
    <t>791518/447923/556684/449771/101883648/445037/101883648/436815/336492/436816/30665/321541/101883648/550499/406777/553582/504174/30216/30665/566530/550499/100151163/114457/406380/368667/554272/321324</t>
  </si>
  <si>
    <t>R-DRE-446652</t>
  </si>
  <si>
    <t>Interleukin-1 family signaling</t>
  </si>
  <si>
    <t>tags=43%, list=21%, signal=34%</t>
  </si>
  <si>
    <t>R-DRE-166016</t>
  </si>
  <si>
    <t>Toll Like Receptor 4 (TLR4) Cascade</t>
  </si>
  <si>
    <t>tags=34%, list=21%, signal=27%</t>
  </si>
  <si>
    <t>100331601/394198/415185/100334535/403147/794765/567675/565945/100002266/561457/795805/100333695/796740/556716/566121/100148489/798674</t>
  </si>
  <si>
    <t>R-DRE-168138</t>
  </si>
  <si>
    <t>Toll Like Receptor 9 (TLR9) Cascade</t>
  </si>
  <si>
    <t>tags=33%, list=21%, signal=27%</t>
  </si>
  <si>
    <t>100331601/394198/415185/100334535/794765/567675/565945/100002266/561457/795805/100333695/796740/556716/566121/100148489/798674</t>
  </si>
  <si>
    <t>R-DRE-168181</t>
  </si>
  <si>
    <t>Toll Like Receptor 7/8 (TLR7/8) Cascade</t>
  </si>
  <si>
    <t>R-DRE-975155</t>
  </si>
  <si>
    <t>MyD88 dependent cascade initiated on endosome</t>
  </si>
  <si>
    <t>R-DRE-168898</t>
  </si>
  <si>
    <t>Toll-like Receptor Cascades</t>
  </si>
  <si>
    <t>R-DRE-166058</t>
  </si>
  <si>
    <t>MyD88:MAL(TIRAP) cascade initiated on plasma membrane</t>
  </si>
  <si>
    <t>R-DRE-168142</t>
  </si>
  <si>
    <t>Toll Like Receptor 10 (TLR10) Cascade</t>
  </si>
  <si>
    <t>R-DRE-168176</t>
  </si>
  <si>
    <t>Toll Like Receptor 5 (TLR5) Cascade</t>
  </si>
  <si>
    <t>R-DRE-168179</t>
  </si>
  <si>
    <t>Toll Like Receptor TLR1:TLR2 Cascade</t>
  </si>
  <si>
    <t>R-DRE-168188</t>
  </si>
  <si>
    <t>Toll Like Receptor TLR6:TLR2 Cascade</t>
  </si>
  <si>
    <t>R-DRE-181438</t>
  </si>
  <si>
    <t>Toll Like Receptor 2 (TLR2) Cascade</t>
  </si>
  <si>
    <t>R-DRE-975138</t>
  </si>
  <si>
    <t>TRAF6 mediated induction of NFkB and MAP kinases upon TLR7/8 or 9 activation</t>
  </si>
  <si>
    <t>R-DRE-975871</t>
  </si>
  <si>
    <t>MyD88 cascade initiated on plasma membrane</t>
  </si>
  <si>
    <t>R-DRE-983168</t>
  </si>
  <si>
    <t>Antigen processing: Ubiquitination &amp; Proteasome degradation</t>
  </si>
  <si>
    <t>tags=45%, list=14%, signal=40%</t>
  </si>
  <si>
    <t>326687/793570/394112/553533/321064/445100/406417/103908634/561579/561381/100003935/560122/557392/561453/558611/566050/492475/678620/799827/567986/561381/561453/799827/103908634/492475/566050/557392/558611/100003935/560122/561579/678620/100537438/556805/564855</t>
  </si>
  <si>
    <t>R-DRE-2871796</t>
  </si>
  <si>
    <t>FCERI mediated MAPK activation</t>
  </si>
  <si>
    <t>tags=35%, list=14%, signal=30%</t>
  </si>
  <si>
    <t>394198/406308/100331729/100330405/100331329/101883814/100003349</t>
  </si>
  <si>
    <t>R-DRE-168164</t>
  </si>
  <si>
    <t>Toll Like Receptor 3 (TLR3) Cascade</t>
  </si>
  <si>
    <t>394198/415185/100334535/794765/567675/565945/100002266/561457/795805/100333695/796740/556716/566121/100148489/798674</t>
  </si>
  <si>
    <t>R-DRE-9006925</t>
  </si>
  <si>
    <t>Intracellular signaling by second messengers</t>
  </si>
  <si>
    <t>tags=38%, list=6%, signal=36%</t>
  </si>
  <si>
    <t>103908634/561579/561381/100003935/560122/557392/561453/558611/566050/492475/678620/799827/101882495/564465/561381/561453/799827/103908634/492475/566050/557392/558611/100003935/560122/561579/678620/100537438/556805/564770</t>
  </si>
  <si>
    <t>Innate immune system</t>
  </si>
  <si>
    <t>Apoptosis induced dna fragmentation</t>
  </si>
  <si>
    <t>Sumoylation of ubiquitinylation proteins</t>
  </si>
  <si>
    <t>Immune system</t>
  </si>
  <si>
    <t>Cytokine signaling in immune system</t>
  </si>
  <si>
    <t>Translesion synthesis by y family dna polymerases bypasses lesions on dna template</t>
  </si>
  <si>
    <t>Termination of translesion dna synthesis</t>
  </si>
  <si>
    <t>Dna damage bypass</t>
  </si>
  <si>
    <t>Interferon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</si>
</sst>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zoomScale="70" zoomScaleNormal="70" workbookViewId="0">
      <selection activeCell="L2" activeCellId="3" sqref="L2"/>
    </sheetView>
  </sheetViews>
  <sheetFormatPr baseColWidth="10" defaultRowHeight="14.4" x14ac:dyDescent="0.3"/>
  <cols>
    <col min="2" max="2" width="103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1" customFormat="1" x14ac:dyDescent="0.3">
      <c r="A2" s="1" t="s">
        <v>28</v>
      </c>
      <c r="B2" s="1" t="s">
        <v>29</v>
      </c>
      <c r="C2" s="1">
        <v>288</v>
      </c>
      <c r="D2" s="1">
        <v>0.40865876340826102</v>
      </c>
      <c r="E2" s="1">
        <v>1.8239056677007199</v>
      </c>
      <c r="F2" s="1">
        <v>3.0098960217061799E-7</v>
      </c>
      <c r="G2" s="1">
        <v>2.1144519552485899E-5</v>
      </c>
      <c r="H2" s="1">
        <v>1.68712592795636E-5</v>
      </c>
      <c r="I2" s="1">
        <v>1032</v>
      </c>
      <c r="J2" s="1" t="s">
        <v>30</v>
      </c>
      <c r="K2" s="1" t="s">
        <v>31</v>
      </c>
      <c r="L2" s="1" t="s">
        <v>18</v>
      </c>
      <c r="M2" s="1">
        <v>116</v>
      </c>
      <c r="N2" s="1">
        <v>0.40277777777777801</v>
      </c>
    </row>
    <row r="3" spans="1:14" s="1" customFormat="1" x14ac:dyDescent="0.3">
      <c r="A3" s="1" t="s">
        <v>14</v>
      </c>
      <c r="B3" s="1" t="s">
        <v>15</v>
      </c>
      <c r="C3" s="1">
        <v>174</v>
      </c>
      <c r="D3" s="1">
        <v>0.52050774071281203</v>
      </c>
      <c r="E3" s="1">
        <v>2.1925140501866198</v>
      </c>
      <c r="F3" s="1">
        <v>1E-10</v>
      </c>
      <c r="G3" s="1">
        <v>2.81E-8</v>
      </c>
      <c r="H3" s="1">
        <v>2.24210526315789E-8</v>
      </c>
      <c r="I3" s="1">
        <v>1024</v>
      </c>
      <c r="J3" s="1" t="s">
        <v>16</v>
      </c>
      <c r="K3" s="1" t="s">
        <v>17</v>
      </c>
      <c r="L3" s="1" t="s">
        <v>18</v>
      </c>
      <c r="M3" s="1">
        <v>85</v>
      </c>
      <c r="N3" s="1">
        <v>0.48850574712643702</v>
      </c>
    </row>
    <row r="4" spans="1:14" s="1" customFormat="1" x14ac:dyDescent="0.3">
      <c r="A4" s="1" t="s">
        <v>32</v>
      </c>
      <c r="B4" s="1" t="s">
        <v>33</v>
      </c>
      <c r="C4" s="1">
        <v>108</v>
      </c>
      <c r="D4" s="1">
        <v>0.53046710220555504</v>
      </c>
      <c r="E4" s="1">
        <v>2.1016758642584401</v>
      </c>
      <c r="F4" s="1">
        <v>3.8407900704809599E-7</v>
      </c>
      <c r="G4" s="1">
        <v>2.1585240196102999E-5</v>
      </c>
      <c r="H4" s="1">
        <v>1.7222911263419899E-5</v>
      </c>
      <c r="I4" s="1">
        <v>909</v>
      </c>
      <c r="J4" s="1" t="s">
        <v>34</v>
      </c>
      <c r="K4" s="1" t="s">
        <v>35</v>
      </c>
      <c r="L4" s="1" t="s">
        <v>18</v>
      </c>
      <c r="M4" s="1">
        <v>48</v>
      </c>
      <c r="N4" s="1">
        <v>0.44444444444444398</v>
      </c>
    </row>
    <row r="5" spans="1:14" s="1" customFormat="1" x14ac:dyDescent="0.3">
      <c r="A5" s="1" t="s">
        <v>36</v>
      </c>
      <c r="B5" s="1" t="s">
        <v>37</v>
      </c>
      <c r="C5" s="1">
        <v>84</v>
      </c>
      <c r="D5" s="1">
        <v>0.55357559661253897</v>
      </c>
      <c r="E5" s="1">
        <v>2.09195142283339</v>
      </c>
      <c r="F5" s="1">
        <v>5.8840455255316995E-7</v>
      </c>
      <c r="G5" s="1">
        <v>2.75569465445735E-5</v>
      </c>
      <c r="H5" s="1">
        <v>2.19877490690922E-5</v>
      </c>
      <c r="I5" s="1">
        <v>1101</v>
      </c>
      <c r="J5" s="1" t="s">
        <v>38</v>
      </c>
      <c r="K5" s="1" t="s">
        <v>39</v>
      </c>
      <c r="L5" s="1" t="s">
        <v>18</v>
      </c>
      <c r="M5" s="1">
        <v>44</v>
      </c>
      <c r="N5" s="1">
        <v>0.52380952380952395</v>
      </c>
    </row>
    <row r="6" spans="1:14" x14ac:dyDescent="0.3">
      <c r="A6" t="s">
        <v>121</v>
      </c>
      <c r="B6" t="s">
        <v>122</v>
      </c>
      <c r="C6">
        <v>76</v>
      </c>
      <c r="D6">
        <v>0.439023442021094</v>
      </c>
      <c r="E6">
        <v>1.6338123611080599</v>
      </c>
      <c r="F6">
        <v>3.60546510633168E-3</v>
      </c>
      <c r="G6">
        <v>3.37711898293067E-2</v>
      </c>
      <c r="H6">
        <v>2.69461076367946E-2</v>
      </c>
      <c r="I6">
        <v>912</v>
      </c>
      <c r="J6" t="s">
        <v>123</v>
      </c>
      <c r="K6" t="s">
        <v>124</v>
      </c>
      <c r="L6" t="s">
        <v>18</v>
      </c>
      <c r="M6">
        <v>27</v>
      </c>
      <c r="N6">
        <v>0.355263157894737</v>
      </c>
    </row>
    <row r="7" spans="1:14" x14ac:dyDescent="0.3">
      <c r="A7" t="s">
        <v>169</v>
      </c>
      <c r="B7" t="s">
        <v>170</v>
      </c>
      <c r="C7">
        <v>61</v>
      </c>
      <c r="D7">
        <v>-0.40000703894211798</v>
      </c>
      <c r="E7">
        <v>-1.6027146064538</v>
      </c>
      <c r="F7">
        <v>8.1235205556359092E-3</v>
      </c>
      <c r="G7">
        <v>4.8062062667757602E-2</v>
      </c>
      <c r="H7">
        <v>3.8348826927261201E-2</v>
      </c>
      <c r="I7">
        <v>303</v>
      </c>
      <c r="J7" t="s">
        <v>171</v>
      </c>
      <c r="K7" t="s">
        <v>172</v>
      </c>
      <c r="L7" t="s">
        <v>23</v>
      </c>
      <c r="M7">
        <v>29</v>
      </c>
      <c r="N7">
        <v>0.47540983606557402</v>
      </c>
    </row>
    <row r="8" spans="1:14" s="1" customFormat="1" x14ac:dyDescent="0.3">
      <c r="A8" s="1" t="s">
        <v>158</v>
      </c>
      <c r="B8" s="1" t="s">
        <v>159</v>
      </c>
      <c r="C8" s="1">
        <v>56</v>
      </c>
      <c r="D8" s="1">
        <v>-0.41112042431415902</v>
      </c>
      <c r="E8" s="1">
        <v>-1.6266026747856599</v>
      </c>
      <c r="F8" s="1">
        <v>7.0950688512231496E-3</v>
      </c>
      <c r="G8" s="1">
        <v>4.4304763270971201E-2</v>
      </c>
      <c r="H8" s="1">
        <v>3.5350869363988999E-2</v>
      </c>
      <c r="I8" s="1">
        <v>700</v>
      </c>
      <c r="J8" s="1" t="s">
        <v>160</v>
      </c>
      <c r="K8" s="1" t="s">
        <v>161</v>
      </c>
      <c r="L8" s="1" t="s">
        <v>23</v>
      </c>
      <c r="M8" s="1">
        <v>35</v>
      </c>
      <c r="N8" s="1">
        <v>0.625</v>
      </c>
    </row>
    <row r="9" spans="1:14" s="1" customFormat="1" x14ac:dyDescent="0.3">
      <c r="A9" s="1" t="s">
        <v>87</v>
      </c>
      <c r="B9" s="1" t="s">
        <v>88</v>
      </c>
      <c r="C9" s="1">
        <v>49</v>
      </c>
      <c r="D9" s="1">
        <v>0.53150202631448196</v>
      </c>
      <c r="E9" s="1">
        <v>1.8346578770712201</v>
      </c>
      <c r="F9" s="1">
        <v>6.6994462592053199E-4</v>
      </c>
      <c r="G9" s="1">
        <v>8.9644971373176001E-3</v>
      </c>
      <c r="H9" s="1">
        <v>7.1527922466703498E-3</v>
      </c>
      <c r="I9" s="1">
        <v>1101</v>
      </c>
      <c r="J9" s="1" t="s">
        <v>89</v>
      </c>
      <c r="K9" s="1" t="s">
        <v>90</v>
      </c>
      <c r="L9" s="1" t="s">
        <v>18</v>
      </c>
      <c r="M9" s="1">
        <v>24</v>
      </c>
      <c r="N9" s="1">
        <v>0.48979591836734698</v>
      </c>
    </row>
    <row r="10" spans="1:14" s="1" customFormat="1" x14ac:dyDescent="0.3">
      <c r="A10" s="1" t="s">
        <v>140</v>
      </c>
      <c r="B10" s="1" t="s">
        <v>141</v>
      </c>
      <c r="C10" s="1">
        <v>39</v>
      </c>
      <c r="D10" s="1">
        <v>0.51851721452864097</v>
      </c>
      <c r="E10" s="1">
        <v>1.70866025313763</v>
      </c>
      <c r="F10" s="1">
        <v>5.3381267941488997E-3</v>
      </c>
      <c r="G10" s="1">
        <v>4.1667045254328898E-2</v>
      </c>
      <c r="H10" s="1">
        <v>3.3246228279348401E-2</v>
      </c>
      <c r="I10" s="1">
        <v>1013</v>
      </c>
      <c r="J10" s="1" t="s">
        <v>134</v>
      </c>
      <c r="K10" s="1" t="s">
        <v>131</v>
      </c>
      <c r="L10" s="1" t="s">
        <v>18</v>
      </c>
      <c r="M10" s="1">
        <v>17</v>
      </c>
      <c r="N10" s="1">
        <v>0.43589743589743601</v>
      </c>
    </row>
    <row r="11" spans="1:14" x14ac:dyDescent="0.3">
      <c r="A11" t="s">
        <v>128</v>
      </c>
      <c r="B11" t="s">
        <v>129</v>
      </c>
      <c r="C11">
        <v>38</v>
      </c>
      <c r="D11">
        <v>0.53912890641802902</v>
      </c>
      <c r="E11">
        <v>1.77954208525019</v>
      </c>
      <c r="F11">
        <v>3.8037861749513598E-3</v>
      </c>
      <c r="G11">
        <v>3.4334518375868199E-2</v>
      </c>
      <c r="H11">
        <v>2.7395588739688798E-2</v>
      </c>
      <c r="I11">
        <v>1013</v>
      </c>
      <c r="J11" t="s">
        <v>130</v>
      </c>
      <c r="K11" t="s">
        <v>131</v>
      </c>
      <c r="L11" t="s">
        <v>18</v>
      </c>
      <c r="M11">
        <v>17</v>
      </c>
      <c r="N11">
        <v>0.44736842105263203</v>
      </c>
    </row>
    <row r="12" spans="1:14" x14ac:dyDescent="0.3">
      <c r="A12" t="s">
        <v>55</v>
      </c>
      <c r="B12" t="s">
        <v>56</v>
      </c>
      <c r="C12">
        <v>37</v>
      </c>
      <c r="D12">
        <v>-0.62188031662021204</v>
      </c>
      <c r="E12">
        <v>-2.23989152890982</v>
      </c>
      <c r="F12">
        <v>8.6767721274737505E-6</v>
      </c>
      <c r="G12">
        <v>2.0318108065167699E-4</v>
      </c>
      <c r="H12">
        <v>1.62118637118588E-4</v>
      </c>
      <c r="I12">
        <v>303</v>
      </c>
      <c r="J12" t="s">
        <v>57</v>
      </c>
      <c r="K12" t="s">
        <v>58</v>
      </c>
      <c r="L12" t="s">
        <v>23</v>
      </c>
      <c r="M12">
        <v>27</v>
      </c>
      <c r="N12">
        <v>0.72972972972973005</v>
      </c>
    </row>
    <row r="13" spans="1:14" x14ac:dyDescent="0.3">
      <c r="A13" t="s">
        <v>132</v>
      </c>
      <c r="B13" t="s">
        <v>133</v>
      </c>
      <c r="C13">
        <v>36</v>
      </c>
      <c r="D13">
        <v>0.53158927147495905</v>
      </c>
      <c r="E13">
        <v>1.7371761788768301</v>
      </c>
      <c r="F13">
        <v>5.2191239675277497E-3</v>
      </c>
      <c r="G13">
        <v>4.1667045254328898E-2</v>
      </c>
      <c r="H13">
        <v>3.3246228279348401E-2</v>
      </c>
      <c r="I13">
        <v>1013</v>
      </c>
      <c r="J13" t="s">
        <v>134</v>
      </c>
      <c r="K13" t="s">
        <v>135</v>
      </c>
      <c r="L13" t="s">
        <v>18</v>
      </c>
      <c r="M13">
        <v>16</v>
      </c>
      <c r="N13">
        <v>0.44444444444444398</v>
      </c>
    </row>
    <row r="14" spans="1:14" x14ac:dyDescent="0.3">
      <c r="A14" t="s">
        <v>136</v>
      </c>
      <c r="B14" t="s">
        <v>137</v>
      </c>
      <c r="C14">
        <v>36</v>
      </c>
      <c r="D14">
        <v>0.53158927147495905</v>
      </c>
      <c r="E14">
        <v>1.7371761788768301</v>
      </c>
      <c r="F14">
        <v>5.2191239675277497E-3</v>
      </c>
      <c r="G14">
        <v>4.1667045254328898E-2</v>
      </c>
      <c r="H14">
        <v>3.3246228279348401E-2</v>
      </c>
      <c r="I14">
        <v>1013</v>
      </c>
      <c r="J14" t="s">
        <v>134</v>
      </c>
      <c r="K14" t="s">
        <v>135</v>
      </c>
      <c r="L14" t="s">
        <v>18</v>
      </c>
      <c r="M14">
        <v>16</v>
      </c>
      <c r="N14">
        <v>0.44444444444444398</v>
      </c>
    </row>
    <row r="15" spans="1:14" x14ac:dyDescent="0.3">
      <c r="A15" t="s">
        <v>138</v>
      </c>
      <c r="B15" t="s">
        <v>139</v>
      </c>
      <c r="C15">
        <v>36</v>
      </c>
      <c r="D15">
        <v>0.53158927147495905</v>
      </c>
      <c r="E15">
        <v>1.7371761788768301</v>
      </c>
      <c r="F15">
        <v>5.2191239675277497E-3</v>
      </c>
      <c r="G15">
        <v>4.1667045254328898E-2</v>
      </c>
      <c r="H15">
        <v>3.3246228279348401E-2</v>
      </c>
      <c r="I15">
        <v>1013</v>
      </c>
      <c r="J15" t="s">
        <v>134</v>
      </c>
      <c r="K15" t="s">
        <v>135</v>
      </c>
      <c r="L15" t="s">
        <v>18</v>
      </c>
      <c r="M15">
        <v>16</v>
      </c>
      <c r="N15">
        <v>0.44444444444444398</v>
      </c>
    </row>
    <row r="16" spans="1:14" x14ac:dyDescent="0.3">
      <c r="A16" t="s">
        <v>63</v>
      </c>
      <c r="B16" t="s">
        <v>64</v>
      </c>
      <c r="C16">
        <v>35</v>
      </c>
      <c r="D16">
        <v>-0.63035926639236595</v>
      </c>
      <c r="E16">
        <v>-2.25220209183842</v>
      </c>
      <c r="F16">
        <v>1.7161690949116099E-5</v>
      </c>
      <c r="G16">
        <v>3.4445965405011499E-4</v>
      </c>
      <c r="H16">
        <v>2.74845125726445E-4</v>
      </c>
      <c r="I16">
        <v>303</v>
      </c>
      <c r="J16" t="s">
        <v>65</v>
      </c>
      <c r="K16" t="s">
        <v>58</v>
      </c>
      <c r="L16" t="s">
        <v>23</v>
      </c>
      <c r="M16">
        <v>27</v>
      </c>
      <c r="N16">
        <v>0.77142857142857102</v>
      </c>
    </row>
    <row r="17" spans="1:14" x14ac:dyDescent="0.3">
      <c r="A17" t="s">
        <v>142</v>
      </c>
      <c r="B17" t="s">
        <v>143</v>
      </c>
      <c r="C17">
        <v>35</v>
      </c>
      <c r="D17">
        <v>0.53555687880983205</v>
      </c>
      <c r="E17">
        <v>1.74057555963157</v>
      </c>
      <c r="F17">
        <v>6.8481663437121899E-3</v>
      </c>
      <c r="G17">
        <v>4.3734880513252902E-2</v>
      </c>
      <c r="H17">
        <v>3.4896158641404197E-2</v>
      </c>
      <c r="I17">
        <v>1013</v>
      </c>
      <c r="J17" t="s">
        <v>130</v>
      </c>
      <c r="K17" t="s">
        <v>135</v>
      </c>
      <c r="L17" t="s">
        <v>18</v>
      </c>
      <c r="M17">
        <v>16</v>
      </c>
      <c r="N17">
        <v>0.45714285714285702</v>
      </c>
    </row>
    <row r="18" spans="1:14" x14ac:dyDescent="0.3">
      <c r="A18" t="s">
        <v>144</v>
      </c>
      <c r="B18" t="s">
        <v>145</v>
      </c>
      <c r="C18">
        <v>35</v>
      </c>
      <c r="D18">
        <v>0.53555687880983205</v>
      </c>
      <c r="E18">
        <v>1.74057555963157</v>
      </c>
      <c r="F18">
        <v>6.8481663437121899E-3</v>
      </c>
      <c r="G18">
        <v>4.3734880513252902E-2</v>
      </c>
      <c r="H18">
        <v>3.4896158641404197E-2</v>
      </c>
      <c r="I18">
        <v>1013</v>
      </c>
      <c r="J18" t="s">
        <v>130</v>
      </c>
      <c r="K18" t="s">
        <v>135</v>
      </c>
      <c r="L18" t="s">
        <v>18</v>
      </c>
      <c r="M18">
        <v>16</v>
      </c>
      <c r="N18">
        <v>0.45714285714285702</v>
      </c>
    </row>
    <row r="19" spans="1:14" x14ac:dyDescent="0.3">
      <c r="A19" t="s">
        <v>146</v>
      </c>
      <c r="B19" t="s">
        <v>147</v>
      </c>
      <c r="C19">
        <v>35</v>
      </c>
      <c r="D19">
        <v>0.53555687880983205</v>
      </c>
      <c r="E19">
        <v>1.74057555963157</v>
      </c>
      <c r="F19">
        <v>6.8481663437121899E-3</v>
      </c>
      <c r="G19">
        <v>4.3734880513252902E-2</v>
      </c>
      <c r="H19">
        <v>3.4896158641404197E-2</v>
      </c>
      <c r="I19">
        <v>1013</v>
      </c>
      <c r="J19" t="s">
        <v>130</v>
      </c>
      <c r="K19" t="s">
        <v>135</v>
      </c>
      <c r="L19" t="s">
        <v>18</v>
      </c>
      <c r="M19">
        <v>16</v>
      </c>
      <c r="N19">
        <v>0.45714285714285702</v>
      </c>
    </row>
    <row r="20" spans="1:14" x14ac:dyDescent="0.3">
      <c r="A20" t="s">
        <v>148</v>
      </c>
      <c r="B20" t="s">
        <v>149</v>
      </c>
      <c r="C20">
        <v>35</v>
      </c>
      <c r="D20">
        <v>0.53555687880983205</v>
      </c>
      <c r="E20">
        <v>1.74057555963157</v>
      </c>
      <c r="F20">
        <v>6.8481663437121899E-3</v>
      </c>
      <c r="G20">
        <v>4.3734880513252902E-2</v>
      </c>
      <c r="H20">
        <v>3.4896158641404197E-2</v>
      </c>
      <c r="I20">
        <v>1013</v>
      </c>
      <c r="J20" t="s">
        <v>130</v>
      </c>
      <c r="K20" t="s">
        <v>135</v>
      </c>
      <c r="L20" t="s">
        <v>18</v>
      </c>
      <c r="M20">
        <v>16</v>
      </c>
      <c r="N20">
        <v>0.45714285714285702</v>
      </c>
    </row>
    <row r="21" spans="1:14" x14ac:dyDescent="0.3">
      <c r="A21" t="s">
        <v>150</v>
      </c>
      <c r="B21" t="s">
        <v>151</v>
      </c>
      <c r="C21">
        <v>35</v>
      </c>
      <c r="D21">
        <v>0.53555687880983205</v>
      </c>
      <c r="E21">
        <v>1.74057555963157</v>
      </c>
      <c r="F21">
        <v>6.8481663437121899E-3</v>
      </c>
      <c r="G21">
        <v>4.3734880513252902E-2</v>
      </c>
      <c r="H21">
        <v>3.4896158641404197E-2</v>
      </c>
      <c r="I21">
        <v>1013</v>
      </c>
      <c r="J21" t="s">
        <v>130</v>
      </c>
      <c r="K21" t="s">
        <v>135</v>
      </c>
      <c r="L21" t="s">
        <v>18</v>
      </c>
      <c r="M21">
        <v>16</v>
      </c>
      <c r="N21">
        <v>0.45714285714285702</v>
      </c>
    </row>
    <row r="22" spans="1:14" x14ac:dyDescent="0.3">
      <c r="A22" t="s">
        <v>152</v>
      </c>
      <c r="B22" t="s">
        <v>153</v>
      </c>
      <c r="C22">
        <v>35</v>
      </c>
      <c r="D22">
        <v>0.53555687880983205</v>
      </c>
      <c r="E22">
        <v>1.74057555963157</v>
      </c>
      <c r="F22">
        <v>6.8481663437121899E-3</v>
      </c>
      <c r="G22">
        <v>4.3734880513252902E-2</v>
      </c>
      <c r="H22">
        <v>3.4896158641404197E-2</v>
      </c>
      <c r="I22">
        <v>1013</v>
      </c>
      <c r="J22" t="s">
        <v>130</v>
      </c>
      <c r="K22" t="s">
        <v>135</v>
      </c>
      <c r="L22" t="s">
        <v>18</v>
      </c>
      <c r="M22">
        <v>16</v>
      </c>
      <c r="N22">
        <v>0.45714285714285702</v>
      </c>
    </row>
    <row r="23" spans="1:14" x14ac:dyDescent="0.3">
      <c r="A23" t="s">
        <v>154</v>
      </c>
      <c r="B23" t="s">
        <v>155</v>
      </c>
      <c r="C23">
        <v>35</v>
      </c>
      <c r="D23">
        <v>0.53555687880983205</v>
      </c>
      <c r="E23">
        <v>1.74057555963157</v>
      </c>
      <c r="F23">
        <v>6.8481663437121899E-3</v>
      </c>
      <c r="G23">
        <v>4.3734880513252902E-2</v>
      </c>
      <c r="H23">
        <v>3.4896158641404197E-2</v>
      </c>
      <c r="I23">
        <v>1013</v>
      </c>
      <c r="J23" t="s">
        <v>130</v>
      </c>
      <c r="K23" t="s">
        <v>135</v>
      </c>
      <c r="L23" t="s">
        <v>18</v>
      </c>
      <c r="M23">
        <v>16</v>
      </c>
      <c r="N23">
        <v>0.45714285714285702</v>
      </c>
    </row>
    <row r="24" spans="1:14" x14ac:dyDescent="0.3">
      <c r="A24" t="s">
        <v>156</v>
      </c>
      <c r="B24" t="s">
        <v>157</v>
      </c>
      <c r="C24">
        <v>35</v>
      </c>
      <c r="D24">
        <v>0.53555687880983205</v>
      </c>
      <c r="E24">
        <v>1.74057555963157</v>
      </c>
      <c r="F24">
        <v>6.8481663437121899E-3</v>
      </c>
      <c r="G24">
        <v>4.3734880513252902E-2</v>
      </c>
      <c r="H24">
        <v>3.4896158641404197E-2</v>
      </c>
      <c r="I24">
        <v>1013</v>
      </c>
      <c r="J24" t="s">
        <v>130</v>
      </c>
      <c r="K24" t="s">
        <v>135</v>
      </c>
      <c r="L24" t="s">
        <v>18</v>
      </c>
      <c r="M24">
        <v>16</v>
      </c>
      <c r="N24">
        <v>0.45714285714285702</v>
      </c>
    </row>
    <row r="25" spans="1:14" x14ac:dyDescent="0.3">
      <c r="A25" t="s">
        <v>166</v>
      </c>
      <c r="B25" t="s">
        <v>167</v>
      </c>
      <c r="C25">
        <v>33</v>
      </c>
      <c r="D25">
        <v>0.52197049752759095</v>
      </c>
      <c r="E25">
        <v>1.6772912281980099</v>
      </c>
      <c r="F25">
        <v>8.2098897083714099E-3</v>
      </c>
      <c r="G25">
        <v>4.8062062667757602E-2</v>
      </c>
      <c r="H25">
        <v>3.8348826927261201E-2</v>
      </c>
      <c r="I25">
        <v>1013</v>
      </c>
      <c r="J25" t="s">
        <v>134</v>
      </c>
      <c r="K25" t="s">
        <v>168</v>
      </c>
      <c r="L25" t="s">
        <v>18</v>
      </c>
      <c r="M25">
        <v>15</v>
      </c>
      <c r="N25">
        <v>0.45454545454545497</v>
      </c>
    </row>
    <row r="26" spans="1:14" x14ac:dyDescent="0.3">
      <c r="A26" t="s">
        <v>73</v>
      </c>
      <c r="B26" t="s">
        <v>74</v>
      </c>
      <c r="C26">
        <v>32</v>
      </c>
      <c r="D26">
        <v>-0.57855860520536995</v>
      </c>
      <c r="E26">
        <v>-2.0361533923589201</v>
      </c>
      <c r="F26">
        <v>2.9615691790997302E-4</v>
      </c>
      <c r="G26">
        <v>4.89529964310015E-3</v>
      </c>
      <c r="H26">
        <v>3.9059704962739498E-3</v>
      </c>
      <c r="I26">
        <v>1454</v>
      </c>
      <c r="J26" t="s">
        <v>75</v>
      </c>
      <c r="K26" t="s">
        <v>76</v>
      </c>
      <c r="L26" t="s">
        <v>23</v>
      </c>
      <c r="M26">
        <v>24</v>
      </c>
      <c r="N26">
        <v>0.75</v>
      </c>
    </row>
    <row r="27" spans="1:14" x14ac:dyDescent="0.3">
      <c r="A27" t="s">
        <v>113</v>
      </c>
      <c r="B27" t="s">
        <v>114</v>
      </c>
      <c r="C27">
        <v>32</v>
      </c>
      <c r="D27">
        <v>0.57424865501789901</v>
      </c>
      <c r="E27">
        <v>1.8300370468999401</v>
      </c>
      <c r="F27">
        <v>1.9625139465270099E-3</v>
      </c>
      <c r="G27">
        <v>1.9695229249074599E-2</v>
      </c>
      <c r="H27">
        <v>1.5714867316174899E-2</v>
      </c>
      <c r="I27">
        <v>821</v>
      </c>
      <c r="J27" t="s">
        <v>115</v>
      </c>
      <c r="K27" t="s">
        <v>116</v>
      </c>
      <c r="L27" t="s">
        <v>18</v>
      </c>
      <c r="M27">
        <v>17</v>
      </c>
      <c r="N27">
        <v>0.53125</v>
      </c>
    </row>
    <row r="28" spans="1:14" s="1" customFormat="1" x14ac:dyDescent="0.3">
      <c r="A28" s="1" t="s">
        <v>117</v>
      </c>
      <c r="B28" s="1" t="s">
        <v>118</v>
      </c>
      <c r="C28" s="1">
        <v>32</v>
      </c>
      <c r="D28" s="1">
        <v>-0.51093858998549602</v>
      </c>
      <c r="E28" s="1">
        <v>-1.798174521865</v>
      </c>
      <c r="F28" s="1">
        <v>3.07111054292067E-3</v>
      </c>
      <c r="G28" s="1">
        <v>2.97580021572658E-2</v>
      </c>
      <c r="H28" s="1">
        <v>2.37439762483522E-2</v>
      </c>
      <c r="I28" s="1">
        <v>465</v>
      </c>
      <c r="J28" s="1" t="s">
        <v>119</v>
      </c>
      <c r="K28" s="1" t="s">
        <v>120</v>
      </c>
      <c r="L28" s="1" t="s">
        <v>23</v>
      </c>
      <c r="M28" s="1">
        <v>21</v>
      </c>
      <c r="N28" s="1">
        <v>0.65625</v>
      </c>
    </row>
    <row r="29" spans="1:14" s="1" customFormat="1" x14ac:dyDescent="0.3">
      <c r="A29" s="1" t="s">
        <v>77</v>
      </c>
      <c r="B29" s="1" t="s">
        <v>78</v>
      </c>
      <c r="C29" s="1">
        <v>31</v>
      </c>
      <c r="D29" s="1">
        <v>-0.58684186755916801</v>
      </c>
      <c r="E29" s="1">
        <v>-2.0206543267850301</v>
      </c>
      <c r="F29" s="1">
        <v>3.6747831679664899E-4</v>
      </c>
      <c r="G29" s="1">
        <v>5.69148724616557E-3</v>
      </c>
      <c r="H29" s="1">
        <v>4.5412503593679201E-3</v>
      </c>
      <c r="I29" s="1">
        <v>303</v>
      </c>
      <c r="J29" s="1" t="s">
        <v>79</v>
      </c>
      <c r="K29" s="1" t="s">
        <v>27</v>
      </c>
      <c r="L29" s="1" t="s">
        <v>23</v>
      </c>
      <c r="M29" s="1">
        <v>26</v>
      </c>
      <c r="N29" s="1">
        <v>0.83870967741935498</v>
      </c>
    </row>
    <row r="30" spans="1:14" x14ac:dyDescent="0.3">
      <c r="A30" t="s">
        <v>48</v>
      </c>
      <c r="B30" t="s">
        <v>49</v>
      </c>
      <c r="C30">
        <v>27</v>
      </c>
      <c r="D30">
        <v>0.71981310306874502</v>
      </c>
      <c r="E30">
        <v>2.2005916572359498</v>
      </c>
      <c r="F30">
        <v>4.5962091338205802E-6</v>
      </c>
      <c r="G30">
        <v>1.2915347666035801E-4</v>
      </c>
      <c r="H30">
        <v>1.0305184689513499E-4</v>
      </c>
      <c r="I30">
        <v>346</v>
      </c>
      <c r="J30" t="s">
        <v>50</v>
      </c>
      <c r="K30" t="s">
        <v>51</v>
      </c>
      <c r="L30" t="s">
        <v>18</v>
      </c>
      <c r="M30">
        <v>12</v>
      </c>
      <c r="N30">
        <v>0.44444444444444398</v>
      </c>
    </row>
    <row r="31" spans="1:14" x14ac:dyDescent="0.3">
      <c r="A31" t="s">
        <v>66</v>
      </c>
      <c r="B31" t="s">
        <v>67</v>
      </c>
      <c r="C31">
        <v>27</v>
      </c>
      <c r="D31">
        <v>0.69480275758075805</v>
      </c>
      <c r="E31">
        <v>2.124130757329</v>
      </c>
      <c r="F31">
        <v>2.17958391601686E-5</v>
      </c>
      <c r="G31">
        <v>4.0830872026715898E-4</v>
      </c>
      <c r="H31">
        <v>3.25790437973047E-4</v>
      </c>
      <c r="I31">
        <v>342</v>
      </c>
      <c r="J31" t="s">
        <v>68</v>
      </c>
      <c r="K31" t="s">
        <v>69</v>
      </c>
      <c r="L31" t="s">
        <v>18</v>
      </c>
      <c r="M31">
        <v>11</v>
      </c>
      <c r="N31">
        <v>0.407407407407407</v>
      </c>
    </row>
    <row r="32" spans="1:14" x14ac:dyDescent="0.3">
      <c r="A32" t="s">
        <v>70</v>
      </c>
      <c r="B32" t="s">
        <v>71</v>
      </c>
      <c r="C32">
        <v>25</v>
      </c>
      <c r="D32">
        <v>-0.64356647682483403</v>
      </c>
      <c r="E32">
        <v>-2.11358617908905</v>
      </c>
      <c r="F32">
        <v>1.7939200283132901E-4</v>
      </c>
      <c r="G32">
        <v>3.15057204972521E-3</v>
      </c>
      <c r="H32">
        <v>2.51384846072849E-3</v>
      </c>
      <c r="I32">
        <v>303</v>
      </c>
      <c r="J32" t="s">
        <v>72</v>
      </c>
      <c r="K32" t="s">
        <v>27</v>
      </c>
      <c r="L32" t="s">
        <v>23</v>
      </c>
      <c r="M32">
        <v>26</v>
      </c>
      <c r="N32">
        <v>1.04</v>
      </c>
    </row>
    <row r="33" spans="1:14" x14ac:dyDescent="0.3">
      <c r="A33" t="s">
        <v>91</v>
      </c>
      <c r="B33" t="s">
        <v>92</v>
      </c>
      <c r="C33">
        <v>25</v>
      </c>
      <c r="D33">
        <v>-0.60629753348358095</v>
      </c>
      <c r="E33">
        <v>-1.9911883749896799</v>
      </c>
      <c r="F33">
        <v>7.5837744769842897E-4</v>
      </c>
      <c r="G33">
        <v>9.0645473616590994E-3</v>
      </c>
      <c r="H33">
        <v>7.2326225436725603E-3</v>
      </c>
      <c r="I33">
        <v>1454</v>
      </c>
      <c r="J33" t="s">
        <v>93</v>
      </c>
      <c r="K33" t="s">
        <v>94</v>
      </c>
      <c r="L33" t="s">
        <v>23</v>
      </c>
      <c r="M33">
        <v>20</v>
      </c>
      <c r="N33">
        <v>0.8</v>
      </c>
    </row>
    <row r="34" spans="1:14" x14ac:dyDescent="0.3">
      <c r="A34" t="s">
        <v>125</v>
      </c>
      <c r="B34" t="s">
        <v>126</v>
      </c>
      <c r="C34">
        <v>23</v>
      </c>
      <c r="D34">
        <v>0.60940911630898797</v>
      </c>
      <c r="E34">
        <v>1.7938364934439801</v>
      </c>
      <c r="F34">
        <v>3.9099807403124003E-3</v>
      </c>
      <c r="G34">
        <v>3.4334518375868199E-2</v>
      </c>
      <c r="H34">
        <v>2.7395588739688798E-2</v>
      </c>
      <c r="I34">
        <v>1013</v>
      </c>
      <c r="J34" t="s">
        <v>127</v>
      </c>
      <c r="K34" t="s">
        <v>86</v>
      </c>
      <c r="L34" t="s">
        <v>18</v>
      </c>
      <c r="M34">
        <v>15</v>
      </c>
      <c r="N34">
        <v>0.65217391304347805</v>
      </c>
    </row>
    <row r="35" spans="1:14" x14ac:dyDescent="0.3">
      <c r="A35" t="s">
        <v>83</v>
      </c>
      <c r="B35" t="s">
        <v>84</v>
      </c>
      <c r="C35">
        <v>21</v>
      </c>
      <c r="D35">
        <v>0.69035312859907505</v>
      </c>
      <c r="E35">
        <v>1.9633488368258101</v>
      </c>
      <c r="F35">
        <v>4.6489294973626701E-4</v>
      </c>
      <c r="G35">
        <v>6.5317459437945601E-3</v>
      </c>
      <c r="H35">
        <v>5.2116946470434199E-3</v>
      </c>
      <c r="I35">
        <v>1013</v>
      </c>
      <c r="J35" t="s">
        <v>85</v>
      </c>
      <c r="K35" t="s">
        <v>86</v>
      </c>
      <c r="L35" t="s">
        <v>18</v>
      </c>
      <c r="M35">
        <v>15</v>
      </c>
      <c r="N35">
        <v>0.71428571428571397</v>
      </c>
    </row>
    <row r="36" spans="1:14" x14ac:dyDescent="0.3">
      <c r="A36" t="s">
        <v>109</v>
      </c>
      <c r="B36" t="s">
        <v>110</v>
      </c>
      <c r="C36">
        <v>21</v>
      </c>
      <c r="D36">
        <v>-0.62693742843971101</v>
      </c>
      <c r="E36">
        <v>-1.9918414203524699</v>
      </c>
      <c r="F36">
        <v>1.33879445518733E-3</v>
      </c>
      <c r="G36">
        <v>1.39333793299126E-2</v>
      </c>
      <c r="H36">
        <v>1.1117474423193101E-2</v>
      </c>
      <c r="I36">
        <v>1454</v>
      </c>
      <c r="J36" t="s">
        <v>111</v>
      </c>
      <c r="K36" t="s">
        <v>112</v>
      </c>
      <c r="L36" t="s">
        <v>23</v>
      </c>
      <c r="M36">
        <v>18</v>
      </c>
      <c r="N36">
        <v>0.85714285714285698</v>
      </c>
    </row>
    <row r="37" spans="1:14" x14ac:dyDescent="0.3">
      <c r="A37" t="s">
        <v>80</v>
      </c>
      <c r="B37" t="s">
        <v>81</v>
      </c>
      <c r="C37">
        <v>20</v>
      </c>
      <c r="D37">
        <v>0.69414071778933195</v>
      </c>
      <c r="E37">
        <v>1.9692524364423201</v>
      </c>
      <c r="F37">
        <v>3.8483365721404198E-4</v>
      </c>
      <c r="G37">
        <v>5.69148724616557E-3</v>
      </c>
      <c r="H37">
        <v>4.5412503593679201E-3</v>
      </c>
      <c r="I37">
        <v>257</v>
      </c>
      <c r="J37" t="s">
        <v>82</v>
      </c>
      <c r="K37" t="s">
        <v>43</v>
      </c>
      <c r="L37" t="s">
        <v>18</v>
      </c>
      <c r="M37">
        <v>8</v>
      </c>
      <c r="N37">
        <v>0.4</v>
      </c>
    </row>
    <row r="38" spans="1:14" x14ac:dyDescent="0.3">
      <c r="A38" t="s">
        <v>95</v>
      </c>
      <c r="B38" t="s">
        <v>96</v>
      </c>
      <c r="C38">
        <v>19</v>
      </c>
      <c r="D38">
        <v>0.69024039014971506</v>
      </c>
      <c r="E38">
        <v>1.9391916814449801</v>
      </c>
      <c r="F38">
        <v>7.2085578920292204E-4</v>
      </c>
      <c r="G38">
        <v>9.0645473616590994E-3</v>
      </c>
      <c r="H38">
        <v>7.2326225436725603E-3</v>
      </c>
      <c r="I38">
        <v>655</v>
      </c>
      <c r="J38" t="s">
        <v>97</v>
      </c>
      <c r="K38" t="s">
        <v>98</v>
      </c>
      <c r="L38" t="s">
        <v>18</v>
      </c>
      <c r="M38">
        <v>15</v>
      </c>
      <c r="N38">
        <v>0.78947368421052599</v>
      </c>
    </row>
    <row r="39" spans="1:14" s="1" customFormat="1" x14ac:dyDescent="0.3">
      <c r="A39" s="1" t="s">
        <v>24</v>
      </c>
      <c r="B39" s="1" t="s">
        <v>25</v>
      </c>
      <c r="C39" s="1">
        <v>18</v>
      </c>
      <c r="D39" s="1">
        <v>-0.82054514206140405</v>
      </c>
      <c r="E39" s="1">
        <v>-2.4592131253226999</v>
      </c>
      <c r="F39" s="1">
        <v>1.1558684989946899E-7</v>
      </c>
      <c r="G39" s="1">
        <v>1.08266349405836E-5</v>
      </c>
      <c r="H39" s="1">
        <v>8.6385961503814007E-6</v>
      </c>
      <c r="I39" s="1">
        <v>303</v>
      </c>
      <c r="J39" s="1" t="s">
        <v>26</v>
      </c>
      <c r="K39" s="1" t="s">
        <v>27</v>
      </c>
      <c r="L39" s="1" t="s">
        <v>23</v>
      </c>
      <c r="M39" s="1">
        <v>26</v>
      </c>
      <c r="N39" s="1">
        <v>1.44444444444444</v>
      </c>
    </row>
    <row r="40" spans="1:14" x14ac:dyDescent="0.3">
      <c r="A40" t="s">
        <v>59</v>
      </c>
      <c r="B40" t="s">
        <v>60</v>
      </c>
      <c r="C40">
        <v>18</v>
      </c>
      <c r="D40">
        <v>-0.74986986735198702</v>
      </c>
      <c r="E40">
        <v>-2.2473959390499898</v>
      </c>
      <c r="F40">
        <v>1.35315934793518E-5</v>
      </c>
      <c r="G40">
        <v>2.9249059751521999E-4</v>
      </c>
      <c r="H40">
        <v>2.3337889968436801E-4</v>
      </c>
      <c r="I40">
        <v>357</v>
      </c>
      <c r="J40" t="s">
        <v>61</v>
      </c>
      <c r="K40" t="s">
        <v>62</v>
      </c>
      <c r="L40" t="s">
        <v>23</v>
      </c>
      <c r="M40">
        <v>20</v>
      </c>
      <c r="N40">
        <v>1.1111111111111101</v>
      </c>
    </row>
    <row r="41" spans="1:14" x14ac:dyDescent="0.3">
      <c r="A41" t="s">
        <v>107</v>
      </c>
      <c r="B41" t="s">
        <v>108</v>
      </c>
      <c r="C41">
        <v>17</v>
      </c>
      <c r="D41">
        <v>0.70169140570277699</v>
      </c>
      <c r="E41">
        <v>1.91243434499625</v>
      </c>
      <c r="F41">
        <v>1.2369566867313599E-3</v>
      </c>
      <c r="G41">
        <v>1.33686472681351E-2</v>
      </c>
      <c r="H41">
        <v>1.0666873452379801E-2</v>
      </c>
      <c r="I41">
        <v>1013</v>
      </c>
      <c r="J41" t="s">
        <v>85</v>
      </c>
      <c r="K41" t="s">
        <v>106</v>
      </c>
      <c r="L41" t="s">
        <v>18</v>
      </c>
      <c r="M41">
        <v>13</v>
      </c>
      <c r="N41">
        <v>0.76470588235294101</v>
      </c>
    </row>
    <row r="42" spans="1:14" x14ac:dyDescent="0.3">
      <c r="A42" t="s">
        <v>103</v>
      </c>
      <c r="B42" t="s">
        <v>104</v>
      </c>
      <c r="C42">
        <v>16</v>
      </c>
      <c r="D42">
        <v>0.72712468860993795</v>
      </c>
      <c r="E42">
        <v>1.9347856079522401</v>
      </c>
      <c r="F42">
        <v>8.1945111373325004E-4</v>
      </c>
      <c r="G42">
        <v>9.2106305183617398E-3</v>
      </c>
      <c r="H42">
        <v>7.3491826200076799E-3</v>
      </c>
      <c r="I42">
        <v>1013</v>
      </c>
      <c r="J42" t="s">
        <v>105</v>
      </c>
      <c r="K42" t="s">
        <v>106</v>
      </c>
      <c r="L42" t="s">
        <v>18</v>
      </c>
      <c r="M42">
        <v>13</v>
      </c>
      <c r="N42">
        <v>0.8125</v>
      </c>
    </row>
    <row r="43" spans="1:14" x14ac:dyDescent="0.3">
      <c r="A43" t="s">
        <v>52</v>
      </c>
      <c r="B43" t="s">
        <v>53</v>
      </c>
      <c r="C43">
        <v>12</v>
      </c>
      <c r="D43">
        <v>0.86225562938044198</v>
      </c>
      <c r="E43">
        <v>2.1379959380305298</v>
      </c>
      <c r="F43">
        <v>7.3391702431710902E-6</v>
      </c>
      <c r="G43">
        <v>1.8748243984828E-4</v>
      </c>
      <c r="H43">
        <v>1.49592656631143E-4</v>
      </c>
      <c r="I43">
        <v>257</v>
      </c>
      <c r="J43" t="s">
        <v>54</v>
      </c>
      <c r="K43" t="s">
        <v>43</v>
      </c>
      <c r="L43" t="s">
        <v>18</v>
      </c>
      <c r="M43">
        <v>8</v>
      </c>
      <c r="N43">
        <v>0.66666666666666696</v>
      </c>
    </row>
    <row r="44" spans="1:14" x14ac:dyDescent="0.3">
      <c r="A44" t="s">
        <v>162</v>
      </c>
      <c r="B44" t="s">
        <v>163</v>
      </c>
      <c r="C44">
        <v>11</v>
      </c>
      <c r="D44">
        <v>0.73540409335722601</v>
      </c>
      <c r="E44">
        <v>1.78498347799115</v>
      </c>
      <c r="F44">
        <v>7.3227436380646597E-3</v>
      </c>
      <c r="G44">
        <v>4.4732412223829697E-2</v>
      </c>
      <c r="H44">
        <v>3.5692091416653797E-2</v>
      </c>
      <c r="I44">
        <v>675</v>
      </c>
      <c r="J44" t="s">
        <v>164</v>
      </c>
      <c r="K44" t="s">
        <v>165</v>
      </c>
      <c r="L44" t="s">
        <v>18</v>
      </c>
      <c r="M44">
        <v>7</v>
      </c>
      <c r="N44">
        <v>0.63636363636363602</v>
      </c>
    </row>
    <row r="45" spans="1:14" x14ac:dyDescent="0.3">
      <c r="A45" t="s">
        <v>19</v>
      </c>
      <c r="B45" t="s">
        <v>20</v>
      </c>
      <c r="C45">
        <v>10</v>
      </c>
      <c r="D45">
        <v>-0.92914192095023596</v>
      </c>
      <c r="E45">
        <v>-2.3073614851397202</v>
      </c>
      <c r="F45">
        <v>2.0228198123146502E-8</v>
      </c>
      <c r="G45">
        <v>2.8420618363020798E-6</v>
      </c>
      <c r="H45">
        <v>2.26768747380537E-6</v>
      </c>
      <c r="I45">
        <v>357</v>
      </c>
      <c r="J45" t="s">
        <v>21</v>
      </c>
      <c r="K45" t="s">
        <v>22</v>
      </c>
      <c r="L45" t="s">
        <v>23</v>
      </c>
      <c r="M45">
        <v>19</v>
      </c>
      <c r="N45">
        <v>1.9</v>
      </c>
    </row>
    <row r="46" spans="1:14" x14ac:dyDescent="0.3">
      <c r="A46" t="s">
        <v>40</v>
      </c>
      <c r="B46" t="s">
        <v>41</v>
      </c>
      <c r="C46">
        <v>10</v>
      </c>
      <c r="D46">
        <v>0.89802346628418805</v>
      </c>
      <c r="E46">
        <v>2.1406304948487098</v>
      </c>
      <c r="F46">
        <v>3.4429008254684402E-6</v>
      </c>
      <c r="G46">
        <v>1.07495014661848E-4</v>
      </c>
      <c r="H46">
        <v>8.5770511792371694E-5</v>
      </c>
      <c r="I46">
        <v>257</v>
      </c>
      <c r="J46" t="s">
        <v>42</v>
      </c>
      <c r="K46" t="s">
        <v>43</v>
      </c>
      <c r="L46" t="s">
        <v>18</v>
      </c>
      <c r="M46">
        <v>8</v>
      </c>
      <c r="N46">
        <v>0.8</v>
      </c>
    </row>
    <row r="47" spans="1:14" x14ac:dyDescent="0.3">
      <c r="A47" t="s">
        <v>44</v>
      </c>
      <c r="B47" t="s">
        <v>45</v>
      </c>
      <c r="C47">
        <v>10</v>
      </c>
      <c r="D47">
        <v>0.89802346628418805</v>
      </c>
      <c r="E47">
        <v>2.1406304948487098</v>
      </c>
      <c r="F47">
        <v>3.4429008254684402E-6</v>
      </c>
      <c r="G47">
        <v>1.07495014661848E-4</v>
      </c>
      <c r="H47">
        <v>8.5770511792371694E-5</v>
      </c>
      <c r="I47">
        <v>257</v>
      </c>
      <c r="J47" t="s">
        <v>42</v>
      </c>
      <c r="K47" t="s">
        <v>43</v>
      </c>
      <c r="L47" t="s">
        <v>18</v>
      </c>
      <c r="M47">
        <v>8</v>
      </c>
      <c r="N47">
        <v>0.8</v>
      </c>
    </row>
    <row r="48" spans="1:14" x14ac:dyDescent="0.3">
      <c r="A48" t="s">
        <v>46</v>
      </c>
      <c r="B48" t="s">
        <v>47</v>
      </c>
      <c r="C48">
        <v>10</v>
      </c>
      <c r="D48">
        <v>0.89802346628418805</v>
      </c>
      <c r="E48">
        <v>2.1406304948487098</v>
      </c>
      <c r="F48">
        <v>3.4429008254684402E-6</v>
      </c>
      <c r="G48">
        <v>1.07495014661848E-4</v>
      </c>
      <c r="H48">
        <v>8.5770511792371694E-5</v>
      </c>
      <c r="I48">
        <v>257</v>
      </c>
      <c r="J48" t="s">
        <v>42</v>
      </c>
      <c r="K48" t="s">
        <v>43</v>
      </c>
      <c r="L48" t="s">
        <v>18</v>
      </c>
      <c r="M48">
        <v>8</v>
      </c>
      <c r="N48">
        <v>0.8</v>
      </c>
    </row>
    <row r="49" spans="1:14" x14ac:dyDescent="0.3">
      <c r="A49" t="s">
        <v>99</v>
      </c>
      <c r="B49" t="s">
        <v>100</v>
      </c>
      <c r="C49">
        <v>10</v>
      </c>
      <c r="D49">
        <v>0.79265824913455096</v>
      </c>
      <c r="E49">
        <v>1.8894700236639901</v>
      </c>
      <c r="F49">
        <v>7.7419621594241499E-4</v>
      </c>
      <c r="G49">
        <v>9.0645473616590994E-3</v>
      </c>
      <c r="H49">
        <v>7.2326225436725603E-3</v>
      </c>
      <c r="I49">
        <v>675</v>
      </c>
      <c r="J49" t="s">
        <v>101</v>
      </c>
      <c r="K49" t="s">
        <v>102</v>
      </c>
      <c r="L49" t="s">
        <v>18</v>
      </c>
      <c r="M49">
        <v>8</v>
      </c>
      <c r="N49">
        <v>0.8</v>
      </c>
    </row>
  </sheetData>
  <sortState xmlns:xlrd2="http://schemas.microsoft.com/office/spreadsheetml/2017/richdata2" ref="A2:N49">
    <sortCondition descending="1" ref="C1:C49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8EF2-3993-429B-8593-D4A388CBDE2A}">
  <dimension ref="A1:D48"/>
  <sheetViews>
    <sheetView tabSelected="1" workbookViewId="0">
      <selection activeCell="D2" sqref="D2"/>
    </sheetView>
  </sheetViews>
  <sheetFormatPr baseColWidth="10" defaultRowHeight="14.4" x14ac:dyDescent="0.3"/>
  <sheetData>
    <row r="1" spans="1:4" x14ac:dyDescent="0.3">
      <c r="A1" t="s">
        <v>18</v>
      </c>
      <c r="B1" t="s">
        <v>23</v>
      </c>
    </row>
    <row r="2" spans="1:4" x14ac:dyDescent="0.3">
      <c r="A2" t="s">
        <v>18</v>
      </c>
      <c r="B2" t="s">
        <v>23</v>
      </c>
      <c r="D2">
        <f>48-13</f>
        <v>35</v>
      </c>
    </row>
    <row r="3" spans="1:4" x14ac:dyDescent="0.3">
      <c r="A3" t="s">
        <v>18</v>
      </c>
      <c r="B3" t="s">
        <v>23</v>
      </c>
    </row>
    <row r="4" spans="1:4" x14ac:dyDescent="0.3">
      <c r="A4" t="s">
        <v>18</v>
      </c>
      <c r="B4" t="s">
        <v>23</v>
      </c>
    </row>
    <row r="5" spans="1:4" x14ac:dyDescent="0.3">
      <c r="A5" t="s">
        <v>18</v>
      </c>
      <c r="B5" t="s">
        <v>23</v>
      </c>
    </row>
    <row r="6" spans="1:4" x14ac:dyDescent="0.3">
      <c r="A6" t="s">
        <v>23</v>
      </c>
      <c r="B6" t="s">
        <v>23</v>
      </c>
    </row>
    <row r="7" spans="1:4" x14ac:dyDescent="0.3">
      <c r="A7" t="s">
        <v>23</v>
      </c>
      <c r="B7" t="s">
        <v>23</v>
      </c>
    </row>
    <row r="8" spans="1:4" x14ac:dyDescent="0.3">
      <c r="A8" t="s">
        <v>18</v>
      </c>
      <c r="B8" t="s">
        <v>23</v>
      </c>
    </row>
    <row r="9" spans="1:4" x14ac:dyDescent="0.3">
      <c r="A9" t="s">
        <v>18</v>
      </c>
      <c r="B9" t="s">
        <v>23</v>
      </c>
    </row>
    <row r="10" spans="1:4" x14ac:dyDescent="0.3">
      <c r="A10" t="s">
        <v>18</v>
      </c>
      <c r="B10" t="s">
        <v>23</v>
      </c>
    </row>
    <row r="11" spans="1:4" x14ac:dyDescent="0.3">
      <c r="A11" t="s">
        <v>23</v>
      </c>
      <c r="B11" t="s">
        <v>23</v>
      </c>
    </row>
    <row r="12" spans="1:4" x14ac:dyDescent="0.3">
      <c r="A12" t="s">
        <v>18</v>
      </c>
      <c r="B12" t="s">
        <v>23</v>
      </c>
    </row>
    <row r="13" spans="1:4" x14ac:dyDescent="0.3">
      <c r="A13" t="s">
        <v>18</v>
      </c>
      <c r="B13" t="s">
        <v>23</v>
      </c>
    </row>
    <row r="14" spans="1:4" x14ac:dyDescent="0.3">
      <c r="A14" t="s">
        <v>18</v>
      </c>
    </row>
    <row r="15" spans="1:4" x14ac:dyDescent="0.3">
      <c r="A15" t="s">
        <v>23</v>
      </c>
    </row>
    <row r="16" spans="1:4" x14ac:dyDescent="0.3">
      <c r="A16" t="s">
        <v>18</v>
      </c>
    </row>
    <row r="17" spans="1:1" x14ac:dyDescent="0.3">
      <c r="A17" t="s">
        <v>18</v>
      </c>
    </row>
    <row r="18" spans="1:1" x14ac:dyDescent="0.3">
      <c r="A18" t="s">
        <v>18</v>
      </c>
    </row>
    <row r="19" spans="1:1" x14ac:dyDescent="0.3">
      <c r="A19" t="s">
        <v>18</v>
      </c>
    </row>
    <row r="20" spans="1:1" x14ac:dyDescent="0.3">
      <c r="A20" t="s">
        <v>18</v>
      </c>
    </row>
    <row r="21" spans="1:1" x14ac:dyDescent="0.3">
      <c r="A21" t="s">
        <v>18</v>
      </c>
    </row>
    <row r="22" spans="1:1" x14ac:dyDescent="0.3">
      <c r="A22" t="s">
        <v>18</v>
      </c>
    </row>
    <row r="23" spans="1:1" x14ac:dyDescent="0.3">
      <c r="A23" t="s">
        <v>18</v>
      </c>
    </row>
    <row r="24" spans="1:1" x14ac:dyDescent="0.3">
      <c r="A24" t="s">
        <v>18</v>
      </c>
    </row>
    <row r="25" spans="1:1" x14ac:dyDescent="0.3">
      <c r="A25" t="s">
        <v>23</v>
      </c>
    </row>
    <row r="26" spans="1:1" x14ac:dyDescent="0.3">
      <c r="A26" t="s">
        <v>18</v>
      </c>
    </row>
    <row r="27" spans="1:1" x14ac:dyDescent="0.3">
      <c r="A27" t="s">
        <v>23</v>
      </c>
    </row>
    <row r="28" spans="1:1" x14ac:dyDescent="0.3">
      <c r="A28" t="s">
        <v>23</v>
      </c>
    </row>
    <row r="29" spans="1:1" x14ac:dyDescent="0.3">
      <c r="A29" t="s">
        <v>18</v>
      </c>
    </row>
    <row r="30" spans="1:1" x14ac:dyDescent="0.3">
      <c r="A30" t="s">
        <v>18</v>
      </c>
    </row>
    <row r="31" spans="1:1" x14ac:dyDescent="0.3">
      <c r="A31" t="s">
        <v>23</v>
      </c>
    </row>
    <row r="32" spans="1:1" x14ac:dyDescent="0.3">
      <c r="A32" t="s">
        <v>23</v>
      </c>
    </row>
    <row r="33" spans="1:1" x14ac:dyDescent="0.3">
      <c r="A33" t="s">
        <v>18</v>
      </c>
    </row>
    <row r="34" spans="1:1" x14ac:dyDescent="0.3">
      <c r="A34" t="s">
        <v>18</v>
      </c>
    </row>
    <row r="35" spans="1:1" x14ac:dyDescent="0.3">
      <c r="A35" t="s">
        <v>23</v>
      </c>
    </row>
    <row r="36" spans="1:1" x14ac:dyDescent="0.3">
      <c r="A36" t="s">
        <v>18</v>
      </c>
    </row>
    <row r="37" spans="1:1" x14ac:dyDescent="0.3">
      <c r="A37" t="s">
        <v>18</v>
      </c>
    </row>
    <row r="38" spans="1:1" x14ac:dyDescent="0.3">
      <c r="A38" t="s">
        <v>23</v>
      </c>
    </row>
    <row r="39" spans="1:1" x14ac:dyDescent="0.3">
      <c r="A39" t="s">
        <v>23</v>
      </c>
    </row>
    <row r="40" spans="1:1" x14ac:dyDescent="0.3">
      <c r="A40" t="s">
        <v>18</v>
      </c>
    </row>
    <row r="41" spans="1:1" x14ac:dyDescent="0.3">
      <c r="A41" t="s">
        <v>18</v>
      </c>
    </row>
    <row r="42" spans="1:1" x14ac:dyDescent="0.3">
      <c r="A42" t="s">
        <v>18</v>
      </c>
    </row>
    <row r="43" spans="1:1" x14ac:dyDescent="0.3">
      <c r="A43" t="s">
        <v>18</v>
      </c>
    </row>
    <row r="44" spans="1:1" x14ac:dyDescent="0.3">
      <c r="A44" t="s">
        <v>23</v>
      </c>
    </row>
    <row r="45" spans="1:1" x14ac:dyDescent="0.3">
      <c r="A45" t="s">
        <v>18</v>
      </c>
    </row>
    <row r="46" spans="1:1" x14ac:dyDescent="0.3">
      <c r="A46" t="s">
        <v>18</v>
      </c>
    </row>
    <row r="47" spans="1:1" x14ac:dyDescent="0.3">
      <c r="A47" t="s">
        <v>18</v>
      </c>
    </row>
    <row r="48" spans="1:1" x14ac:dyDescent="0.3">
      <c r="A4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173</v>
      </c>
      <c r="C2">
        <v>174</v>
      </c>
      <c r="D2">
        <v>0.52050774071281203</v>
      </c>
      <c r="E2">
        <v>2.1925140501866198</v>
      </c>
      <c r="F2">
        <v>1E-10</v>
      </c>
      <c r="G2">
        <v>2.81E-8</v>
      </c>
      <c r="H2">
        <v>2.24210526315789E-8</v>
      </c>
      <c r="I2">
        <v>1024</v>
      </c>
      <c r="J2" t="s">
        <v>16</v>
      </c>
      <c r="K2" t="s">
        <v>17</v>
      </c>
      <c r="L2" t="s">
        <v>18</v>
      </c>
      <c r="M2">
        <v>85</v>
      </c>
      <c r="N2">
        <v>0.48850574712643702</v>
      </c>
    </row>
    <row r="3" spans="1:14" x14ac:dyDescent="0.3">
      <c r="A3" t="s">
        <v>19</v>
      </c>
      <c r="B3" t="s">
        <v>174</v>
      </c>
      <c r="C3">
        <v>10</v>
      </c>
      <c r="D3">
        <v>-0.92914192095023596</v>
      </c>
      <c r="E3">
        <v>-2.3073614851397202</v>
      </c>
      <c r="F3">
        <v>2.0228198123146502E-8</v>
      </c>
      <c r="G3">
        <v>2.8420618363020798E-6</v>
      </c>
      <c r="H3">
        <v>2.26768747380537E-6</v>
      </c>
      <c r="I3">
        <v>357</v>
      </c>
      <c r="J3" t="s">
        <v>21</v>
      </c>
      <c r="K3" t="s">
        <v>22</v>
      </c>
      <c r="L3" t="s">
        <v>23</v>
      </c>
      <c r="M3">
        <v>19</v>
      </c>
      <c r="N3">
        <v>1.9</v>
      </c>
    </row>
    <row r="4" spans="1:14" x14ac:dyDescent="0.3">
      <c r="A4" t="s">
        <v>24</v>
      </c>
      <c r="B4" t="s">
        <v>175</v>
      </c>
      <c r="C4">
        <v>18</v>
      </c>
      <c r="D4">
        <v>-0.82054514206140405</v>
      </c>
      <c r="E4">
        <v>-2.4592131253226999</v>
      </c>
      <c r="F4">
        <v>1.1558684989946899E-7</v>
      </c>
      <c r="G4">
        <v>1.08266349405836E-5</v>
      </c>
      <c r="H4">
        <v>8.6385961503814007E-6</v>
      </c>
      <c r="I4">
        <v>303</v>
      </c>
      <c r="J4" t="s">
        <v>26</v>
      </c>
      <c r="K4" t="s">
        <v>27</v>
      </c>
      <c r="L4" t="s">
        <v>23</v>
      </c>
      <c r="M4">
        <v>26</v>
      </c>
      <c r="N4">
        <v>1.44444444444444</v>
      </c>
    </row>
    <row r="5" spans="1:14" x14ac:dyDescent="0.3">
      <c r="A5" t="s">
        <v>28</v>
      </c>
      <c r="B5" t="s">
        <v>176</v>
      </c>
      <c r="C5">
        <v>288</v>
      </c>
      <c r="D5">
        <v>0.40865876340826102</v>
      </c>
      <c r="E5">
        <v>1.8239056677007199</v>
      </c>
      <c r="F5">
        <v>3.0098960217061799E-7</v>
      </c>
      <c r="G5">
        <v>2.1144519552485899E-5</v>
      </c>
      <c r="H5">
        <v>1.68712592795636E-5</v>
      </c>
      <c r="I5">
        <v>1032</v>
      </c>
      <c r="J5" t="s">
        <v>30</v>
      </c>
      <c r="K5" t="s">
        <v>31</v>
      </c>
      <c r="L5" t="s">
        <v>18</v>
      </c>
      <c r="M5">
        <v>116</v>
      </c>
      <c r="N5">
        <v>0.40277777777777801</v>
      </c>
    </row>
    <row r="6" spans="1:14" x14ac:dyDescent="0.3">
      <c r="A6" t="s">
        <v>32</v>
      </c>
      <c r="B6" t="s">
        <v>33</v>
      </c>
      <c r="C6">
        <v>108</v>
      </c>
      <c r="D6">
        <v>0.53046710220555504</v>
      </c>
      <c r="E6">
        <v>2.1016758642584401</v>
      </c>
      <c r="F6">
        <v>3.8407900704809599E-7</v>
      </c>
      <c r="G6">
        <v>2.1585240196102999E-5</v>
      </c>
      <c r="H6">
        <v>1.7222911263419899E-5</v>
      </c>
      <c r="I6">
        <v>909</v>
      </c>
      <c r="J6" t="s">
        <v>34</v>
      </c>
      <c r="K6" t="s">
        <v>35</v>
      </c>
      <c r="L6" t="s">
        <v>18</v>
      </c>
      <c r="M6">
        <v>48</v>
      </c>
      <c r="N6">
        <v>0.44444444444444398</v>
      </c>
    </row>
    <row r="7" spans="1:14" x14ac:dyDescent="0.3">
      <c r="A7" t="s">
        <v>36</v>
      </c>
      <c r="B7" t="s">
        <v>177</v>
      </c>
      <c r="C7">
        <v>84</v>
      </c>
      <c r="D7">
        <v>0.55357559661253897</v>
      </c>
      <c r="E7">
        <v>2.09195142283339</v>
      </c>
      <c r="F7">
        <v>5.8840455255316995E-7</v>
      </c>
      <c r="G7">
        <v>2.75569465445735E-5</v>
      </c>
      <c r="H7">
        <v>2.19877490690922E-5</v>
      </c>
      <c r="I7">
        <v>1101</v>
      </c>
      <c r="J7" t="s">
        <v>38</v>
      </c>
      <c r="K7" t="s">
        <v>39</v>
      </c>
      <c r="L7" t="s">
        <v>18</v>
      </c>
      <c r="M7">
        <v>44</v>
      </c>
      <c r="N7">
        <v>0.52380952380952395</v>
      </c>
    </row>
    <row r="8" spans="1:14" x14ac:dyDescent="0.3">
      <c r="A8" t="s">
        <v>40</v>
      </c>
      <c r="B8" t="s">
        <v>178</v>
      </c>
      <c r="C8">
        <v>10</v>
      </c>
      <c r="D8">
        <v>0.89802346628418805</v>
      </c>
      <c r="E8">
        <v>2.1406304948487098</v>
      </c>
      <c r="F8">
        <v>3.4429008254684402E-6</v>
      </c>
      <c r="G8">
        <v>1.07495014661848E-4</v>
      </c>
      <c r="H8">
        <v>8.5770511792371694E-5</v>
      </c>
      <c r="I8">
        <v>257</v>
      </c>
      <c r="J8" t="s">
        <v>42</v>
      </c>
      <c r="K8" t="s">
        <v>43</v>
      </c>
      <c r="L8" t="s">
        <v>18</v>
      </c>
      <c r="M8">
        <v>8</v>
      </c>
      <c r="N8">
        <v>0.8</v>
      </c>
    </row>
    <row r="9" spans="1:14" x14ac:dyDescent="0.3">
      <c r="A9" t="s">
        <v>44</v>
      </c>
      <c r="B9" t="s">
        <v>179</v>
      </c>
      <c r="C9">
        <v>10</v>
      </c>
      <c r="D9">
        <v>0.89802346628418805</v>
      </c>
      <c r="E9">
        <v>2.1406304948487098</v>
      </c>
      <c r="F9">
        <v>3.4429008254684402E-6</v>
      </c>
      <c r="G9">
        <v>1.07495014661848E-4</v>
      </c>
      <c r="H9">
        <v>8.5770511792371694E-5</v>
      </c>
      <c r="I9">
        <v>257</v>
      </c>
      <c r="J9" t="s">
        <v>42</v>
      </c>
      <c r="K9" t="s">
        <v>43</v>
      </c>
      <c r="L9" t="s">
        <v>18</v>
      </c>
      <c r="M9">
        <v>8</v>
      </c>
      <c r="N9">
        <v>0.8</v>
      </c>
    </row>
    <row r="10" spans="1:14" x14ac:dyDescent="0.3">
      <c r="A10" t="s">
        <v>46</v>
      </c>
      <c r="B10" t="s">
        <v>180</v>
      </c>
      <c r="C10">
        <v>10</v>
      </c>
      <c r="D10">
        <v>0.89802346628418805</v>
      </c>
      <c r="E10">
        <v>2.1406304948487098</v>
      </c>
      <c r="F10">
        <v>3.4429008254684402E-6</v>
      </c>
      <c r="G10">
        <v>1.07495014661848E-4</v>
      </c>
      <c r="H10">
        <v>8.5770511792371694E-5</v>
      </c>
      <c r="I10">
        <v>257</v>
      </c>
      <c r="J10" t="s">
        <v>42</v>
      </c>
      <c r="K10" t="s">
        <v>43</v>
      </c>
      <c r="L10" t="s">
        <v>18</v>
      </c>
      <c r="M10">
        <v>8</v>
      </c>
      <c r="N10">
        <v>0.8</v>
      </c>
    </row>
    <row r="11" spans="1:14" x14ac:dyDescent="0.3">
      <c r="A11" t="s">
        <v>48</v>
      </c>
      <c r="B11" t="s">
        <v>181</v>
      </c>
      <c r="C11">
        <v>27</v>
      </c>
      <c r="D11">
        <v>0.71981310306874502</v>
      </c>
      <c r="E11">
        <v>2.2005916572359498</v>
      </c>
      <c r="F11">
        <v>4.5962091338205802E-6</v>
      </c>
      <c r="G11">
        <v>1.2915347666035801E-4</v>
      </c>
      <c r="H11">
        <v>1.0305184689513499E-4</v>
      </c>
      <c r="I11">
        <v>346</v>
      </c>
      <c r="J11" t="s">
        <v>50</v>
      </c>
      <c r="K11" t="s">
        <v>51</v>
      </c>
      <c r="L11" t="s">
        <v>18</v>
      </c>
      <c r="M11">
        <v>12</v>
      </c>
      <c r="N11">
        <v>0.44444444444444398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Reactome_all</vt:lpstr>
      <vt:lpstr>Hoja1</vt:lpstr>
      <vt:lpstr>Reactome_top10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alumno02</dc:creator>
  <cp:lastModifiedBy>JOSE CARLOS CAMPOS SANCHEZ</cp:lastModifiedBy>
  <dcterms:created xsi:type="dcterms:W3CDTF">2025-05-24T13:40:58Z</dcterms:created>
  <dcterms:modified xsi:type="dcterms:W3CDTF">2025-06-04T15:23:50Z</dcterms:modified>
</cp:coreProperties>
</file>