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uario\Desktop\Enriquecimiento Reactome\"/>
    </mc:Choice>
  </mc:AlternateContent>
  <xr:revisionPtr revIDLastSave="0" documentId="13_ncr:1_{B992B008-58A3-4A1F-9C06-16718E46729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eactome_all" sheetId="1" r:id="rId1"/>
    <sheet name="Hoja1" sheetId="3" r:id="rId2"/>
    <sheet name="Reactome_top10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3" l="1"/>
</calcChain>
</file>

<file path=xl/sharedStrings.xml><?xml version="1.0" encoding="utf-8"?>
<sst xmlns="http://schemas.openxmlformats.org/spreadsheetml/2006/main" count="184" uniqueCount="86">
  <si>
    <t>ID</t>
  </si>
  <si>
    <t>Description</t>
  </si>
  <si>
    <t>setSize</t>
  </si>
  <si>
    <t>enrichmentScore</t>
  </si>
  <si>
    <t>NES</t>
  </si>
  <si>
    <t>pvalue</t>
  </si>
  <si>
    <t>p.adjust</t>
  </si>
  <si>
    <t>qvalue</t>
  </si>
  <si>
    <t>rank</t>
  </si>
  <si>
    <t>leading_edge</t>
  </si>
  <si>
    <t>core_enrichment</t>
  </si>
  <si>
    <t>Direction</t>
  </si>
  <si>
    <t>Count</t>
  </si>
  <si>
    <t>GeneRatio</t>
  </si>
  <si>
    <t>R-DRE-140342</t>
  </si>
  <si>
    <t>Apoptosis induced DNA fragmentation</t>
  </si>
  <si>
    <t>tags=100%, list=10%, signal=90%</t>
  </si>
  <si>
    <t>571135/562307/792275/100334868/103911343/560910/100333275/573073/100332815/541350/541350/571135/560910/573073/100333275/100332815/100334868/562307/103911343/792275</t>
  </si>
  <si>
    <t>Activated</t>
  </si>
  <si>
    <t>R-DRE-3232142</t>
  </si>
  <si>
    <t>SUMOylation of ubiquitinylation proteins</t>
  </si>
  <si>
    <t>tags=40%, list=5%, signal=38%</t>
  </si>
  <si>
    <t>566050/100003935/561381/103908634/799827/561579/560122/678620/557392/561453/492475/558611</t>
  </si>
  <si>
    <t>R-DRE-3108232</t>
  </si>
  <si>
    <t>SUMO E3 ligases SUMOylate target proteins</t>
  </si>
  <si>
    <t>tags=25%, list=5%, signal=24%</t>
  </si>
  <si>
    <t>R-DRE-1280218</t>
  </si>
  <si>
    <t>Adaptive Immune System</t>
  </si>
  <si>
    <t>tags=26%, list=9%, signal=25%</t>
  </si>
  <si>
    <t>100332219/368846/563286/326022/30762/103911540/368703/103911540/563286/368846/30762/100332219/326022/368703/567986/373080/103911540/326022/368846/563286/368703/100332219/30762/566050/100003935/561381/103908634/799827/561579/560122/678620/557392/561453/492475/558611/101886094/393664/571282/795595/103908641/368748/564855/100334824/101883648</t>
  </si>
  <si>
    <t>R-DRE-2990846</t>
  </si>
  <si>
    <t>SUMOylation</t>
  </si>
  <si>
    <t>tags=24%, list=5%, signal=23%</t>
  </si>
  <si>
    <t>R-DRE-9006925</t>
  </si>
  <si>
    <t>Intracellular signaling by second messengers</t>
  </si>
  <si>
    <t>tags=23%, list=7%, signal=22%</t>
  </si>
  <si>
    <t>564770/567969/557902/564465/566050/100003935/561381/103908634/799827/561579/560122/678620/557392/561453/492475/558611/550270/101882495</t>
  </si>
  <si>
    <t>R-DRE-6798695</t>
  </si>
  <si>
    <t>Neutrophil degranulation</t>
  </si>
  <si>
    <t>tags=44%, list=24%, signal=34%</t>
  </si>
  <si>
    <t>100001210/100000986/100001138/556103/100330405/100331329/100331729/101883648/406820/554861/406659/445055/569051/327007/415242/563328/792225/573769/322265/406645/403147/100000085/100332089/394102/30221/335817/565155/282559/324948/327165/562935/568898/436926/504174/30216/373081/797838/393551/100333601/101885604/406338/406819/445037/100331729/100330405/100331329/568153/567288/327007/792196/100319064/100319064/792182/568904/797351/559168/101883648/336492/402979</t>
  </si>
  <si>
    <t>Repressed</t>
  </si>
  <si>
    <t>R-DRE-8948751</t>
  </si>
  <si>
    <t>Regulation of PTEN stability and activity</t>
  </si>
  <si>
    <t>tags=30%, list=5%, signal=29%</t>
  </si>
  <si>
    <t>R-DRE-2132295</t>
  </si>
  <si>
    <t>MHC class II antigen presentation</t>
  </si>
  <si>
    <t>tags=52%, list=8%, signal=48%</t>
  </si>
  <si>
    <t>100332219/368846/563286/326022/30762/103911540/368703/103911540/563286/368846/30762/100332219/326022/368703/373080/103911540/326022/368846/563286/368703/100332219/30762/393664/571282/795595/103908641/368748</t>
  </si>
  <si>
    <t>R-DRE-446107</t>
  </si>
  <si>
    <t>Type I hemidesmosome assembly</t>
  </si>
  <si>
    <t>tags=77%, list=13%, signal=67%</t>
  </si>
  <si>
    <t>445051/792062/100034647/30327/100034647/30327/792062/445051/406844/100034647/30327/445051/792062/797351/678611/436665/436656</t>
  </si>
  <si>
    <t>R-DRE-6807070</t>
  </si>
  <si>
    <t>PTEN Regulation</t>
  </si>
  <si>
    <t>tags=26%, list=5%, signal=24%</t>
  </si>
  <si>
    <t>R-DRE-397014</t>
  </si>
  <si>
    <t>Muscle contraction</t>
  </si>
  <si>
    <t>tags=73%, list=23%, signal=56%</t>
  </si>
  <si>
    <t>100002040/100002040/100002040/100537244/114410/415175/415209/564522/568759/550249/100002038/58143/114457/436815/402809/791855</t>
  </si>
  <si>
    <t>R-DRE-75153</t>
  </si>
  <si>
    <t>Apoptotic execution phase</t>
  </si>
  <si>
    <t>tags=71%, list=10%, signal=65%</t>
  </si>
  <si>
    <t>R-DRE-1257604</t>
  </si>
  <si>
    <t>PIP3 activates AKT signaling</t>
  </si>
  <si>
    <t>tags=28%, list=16%, signal=24%</t>
  </si>
  <si>
    <t>564770/567969/566050/100003935/561381/103908634/799827/561579/560122/678620/557392/561453/492475/558611/101882495/570568/797938/100149794/796490/322129</t>
  </si>
  <si>
    <t>R-DRE-446728</t>
  </si>
  <si>
    <t>Cell junction organization</t>
  </si>
  <si>
    <t>tags=68%, list=13%, signal=59%</t>
  </si>
  <si>
    <t>445051/792062/100034647/30327/100034647/30327/792062/445051/57934/57935/406844/100034647/30327/445051/792062/797351/678611/436665/436656</t>
  </si>
  <si>
    <t>R-DRE-1500931</t>
  </si>
  <si>
    <t>Cell-Cell communication</t>
  </si>
  <si>
    <t>tags=66%, list=13%, signal=57%</t>
  </si>
  <si>
    <t>R-DRE-112316</t>
  </si>
  <si>
    <t>Neuronal System</t>
  </si>
  <si>
    <t>tags=51%, list=23%, signal=40%</t>
  </si>
  <si>
    <t>796753/565643/564522/557902/100005543/568759/559036/571285/550270/562702/567230/368923/436769/558484/170452/557801/561961/436815/445315/436673/791855/393998</t>
  </si>
  <si>
    <t>Apoptosis induced dna fragmentation</t>
  </si>
  <si>
    <t>Sumoylation of ubiquitinylation proteins</t>
  </si>
  <si>
    <t>Sumo e3 ligases sumoylate target proteins</t>
  </si>
  <si>
    <t>Adaptive immune system</t>
  </si>
  <si>
    <t>Sumoylation</t>
  </si>
  <si>
    <t>Regulation of pten stability and activity</t>
  </si>
  <si>
    <t>Mhc class ii antigen presentation</t>
  </si>
  <si>
    <t>Type i hemidesmosome 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</si>
</sst>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workbookViewId="0">
      <selection activeCell="L2" sqref="L2:L18"/>
    </sheetView>
  </sheetViews>
  <sheetFormatPr baseColWidth="10" defaultRowHeight="14.4" x14ac:dyDescent="0.3"/>
  <cols>
    <col min="2" max="2" width="37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s="1" customFormat="1" x14ac:dyDescent="0.3">
      <c r="A2" s="1" t="s">
        <v>26</v>
      </c>
      <c r="B2" s="1" t="s">
        <v>27</v>
      </c>
      <c r="C2" s="1">
        <v>122</v>
      </c>
      <c r="D2" s="1">
        <v>0.44239968707604999</v>
      </c>
      <c r="E2" s="1">
        <v>1.8833287387766799</v>
      </c>
      <c r="F2" s="1">
        <v>1.2133055723525101E-5</v>
      </c>
      <c r="G2" s="1">
        <v>8.5234716457763997E-4</v>
      </c>
      <c r="H2" s="1">
        <v>7.5033370921800101E-4</v>
      </c>
      <c r="I2" s="1">
        <v>459</v>
      </c>
      <c r="J2" s="1" t="s">
        <v>28</v>
      </c>
      <c r="K2" s="1" t="s">
        <v>29</v>
      </c>
      <c r="L2" s="1" t="s">
        <v>18</v>
      </c>
      <c r="M2" s="1">
        <v>44</v>
      </c>
      <c r="N2" s="1">
        <v>0.36065573770491799</v>
      </c>
    </row>
    <row r="3" spans="1:14" s="1" customFormat="1" x14ac:dyDescent="0.3">
      <c r="A3" s="1" t="s">
        <v>37</v>
      </c>
      <c r="B3" s="1" t="s">
        <v>38</v>
      </c>
      <c r="C3" s="1">
        <v>108</v>
      </c>
      <c r="D3" s="1">
        <v>-0.47040380555984901</v>
      </c>
      <c r="E3" s="1">
        <v>-1.8393486770301299</v>
      </c>
      <c r="F3" s="1">
        <v>9.0824401950140703E-5</v>
      </c>
      <c r="G3" s="1">
        <v>3.6459509925699301E-3</v>
      </c>
      <c r="H3" s="1">
        <v>3.2095841290651198E-3</v>
      </c>
      <c r="I3" s="1">
        <v>1174</v>
      </c>
      <c r="J3" s="1" t="s">
        <v>39</v>
      </c>
      <c r="K3" s="1" t="s">
        <v>40</v>
      </c>
      <c r="L3" s="1" t="s">
        <v>41</v>
      </c>
      <c r="M3" s="1">
        <v>59</v>
      </c>
      <c r="N3" s="1">
        <v>0.54629629629629595</v>
      </c>
    </row>
    <row r="4" spans="1:14" x14ac:dyDescent="0.3">
      <c r="A4" t="s">
        <v>33</v>
      </c>
      <c r="B4" t="s">
        <v>34</v>
      </c>
      <c r="C4">
        <v>61</v>
      </c>
      <c r="D4">
        <v>0.51276196171127797</v>
      </c>
      <c r="E4">
        <v>1.92175051935021</v>
      </c>
      <c r="F4">
        <v>6.3330976125358201E-5</v>
      </c>
      <c r="G4">
        <v>2.9660007152042798E-3</v>
      </c>
      <c r="H4">
        <v>2.6110139279752901E-3</v>
      </c>
      <c r="I4">
        <v>333</v>
      </c>
      <c r="J4" t="s">
        <v>35</v>
      </c>
      <c r="K4" t="s">
        <v>36</v>
      </c>
      <c r="L4" t="s">
        <v>18</v>
      </c>
      <c r="M4">
        <v>18</v>
      </c>
      <c r="N4">
        <v>0.29508196721311503</v>
      </c>
    </row>
    <row r="5" spans="1:14" x14ac:dyDescent="0.3">
      <c r="A5" t="s">
        <v>63</v>
      </c>
      <c r="B5" t="s">
        <v>64</v>
      </c>
      <c r="C5">
        <v>56</v>
      </c>
      <c r="D5">
        <v>0.487584719530959</v>
      </c>
      <c r="E5">
        <v>1.8019877885936699</v>
      </c>
      <c r="F5">
        <v>1.1410491883577401E-3</v>
      </c>
      <c r="G5">
        <v>2.2902487280609E-2</v>
      </c>
      <c r="H5">
        <v>2.0161395433388699E-2</v>
      </c>
      <c r="I5">
        <v>779</v>
      </c>
      <c r="J5" t="s">
        <v>65</v>
      </c>
      <c r="K5" t="s">
        <v>66</v>
      </c>
      <c r="L5" t="s">
        <v>18</v>
      </c>
      <c r="M5">
        <v>20</v>
      </c>
      <c r="N5">
        <v>0.35714285714285698</v>
      </c>
    </row>
    <row r="6" spans="1:14" s="1" customFormat="1" x14ac:dyDescent="0.3">
      <c r="A6" s="1" t="s">
        <v>74</v>
      </c>
      <c r="B6" s="1" t="s">
        <v>75</v>
      </c>
      <c r="C6" s="1">
        <v>41</v>
      </c>
      <c r="D6" s="1">
        <v>0.513712044287856</v>
      </c>
      <c r="E6" s="1">
        <v>1.77582112444435</v>
      </c>
      <c r="F6" s="1">
        <v>1.7578500041117099E-3</v>
      </c>
      <c r="G6" s="1">
        <v>3.0458345816909399E-2</v>
      </c>
      <c r="H6" s="1">
        <v>2.6812928514604699E-2</v>
      </c>
      <c r="I6" s="1">
        <v>1133</v>
      </c>
      <c r="J6" s="1" t="s">
        <v>76</v>
      </c>
      <c r="K6" s="1" t="s">
        <v>77</v>
      </c>
      <c r="L6" s="1" t="s">
        <v>18</v>
      </c>
      <c r="M6" s="1">
        <v>22</v>
      </c>
      <c r="N6" s="1">
        <v>0.53658536585365901</v>
      </c>
    </row>
    <row r="7" spans="1:14" x14ac:dyDescent="0.3">
      <c r="A7" t="s">
        <v>30</v>
      </c>
      <c r="B7" t="s">
        <v>31</v>
      </c>
      <c r="C7">
        <v>37</v>
      </c>
      <c r="D7">
        <v>0.62631127635015105</v>
      </c>
      <c r="E7">
        <v>2.1033222179835498</v>
      </c>
      <c r="F7">
        <v>1.5776667410834199E-5</v>
      </c>
      <c r="G7">
        <v>8.8664870848888504E-4</v>
      </c>
      <c r="H7">
        <v>7.8052986137811605E-4</v>
      </c>
      <c r="I7">
        <v>266</v>
      </c>
      <c r="J7" t="s">
        <v>32</v>
      </c>
      <c r="K7" t="s">
        <v>22</v>
      </c>
      <c r="L7" t="s">
        <v>18</v>
      </c>
      <c r="M7">
        <v>12</v>
      </c>
      <c r="N7">
        <v>0.32432432432432401</v>
      </c>
    </row>
    <row r="8" spans="1:14" x14ac:dyDescent="0.3">
      <c r="A8" t="s">
        <v>23</v>
      </c>
      <c r="B8" t="s">
        <v>24</v>
      </c>
      <c r="C8">
        <v>35</v>
      </c>
      <c r="D8">
        <v>0.64846949124766695</v>
      </c>
      <c r="E8">
        <v>2.1463988409619099</v>
      </c>
      <c r="F8">
        <v>1.14086509473701E-5</v>
      </c>
      <c r="G8">
        <v>8.5234716457763997E-4</v>
      </c>
      <c r="H8">
        <v>7.5033370921800101E-4</v>
      </c>
      <c r="I8">
        <v>266</v>
      </c>
      <c r="J8" t="s">
        <v>25</v>
      </c>
      <c r="K8" t="s">
        <v>22</v>
      </c>
      <c r="L8" t="s">
        <v>18</v>
      </c>
      <c r="M8">
        <v>12</v>
      </c>
      <c r="N8">
        <v>0.34285714285714303</v>
      </c>
    </row>
    <row r="9" spans="1:14" s="1" customFormat="1" x14ac:dyDescent="0.3">
      <c r="A9" s="1" t="s">
        <v>45</v>
      </c>
      <c r="B9" s="1" t="s">
        <v>46</v>
      </c>
      <c r="C9" s="1">
        <v>35</v>
      </c>
      <c r="D9" s="1">
        <v>0.59750928174306905</v>
      </c>
      <c r="E9" s="1">
        <v>1.97772331174712</v>
      </c>
      <c r="F9" s="1">
        <v>1.8373724221277301E-4</v>
      </c>
      <c r="G9" s="1">
        <v>5.73668500686547E-3</v>
      </c>
      <c r="H9" s="1">
        <v>5.0500879438598401E-3</v>
      </c>
      <c r="I9" s="1">
        <v>398</v>
      </c>
      <c r="J9" s="1" t="s">
        <v>47</v>
      </c>
      <c r="K9" s="1" t="s">
        <v>48</v>
      </c>
      <c r="L9" s="1" t="s">
        <v>18</v>
      </c>
      <c r="M9" s="1">
        <v>27</v>
      </c>
      <c r="N9" s="1">
        <v>0.77142857142857102</v>
      </c>
    </row>
    <row r="10" spans="1:14" s="1" customFormat="1" x14ac:dyDescent="0.3">
      <c r="A10" s="1" t="s">
        <v>53</v>
      </c>
      <c r="B10" s="1" t="s">
        <v>54</v>
      </c>
      <c r="C10" s="1">
        <v>31</v>
      </c>
      <c r="D10" s="1">
        <v>0.58898453574116305</v>
      </c>
      <c r="E10" s="1">
        <v>1.87971946380376</v>
      </c>
      <c r="F10" s="1">
        <v>5.2894246550313996E-4</v>
      </c>
      <c r="G10" s="1">
        <v>1.35120757096711E-2</v>
      </c>
      <c r="H10" s="1">
        <v>1.1894878410836199E-2</v>
      </c>
      <c r="I10" s="1">
        <v>266</v>
      </c>
      <c r="J10" s="1" t="s">
        <v>55</v>
      </c>
      <c r="K10" s="1" t="s">
        <v>22</v>
      </c>
      <c r="L10" s="1" t="s">
        <v>18</v>
      </c>
      <c r="M10" s="1">
        <v>12</v>
      </c>
      <c r="N10" s="1">
        <v>0.38709677419354799</v>
      </c>
    </row>
    <row r="11" spans="1:14" x14ac:dyDescent="0.3">
      <c r="A11" t="s">
        <v>42</v>
      </c>
      <c r="B11" t="s">
        <v>43</v>
      </c>
      <c r="C11">
        <v>25</v>
      </c>
      <c r="D11">
        <v>0.67771512686079205</v>
      </c>
      <c r="E11">
        <v>2.0402448368088599</v>
      </c>
      <c r="F11">
        <v>1.2669702401669201E-4</v>
      </c>
      <c r="G11">
        <v>4.4502329685862999E-3</v>
      </c>
      <c r="H11">
        <v>3.9176053478845504E-3</v>
      </c>
      <c r="I11">
        <v>266</v>
      </c>
      <c r="J11" t="s">
        <v>44</v>
      </c>
      <c r="K11" t="s">
        <v>22</v>
      </c>
      <c r="L11" t="s">
        <v>18</v>
      </c>
      <c r="M11">
        <v>12</v>
      </c>
      <c r="N11">
        <v>0.48</v>
      </c>
    </row>
    <row r="12" spans="1:14" s="1" customFormat="1" x14ac:dyDescent="0.3">
      <c r="A12" s="1" t="s">
        <v>56</v>
      </c>
      <c r="B12" s="1" t="s">
        <v>57</v>
      </c>
      <c r="C12" s="1">
        <v>20</v>
      </c>
      <c r="D12" s="1">
        <v>0.67948092983615205</v>
      </c>
      <c r="E12" s="1">
        <v>1.94223604165085</v>
      </c>
      <c r="F12" s="1">
        <v>5.8367732633813599E-4</v>
      </c>
      <c r="G12" s="1">
        <v>1.3667777391751399E-2</v>
      </c>
      <c r="H12" s="1">
        <v>1.20319448850405E-2</v>
      </c>
      <c r="I12" s="1">
        <v>1120</v>
      </c>
      <c r="J12" s="1" t="s">
        <v>58</v>
      </c>
      <c r="K12" s="1" t="s">
        <v>59</v>
      </c>
      <c r="L12" s="1" t="s">
        <v>18</v>
      </c>
      <c r="M12" s="1">
        <v>16</v>
      </c>
      <c r="N12" s="1">
        <v>0.8</v>
      </c>
    </row>
    <row r="13" spans="1:14" s="1" customFormat="1" x14ac:dyDescent="0.3">
      <c r="A13" s="1" t="s">
        <v>71</v>
      </c>
      <c r="B13" s="1" t="s">
        <v>72</v>
      </c>
      <c r="C13" s="1">
        <v>19</v>
      </c>
      <c r="D13" s="1">
        <v>-0.66422781140857001</v>
      </c>
      <c r="E13" s="1">
        <v>-1.8367463200426599</v>
      </c>
      <c r="F13" s="1">
        <v>1.8426757255781501E-3</v>
      </c>
      <c r="G13" s="1">
        <v>3.0458345816909399E-2</v>
      </c>
      <c r="H13" s="1">
        <v>2.6812928514604699E-2</v>
      </c>
      <c r="I13" s="1">
        <v>641</v>
      </c>
      <c r="J13" s="1" t="s">
        <v>73</v>
      </c>
      <c r="K13" s="1" t="s">
        <v>70</v>
      </c>
      <c r="L13" s="1" t="s">
        <v>41</v>
      </c>
      <c r="M13" s="1">
        <v>19</v>
      </c>
      <c r="N13" s="1">
        <v>1</v>
      </c>
    </row>
    <row r="14" spans="1:14" s="1" customFormat="1" x14ac:dyDescent="0.3">
      <c r="A14" s="1" t="s">
        <v>19</v>
      </c>
      <c r="B14" s="1" t="s">
        <v>20</v>
      </c>
      <c r="C14" s="1">
        <v>18</v>
      </c>
      <c r="D14" s="1">
        <v>0.85727071774041197</v>
      </c>
      <c r="E14" s="1">
        <v>2.4228096215134798</v>
      </c>
      <c r="F14" s="1">
        <v>1.65309815395406E-8</v>
      </c>
      <c r="G14" s="1">
        <v>2.32260290630545E-6</v>
      </c>
      <c r="H14" s="1">
        <v>2.0446214009431801E-6</v>
      </c>
      <c r="I14" s="1">
        <v>266</v>
      </c>
      <c r="J14" s="1" t="s">
        <v>21</v>
      </c>
      <c r="K14" s="1" t="s">
        <v>22</v>
      </c>
      <c r="L14" s="1" t="s">
        <v>18</v>
      </c>
      <c r="M14" s="1">
        <v>12</v>
      </c>
      <c r="N14" s="1">
        <v>0.66666666666666696</v>
      </c>
    </row>
    <row r="15" spans="1:14" s="1" customFormat="1" x14ac:dyDescent="0.3">
      <c r="A15" s="1" t="s">
        <v>60</v>
      </c>
      <c r="B15" s="1" t="s">
        <v>61</v>
      </c>
      <c r="C15" s="1">
        <v>18</v>
      </c>
      <c r="D15" s="1">
        <v>0.67537882318641596</v>
      </c>
      <c r="E15" s="1">
        <v>1.9087486334485899</v>
      </c>
      <c r="F15" s="1">
        <v>1.0959765592958E-3</v>
      </c>
      <c r="G15" s="1">
        <v>2.2902487280609E-2</v>
      </c>
      <c r="H15" s="1">
        <v>2.0161395433388699E-2</v>
      </c>
      <c r="I15" s="1">
        <v>492</v>
      </c>
      <c r="J15" s="1" t="s">
        <v>62</v>
      </c>
      <c r="K15" s="1" t="s">
        <v>17</v>
      </c>
      <c r="L15" s="1" t="s">
        <v>18</v>
      </c>
      <c r="M15" s="1">
        <v>20</v>
      </c>
      <c r="N15" s="1">
        <v>1.1111111111111101</v>
      </c>
    </row>
    <row r="16" spans="1:14" s="1" customFormat="1" x14ac:dyDescent="0.3">
      <c r="A16" s="1" t="s">
        <v>67</v>
      </c>
      <c r="B16" s="1" t="s">
        <v>68</v>
      </c>
      <c r="C16" s="1">
        <v>18</v>
      </c>
      <c r="D16" s="1">
        <v>-0.68838585278064102</v>
      </c>
      <c r="E16" s="1">
        <v>-1.8693755233221301</v>
      </c>
      <c r="F16" s="1">
        <v>1.3109762804901499E-3</v>
      </c>
      <c r="G16" s="1">
        <v>2.4558955654515401E-2</v>
      </c>
      <c r="H16" s="1">
        <v>2.1619608836153301E-2</v>
      </c>
      <c r="I16" s="1">
        <v>641</v>
      </c>
      <c r="J16" s="1" t="s">
        <v>69</v>
      </c>
      <c r="K16" s="1" t="s">
        <v>70</v>
      </c>
      <c r="L16" s="1" t="s">
        <v>41</v>
      </c>
      <c r="M16" s="1">
        <v>19</v>
      </c>
      <c r="N16" s="1">
        <v>1.05555555555556</v>
      </c>
    </row>
    <row r="17" spans="1:14" x14ac:dyDescent="0.3">
      <c r="A17" t="s">
        <v>49</v>
      </c>
      <c r="B17" t="s">
        <v>50</v>
      </c>
      <c r="C17">
        <v>12</v>
      </c>
      <c r="D17">
        <v>-0.80226606543563805</v>
      </c>
      <c r="E17">
        <v>-1.9624492888693099</v>
      </c>
      <c r="F17">
        <v>2.64479374930998E-4</v>
      </c>
      <c r="G17">
        <v>7.4318704355610396E-3</v>
      </c>
      <c r="H17">
        <v>6.5423845377667903E-3</v>
      </c>
      <c r="I17">
        <v>641</v>
      </c>
      <c r="J17" t="s">
        <v>51</v>
      </c>
      <c r="K17" t="s">
        <v>52</v>
      </c>
      <c r="L17" t="s">
        <v>41</v>
      </c>
      <c r="M17">
        <v>17</v>
      </c>
      <c r="N17">
        <v>1.4166666666666701</v>
      </c>
    </row>
    <row r="18" spans="1:14" x14ac:dyDescent="0.3">
      <c r="A18" t="s">
        <v>14</v>
      </c>
      <c r="B18" t="s">
        <v>15</v>
      </c>
      <c r="C18">
        <v>10</v>
      </c>
      <c r="D18">
        <v>0.97931599426581994</v>
      </c>
      <c r="E18">
        <v>2.3677855311582099</v>
      </c>
      <c r="F18">
        <v>1E-10</v>
      </c>
      <c r="G18">
        <v>2.81E-8</v>
      </c>
      <c r="H18">
        <v>2.4736842105263201E-8</v>
      </c>
      <c r="I18">
        <v>492</v>
      </c>
      <c r="J18" t="s">
        <v>16</v>
      </c>
      <c r="K18" t="s">
        <v>17</v>
      </c>
      <c r="L18" t="s">
        <v>18</v>
      </c>
      <c r="M18">
        <v>20</v>
      </c>
      <c r="N18">
        <v>2</v>
      </c>
    </row>
  </sheetData>
  <sortState xmlns:xlrd2="http://schemas.microsoft.com/office/spreadsheetml/2017/richdata2" ref="A2:N18">
    <sortCondition descending="1" ref="C1:C18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2C67F-90B4-40BA-B5F5-359FF2FDED46}">
  <dimension ref="A1:D17"/>
  <sheetViews>
    <sheetView tabSelected="1" workbookViewId="0">
      <selection activeCell="D3" sqref="D3"/>
    </sheetView>
  </sheetViews>
  <sheetFormatPr baseColWidth="10" defaultRowHeight="14.4" x14ac:dyDescent="0.3"/>
  <cols>
    <col min="1" max="1" width="11.5546875" style="2"/>
  </cols>
  <sheetData>
    <row r="1" spans="1:4" x14ac:dyDescent="0.3">
      <c r="A1" s="2" t="s">
        <v>18</v>
      </c>
      <c r="B1" t="s">
        <v>41</v>
      </c>
    </row>
    <row r="2" spans="1:4" x14ac:dyDescent="0.3">
      <c r="A2" s="3" t="s">
        <v>41</v>
      </c>
      <c r="B2" t="s">
        <v>41</v>
      </c>
      <c r="D2">
        <f>17-4</f>
        <v>13</v>
      </c>
    </row>
    <row r="3" spans="1:4" x14ac:dyDescent="0.3">
      <c r="A3" s="2" t="s">
        <v>18</v>
      </c>
      <c r="B3" t="s">
        <v>41</v>
      </c>
    </row>
    <row r="4" spans="1:4" x14ac:dyDescent="0.3">
      <c r="A4" s="2" t="s">
        <v>18</v>
      </c>
      <c r="B4" t="s">
        <v>41</v>
      </c>
    </row>
    <row r="5" spans="1:4" x14ac:dyDescent="0.3">
      <c r="A5" s="2" t="s">
        <v>18</v>
      </c>
    </row>
    <row r="6" spans="1:4" x14ac:dyDescent="0.3">
      <c r="A6" s="2" t="s">
        <v>18</v>
      </c>
    </row>
    <row r="7" spans="1:4" x14ac:dyDescent="0.3">
      <c r="A7" s="2" t="s">
        <v>18</v>
      </c>
    </row>
    <row r="8" spans="1:4" x14ac:dyDescent="0.3">
      <c r="A8" s="2" t="s">
        <v>18</v>
      </c>
    </row>
    <row r="9" spans="1:4" x14ac:dyDescent="0.3">
      <c r="A9" s="2" t="s">
        <v>18</v>
      </c>
    </row>
    <row r="10" spans="1:4" x14ac:dyDescent="0.3">
      <c r="A10" s="2" t="s">
        <v>18</v>
      </c>
    </row>
    <row r="11" spans="1:4" x14ac:dyDescent="0.3">
      <c r="A11" s="2" t="s">
        <v>18</v>
      </c>
    </row>
    <row r="12" spans="1:4" x14ac:dyDescent="0.3">
      <c r="A12" s="3" t="s">
        <v>41</v>
      </c>
    </row>
    <row r="13" spans="1:4" x14ac:dyDescent="0.3">
      <c r="A13" s="2" t="s">
        <v>18</v>
      </c>
    </row>
    <row r="14" spans="1:4" x14ac:dyDescent="0.3">
      <c r="A14" s="2" t="s">
        <v>18</v>
      </c>
    </row>
    <row r="15" spans="1:4" x14ac:dyDescent="0.3">
      <c r="A15" s="3" t="s">
        <v>41</v>
      </c>
    </row>
    <row r="16" spans="1:4" x14ac:dyDescent="0.3">
      <c r="A16" s="3" t="s">
        <v>41</v>
      </c>
    </row>
    <row r="17" spans="1:1" x14ac:dyDescent="0.3">
      <c r="A17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1"/>
  <sheetViews>
    <sheetView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78</v>
      </c>
      <c r="C2">
        <v>10</v>
      </c>
      <c r="D2">
        <v>0.97931599426581994</v>
      </c>
      <c r="E2">
        <v>2.3677855311582099</v>
      </c>
      <c r="F2">
        <v>1E-10</v>
      </c>
      <c r="G2">
        <v>2.81E-8</v>
      </c>
      <c r="H2">
        <v>2.4736842105263201E-8</v>
      </c>
      <c r="I2">
        <v>492</v>
      </c>
      <c r="J2" t="s">
        <v>16</v>
      </c>
      <c r="K2" t="s">
        <v>17</v>
      </c>
      <c r="L2" t="s">
        <v>18</v>
      </c>
      <c r="M2">
        <v>20</v>
      </c>
      <c r="N2">
        <v>2</v>
      </c>
    </row>
    <row r="3" spans="1:14" x14ac:dyDescent="0.3">
      <c r="A3" t="s">
        <v>19</v>
      </c>
      <c r="B3" t="s">
        <v>79</v>
      </c>
      <c r="C3">
        <v>18</v>
      </c>
      <c r="D3">
        <v>0.85727071774041197</v>
      </c>
      <c r="E3">
        <v>2.4228096215134798</v>
      </c>
      <c r="F3">
        <v>1.65309815395406E-8</v>
      </c>
      <c r="G3">
        <v>2.32260290630545E-6</v>
      </c>
      <c r="H3">
        <v>2.0446214009431801E-6</v>
      </c>
      <c r="I3">
        <v>266</v>
      </c>
      <c r="J3" t="s">
        <v>21</v>
      </c>
      <c r="K3" t="s">
        <v>22</v>
      </c>
      <c r="L3" t="s">
        <v>18</v>
      </c>
      <c r="M3">
        <v>12</v>
      </c>
      <c r="N3">
        <v>0.66666666666666696</v>
      </c>
    </row>
    <row r="4" spans="1:14" x14ac:dyDescent="0.3">
      <c r="A4" t="s">
        <v>23</v>
      </c>
      <c r="B4" t="s">
        <v>80</v>
      </c>
      <c r="C4">
        <v>35</v>
      </c>
      <c r="D4">
        <v>0.64846949124766695</v>
      </c>
      <c r="E4">
        <v>2.1463988409619099</v>
      </c>
      <c r="F4">
        <v>1.14086509473701E-5</v>
      </c>
      <c r="G4">
        <v>8.5234716457763997E-4</v>
      </c>
      <c r="H4">
        <v>7.5033370921800101E-4</v>
      </c>
      <c r="I4">
        <v>266</v>
      </c>
      <c r="J4" t="s">
        <v>25</v>
      </c>
      <c r="K4" t="s">
        <v>22</v>
      </c>
      <c r="L4" t="s">
        <v>18</v>
      </c>
      <c r="M4">
        <v>12</v>
      </c>
      <c r="N4">
        <v>0.34285714285714303</v>
      </c>
    </row>
    <row r="5" spans="1:14" x14ac:dyDescent="0.3">
      <c r="A5" t="s">
        <v>26</v>
      </c>
      <c r="B5" t="s">
        <v>81</v>
      </c>
      <c r="C5">
        <v>122</v>
      </c>
      <c r="D5">
        <v>0.44239968707604999</v>
      </c>
      <c r="E5">
        <v>1.8833287387766799</v>
      </c>
      <c r="F5">
        <v>1.2133055723525101E-5</v>
      </c>
      <c r="G5">
        <v>8.5234716457763997E-4</v>
      </c>
      <c r="H5">
        <v>7.5033370921800101E-4</v>
      </c>
      <c r="I5">
        <v>459</v>
      </c>
      <c r="J5" t="s">
        <v>28</v>
      </c>
      <c r="K5" t="s">
        <v>29</v>
      </c>
      <c r="L5" t="s">
        <v>18</v>
      </c>
      <c r="M5">
        <v>44</v>
      </c>
      <c r="N5">
        <v>0.36065573770491799</v>
      </c>
    </row>
    <row r="6" spans="1:14" x14ac:dyDescent="0.3">
      <c r="A6" t="s">
        <v>30</v>
      </c>
      <c r="B6" t="s">
        <v>82</v>
      </c>
      <c r="C6">
        <v>37</v>
      </c>
      <c r="D6">
        <v>0.62631127635015105</v>
      </c>
      <c r="E6">
        <v>2.1033222179835498</v>
      </c>
      <c r="F6">
        <v>1.5776667410834199E-5</v>
      </c>
      <c r="G6">
        <v>8.8664870848888504E-4</v>
      </c>
      <c r="H6">
        <v>7.8052986137811605E-4</v>
      </c>
      <c r="I6">
        <v>266</v>
      </c>
      <c r="J6" t="s">
        <v>32</v>
      </c>
      <c r="K6" t="s">
        <v>22</v>
      </c>
      <c r="L6" t="s">
        <v>18</v>
      </c>
      <c r="M6">
        <v>12</v>
      </c>
      <c r="N6">
        <v>0.32432432432432401</v>
      </c>
    </row>
    <row r="7" spans="1:14" x14ac:dyDescent="0.3">
      <c r="A7" t="s">
        <v>33</v>
      </c>
      <c r="B7" t="s">
        <v>34</v>
      </c>
      <c r="C7">
        <v>61</v>
      </c>
      <c r="D7">
        <v>0.51276196171127797</v>
      </c>
      <c r="E7">
        <v>1.92175051935021</v>
      </c>
      <c r="F7">
        <v>6.3330976125358201E-5</v>
      </c>
      <c r="G7">
        <v>2.9660007152042798E-3</v>
      </c>
      <c r="H7">
        <v>2.6110139279752901E-3</v>
      </c>
      <c r="I7">
        <v>333</v>
      </c>
      <c r="J7" t="s">
        <v>35</v>
      </c>
      <c r="K7" t="s">
        <v>36</v>
      </c>
      <c r="L7" t="s">
        <v>18</v>
      </c>
      <c r="M7">
        <v>18</v>
      </c>
      <c r="N7">
        <v>0.29508196721311503</v>
      </c>
    </row>
    <row r="8" spans="1:14" x14ac:dyDescent="0.3">
      <c r="A8" t="s">
        <v>37</v>
      </c>
      <c r="B8" t="s">
        <v>38</v>
      </c>
      <c r="C8">
        <v>108</v>
      </c>
      <c r="D8">
        <v>-0.47040380555984901</v>
      </c>
      <c r="E8">
        <v>-1.8393486770301299</v>
      </c>
      <c r="F8">
        <v>9.0824401950140703E-5</v>
      </c>
      <c r="G8">
        <v>3.6459509925699301E-3</v>
      </c>
      <c r="H8">
        <v>3.2095841290651198E-3</v>
      </c>
      <c r="I8">
        <v>1174</v>
      </c>
      <c r="J8" t="s">
        <v>39</v>
      </c>
      <c r="K8" t="s">
        <v>40</v>
      </c>
      <c r="L8" t="s">
        <v>41</v>
      </c>
      <c r="M8">
        <v>59</v>
      </c>
      <c r="N8">
        <v>0.54629629629629595</v>
      </c>
    </row>
    <row r="9" spans="1:14" x14ac:dyDescent="0.3">
      <c r="A9" t="s">
        <v>42</v>
      </c>
      <c r="B9" t="s">
        <v>83</v>
      </c>
      <c r="C9">
        <v>25</v>
      </c>
      <c r="D9">
        <v>0.67771512686079205</v>
      </c>
      <c r="E9">
        <v>2.0402448368088599</v>
      </c>
      <c r="F9">
        <v>1.2669702401669201E-4</v>
      </c>
      <c r="G9">
        <v>4.4502329685862999E-3</v>
      </c>
      <c r="H9">
        <v>3.9176053478845504E-3</v>
      </c>
      <c r="I9">
        <v>266</v>
      </c>
      <c r="J9" t="s">
        <v>44</v>
      </c>
      <c r="K9" t="s">
        <v>22</v>
      </c>
      <c r="L9" t="s">
        <v>18</v>
      </c>
      <c r="M9">
        <v>12</v>
      </c>
      <c r="N9">
        <v>0.48</v>
      </c>
    </row>
    <row r="10" spans="1:14" x14ac:dyDescent="0.3">
      <c r="A10" t="s">
        <v>45</v>
      </c>
      <c r="B10" t="s">
        <v>84</v>
      </c>
      <c r="C10">
        <v>35</v>
      </c>
      <c r="D10">
        <v>0.59750928174306905</v>
      </c>
      <c r="E10">
        <v>1.97772331174712</v>
      </c>
      <c r="F10">
        <v>1.8373724221277301E-4</v>
      </c>
      <c r="G10">
        <v>5.73668500686547E-3</v>
      </c>
      <c r="H10">
        <v>5.0500879438598401E-3</v>
      </c>
      <c r="I10">
        <v>398</v>
      </c>
      <c r="J10" t="s">
        <v>47</v>
      </c>
      <c r="K10" t="s">
        <v>48</v>
      </c>
      <c r="L10" t="s">
        <v>18</v>
      </c>
      <c r="M10">
        <v>27</v>
      </c>
      <c r="N10">
        <v>0.77142857142857102</v>
      </c>
    </row>
    <row r="11" spans="1:14" x14ac:dyDescent="0.3">
      <c r="A11" t="s">
        <v>49</v>
      </c>
      <c r="B11" t="s">
        <v>85</v>
      </c>
      <c r="C11">
        <v>12</v>
      </c>
      <c r="D11">
        <v>-0.80226606543563805</v>
      </c>
      <c r="E11">
        <v>-1.9624492888693099</v>
      </c>
      <c r="F11">
        <v>2.64479374930998E-4</v>
      </c>
      <c r="G11">
        <v>7.4318704355610396E-3</v>
      </c>
      <c r="H11">
        <v>6.5423845377667903E-3</v>
      </c>
      <c r="I11">
        <v>641</v>
      </c>
      <c r="J11" t="s">
        <v>51</v>
      </c>
      <c r="K11" t="s">
        <v>52</v>
      </c>
      <c r="L11" t="s">
        <v>41</v>
      </c>
      <c r="M11">
        <v>17</v>
      </c>
      <c r="N11">
        <v>1.4166666666666701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Reactome_all</vt:lpstr>
      <vt:lpstr>Hoja1</vt:lpstr>
      <vt:lpstr>Reactome_top10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alumno02</dc:creator>
  <cp:lastModifiedBy>JOSE CARLOS CAMPOS SANCHEZ</cp:lastModifiedBy>
  <dcterms:created xsi:type="dcterms:W3CDTF">2025-05-24T13:41:11Z</dcterms:created>
  <dcterms:modified xsi:type="dcterms:W3CDTF">2025-06-04T15:27:49Z</dcterms:modified>
</cp:coreProperties>
</file>