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70"/>
  </bookViews>
  <sheets>
    <sheet name="check_product_model" sheetId="1" r:id="rId1"/>
  </sheets>
  <externalReferences>
    <externalReference r:id="rId2"/>
  </externalReferences>
  <definedNames>
    <definedName name="_xlnm._FilterDatabase" localSheetId="0" hidden="1">check_product_model!$A$3:$E$122</definedName>
  </definedNames>
  <calcPr calcId="145621"/>
</workbook>
</file>

<file path=xl/calcChain.xml><?xml version="1.0" encoding="utf-8"?>
<calcChain xmlns="http://schemas.openxmlformats.org/spreadsheetml/2006/main">
  <c r="D122" i="1" l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<sst xmlns="http://schemas.openxmlformats.org/spreadsheetml/2006/main" count="8" uniqueCount="8">
  <si>
    <t>Hint:</t>
    <phoneticPr fontId="4"/>
  </si>
  <si>
    <t>product_id</t>
    <phoneticPr fontId="4"/>
  </si>
  <si>
    <t>m_lang_id</t>
    <phoneticPr fontId="4"/>
  </si>
  <si>
    <t>m_model_id</t>
    <phoneticPr fontId="4"/>
  </si>
  <si>
    <t>model_name</t>
    <phoneticPr fontId="4"/>
  </si>
  <si>
    <t>del_flg</t>
  </si>
  <si>
    <t>Single Sliding Window</t>
    <phoneticPr fontId="4"/>
  </si>
  <si>
    <t>Center Sliding Window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</si>
</sst>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176" formatCode="_ * #,##0.00_ ;_ * \-#,##0.00_ ;_ * &quot;-&quot;??_ ;_ @_ "/>
    <numFmt numFmtId="177" formatCode="#,##0;\-#,##0;&quot;-&quot;"/>
    <numFmt numFmtId="178" formatCode="m&quot;月&quot;"/>
    <numFmt numFmtId="179" formatCode="0.0%"/>
    <numFmt numFmtId="180" formatCode="_-* #,##0\-;\-* #,##0_-;_-* &quot;-&quot;_-;_-@_-"/>
  </numFmts>
  <fonts count="7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i/>
      <sz val="8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name val="ＭＳ ゴシック"/>
      <family val="3"/>
      <charset val="128"/>
    </font>
    <font>
      <u/>
      <sz val="8"/>
      <color indexed="36"/>
      <name val="Arial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2"/>
      <name val="lr SVbN"/>
      <family val="3"/>
      <charset val="128"/>
    </font>
    <font>
      <sz val="11"/>
      <color indexed="8"/>
      <name val="Tahoma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Tahoma"/>
      <family val="2"/>
    </font>
    <font>
      <sz val="11"/>
      <color indexed="9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color indexed="20"/>
      <name val="Tahoma"/>
      <family val="2"/>
    </font>
    <font>
      <sz val="11"/>
      <color indexed="20"/>
      <name val="ＭＳ Ｐゴシック"/>
      <family val="3"/>
      <charset val="128"/>
    </font>
    <font>
      <sz val="10"/>
      <color indexed="8"/>
      <name val="Arial"/>
      <family val="2"/>
    </font>
    <font>
      <b/>
      <sz val="11"/>
      <color indexed="52"/>
      <name val="Tahoma"/>
      <family val="2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Tahoma"/>
      <family val="2"/>
    </font>
    <font>
      <b/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i/>
      <sz val="11"/>
      <color indexed="23"/>
      <name val="Tahoma"/>
      <family val="2"/>
    </font>
    <font>
      <i/>
      <sz val="11"/>
      <color indexed="23"/>
      <name val="ＭＳ Ｐゴシック"/>
      <family val="3"/>
      <charset val="128"/>
    </font>
    <font>
      <sz val="11"/>
      <color indexed="17"/>
      <name val="Tahoma"/>
      <family val="2"/>
    </font>
    <font>
      <sz val="11"/>
      <color indexed="17"/>
      <name val="ＭＳ Ｐゴシック"/>
      <family val="3"/>
      <charset val="128"/>
    </font>
    <font>
      <b/>
      <sz val="12"/>
      <name val="Arial"/>
      <family val="2"/>
    </font>
    <font>
      <b/>
      <sz val="15"/>
      <color indexed="56"/>
      <name val="Tahoma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Tahoma"/>
      <family val="2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Tahoma"/>
      <family val="2"/>
    </font>
    <font>
      <b/>
      <sz val="11"/>
      <color indexed="56"/>
      <name val="ＭＳ Ｐゴシック"/>
      <family val="3"/>
      <charset val="128"/>
    </font>
    <font>
      <sz val="11"/>
      <color indexed="62"/>
      <name val="Tahoma"/>
      <family val="2"/>
    </font>
    <font>
      <sz val="11"/>
      <color indexed="62"/>
      <name val="ＭＳ Ｐゴシック"/>
      <family val="3"/>
      <charset val="128"/>
    </font>
    <font>
      <sz val="11"/>
      <color indexed="52"/>
      <name val="Tahoma"/>
      <family val="2"/>
    </font>
    <font>
      <sz val="11"/>
      <color indexed="52"/>
      <name val="ＭＳ Ｐゴシック"/>
      <family val="3"/>
      <charset val="128"/>
    </font>
    <font>
      <b/>
      <i/>
      <sz val="11"/>
      <name val="明朝"/>
      <family val="3"/>
      <charset val="128"/>
    </font>
    <font>
      <sz val="10"/>
      <name val="MS Sans Serif"/>
      <family val="2"/>
    </font>
    <font>
      <sz val="11"/>
      <color indexed="60"/>
      <name val="Tahoma"/>
      <family val="2"/>
    </font>
    <font>
      <sz val="11"/>
      <color indexed="60"/>
      <name val="ＭＳ Ｐゴシック"/>
      <family val="3"/>
      <charset val="128"/>
    </font>
    <font>
      <sz val="11"/>
      <name val="明朝"/>
      <family val="3"/>
      <charset val="128"/>
    </font>
    <font>
      <sz val="11"/>
      <name val="明朝"/>
      <family val="1"/>
      <charset val="128"/>
    </font>
    <font>
      <sz val="11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sz val="11"/>
      <color indexed="8"/>
      <name val="Calibri"/>
      <family val="2"/>
    </font>
    <font>
      <sz val="11"/>
      <color indexed="8"/>
      <name val="Meiryo UI"/>
      <family val="3"/>
      <charset val="128"/>
    </font>
    <font>
      <sz val="10"/>
      <name val="Tahoma"/>
      <family val="2"/>
    </font>
    <font>
      <sz val="12"/>
      <name val="Arial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MS PGothic"/>
      <family val="3"/>
      <charset val="128"/>
    </font>
    <font>
      <b/>
      <sz val="11"/>
      <color indexed="63"/>
      <name val="Tahoma"/>
      <family val="2"/>
    </font>
    <font>
      <b/>
      <sz val="11"/>
      <color indexed="63"/>
      <name val="ＭＳ Ｐゴシック"/>
      <family val="3"/>
      <charset val="128"/>
    </font>
    <font>
      <b/>
      <i/>
      <sz val="11"/>
      <name val="標準ゴシック"/>
      <family val="3"/>
      <charset val="128"/>
    </font>
    <font>
      <b/>
      <sz val="18"/>
      <color indexed="56"/>
      <name val="Tahoma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Tahoma"/>
      <family val="2"/>
    </font>
    <font>
      <b/>
      <sz val="11"/>
      <color indexed="8"/>
      <name val="ＭＳ Ｐゴシック"/>
      <family val="3"/>
      <charset val="128"/>
    </font>
    <font>
      <sz val="11"/>
      <color indexed="10"/>
      <name val="Tahoma"/>
      <family val="2"/>
    </font>
    <font>
      <sz val="11"/>
      <color indexed="10"/>
      <name val="ＭＳ Ｐゴシック"/>
      <family val="3"/>
      <charset val="128"/>
    </font>
    <font>
      <u/>
      <sz val="8.25"/>
      <color indexed="12"/>
      <name val="明朝"/>
      <family val="3"/>
      <charset val="128"/>
    </font>
    <font>
      <sz val="9"/>
      <name val="ＭＳ ゴシック"/>
      <family val="3"/>
      <charset val="128"/>
    </font>
    <font>
      <sz val="11"/>
      <name val="・団"/>
      <family val="1"/>
      <charset val="128"/>
    </font>
    <font>
      <u/>
      <sz val="12"/>
      <color indexed="36"/>
      <name val="ＭＳ Ｐゴシック"/>
      <family val="3"/>
      <charset val="128"/>
    </font>
    <font>
      <u/>
      <sz val="8.25"/>
      <color indexed="36"/>
      <name val="明朝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10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gray0625"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00">
    <xf numFmtId="0" fontId="0" fillId="0" borderId="0">
      <alignment vertical="center"/>
    </xf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3" borderId="0" applyNumberFormat="0" applyBorder="0" applyAlignment="0" applyProtection="0"/>
    <xf numFmtId="0" fontId="16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/>
    <xf numFmtId="0" fontId="16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/>
    <xf numFmtId="0" fontId="16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6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/>
    <xf numFmtId="0" fontId="16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/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/>
    <xf numFmtId="0" fontId="16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/>
    <xf numFmtId="0" fontId="16" fillId="11" borderId="0" applyNumberFormat="0" applyBorder="0" applyAlignment="0" applyProtection="0">
      <alignment vertical="center"/>
    </xf>
    <xf numFmtId="0" fontId="15" fillId="6" borderId="0" applyNumberFormat="0" applyBorder="0" applyAlignment="0" applyProtection="0"/>
    <xf numFmtId="0" fontId="16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/>
    <xf numFmtId="0" fontId="1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/>
    <xf numFmtId="0" fontId="18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/>
    <xf numFmtId="0" fontId="18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/>
    <xf numFmtId="0" fontId="18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18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8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/>
    <xf numFmtId="0" fontId="18" fillId="1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/>
    <xf numFmtId="0" fontId="17" fillId="18" borderId="0" applyNumberFormat="0" applyBorder="0" applyAlignment="0" applyProtection="0"/>
    <xf numFmtId="0" fontId="18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/>
    <xf numFmtId="0" fontId="18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/>
    <xf numFmtId="0" fontId="18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/>
    <xf numFmtId="0" fontId="18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/>
    <xf numFmtId="0" fontId="18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/>
    <xf numFmtId="0" fontId="18" fillId="21" borderId="0" applyNumberFormat="0" applyBorder="0" applyAlignment="0" applyProtection="0">
      <alignment vertical="center"/>
    </xf>
    <xf numFmtId="0" fontId="20" fillId="4" borderId="0" applyNumberFormat="0" applyBorder="0" applyAlignment="0" applyProtection="0"/>
    <xf numFmtId="0" fontId="21" fillId="4" borderId="0" applyNumberFormat="0" applyBorder="0" applyAlignment="0" applyProtection="0">
      <alignment vertical="center"/>
    </xf>
    <xf numFmtId="177" fontId="22" fillId="0" borderId="0" applyFill="0" applyBorder="0" applyAlignment="0"/>
    <xf numFmtId="0" fontId="23" fillId="22" borderId="1" applyNumberFormat="0" applyAlignment="0" applyProtection="0"/>
    <xf numFmtId="0" fontId="24" fillId="22" borderId="1" applyNumberFormat="0" applyAlignment="0" applyProtection="0">
      <alignment vertical="center"/>
    </xf>
    <xf numFmtId="0" fontId="25" fillId="23" borderId="2" applyNumberFormat="0" applyAlignment="0" applyProtection="0"/>
    <xf numFmtId="0" fontId="26" fillId="23" borderId="2" applyNumberFormat="0" applyAlignment="0" applyProtection="0">
      <alignment vertical="center"/>
    </xf>
    <xf numFmtId="38" fontId="27" fillId="0" borderId="0" applyFont="0" applyFill="0" applyBorder="0" applyAlignment="0" applyProtection="0"/>
    <xf numFmtId="38" fontId="10" fillId="0" borderId="0" applyFont="0" applyFill="0" applyBorder="0" applyAlignment="0" applyProtection="0"/>
    <xf numFmtId="38" fontId="28" fillId="0" borderId="0" applyFont="0" applyFill="0" applyBorder="0" applyAlignment="0" applyProtection="0"/>
    <xf numFmtId="176" fontId="28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31" fillId="5" borderId="0" applyNumberFormat="0" applyBorder="0" applyAlignment="0" applyProtection="0"/>
    <xf numFmtId="0" fontId="32" fillId="5" borderId="0" applyNumberFormat="0" applyBorder="0" applyAlignment="0" applyProtection="0">
      <alignment vertical="center"/>
    </xf>
    <xf numFmtId="38" fontId="12" fillId="24" borderId="0" applyNumberFormat="0" applyBorder="0" applyAlignment="0" applyProtection="0"/>
    <xf numFmtId="0" fontId="33" fillId="0" borderId="3" applyNumberFormat="0" applyAlignment="0" applyProtection="0">
      <alignment horizontal="left" vertical="center"/>
    </xf>
    <xf numFmtId="0" fontId="33" fillId="0" borderId="4">
      <alignment horizontal="left" vertical="center"/>
    </xf>
    <xf numFmtId="0" fontId="34" fillId="0" borderId="5" applyNumberFormat="0" applyFill="0" applyAlignment="0" applyProtection="0"/>
    <xf numFmtId="0" fontId="35" fillId="0" borderId="5" applyNumberFormat="0" applyFill="0" applyAlignment="0" applyProtection="0">
      <alignment vertical="center"/>
    </xf>
    <xf numFmtId="0" fontId="36" fillId="0" borderId="6" applyNumberFormat="0" applyFill="0" applyAlignment="0" applyProtection="0"/>
    <xf numFmtId="0" fontId="37" fillId="0" borderId="6" applyNumberFormat="0" applyFill="0" applyAlignment="0" applyProtection="0">
      <alignment vertical="center"/>
    </xf>
    <xf numFmtId="0" fontId="38" fillId="0" borderId="7" applyNumberFormat="0" applyFill="0" applyAlignment="0" applyProtection="0"/>
    <xf numFmtId="0" fontId="39" fillId="0" borderId="7" applyNumberFormat="0" applyFill="0" applyAlignment="0" applyProtection="0">
      <alignment vertical="center"/>
    </xf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center"/>
    </xf>
    <xf numFmtId="10" fontId="12" fillId="25" borderId="8" applyNumberFormat="0" applyBorder="0" applyAlignment="0" applyProtection="0"/>
    <xf numFmtId="0" fontId="40" fillId="8" borderId="1" applyNumberFormat="0" applyAlignment="0" applyProtection="0"/>
    <xf numFmtId="0" fontId="41" fillId="8" borderId="1" applyNumberFormat="0" applyAlignment="0" applyProtection="0">
      <alignment vertical="center"/>
    </xf>
    <xf numFmtId="1" fontId="19" fillId="0" borderId="0" applyProtection="0">
      <protection locked="0"/>
    </xf>
    <xf numFmtId="0" fontId="42" fillId="0" borderId="9" applyNumberFormat="0" applyFill="0" applyAlignment="0" applyProtection="0"/>
    <xf numFmtId="0" fontId="43" fillId="0" borderId="9" applyNumberFormat="0" applyFill="0" applyAlignment="0" applyProtection="0">
      <alignment vertical="center"/>
    </xf>
    <xf numFmtId="0" fontId="44" fillId="0" borderId="0">
      <alignment horizontal="right"/>
    </xf>
    <xf numFmtId="38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6" fontId="45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46" fillId="26" borderId="0" applyNumberFormat="0" applyBorder="0" applyAlignment="0" applyProtection="0"/>
    <xf numFmtId="0" fontId="47" fillId="26" borderId="0" applyNumberFormat="0" applyBorder="0" applyAlignment="0" applyProtection="0">
      <alignment vertical="center"/>
    </xf>
    <xf numFmtId="178" fontId="48" fillId="0" borderId="0"/>
    <xf numFmtId="178" fontId="49" fillId="0" borderId="0"/>
    <xf numFmtId="0" fontId="2" fillId="0" borderId="0"/>
    <xf numFmtId="0" fontId="9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0" fillId="0" borderId="0">
      <alignment vertical="center"/>
    </xf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" fillId="0" borderId="0">
      <alignment vertical="center"/>
    </xf>
    <xf numFmtId="0" fontId="51" fillId="0" borderId="0">
      <alignment vertical="center"/>
    </xf>
    <xf numFmtId="0" fontId="28" fillId="0" borderId="0">
      <alignment vertical="center"/>
    </xf>
    <xf numFmtId="0" fontId="51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10" fillId="0" borderId="0"/>
    <xf numFmtId="0" fontId="28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27" fillId="0" borderId="0"/>
    <xf numFmtId="0" fontId="28" fillId="0" borderId="0">
      <alignment vertical="center"/>
    </xf>
    <xf numFmtId="0" fontId="51" fillId="0" borderId="0">
      <alignment vertical="center"/>
    </xf>
    <xf numFmtId="0" fontId="1" fillId="0" borderId="0"/>
    <xf numFmtId="0" fontId="27" fillId="0" borderId="0"/>
    <xf numFmtId="0" fontId="10" fillId="0" borderId="0"/>
    <xf numFmtId="0" fontId="27" fillId="0" borderId="0"/>
    <xf numFmtId="0" fontId="52" fillId="0" borderId="0"/>
    <xf numFmtId="0" fontId="10" fillId="0" borderId="0">
      <alignment vertical="center"/>
    </xf>
    <xf numFmtId="0" fontId="28" fillId="0" borderId="0"/>
    <xf numFmtId="0" fontId="53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4" fillId="0" borderId="0">
      <alignment vertical="center"/>
    </xf>
    <xf numFmtId="0" fontId="9" fillId="0" borderId="0"/>
    <xf numFmtId="0" fontId="28" fillId="0" borderId="0">
      <alignment vertical="center"/>
    </xf>
    <xf numFmtId="0" fontId="5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4" fillId="0" borderId="0">
      <alignment vertical="center"/>
    </xf>
    <xf numFmtId="0" fontId="54" fillId="0" borderId="0">
      <alignment vertical="center"/>
    </xf>
    <xf numFmtId="0" fontId="9" fillId="0" borderId="0"/>
    <xf numFmtId="0" fontId="9" fillId="0" borderId="0"/>
    <xf numFmtId="0" fontId="54" fillId="0" borderId="0">
      <alignment vertical="center"/>
    </xf>
    <xf numFmtId="0" fontId="1" fillId="0" borderId="0"/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54" fillId="0" borderId="0">
      <alignment vertical="center"/>
    </xf>
    <xf numFmtId="0" fontId="9" fillId="0" borderId="0"/>
    <xf numFmtId="0" fontId="28" fillId="0" borderId="0">
      <alignment vertical="center"/>
    </xf>
    <xf numFmtId="0" fontId="9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10" fillId="0" borderId="0">
      <alignment vertical="center"/>
    </xf>
    <xf numFmtId="0" fontId="55" fillId="0" borderId="0"/>
    <xf numFmtId="0" fontId="9" fillId="0" borderId="0"/>
    <xf numFmtId="0" fontId="2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7" fillId="0" borderId="0"/>
    <xf numFmtId="0" fontId="27" fillId="0" borderId="0"/>
    <xf numFmtId="0" fontId="2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" fillId="0" borderId="0"/>
    <xf numFmtId="0" fontId="10" fillId="0" borderId="0"/>
    <xf numFmtId="0" fontId="27" fillId="0" borderId="0"/>
    <xf numFmtId="0" fontId="27" fillId="0" borderId="0"/>
    <xf numFmtId="0" fontId="28" fillId="0" borderId="0">
      <alignment vertical="center"/>
    </xf>
    <xf numFmtId="0" fontId="9" fillId="0" borderId="0">
      <alignment vertical="center"/>
    </xf>
    <xf numFmtId="0" fontId="56" fillId="0" borderId="0"/>
    <xf numFmtId="0" fontId="51" fillId="0" borderId="0">
      <alignment vertical="center"/>
    </xf>
    <xf numFmtId="0" fontId="51" fillId="0" borderId="0">
      <alignment vertical="center"/>
    </xf>
    <xf numFmtId="0" fontId="57" fillId="27" borderId="10" applyNumberFormat="0" applyFont="0" applyAlignment="0" applyProtection="0"/>
    <xf numFmtId="0" fontId="58" fillId="27" borderId="10" applyNumberFormat="0" applyFont="0" applyAlignment="0" applyProtection="0">
      <alignment vertical="center"/>
    </xf>
    <xf numFmtId="0" fontId="59" fillId="22" borderId="11" applyNumberFormat="0" applyAlignment="0" applyProtection="0"/>
    <xf numFmtId="0" fontId="60" fillId="22" borderId="11" applyNumberFormat="0" applyAlignment="0" applyProtection="0">
      <alignment vertical="center"/>
    </xf>
    <xf numFmtId="10" fontId="5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1" fillId="0" borderId="0">
      <alignment horizontal="right"/>
    </xf>
    <xf numFmtId="0" fontId="62" fillId="0" borderId="0" applyNumberFormat="0" applyFill="0" applyBorder="0" applyAlignment="0" applyProtection="0"/>
    <xf numFmtId="0" fontId="63" fillId="0" borderId="0" applyNumberFormat="0" applyFill="0" applyBorder="0" applyAlignment="0" applyProtection="0">
      <alignment vertical="center"/>
    </xf>
    <xf numFmtId="0" fontId="64" fillId="0" borderId="12" applyNumberFormat="0" applyFill="0" applyAlignment="0" applyProtection="0"/>
    <xf numFmtId="0" fontId="65" fillId="0" borderId="12" applyNumberFormat="0" applyFill="0" applyAlignment="0" applyProtection="0">
      <alignment vertical="center"/>
    </xf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6" fillId="23" borderId="2" applyNumberFormat="0" applyAlignment="0" applyProtection="0">
      <alignment vertical="center"/>
    </xf>
    <xf numFmtId="0" fontId="47" fillId="26" borderId="0" applyNumberFormat="0" applyBorder="0" applyAlignment="0" applyProtection="0">
      <alignment vertical="center"/>
    </xf>
    <xf numFmtId="179" fontId="48" fillId="0" borderId="0" applyFont="0" applyFill="0" applyBorder="0" applyAlignment="0" applyProtection="0"/>
    <xf numFmtId="179" fontId="49" fillId="0" borderId="0" applyFon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0" fontId="58" fillId="27" borderId="10" applyNumberFormat="0" applyFont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1" fillId="8" borderId="1" applyNumberFormat="0" applyAlignment="0" applyProtection="0">
      <alignment vertical="center"/>
    </xf>
    <xf numFmtId="0" fontId="19" fillId="28" borderId="0" applyNumberFormat="0" applyFont="0" applyBorder="0" applyAlignment="0" applyProtection="0">
      <alignment horizontal="center"/>
      <protection locked="0"/>
    </xf>
    <xf numFmtId="0" fontId="60" fillId="22" borderId="11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49" fontId="48" fillId="0" borderId="13" applyBorder="0"/>
    <xf numFmtId="49" fontId="49" fillId="0" borderId="13" applyBorder="0"/>
    <xf numFmtId="0" fontId="51" fillId="0" borderId="0">
      <alignment vertical="center"/>
    </xf>
    <xf numFmtId="0" fontId="69" fillId="0" borderId="0">
      <alignment vertical="center"/>
    </xf>
    <xf numFmtId="180" fontId="70" fillId="0" borderId="0" applyFont="0" applyFill="0" applyBorder="0" applyAlignment="0" applyProtection="0"/>
    <xf numFmtId="0" fontId="32" fillId="5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44" fillId="0" borderId="0">
      <alignment horizontal="right"/>
    </xf>
    <xf numFmtId="0" fontId="35" fillId="0" borderId="5" applyNumberFormat="0" applyFill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39" fillId="0" borderId="7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22" borderId="1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5" fillId="0" borderId="1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5" fillId="2" borderId="0" xfId="0" applyFont="1" applyFill="1" applyBorder="1">
      <alignment vertical="center"/>
    </xf>
    <xf numFmtId="0" fontId="5" fillId="2" borderId="0" xfId="0" applyNumberFormat="1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0" fillId="2" borderId="0" xfId="0" applyFill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NumberFormat="1" applyFill="1" applyBorder="1">
      <alignment vertical="center"/>
    </xf>
    <xf numFmtId="0" fontId="5" fillId="0" borderId="0" xfId="0" applyNumberFormat="1" applyFont="1" applyFill="1" applyBorder="1">
      <alignment vertical="center"/>
    </xf>
  </cellXfs>
  <cellStyles count="300">
    <cellStyle name="\P" xfId="1"/>
    <cellStyle name="\¦ÏÝÌnCp[N" xfId="2"/>
    <cellStyle name="æØè [0.00]_Sheet1" xfId="3"/>
    <cellStyle name="nCp[N" xfId="4"/>
    <cellStyle name="W_0120_090803f" xfId="5"/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20% - アクセント 1" xfId="18"/>
    <cellStyle name="20% - アクセント 2" xfId="19"/>
    <cellStyle name="20% - アクセント 3" xfId="20"/>
    <cellStyle name="20% - アクセント 4" xfId="21"/>
    <cellStyle name="20% - アクセント 5" xfId="22"/>
    <cellStyle name="20% - アクセント 6" xfId="23"/>
    <cellStyle name="40% - Accent1 2" xfId="24"/>
    <cellStyle name="40% - Accent1 3" xfId="25"/>
    <cellStyle name="40% - Accent2 2" xfId="26"/>
    <cellStyle name="40% - Accent2 3" xfId="27"/>
    <cellStyle name="40% - Accent3 2" xfId="28"/>
    <cellStyle name="40% - Accent3 3" xfId="29"/>
    <cellStyle name="40% - Accent4 2" xfId="30"/>
    <cellStyle name="40% - Accent4 3" xfId="31"/>
    <cellStyle name="40% - Accent5 2" xfId="32"/>
    <cellStyle name="40% - Accent5 3" xfId="33"/>
    <cellStyle name="40% - Accent6 2" xfId="34"/>
    <cellStyle name="40% - Accent6 3" xfId="35"/>
    <cellStyle name="40% - アクセント 1" xfId="36"/>
    <cellStyle name="40% - アクセント 2" xfId="37"/>
    <cellStyle name="40% - アクセント 3" xfId="38"/>
    <cellStyle name="40% - アクセント 4" xfId="39"/>
    <cellStyle name="40% - アクセント 5" xfId="40"/>
    <cellStyle name="40% - アクセント 6" xfId="41"/>
    <cellStyle name="60% - Accent1 2" xfId="42"/>
    <cellStyle name="60% - Accent1 3" xfId="43"/>
    <cellStyle name="60% - Accent2 2" xfId="44"/>
    <cellStyle name="60% - Accent2 3" xfId="45"/>
    <cellStyle name="60% - Accent3 2" xfId="46"/>
    <cellStyle name="60% - Accent3 3" xfId="47"/>
    <cellStyle name="60% - Accent4 2" xfId="48"/>
    <cellStyle name="60% - Accent4 3" xfId="49"/>
    <cellStyle name="60% - Accent5 2" xfId="50"/>
    <cellStyle name="60% - Accent5 3" xfId="51"/>
    <cellStyle name="60% - Accent6 2" xfId="52"/>
    <cellStyle name="60% - Accent6 3" xfId="53"/>
    <cellStyle name="60% - アクセント 1" xfId="54"/>
    <cellStyle name="60% - アクセント 2" xfId="55"/>
    <cellStyle name="60% - アクセント 3" xfId="56"/>
    <cellStyle name="60% - アクセント 4" xfId="57"/>
    <cellStyle name="60% - アクセント 5" xfId="58"/>
    <cellStyle name="60% - アクセント 6" xfId="59"/>
    <cellStyle name="abc" xfId="60"/>
    <cellStyle name="Accent1 2" xfId="61"/>
    <cellStyle name="Accent1 3" xfId="62"/>
    <cellStyle name="Accent2 2" xfId="63"/>
    <cellStyle name="Accent2 3" xfId="64"/>
    <cellStyle name="Accent3 2" xfId="65"/>
    <cellStyle name="Accent3 3" xfId="66"/>
    <cellStyle name="Accent4 2" xfId="67"/>
    <cellStyle name="Accent4 3" xfId="68"/>
    <cellStyle name="Accent5 2" xfId="69"/>
    <cellStyle name="Accent5 3" xfId="70"/>
    <cellStyle name="Accent6 2" xfId="71"/>
    <cellStyle name="Accent6 3" xfId="72"/>
    <cellStyle name="Bad 2" xfId="73"/>
    <cellStyle name="Bad 3" xfId="74"/>
    <cellStyle name="Calc Currency (0)" xfId="75"/>
    <cellStyle name="Calculation 2" xfId="76"/>
    <cellStyle name="Calculation 3" xfId="77"/>
    <cellStyle name="Check Cell 2" xfId="78"/>
    <cellStyle name="Check Cell 3" xfId="79"/>
    <cellStyle name="Comma [0] 2" xfId="80"/>
    <cellStyle name="Comma [0] 2 2" xfId="81"/>
    <cellStyle name="Comma [0] 2 3" xfId="82"/>
    <cellStyle name="Comma 2" xfId="83"/>
    <cellStyle name="Comma 3" xfId="84"/>
    <cellStyle name="Explanatory Text 2" xfId="85"/>
    <cellStyle name="Explanatory Text 3" xfId="86"/>
    <cellStyle name="Good 2" xfId="87"/>
    <cellStyle name="Good 3" xfId="88"/>
    <cellStyle name="Grey" xfId="89"/>
    <cellStyle name="Header1" xfId="90"/>
    <cellStyle name="Header2" xfId="91"/>
    <cellStyle name="Heading 1 2" xfId="92"/>
    <cellStyle name="Heading 1 3" xfId="93"/>
    <cellStyle name="Heading 2 2" xfId="94"/>
    <cellStyle name="Heading 2 3" xfId="95"/>
    <cellStyle name="Heading 3 2" xfId="96"/>
    <cellStyle name="Heading 3 3" xfId="97"/>
    <cellStyle name="Heading 4 2" xfId="98"/>
    <cellStyle name="Heading 4 3" xfId="99"/>
    <cellStyle name="Input [yellow]" xfId="100"/>
    <cellStyle name="Input 2" xfId="101"/>
    <cellStyle name="Input 3" xfId="102"/>
    <cellStyle name="KWE標準" xfId="103"/>
    <cellStyle name="Linked Cell 2" xfId="104"/>
    <cellStyle name="Linked Cell 3" xfId="105"/>
    <cellStyle name="midasi" xfId="106"/>
    <cellStyle name="Milliers [0]_AR1194" xfId="107"/>
    <cellStyle name="Milliers_AR1194" xfId="108"/>
    <cellStyle name="Mon騁aire [0]_AR1194" xfId="109"/>
    <cellStyle name="Mon騁aire_AR1194" xfId="110"/>
    <cellStyle name="Neutral 2" xfId="111"/>
    <cellStyle name="Neutral 3" xfId="112"/>
    <cellStyle name="Normal" xfId="0" builtinId="0"/>
    <cellStyle name="Normal - Style1" xfId="113"/>
    <cellStyle name="Normal - Style1 2" xfId="114"/>
    <cellStyle name="Normal 10" xfId="115"/>
    <cellStyle name="Normal 10 2" xfId="116"/>
    <cellStyle name="Normal 11" xfId="117"/>
    <cellStyle name="Normal 11 2" xfId="118"/>
    <cellStyle name="Normal 11 2 2" xfId="119"/>
    <cellStyle name="Normal 12" xfId="120"/>
    <cellStyle name="Normal 12 2" xfId="121"/>
    <cellStyle name="Normal 13" xfId="122"/>
    <cellStyle name="Normal 13 2" xfId="123"/>
    <cellStyle name="Normal 14" xfId="124"/>
    <cellStyle name="Normal 14 2" xfId="125"/>
    <cellStyle name="Normal 14 3" xfId="126"/>
    <cellStyle name="Normal 15" xfId="127"/>
    <cellStyle name="Normal 15 2" xfId="128"/>
    <cellStyle name="Normal 15 2 2" xfId="129"/>
    <cellStyle name="Normal 15 2 2 2" xfId="130"/>
    <cellStyle name="Normal 16" xfId="131"/>
    <cellStyle name="Normal 16 2" xfId="132"/>
    <cellStyle name="Normal 16 3" xfId="133"/>
    <cellStyle name="Normal 17" xfId="134"/>
    <cellStyle name="Normal 17 2" xfId="135"/>
    <cellStyle name="Normal 18" xfId="136"/>
    <cellStyle name="Normal 18 2" xfId="137"/>
    <cellStyle name="Normal 18 3" xfId="138"/>
    <cellStyle name="Normal 19" xfId="139"/>
    <cellStyle name="Normal 19 2" xfId="140"/>
    <cellStyle name="Normal 2" xfId="141"/>
    <cellStyle name="Normal 2 2" xfId="142"/>
    <cellStyle name="Normal 2 2 2" xfId="143"/>
    <cellStyle name="Normal 2 2 3" xfId="144"/>
    <cellStyle name="Normal 2 2 4" xfId="145"/>
    <cellStyle name="Normal 2 3" xfId="146"/>
    <cellStyle name="Normal 2 4" xfId="147"/>
    <cellStyle name="Normal 2 5" xfId="148"/>
    <cellStyle name="Normal 2_Book1" xfId="149"/>
    <cellStyle name="Normal 20" xfId="150"/>
    <cellStyle name="Normal 21" xfId="151"/>
    <cellStyle name="Normal 22" xfId="152"/>
    <cellStyle name="Normal 23" xfId="153"/>
    <cellStyle name="Normal 24" xfId="154"/>
    <cellStyle name="Normal 25" xfId="155"/>
    <cellStyle name="Normal 26" xfId="156"/>
    <cellStyle name="Normal 27" xfId="157"/>
    <cellStyle name="Normal 28" xfId="158"/>
    <cellStyle name="Normal 29" xfId="159"/>
    <cellStyle name="Normal 3" xfId="160"/>
    <cellStyle name="Normal 3 2" xfId="161"/>
    <cellStyle name="Normal 3 3" xfId="162"/>
    <cellStyle name="Normal 3 4" xfId="163"/>
    <cellStyle name="Normal 30" xfId="164"/>
    <cellStyle name="Normal 31" xfId="165"/>
    <cellStyle name="Normal 32" xfId="166"/>
    <cellStyle name="Normal 33" xfId="167"/>
    <cellStyle name="Normal 34" xfId="168"/>
    <cellStyle name="Normal 35" xfId="169"/>
    <cellStyle name="Normal 36" xfId="170"/>
    <cellStyle name="Normal 37" xfId="171"/>
    <cellStyle name="Normal 38" xfId="172"/>
    <cellStyle name="Normal 39" xfId="173"/>
    <cellStyle name="Normal 4" xfId="174"/>
    <cellStyle name="Normal 4 2" xfId="175"/>
    <cellStyle name="Normal 4 2 2" xfId="176"/>
    <cellStyle name="Normal 4 3" xfId="177"/>
    <cellStyle name="Normal 4 4" xfId="178"/>
    <cellStyle name="Normal 4 5" xfId="179"/>
    <cellStyle name="Normal 40" xfId="180"/>
    <cellStyle name="Normal 41" xfId="181"/>
    <cellStyle name="Normal 42" xfId="182"/>
    <cellStyle name="Normal 43" xfId="183"/>
    <cellStyle name="Normal 44" xfId="184"/>
    <cellStyle name="Normal 45" xfId="185"/>
    <cellStyle name="Normal 46" xfId="186"/>
    <cellStyle name="Normal 47" xfId="187"/>
    <cellStyle name="Normal 48" xfId="188"/>
    <cellStyle name="Normal 49" xfId="189"/>
    <cellStyle name="Normal 5" xfId="190"/>
    <cellStyle name="Normal 5 2" xfId="191"/>
    <cellStyle name="Normal 5 3" xfId="192"/>
    <cellStyle name="Normal 5 4" xfId="193"/>
    <cellStyle name="Normal 50" xfId="194"/>
    <cellStyle name="Normal 51" xfId="195"/>
    <cellStyle name="Normal 52" xfId="196"/>
    <cellStyle name="Normal 53" xfId="197"/>
    <cellStyle name="Normal 54" xfId="198"/>
    <cellStyle name="Normal 55" xfId="199"/>
    <cellStyle name="Normal 56" xfId="200"/>
    <cellStyle name="Normal 57" xfId="201"/>
    <cellStyle name="Normal 58" xfId="202"/>
    <cellStyle name="Normal 59" xfId="203"/>
    <cellStyle name="Normal 6" xfId="204"/>
    <cellStyle name="Normal 6 2" xfId="205"/>
    <cellStyle name="Normal 6 3" xfId="206"/>
    <cellStyle name="Normal 60" xfId="207"/>
    <cellStyle name="Normal 61" xfId="208"/>
    <cellStyle name="Normal 62" xfId="209"/>
    <cellStyle name="Normal 62 2" xfId="210"/>
    <cellStyle name="Normal 63" xfId="211"/>
    <cellStyle name="Normal 64" xfId="212"/>
    <cellStyle name="Normal 65" xfId="213"/>
    <cellStyle name="Normal 66" xfId="214"/>
    <cellStyle name="Normal 67" xfId="215"/>
    <cellStyle name="Normal 68" xfId="216"/>
    <cellStyle name="Normal 69" xfId="217"/>
    <cellStyle name="Normal 7" xfId="218"/>
    <cellStyle name="Normal 7 2" xfId="219"/>
    <cellStyle name="Normal 70" xfId="220"/>
    <cellStyle name="Normal 71" xfId="221"/>
    <cellStyle name="Normal 72" xfId="222"/>
    <cellStyle name="Normal 73" xfId="223"/>
    <cellStyle name="Normal 74" xfId="224"/>
    <cellStyle name="Normal 75" xfId="225"/>
    <cellStyle name="Normal 76" xfId="226"/>
    <cellStyle name="Normal 77" xfId="227"/>
    <cellStyle name="Normal 78" xfId="228"/>
    <cellStyle name="Normal 79" xfId="229"/>
    <cellStyle name="Normal 8" xfId="230"/>
    <cellStyle name="Normal 8 2" xfId="231"/>
    <cellStyle name="Normal 8 2 2" xfId="232"/>
    <cellStyle name="Normal 8 3" xfId="233"/>
    <cellStyle name="Normal 80" xfId="234"/>
    <cellStyle name="Normal 81" xfId="235"/>
    <cellStyle name="Normal 82" xfId="236"/>
    <cellStyle name="Normal 83" xfId="237"/>
    <cellStyle name="Normal 84" xfId="238"/>
    <cellStyle name="Normal 85" xfId="239"/>
    <cellStyle name="Normal 86" xfId="240"/>
    <cellStyle name="Normal 87" xfId="241"/>
    <cellStyle name="Normal 88" xfId="242"/>
    <cellStyle name="Normal 89" xfId="243"/>
    <cellStyle name="Normal 9" xfId="244"/>
    <cellStyle name="Normal 9 2" xfId="245"/>
    <cellStyle name="Normal 9 2 2" xfId="246"/>
    <cellStyle name="Normal 9 3" xfId="247"/>
    <cellStyle name="Normal 90" xfId="248"/>
    <cellStyle name="Normal 91" xfId="249"/>
    <cellStyle name="Normal 92" xfId="250"/>
    <cellStyle name="Note 2" xfId="251"/>
    <cellStyle name="Note 3" xfId="252"/>
    <cellStyle name="Output 2" xfId="253"/>
    <cellStyle name="Output 3" xfId="254"/>
    <cellStyle name="Percent [2]" xfId="255"/>
    <cellStyle name="Percent 2" xfId="256"/>
    <cellStyle name="Percent 3" xfId="257"/>
    <cellStyle name="Q" xfId="258"/>
    <cellStyle name="Title 2" xfId="259"/>
    <cellStyle name="Title 3" xfId="260"/>
    <cellStyle name="Total 2" xfId="261"/>
    <cellStyle name="Total 3" xfId="262"/>
    <cellStyle name="Warning Text 2" xfId="263"/>
    <cellStyle name="Warning Text 3" xfId="264"/>
    <cellStyle name="アクセント 1" xfId="265"/>
    <cellStyle name="アクセント 2" xfId="266"/>
    <cellStyle name="アクセント 3" xfId="267"/>
    <cellStyle name="アクセント 4" xfId="268"/>
    <cellStyle name="アクセント 5" xfId="269"/>
    <cellStyle name="アクセント 6" xfId="270"/>
    <cellStyle name="タイトル" xfId="271"/>
    <cellStyle name="チェック セル" xfId="272"/>
    <cellStyle name="どちらでもない" xfId="273"/>
    <cellStyle name="パーセント2" xfId="274"/>
    <cellStyle name="パーセント2 2" xfId="275"/>
    <cellStyle name="ハイパーリンク" xfId="276"/>
    <cellStyle name="メモ" xfId="277"/>
    <cellStyle name="リンク セル" xfId="278"/>
    <cellStyle name="入力" xfId="279"/>
    <cellStyle name="入力範囲" xfId="280"/>
    <cellStyle name="出力" xfId="281"/>
    <cellStyle name="悪い" xfId="282"/>
    <cellStyle name="文字入力" xfId="283"/>
    <cellStyle name="文字入力 2" xfId="284"/>
    <cellStyle name="標準 3" xfId="285"/>
    <cellStyle name="標準ms" xfId="286"/>
    <cellStyle name="脱浦 [0.00]_DBSD-Manual" xfId="287"/>
    <cellStyle name="良い" xfId="288"/>
    <cellStyle name="表旨巧・・ハイパーリンク" xfId="289"/>
    <cellStyle name="表示済みのハイパーリンク" xfId="290"/>
    <cellStyle name="見出し" xfId="291"/>
    <cellStyle name="見出し 1" xfId="292"/>
    <cellStyle name="見出し 2" xfId="293"/>
    <cellStyle name="見出し 3" xfId="294"/>
    <cellStyle name="見出し 4" xfId="295"/>
    <cellStyle name="計算" xfId="296"/>
    <cellStyle name="説明文" xfId="297"/>
    <cellStyle name="警告文" xfId="298"/>
    <cellStyle name="集計" xfId="29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mport_imag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m_special_color_code"/>
      <sheetName val="m_size_limit"/>
      <sheetName val="ctg"/>
      <sheetName val="ctg_trans"/>
      <sheetName val="ctg_trans_THAI"/>
      <sheetName val="m_product_submenu"/>
      <sheetName val="product"/>
      <sheetName val="product_trans"/>
      <sheetName val="m_selling_spec"/>
      <sheetName val="m_selling_spec_trans"/>
      <sheetName val="m_selling_spec_trans_THAI"/>
      <sheetName val="m_spec_image"/>
      <sheetName val="m_spec_group"/>
      <sheetName val="m_acs_selling_code"/>
      <sheetName val="check_fence"/>
      <sheetName val="moption_selling_code_giesta_KOI"/>
      <sheetName val="m_option_selling_code_giesta"/>
      <sheetName val="m_rail"/>
      <sheetName val="m_door_closer_color"/>
      <sheetName val="m_color"/>
      <sheetName val="m_color_trans"/>
      <sheetName val="m_color_model"/>
      <sheetName val="m_color_ctg_prod"/>
      <sheetName val="check_product_model"/>
      <sheetName val="m_large_size"/>
      <sheetName val="Sheet1"/>
      <sheetName val="m_selling_code_AK"/>
      <sheetName val="m_selling_code"/>
      <sheetName val="m_option_selling_code_KOI"/>
      <sheetName val="m_option_selling_code"/>
      <sheetName val="m_selling_code_giesta_AK"/>
      <sheetName val="m_selling_code_giesta"/>
      <sheetName val="m_model"/>
      <sheetName val="m_model_trans"/>
      <sheetName val="m_model_spec"/>
      <sheetName val="m_model_item_display"/>
      <sheetName val="m_model_item_trans"/>
      <sheetName val="m_model_item"/>
      <sheetName val="m_lang"/>
      <sheetName val="m_model_item_trans_THAI"/>
      <sheetName val="m_model_trans_THAI"/>
      <sheetName val="m_color_trans_THAI"/>
      <sheetName val="product_trans_THA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1">
          <cell r="A1" t="str">
            <v>Hint:</v>
          </cell>
          <cell r="B1" t="str">
            <v>Yellow background: Column will be inserted to the database</v>
          </cell>
        </row>
        <row r="2">
          <cell r="B2" t="str">
            <v>Red text: Don't input this column, it is using the formular to get data</v>
          </cell>
        </row>
        <row r="3">
          <cell r="A3" t="str">
            <v>m_model_id</v>
          </cell>
          <cell r="B3" t="str">
            <v>model_name_en</v>
          </cell>
        </row>
        <row r="4">
          <cell r="A4">
            <v>1</v>
          </cell>
          <cell r="B4" t="str">
            <v>Section</v>
          </cell>
        </row>
        <row r="5">
          <cell r="A5">
            <v>2</v>
          </cell>
          <cell r="B5" t="str">
            <v>Sliding window (2 panels on 2 tracks)</v>
          </cell>
        </row>
        <row r="6">
          <cell r="A6">
            <v>3</v>
          </cell>
          <cell r="B6" t="str">
            <v>Sliding window (3 panels on 2 tracks) SFS</v>
          </cell>
        </row>
        <row r="7">
          <cell r="A7">
            <v>4</v>
          </cell>
          <cell r="B7" t="str">
            <v>Sliding window (3 panels on 3 tracks)</v>
          </cell>
        </row>
        <row r="8">
          <cell r="A8">
            <v>5</v>
          </cell>
          <cell r="B8" t="str">
            <v>Sliding window (4 panels on 2 tracks)</v>
          </cell>
        </row>
        <row r="9">
          <cell r="A9">
            <v>6</v>
          </cell>
          <cell r="B9" t="str">
            <v>Sliding door (2 panels on 2 tracks)</v>
          </cell>
        </row>
        <row r="10">
          <cell r="A10">
            <v>7</v>
          </cell>
          <cell r="B10" t="str">
            <v>Sliding door (3 panels on 2 tracks) SFS</v>
          </cell>
        </row>
        <row r="11">
          <cell r="A11">
            <v>8</v>
          </cell>
          <cell r="B11" t="str">
            <v>Sliding door (3 panels on 3 tracks)</v>
          </cell>
        </row>
        <row r="12">
          <cell r="A12">
            <v>9</v>
          </cell>
          <cell r="B12" t="str">
            <v>Sliding door (4 panels on 2 tracks)</v>
          </cell>
        </row>
        <row r="13">
          <cell r="A13">
            <v>10</v>
          </cell>
          <cell r="B13" t="str">
            <v>Sliding door (6 panels on 3 tracks)</v>
          </cell>
        </row>
        <row r="14">
          <cell r="A14">
            <v>11</v>
          </cell>
          <cell r="B14" t="str">
            <v>Entrance sliding door (2 panels on 2 tracks)</v>
          </cell>
        </row>
        <row r="15">
          <cell r="A15">
            <v>12</v>
          </cell>
          <cell r="B15" t="str">
            <v>Entrance sliding door (4 panels on 2 tracks)</v>
          </cell>
        </row>
        <row r="16">
          <cell r="A16">
            <v>13</v>
          </cell>
          <cell r="B16" t="str">
            <v>Casement window (Single lock)</v>
          </cell>
        </row>
        <row r="17">
          <cell r="A17">
            <v>14</v>
          </cell>
          <cell r="B17" t="str">
            <v>Casement window (Multi lock)</v>
          </cell>
        </row>
        <row r="18">
          <cell r="A18">
            <v>15</v>
          </cell>
          <cell r="B18" t="str">
            <v>Double casement window</v>
          </cell>
        </row>
        <row r="19">
          <cell r="A19">
            <v>16</v>
          </cell>
          <cell r="B19" t="str">
            <v>Awning window (Single lock)</v>
          </cell>
        </row>
        <row r="20">
          <cell r="A20">
            <v>17</v>
          </cell>
          <cell r="B20" t="str">
            <v>Awning window (Multi lock)</v>
          </cell>
        </row>
        <row r="21">
          <cell r="A21">
            <v>18</v>
          </cell>
          <cell r="B21" t="str">
            <v>Fixed window</v>
          </cell>
        </row>
        <row r="22">
          <cell r="A22">
            <v>19</v>
          </cell>
          <cell r="B22" t="str">
            <v>Corner fixed window</v>
          </cell>
        </row>
        <row r="23">
          <cell r="A23">
            <v>20</v>
          </cell>
          <cell r="B23" t="str">
            <v>In-swing door (Single)</v>
          </cell>
        </row>
        <row r="24">
          <cell r="A24">
            <v>21</v>
          </cell>
          <cell r="B24" t="str">
            <v>In-swing door (Double)</v>
          </cell>
        </row>
        <row r="25">
          <cell r="A25">
            <v>22</v>
          </cell>
          <cell r="B25" t="str">
            <v>Out-swing door (Single)</v>
          </cell>
        </row>
        <row r="26">
          <cell r="A26">
            <v>23</v>
          </cell>
          <cell r="B26" t="str">
            <v>Out-swing door (Double)</v>
          </cell>
        </row>
        <row r="27">
          <cell r="A27">
            <v>24</v>
          </cell>
          <cell r="B27" t="str">
            <v>Airflow door</v>
          </cell>
        </row>
        <row r="28">
          <cell r="A28">
            <v>25</v>
          </cell>
          <cell r="B28" t="str">
            <v>Folding door (4 panels)</v>
          </cell>
        </row>
        <row r="29">
          <cell r="A29">
            <v>26</v>
          </cell>
          <cell r="B29" t="str">
            <v>Folding door (6 panels)</v>
          </cell>
        </row>
        <row r="30">
          <cell r="A30">
            <v>27</v>
          </cell>
          <cell r="B30" t="str">
            <v>Folding door (8 panels)</v>
          </cell>
        </row>
        <row r="31">
          <cell r="A31">
            <v>28</v>
          </cell>
          <cell r="B31" t="str">
            <v>Folding door (12 panels)</v>
          </cell>
        </row>
        <row r="32">
          <cell r="A32">
            <v>29</v>
          </cell>
          <cell r="B32" t="str">
            <v>Folding door (16 panels)</v>
          </cell>
        </row>
        <row r="33">
          <cell r="A33">
            <v>30</v>
          </cell>
          <cell r="B33" t="str">
            <v>Single sliding gate</v>
          </cell>
        </row>
        <row r="34">
          <cell r="A34">
            <v>31</v>
          </cell>
          <cell r="B34" t="str">
            <v>Double sliding gate</v>
          </cell>
        </row>
        <row r="35">
          <cell r="A35">
            <v>32</v>
          </cell>
          <cell r="B35" t="str">
            <v>Folding gate(4 panels)</v>
          </cell>
        </row>
        <row r="36">
          <cell r="A36">
            <v>33</v>
          </cell>
          <cell r="B36" t="str">
            <v>Folding gate(6 panels)</v>
          </cell>
        </row>
        <row r="37">
          <cell r="A37">
            <v>34</v>
          </cell>
          <cell r="B37" t="str">
            <v>Swing gate(Single)</v>
          </cell>
        </row>
        <row r="38">
          <cell r="A38">
            <v>35</v>
          </cell>
          <cell r="B38" t="str">
            <v>Swing gate(double)</v>
          </cell>
        </row>
        <row r="39">
          <cell r="A39">
            <v>36</v>
          </cell>
          <cell r="B39" t="str">
            <v>Fence</v>
          </cell>
        </row>
        <row r="40">
          <cell r="A40">
            <v>37</v>
          </cell>
          <cell r="B40" t="str">
            <v>P01</v>
          </cell>
        </row>
        <row r="41">
          <cell r="A41">
            <v>38</v>
          </cell>
          <cell r="B41" t="str">
            <v>P02</v>
          </cell>
        </row>
        <row r="42">
          <cell r="A42">
            <v>39</v>
          </cell>
          <cell r="B42" t="str">
            <v>P03</v>
          </cell>
        </row>
        <row r="43">
          <cell r="A43">
            <v>40</v>
          </cell>
          <cell r="B43" t="str">
            <v>D01</v>
          </cell>
        </row>
        <row r="44">
          <cell r="A44">
            <v>41</v>
          </cell>
          <cell r="B44" t="str">
            <v>D02</v>
          </cell>
        </row>
        <row r="45">
          <cell r="A45">
            <v>42</v>
          </cell>
          <cell r="B45" t="str">
            <v>D03</v>
          </cell>
        </row>
        <row r="46">
          <cell r="A46">
            <v>43</v>
          </cell>
          <cell r="B46" t="str">
            <v>G01</v>
          </cell>
        </row>
        <row r="47">
          <cell r="A47">
            <v>44</v>
          </cell>
          <cell r="B47" t="str">
            <v>G02</v>
          </cell>
        </row>
        <row r="48">
          <cell r="A48">
            <v>45</v>
          </cell>
          <cell r="B48" t="str">
            <v>G03</v>
          </cell>
        </row>
        <row r="49">
          <cell r="A49">
            <v>46</v>
          </cell>
          <cell r="B49" t="str">
            <v>G04</v>
          </cell>
        </row>
        <row r="50">
          <cell r="A50">
            <v>47</v>
          </cell>
          <cell r="B50" t="str">
            <v>Single type</v>
          </cell>
        </row>
        <row r="51">
          <cell r="A51">
            <v>48</v>
          </cell>
          <cell r="B51" t="str">
            <v>Double type</v>
          </cell>
        </row>
        <row r="52">
          <cell r="A52">
            <v>50</v>
          </cell>
          <cell r="B52" t="str">
            <v>Partition door (2 panels on 2 tracks)</v>
          </cell>
        </row>
        <row r="53">
          <cell r="A53">
            <v>51</v>
          </cell>
          <cell r="B53" t="str">
            <v>Partition door (3 panels on 3 tracks)</v>
          </cell>
        </row>
        <row r="54">
          <cell r="A54">
            <v>52</v>
          </cell>
          <cell r="B54" t="str">
            <v>Partition door (4 panels on 2 tracks)</v>
          </cell>
        </row>
        <row r="55">
          <cell r="A55">
            <v>53</v>
          </cell>
          <cell r="B55" t="str">
            <v>Partition door (6 panels on 3 tracks)</v>
          </cell>
        </row>
        <row r="56">
          <cell r="A56">
            <v>54</v>
          </cell>
          <cell r="B56" t="str">
            <v>Mullion</v>
          </cell>
        </row>
        <row r="57">
          <cell r="A57">
            <v>55</v>
          </cell>
          <cell r="B57" t="str">
            <v>Transom</v>
          </cell>
        </row>
        <row r="58">
          <cell r="A58">
            <v>56</v>
          </cell>
          <cell r="B58" t="str">
            <v>Aluminum Louver</v>
          </cell>
        </row>
        <row r="59">
          <cell r="A59">
            <v>57</v>
          </cell>
          <cell r="B59" t="str">
            <v>Glass Louver</v>
          </cell>
        </row>
        <row r="60">
          <cell r="A60">
            <v>58</v>
          </cell>
          <cell r="B60" t="str">
            <v>Casement window (Single lock)</v>
          </cell>
        </row>
        <row r="61">
          <cell r="A61">
            <v>59</v>
          </cell>
          <cell r="B61" t="str">
            <v>On-wall (1 panel on 1 track)</v>
          </cell>
        </row>
        <row r="62">
          <cell r="A62">
            <v>60</v>
          </cell>
          <cell r="B62" t="str">
            <v>On-wall (2 panels on 1 track)</v>
          </cell>
        </row>
        <row r="63">
          <cell r="A63">
            <v>61</v>
          </cell>
          <cell r="B63" t="str">
            <v>In-wall (1 panel on 1 track)</v>
          </cell>
        </row>
        <row r="64">
          <cell r="A64">
            <v>62</v>
          </cell>
          <cell r="B64" t="str">
            <v>In-wall (2 panels on 2 tracks)</v>
          </cell>
        </row>
        <row r="65">
          <cell r="A65">
            <v>63</v>
          </cell>
          <cell r="B65" t="str">
            <v>New Swing gate(Single)</v>
          </cell>
        </row>
        <row r="66">
          <cell r="A66">
            <v>64</v>
          </cell>
          <cell r="B66" t="str">
            <v>New Swing gate(Double)</v>
          </cell>
        </row>
        <row r="67">
          <cell r="A67">
            <v>65</v>
          </cell>
          <cell r="B67" t="str">
            <v>A01</v>
          </cell>
        </row>
        <row r="68">
          <cell r="A68">
            <v>66</v>
          </cell>
          <cell r="B68" t="str">
            <v>Casement (Camlatch)</v>
          </cell>
        </row>
        <row r="69">
          <cell r="A69">
            <v>67</v>
          </cell>
          <cell r="B69" t="str">
            <v>Casement (Operator)</v>
          </cell>
        </row>
        <row r="70">
          <cell r="A70">
            <v>68</v>
          </cell>
          <cell r="B70" t="str">
            <v>Awning (Camlatch)</v>
          </cell>
        </row>
        <row r="71">
          <cell r="A71">
            <v>69</v>
          </cell>
          <cell r="B71" t="str">
            <v>Awning (Operator)</v>
          </cell>
        </row>
        <row r="72">
          <cell r="A72">
            <v>70</v>
          </cell>
          <cell r="B72" t="str">
            <v>Awning (Slit)</v>
          </cell>
        </row>
        <row r="73">
          <cell r="A73">
            <v>71</v>
          </cell>
          <cell r="B73" t="str">
            <v>Vertical Tilt &amp; Slide Window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22"/>
  <sheetViews>
    <sheetView tabSelected="1" workbookViewId="0">
      <pane ySplit="3" topLeftCell="A115" activePane="bottomLeft" state="frozen"/>
      <selection pane="bottomLeft" activeCell="B135" sqref="B135"/>
    </sheetView>
  </sheetViews>
  <sheetFormatPr defaultColWidth="9" defaultRowHeight="13.5"/>
  <cols>
    <col min="1" max="1" width="10.875" style="4" bestFit="1" customWidth="1"/>
    <col min="2" max="2" width="12.25" style="2" bestFit="1" customWidth="1"/>
    <col min="3" max="3" width="41.375" style="3" bestFit="1" customWidth="1"/>
    <col min="4" max="4" width="41.375" style="4" bestFit="1" customWidth="1"/>
    <col min="5" max="16384" width="9" style="4"/>
  </cols>
  <sheetData>
    <row r="1" spans="1:5">
      <c r="A1" s="1" t="s">
        <v>0</v>
      </c>
    </row>
    <row r="2" spans="1:5">
      <c r="A2" s="5"/>
    </row>
    <row r="3" spans="1:5">
      <c r="A3" s="6" t="s">
        <v>1</v>
      </c>
      <c r="B3" s="7" t="s">
        <v>2</v>
      </c>
      <c r="C3" s="8" t="s">
        <v>3</v>
      </c>
      <c r="D3" s="9" t="s">
        <v>4</v>
      </c>
      <c r="E3" s="10" t="s">
        <v>5</v>
      </c>
    </row>
    <row r="4" spans="1:5">
      <c r="A4" s="4">
        <v>1</v>
      </c>
      <c r="B4" s="2">
        <v>1</v>
      </c>
      <c r="C4" s="11">
        <v>1</v>
      </c>
      <c r="D4" s="12" t="str">
        <f>INDEX([1]m_model!B:B,MATCH(C4,[1]m_model!$A:$A,0))</f>
        <v>Section</v>
      </c>
      <c r="E4" s="4">
        <v>1</v>
      </c>
    </row>
    <row r="5" spans="1:5">
      <c r="A5" s="4">
        <v>1</v>
      </c>
      <c r="B5" s="2">
        <v>1</v>
      </c>
      <c r="C5" s="11">
        <v>2</v>
      </c>
      <c r="D5" s="12" t="str">
        <f>INDEX([1]m_model!B:B,MATCH(C5,[1]m_model!$A:$A,0))</f>
        <v>Sliding window (2 panels on 2 tracks)</v>
      </c>
      <c r="E5" s="4">
        <v>0</v>
      </c>
    </row>
    <row r="6" spans="1:5">
      <c r="A6" s="4">
        <v>1</v>
      </c>
      <c r="B6" s="2">
        <v>1</v>
      </c>
      <c r="C6" s="11">
        <v>4</v>
      </c>
      <c r="D6" s="12" t="str">
        <f>INDEX([1]m_model!B:B,MATCH(C6,[1]m_model!$A:$A,0))</f>
        <v>Sliding window (3 panels on 3 tracks)</v>
      </c>
      <c r="E6" s="4">
        <v>0</v>
      </c>
    </row>
    <row r="7" spans="1:5">
      <c r="A7" s="4">
        <v>1</v>
      </c>
      <c r="B7" s="2">
        <v>1</v>
      </c>
      <c r="C7" s="11">
        <v>5</v>
      </c>
      <c r="D7" s="12" t="str">
        <f>INDEX([1]m_model!B:B,MATCH(C7,[1]m_model!$A:$A,0))</f>
        <v>Sliding window (4 panels on 2 tracks)</v>
      </c>
      <c r="E7" s="4">
        <v>0</v>
      </c>
    </row>
    <row r="8" spans="1:5">
      <c r="A8" s="4">
        <v>1</v>
      </c>
      <c r="B8" s="2">
        <v>1</v>
      </c>
      <c r="C8" s="11">
        <v>6</v>
      </c>
      <c r="D8" s="12" t="str">
        <f>INDEX([1]m_model!B:B,MATCH(C8,[1]m_model!$A:$A,0))</f>
        <v>Sliding door (2 panels on 2 tracks)</v>
      </c>
      <c r="E8" s="4">
        <v>0</v>
      </c>
    </row>
    <row r="9" spans="1:5">
      <c r="A9" s="4">
        <v>1</v>
      </c>
      <c r="B9" s="2">
        <v>1</v>
      </c>
      <c r="C9" s="11">
        <v>8</v>
      </c>
      <c r="D9" s="12" t="str">
        <f>INDEX([1]m_model!B:B,MATCH(C9,[1]m_model!$A:$A,0))</f>
        <v>Sliding door (3 panels on 3 tracks)</v>
      </c>
      <c r="E9" s="4">
        <v>0</v>
      </c>
    </row>
    <row r="10" spans="1:5">
      <c r="A10" s="4">
        <v>1</v>
      </c>
      <c r="B10" s="2">
        <v>1</v>
      </c>
      <c r="C10" s="11">
        <v>9</v>
      </c>
      <c r="D10" s="12" t="str">
        <f>INDEX([1]m_model!B:B,MATCH(C10,[1]m_model!$A:$A,0))</f>
        <v>Sliding door (4 panels on 2 tracks)</v>
      </c>
      <c r="E10" s="4">
        <v>0</v>
      </c>
    </row>
    <row r="11" spans="1:5">
      <c r="A11" s="4">
        <v>1</v>
      </c>
      <c r="B11" s="2">
        <v>1</v>
      </c>
      <c r="C11" s="11">
        <v>13</v>
      </c>
      <c r="D11" s="12" t="str">
        <f>INDEX([1]m_model!B:B,MATCH(C11,[1]m_model!$A:$A,0))</f>
        <v>Casement window (Single lock)</v>
      </c>
      <c r="E11" s="4">
        <v>0</v>
      </c>
    </row>
    <row r="12" spans="1:5">
      <c r="A12" s="4">
        <v>1</v>
      </c>
      <c r="B12" s="2">
        <v>1</v>
      </c>
      <c r="C12" s="11">
        <v>14</v>
      </c>
      <c r="D12" s="12" t="str">
        <f>INDEX([1]m_model!B:B,MATCH(C12,[1]m_model!$A:$A,0))</f>
        <v>Casement window (Multi lock)</v>
      </c>
      <c r="E12" s="4">
        <v>0</v>
      </c>
    </row>
    <row r="13" spans="1:5">
      <c r="A13" s="4">
        <v>1</v>
      </c>
      <c r="B13" s="2">
        <v>1</v>
      </c>
      <c r="C13" s="11">
        <v>16</v>
      </c>
      <c r="D13" s="12" t="str">
        <f>INDEX([1]m_model!B:B,MATCH(C13,[1]m_model!$A:$A,0))</f>
        <v>Awning window (Single lock)</v>
      </c>
      <c r="E13" s="4">
        <v>0</v>
      </c>
    </row>
    <row r="14" spans="1:5">
      <c r="A14" s="4">
        <v>1</v>
      </c>
      <c r="B14" s="2">
        <v>1</v>
      </c>
      <c r="C14" s="11">
        <v>17</v>
      </c>
      <c r="D14" s="12" t="str">
        <f>INDEX([1]m_model!B:B,MATCH(C14,[1]m_model!$A:$A,0))</f>
        <v>Awning window (Multi lock)</v>
      </c>
      <c r="E14" s="4">
        <v>0</v>
      </c>
    </row>
    <row r="15" spans="1:5">
      <c r="A15" s="4">
        <v>1</v>
      </c>
      <c r="B15" s="2">
        <v>1</v>
      </c>
      <c r="C15" s="11">
        <v>18</v>
      </c>
      <c r="D15" s="12" t="str">
        <f>INDEX([1]m_model!B:B,MATCH(C15,[1]m_model!$A:$A,0))</f>
        <v>Fixed window</v>
      </c>
      <c r="E15" s="4">
        <v>0</v>
      </c>
    </row>
    <row r="16" spans="1:5">
      <c r="A16" s="4">
        <v>1</v>
      </c>
      <c r="B16" s="2">
        <v>1</v>
      </c>
      <c r="C16" s="11">
        <v>19</v>
      </c>
      <c r="D16" s="12" t="str">
        <f>INDEX([1]m_model!B:B,MATCH(C16,[1]m_model!$A:$A,0))</f>
        <v>Corner fixed window</v>
      </c>
      <c r="E16" s="4">
        <v>0</v>
      </c>
    </row>
    <row r="17" spans="1:5">
      <c r="A17" s="4">
        <v>1</v>
      </c>
      <c r="B17" s="2">
        <v>1</v>
      </c>
      <c r="C17" s="11">
        <v>20</v>
      </c>
      <c r="D17" s="12" t="str">
        <f>INDEX([1]m_model!B:B,MATCH(C17,[1]m_model!$A:$A,0))</f>
        <v>In-swing door (Single)</v>
      </c>
      <c r="E17" s="4">
        <v>1</v>
      </c>
    </row>
    <row r="18" spans="1:5">
      <c r="A18" s="4">
        <v>1</v>
      </c>
      <c r="B18" s="2">
        <v>1</v>
      </c>
      <c r="C18" s="11">
        <v>21</v>
      </c>
      <c r="D18" s="12" t="str">
        <f>INDEX([1]m_model!B:B,MATCH(C18,[1]m_model!$A:$A,0))</f>
        <v>In-swing door (Double)</v>
      </c>
      <c r="E18" s="4">
        <v>0</v>
      </c>
    </row>
    <row r="19" spans="1:5">
      <c r="A19" s="4">
        <v>1</v>
      </c>
      <c r="B19" s="2">
        <v>1</v>
      </c>
      <c r="C19" s="11">
        <v>22</v>
      </c>
      <c r="D19" s="12" t="str">
        <f>INDEX([1]m_model!B:B,MATCH(C19,[1]m_model!$A:$A,0))</f>
        <v>Out-swing door (Single)</v>
      </c>
      <c r="E19" s="4">
        <v>0</v>
      </c>
    </row>
    <row r="20" spans="1:5">
      <c r="A20" s="4">
        <v>1</v>
      </c>
      <c r="B20" s="2">
        <v>1</v>
      </c>
      <c r="C20" s="11">
        <v>23</v>
      </c>
      <c r="D20" s="12" t="str">
        <f>INDEX([1]m_model!B:B,MATCH(C20,[1]m_model!$A:$A,0))</f>
        <v>Out-swing door (Double)</v>
      </c>
      <c r="E20" s="4">
        <v>0</v>
      </c>
    </row>
    <row r="21" spans="1:5">
      <c r="A21" s="4">
        <v>2</v>
      </c>
      <c r="B21" s="2">
        <v>1</v>
      </c>
      <c r="C21" s="11">
        <v>1</v>
      </c>
      <c r="D21" s="12" t="str">
        <f>INDEX([1]m_model!B:B,MATCH(C21,[1]m_model!$A:$A,0))</f>
        <v>Section</v>
      </c>
      <c r="E21" s="4">
        <v>1</v>
      </c>
    </row>
    <row r="22" spans="1:5">
      <c r="A22" s="4">
        <v>2</v>
      </c>
      <c r="B22" s="2">
        <v>1</v>
      </c>
      <c r="C22" s="11">
        <v>2</v>
      </c>
      <c r="D22" s="12" t="str">
        <f>INDEX([1]m_model!B:B,MATCH(C22,[1]m_model!$A:$A,0))</f>
        <v>Sliding window (2 panels on 2 tracks)</v>
      </c>
      <c r="E22" s="4">
        <v>0</v>
      </c>
    </row>
    <row r="23" spans="1:5">
      <c r="A23" s="4">
        <v>2</v>
      </c>
      <c r="B23" s="2">
        <v>1</v>
      </c>
      <c r="C23" s="11">
        <v>5</v>
      </c>
      <c r="D23" s="12" t="str">
        <f>INDEX([1]m_model!B:B,MATCH(C23,[1]m_model!$A:$A,0))</f>
        <v>Sliding window (4 panels on 2 tracks)</v>
      </c>
      <c r="E23" s="4">
        <v>0</v>
      </c>
    </row>
    <row r="24" spans="1:5">
      <c r="A24" s="4">
        <v>2</v>
      </c>
      <c r="B24" s="2">
        <v>1</v>
      </c>
      <c r="C24" s="11">
        <v>6</v>
      </c>
      <c r="D24" s="12" t="str">
        <f>INDEX([1]m_model!B:B,MATCH(C24,[1]m_model!$A:$A,0))</f>
        <v>Sliding door (2 panels on 2 tracks)</v>
      </c>
      <c r="E24" s="4">
        <v>0</v>
      </c>
    </row>
    <row r="25" spans="1:5">
      <c r="A25" s="4">
        <v>2</v>
      </c>
      <c r="B25" s="2">
        <v>1</v>
      </c>
      <c r="C25" s="11">
        <v>7</v>
      </c>
      <c r="D25" s="12" t="str">
        <f>INDEX([1]m_model!B:B,MATCH(C25,[1]m_model!$A:$A,0))</f>
        <v>Sliding door (3 panels on 2 tracks) SFS</v>
      </c>
      <c r="E25" s="4">
        <v>0</v>
      </c>
    </row>
    <row r="26" spans="1:5">
      <c r="A26" s="4">
        <v>2</v>
      </c>
      <c r="B26" s="2">
        <v>1</v>
      </c>
      <c r="C26" s="11">
        <v>8</v>
      </c>
      <c r="D26" s="12" t="str">
        <f>INDEX([1]m_model!B:B,MATCH(C26,[1]m_model!$A:$A,0))</f>
        <v>Sliding door (3 panels on 3 tracks)</v>
      </c>
      <c r="E26" s="4">
        <v>0</v>
      </c>
    </row>
    <row r="27" spans="1:5">
      <c r="A27" s="4">
        <v>2</v>
      </c>
      <c r="B27" s="2">
        <v>1</v>
      </c>
      <c r="C27" s="11">
        <v>9</v>
      </c>
      <c r="D27" s="12" t="str">
        <f>INDEX([1]m_model!B:B,MATCH(C27,[1]m_model!$A:$A,0))</f>
        <v>Sliding door (4 panels on 2 tracks)</v>
      </c>
      <c r="E27" s="4">
        <v>0</v>
      </c>
    </row>
    <row r="28" spans="1:5">
      <c r="A28" s="4">
        <v>2</v>
      </c>
      <c r="B28" s="2">
        <v>1</v>
      </c>
      <c r="C28" s="11">
        <v>10</v>
      </c>
      <c r="D28" s="12" t="str">
        <f>INDEX([1]m_model!B:B,MATCH(C28,[1]m_model!$A:$A,0))</f>
        <v>Sliding door (6 panels on 3 tracks)</v>
      </c>
      <c r="E28" s="4">
        <v>0</v>
      </c>
    </row>
    <row r="29" spans="1:5">
      <c r="A29" s="4">
        <v>2</v>
      </c>
      <c r="B29" s="2">
        <v>1</v>
      </c>
      <c r="C29" s="11">
        <v>11</v>
      </c>
      <c r="D29" s="12" t="str">
        <f>INDEX([1]m_model!B:B,MATCH(C29,[1]m_model!$A:$A,0))</f>
        <v>Entrance sliding door (2 panels on 2 tracks)</v>
      </c>
      <c r="E29" s="4">
        <v>0</v>
      </c>
    </row>
    <row r="30" spans="1:5">
      <c r="A30" s="4">
        <v>2</v>
      </c>
      <c r="B30" s="2">
        <v>1</v>
      </c>
      <c r="C30" s="11">
        <v>12</v>
      </c>
      <c r="D30" s="12" t="str">
        <f>INDEX([1]m_model!B:B,MATCH(C30,[1]m_model!$A:$A,0))</f>
        <v>Entrance sliding door (4 panels on 2 tracks)</v>
      </c>
      <c r="E30" s="4">
        <v>0</v>
      </c>
    </row>
    <row r="31" spans="1:5">
      <c r="A31" s="4">
        <v>2</v>
      </c>
      <c r="B31" s="2">
        <v>1</v>
      </c>
      <c r="C31" s="11">
        <v>58</v>
      </c>
      <c r="D31" s="12" t="str">
        <f>INDEX([1]m_model!B:B,MATCH(C31,[1]m_model!$A:$A,0))</f>
        <v>Casement window (Single lock)</v>
      </c>
      <c r="E31" s="4">
        <v>0</v>
      </c>
    </row>
    <row r="32" spans="1:5">
      <c r="A32" s="4">
        <v>2</v>
      </c>
      <c r="B32" s="2">
        <v>1</v>
      </c>
      <c r="C32" s="11">
        <v>13</v>
      </c>
      <c r="D32" s="12" t="str">
        <f>INDEX([1]m_model!B:B,MATCH(C32,[1]m_model!$A:$A,0))</f>
        <v>Casement window (Single lock)</v>
      </c>
      <c r="E32" s="4">
        <v>0</v>
      </c>
    </row>
    <row r="33" spans="1:5">
      <c r="A33" s="4">
        <v>2</v>
      </c>
      <c r="B33" s="2">
        <v>1</v>
      </c>
      <c r="C33" s="11">
        <v>15</v>
      </c>
      <c r="D33" s="12" t="str">
        <f>INDEX([1]m_model!B:B,MATCH(C33,[1]m_model!$A:$A,0))</f>
        <v>Double casement window</v>
      </c>
      <c r="E33" s="4">
        <v>0</v>
      </c>
    </row>
    <row r="34" spans="1:5">
      <c r="A34" s="4">
        <v>2</v>
      </c>
      <c r="B34" s="2">
        <v>1</v>
      </c>
      <c r="C34" s="11">
        <v>16</v>
      </c>
      <c r="D34" s="12" t="str">
        <f>INDEX([1]m_model!B:B,MATCH(C34,[1]m_model!$A:$A,0))</f>
        <v>Awning window (Single lock)</v>
      </c>
      <c r="E34" s="4">
        <v>0</v>
      </c>
    </row>
    <row r="35" spans="1:5">
      <c r="A35" s="4">
        <v>2</v>
      </c>
      <c r="B35" s="2">
        <v>1</v>
      </c>
      <c r="C35" s="11">
        <v>18</v>
      </c>
      <c r="D35" s="12" t="str">
        <f>INDEX([1]m_model!B:B,MATCH(C35,[1]m_model!$A:$A,0))</f>
        <v>Fixed window</v>
      </c>
      <c r="E35" s="4">
        <v>0</v>
      </c>
    </row>
    <row r="36" spans="1:5">
      <c r="A36" s="4">
        <v>2</v>
      </c>
      <c r="B36" s="2">
        <v>1</v>
      </c>
      <c r="C36" s="11">
        <v>19</v>
      </c>
      <c r="D36" s="12" t="str">
        <f>INDEX([1]m_model!B:B,MATCH(C36,[1]m_model!$A:$A,0))</f>
        <v>Corner fixed window</v>
      </c>
      <c r="E36" s="4">
        <v>0</v>
      </c>
    </row>
    <row r="37" spans="1:5">
      <c r="A37" s="4">
        <v>2</v>
      </c>
      <c r="B37" s="2">
        <v>1</v>
      </c>
      <c r="C37" s="11">
        <v>20</v>
      </c>
      <c r="D37" s="12" t="str">
        <f>INDEX([1]m_model!B:B,MATCH(C37,[1]m_model!$A:$A,0))</f>
        <v>In-swing door (Single)</v>
      </c>
      <c r="E37" s="4">
        <v>0</v>
      </c>
    </row>
    <row r="38" spans="1:5">
      <c r="A38" s="4">
        <v>2</v>
      </c>
      <c r="B38" s="2">
        <v>1</v>
      </c>
      <c r="C38" s="11">
        <v>21</v>
      </c>
      <c r="D38" s="12" t="str">
        <f>INDEX([1]m_model!B:B,MATCH(C38,[1]m_model!$A:$A,0))</f>
        <v>In-swing door (Double)</v>
      </c>
      <c r="E38" s="4">
        <v>0</v>
      </c>
    </row>
    <row r="39" spans="1:5">
      <c r="A39" s="4">
        <v>2</v>
      </c>
      <c r="B39" s="2">
        <v>1</v>
      </c>
      <c r="C39" s="11">
        <v>22</v>
      </c>
      <c r="D39" s="12" t="str">
        <f>INDEX([1]m_model!B:B,MATCH(C39,[1]m_model!$A:$A,0))</f>
        <v>Out-swing door (Single)</v>
      </c>
      <c r="E39" s="4">
        <v>0</v>
      </c>
    </row>
    <row r="40" spans="1:5">
      <c r="A40" s="4">
        <v>2</v>
      </c>
      <c r="B40" s="2">
        <v>1</v>
      </c>
      <c r="C40" s="11">
        <v>23</v>
      </c>
      <c r="D40" s="12" t="str">
        <f>INDEX([1]m_model!B:B,MATCH(C40,[1]m_model!$A:$A,0))</f>
        <v>Out-swing door (Double)</v>
      </c>
      <c r="E40" s="4">
        <v>0</v>
      </c>
    </row>
    <row r="41" spans="1:5">
      <c r="A41" s="4">
        <v>2</v>
      </c>
      <c r="B41" s="2">
        <v>1</v>
      </c>
      <c r="C41" s="11">
        <v>24</v>
      </c>
      <c r="D41" s="12" t="str">
        <f>INDEX([1]m_model!B:B,MATCH(C41,[1]m_model!$A:$A,0))</f>
        <v>Airflow door</v>
      </c>
      <c r="E41" s="4">
        <v>0</v>
      </c>
    </row>
    <row r="42" spans="1:5">
      <c r="A42" s="4">
        <v>2</v>
      </c>
      <c r="B42" s="2">
        <v>1</v>
      </c>
      <c r="C42" s="11">
        <v>25</v>
      </c>
      <c r="D42" s="12" t="str">
        <f>INDEX([1]m_model!B:B,MATCH(C42,[1]m_model!$A:$A,0))</f>
        <v>Folding door (4 panels)</v>
      </c>
      <c r="E42" s="4">
        <v>0</v>
      </c>
    </row>
    <row r="43" spans="1:5">
      <c r="A43" s="4">
        <v>2</v>
      </c>
      <c r="B43" s="2">
        <v>1</v>
      </c>
      <c r="C43" s="11">
        <v>26</v>
      </c>
      <c r="D43" s="12" t="str">
        <f>INDEX([1]m_model!B:B,MATCH(C43,[1]m_model!$A:$A,0))</f>
        <v>Folding door (6 panels)</v>
      </c>
      <c r="E43" s="4">
        <v>0</v>
      </c>
    </row>
    <row r="44" spans="1:5">
      <c r="A44" s="4">
        <v>2</v>
      </c>
      <c r="B44" s="2">
        <v>1</v>
      </c>
      <c r="C44" s="11">
        <v>27</v>
      </c>
      <c r="D44" s="12" t="str">
        <f>INDEX([1]m_model!B:B,MATCH(C44,[1]m_model!$A:$A,0))</f>
        <v>Folding door (8 panels)</v>
      </c>
      <c r="E44" s="4">
        <v>0</v>
      </c>
    </row>
    <row r="45" spans="1:5">
      <c r="A45" s="4">
        <v>2</v>
      </c>
      <c r="B45" s="2">
        <v>1</v>
      </c>
      <c r="C45" s="11">
        <v>28</v>
      </c>
      <c r="D45" s="12" t="str">
        <f>INDEX([1]m_model!B:B,MATCH(C45,[1]m_model!$A:$A,0))</f>
        <v>Folding door (12 panels)</v>
      </c>
      <c r="E45" s="4">
        <v>0</v>
      </c>
    </row>
    <row r="46" spans="1:5">
      <c r="A46" s="4">
        <v>2</v>
      </c>
      <c r="B46" s="2">
        <v>1</v>
      </c>
      <c r="C46" s="11">
        <v>29</v>
      </c>
      <c r="D46" s="12" t="str">
        <f>INDEX([1]m_model!B:B,MATCH(C46,[1]m_model!$A:$A,0))</f>
        <v>Folding door (16 panels)</v>
      </c>
      <c r="E46" s="4">
        <v>0</v>
      </c>
    </row>
    <row r="47" spans="1:5">
      <c r="A47" s="4">
        <v>3</v>
      </c>
      <c r="B47" s="2">
        <v>1</v>
      </c>
      <c r="C47" s="3">
        <v>1</v>
      </c>
      <c r="D47" s="12" t="str">
        <f>INDEX([1]m_model!B:B,MATCH(C47,[1]m_model!$A:$A,0))</f>
        <v>Section</v>
      </c>
      <c r="E47" s="4">
        <v>1</v>
      </c>
    </row>
    <row r="48" spans="1:5">
      <c r="A48" s="4">
        <v>3</v>
      </c>
      <c r="B48" s="2">
        <v>1</v>
      </c>
      <c r="C48" s="3">
        <v>2</v>
      </c>
      <c r="D48" s="13" t="s">
        <v>6</v>
      </c>
      <c r="E48" s="4">
        <v>0</v>
      </c>
    </row>
    <row r="49" spans="1:5">
      <c r="A49" s="4">
        <v>3</v>
      </c>
      <c r="B49" s="2">
        <v>1</v>
      </c>
      <c r="C49" s="3">
        <v>5</v>
      </c>
      <c r="D49" s="13" t="s">
        <v>7</v>
      </c>
      <c r="E49" s="4">
        <v>0</v>
      </c>
    </row>
    <row r="50" spans="1:5">
      <c r="A50" s="4">
        <v>3</v>
      </c>
      <c r="B50" s="2">
        <v>1</v>
      </c>
      <c r="C50" s="3">
        <v>13</v>
      </c>
      <c r="D50" s="12" t="str">
        <f>INDEX([1]m_model!B:B,MATCH(C50,[1]m_model!$A:$A,0))</f>
        <v>Casement window (Single lock)</v>
      </c>
      <c r="E50" s="4">
        <v>0</v>
      </c>
    </row>
    <row r="51" spans="1:5">
      <c r="A51" s="4">
        <v>3</v>
      </c>
      <c r="B51" s="2">
        <v>1</v>
      </c>
      <c r="C51" s="3">
        <v>16</v>
      </c>
      <c r="D51" s="12" t="str">
        <f>INDEX([1]m_model!B:B,MATCH(C51,[1]m_model!$A:$A,0))</f>
        <v>Awning window (Single lock)</v>
      </c>
      <c r="E51" s="4">
        <v>0</v>
      </c>
    </row>
    <row r="52" spans="1:5">
      <c r="A52" s="4">
        <v>3</v>
      </c>
      <c r="B52" s="2">
        <v>1</v>
      </c>
      <c r="C52" s="3">
        <v>18</v>
      </c>
      <c r="D52" s="12" t="str">
        <f>INDEX([1]m_model!B:B,MATCH(C52,[1]m_model!$A:$A,0))</f>
        <v>Fixed window</v>
      </c>
      <c r="E52" s="4">
        <v>0</v>
      </c>
    </row>
    <row r="53" spans="1:5">
      <c r="A53" s="14">
        <v>4</v>
      </c>
      <c r="B53" s="2">
        <v>1</v>
      </c>
      <c r="C53" s="11">
        <v>1</v>
      </c>
      <c r="D53" s="12" t="str">
        <f>INDEX([1]m_model!B:B,MATCH(C53,[1]m_model!$A:$A,0))</f>
        <v>Section</v>
      </c>
      <c r="E53" s="4">
        <v>1</v>
      </c>
    </row>
    <row r="54" spans="1:5">
      <c r="A54" s="14">
        <v>4</v>
      </c>
      <c r="B54" s="2">
        <v>1</v>
      </c>
      <c r="C54" s="11">
        <v>2</v>
      </c>
      <c r="D54" s="12" t="str">
        <f>INDEX([1]m_model!B:B,MATCH(C54,[1]m_model!$A:$A,0))</f>
        <v>Sliding window (2 panels on 2 tracks)</v>
      </c>
      <c r="E54" s="4">
        <v>0</v>
      </c>
    </row>
    <row r="55" spans="1:5">
      <c r="A55" s="14">
        <v>4</v>
      </c>
      <c r="B55" s="2">
        <v>1</v>
      </c>
      <c r="C55" s="11">
        <v>3</v>
      </c>
      <c r="D55" s="12" t="str">
        <f>INDEX([1]m_model!B:B,MATCH(C55,[1]m_model!$A:$A,0))</f>
        <v>Sliding window (3 panels on 2 tracks) SFS</v>
      </c>
      <c r="E55" s="4">
        <v>0</v>
      </c>
    </row>
    <row r="56" spans="1:5">
      <c r="A56" s="14">
        <v>4</v>
      </c>
      <c r="B56" s="2">
        <v>1</v>
      </c>
      <c r="C56" s="11">
        <v>5</v>
      </c>
      <c r="D56" s="12" t="str">
        <f>INDEX([1]m_model!B:B,MATCH(C56,[1]m_model!$A:$A,0))</f>
        <v>Sliding window (4 panels on 2 tracks)</v>
      </c>
      <c r="E56" s="4">
        <v>0</v>
      </c>
    </row>
    <row r="57" spans="1:5">
      <c r="A57" s="14">
        <v>4</v>
      </c>
      <c r="B57" s="2">
        <v>1</v>
      </c>
      <c r="C57" s="11">
        <v>9</v>
      </c>
      <c r="D57" s="12" t="str">
        <f>INDEX([1]m_model!B:B,MATCH(C57,[1]m_model!$A:$A,0))</f>
        <v>Sliding door (4 panels on 2 tracks)</v>
      </c>
      <c r="E57" s="4">
        <v>0</v>
      </c>
    </row>
    <row r="58" spans="1:5">
      <c r="A58" s="14">
        <v>4</v>
      </c>
      <c r="B58" s="2">
        <v>1</v>
      </c>
      <c r="C58" s="11">
        <v>11</v>
      </c>
      <c r="D58" s="12" t="str">
        <f>INDEX([1]m_model!B:B,MATCH(C58,[1]m_model!$A:$A,0))</f>
        <v>Entrance sliding door (2 panels on 2 tracks)</v>
      </c>
      <c r="E58" s="4">
        <v>0</v>
      </c>
    </row>
    <row r="59" spans="1:5">
      <c r="A59" s="14">
        <v>4</v>
      </c>
      <c r="B59" s="2">
        <v>1</v>
      </c>
      <c r="C59" s="11">
        <v>12</v>
      </c>
      <c r="D59" s="12" t="str">
        <f>INDEX([1]m_model!B:B,MATCH(C59,[1]m_model!$A:$A,0))</f>
        <v>Entrance sliding door (4 panels on 2 tracks)</v>
      </c>
      <c r="E59" s="4">
        <v>0</v>
      </c>
    </row>
    <row r="60" spans="1:5">
      <c r="A60" s="14">
        <v>4</v>
      </c>
      <c r="B60" s="2">
        <v>1</v>
      </c>
      <c r="C60" s="11">
        <v>13</v>
      </c>
      <c r="D60" s="12" t="str">
        <f>INDEX([1]m_model!B:B,MATCH(C60,[1]m_model!$A:$A,0))</f>
        <v>Casement window (Single lock)</v>
      </c>
      <c r="E60" s="4">
        <v>0</v>
      </c>
    </row>
    <row r="61" spans="1:5">
      <c r="A61" s="14">
        <v>4</v>
      </c>
      <c r="B61" s="2">
        <v>1</v>
      </c>
      <c r="C61" s="11">
        <v>15</v>
      </c>
      <c r="D61" s="12" t="str">
        <f>INDEX([1]m_model!B:B,MATCH(C61,[1]m_model!$A:$A,0))</f>
        <v>Double casement window</v>
      </c>
      <c r="E61" s="4">
        <v>0</v>
      </c>
    </row>
    <row r="62" spans="1:5">
      <c r="A62" s="14">
        <v>4</v>
      </c>
      <c r="B62" s="2">
        <v>1</v>
      </c>
      <c r="C62" s="11">
        <v>16</v>
      </c>
      <c r="D62" s="12" t="str">
        <f>INDEX([1]m_model!B:B,MATCH(C62,[1]m_model!$A:$A,0))</f>
        <v>Awning window (Single lock)</v>
      </c>
      <c r="E62" s="4">
        <v>0</v>
      </c>
    </row>
    <row r="63" spans="1:5">
      <c r="A63" s="14">
        <v>4</v>
      </c>
      <c r="B63" s="2">
        <v>1</v>
      </c>
      <c r="C63" s="11">
        <v>18</v>
      </c>
      <c r="D63" s="12" t="str">
        <f>INDEX([1]m_model!B:B,MATCH(C63,[1]m_model!$A:$A,0))</f>
        <v>Fixed window</v>
      </c>
      <c r="E63" s="4">
        <v>0</v>
      </c>
    </row>
    <row r="64" spans="1:5">
      <c r="A64" s="14">
        <v>4</v>
      </c>
      <c r="B64" s="2">
        <v>1</v>
      </c>
      <c r="C64" s="11">
        <v>19</v>
      </c>
      <c r="D64" s="12" t="str">
        <f>INDEX([1]m_model!B:B,MATCH(C64,[1]m_model!$A:$A,0))</f>
        <v>Corner fixed window</v>
      </c>
      <c r="E64" s="4">
        <v>0</v>
      </c>
    </row>
    <row r="65" spans="1:6">
      <c r="A65" s="14">
        <v>4</v>
      </c>
      <c r="B65" s="2">
        <v>1</v>
      </c>
      <c r="C65" s="11">
        <v>20</v>
      </c>
      <c r="D65" s="12" t="str">
        <f>INDEX([1]m_model!B:B,MATCH(C65,[1]m_model!$A:$A,0))</f>
        <v>In-swing door (Single)</v>
      </c>
      <c r="E65" s="4">
        <v>0</v>
      </c>
    </row>
    <row r="66" spans="1:6">
      <c r="A66" s="14">
        <v>4</v>
      </c>
      <c r="B66" s="2">
        <v>1</v>
      </c>
      <c r="C66" s="11">
        <v>21</v>
      </c>
      <c r="D66" s="12" t="str">
        <f>INDEX([1]m_model!B:B,MATCH(C66,[1]m_model!$A:$A,0))</f>
        <v>In-swing door (Double)</v>
      </c>
      <c r="E66" s="4">
        <v>0</v>
      </c>
    </row>
    <row r="67" spans="1:6">
      <c r="A67" s="14">
        <v>4</v>
      </c>
      <c r="B67" s="2">
        <v>1</v>
      </c>
      <c r="C67" s="11">
        <v>22</v>
      </c>
      <c r="D67" s="12" t="str">
        <f>INDEX([1]m_model!B:B,MATCH(C67,[1]m_model!$A:$A,0))</f>
        <v>Out-swing door (Single)</v>
      </c>
      <c r="E67" s="4">
        <v>0</v>
      </c>
    </row>
    <row r="68" spans="1:6">
      <c r="A68" s="14">
        <v>4</v>
      </c>
      <c r="B68" s="2">
        <v>1</v>
      </c>
      <c r="C68" s="11">
        <v>23</v>
      </c>
      <c r="D68" s="12" t="str">
        <f>INDEX([1]m_model!B:B,MATCH(C68,[1]m_model!$A:$A,0))</f>
        <v>Out-swing door (Double)</v>
      </c>
      <c r="E68" s="4">
        <v>0</v>
      </c>
    </row>
    <row r="69" spans="1:6">
      <c r="A69" s="4">
        <v>6</v>
      </c>
      <c r="B69" s="2">
        <v>1</v>
      </c>
      <c r="C69" s="3">
        <v>30</v>
      </c>
      <c r="D69" s="12" t="str">
        <f>INDEX([1]m_model!B:B,MATCH(C69,[1]m_model!$A:$A,0))</f>
        <v>Single sliding gate</v>
      </c>
      <c r="E69" s="4">
        <v>0</v>
      </c>
    </row>
    <row r="70" spans="1:6">
      <c r="A70" s="4">
        <v>6</v>
      </c>
      <c r="B70" s="2">
        <v>1</v>
      </c>
      <c r="C70" s="3">
        <v>31</v>
      </c>
      <c r="D70" s="12" t="str">
        <f>INDEX([1]m_model!B:B,MATCH(C70,[1]m_model!$A:$A,0))</f>
        <v>Double sliding gate</v>
      </c>
      <c r="E70" s="4">
        <v>0</v>
      </c>
    </row>
    <row r="71" spans="1:6">
      <c r="A71" s="4">
        <v>6</v>
      </c>
      <c r="B71" s="2">
        <v>1</v>
      </c>
      <c r="C71" s="3">
        <v>32</v>
      </c>
      <c r="D71" s="12" t="str">
        <f>INDEX([1]m_model!B:B,MATCH(C71,[1]m_model!$A:$A,0))</f>
        <v>Folding gate(4 panels)</v>
      </c>
      <c r="E71" s="4">
        <v>0</v>
      </c>
    </row>
    <row r="72" spans="1:6">
      <c r="A72" s="14">
        <v>6</v>
      </c>
      <c r="B72" s="2">
        <v>1</v>
      </c>
      <c r="C72" s="3">
        <v>33</v>
      </c>
      <c r="D72" s="12" t="str">
        <f>INDEX([1]m_model!B:B,MATCH(C72,[1]m_model!$A:$A,0))</f>
        <v>Folding gate(6 panels)</v>
      </c>
      <c r="E72" s="4">
        <v>0</v>
      </c>
      <c r="F72" s="14"/>
    </row>
    <row r="73" spans="1:6">
      <c r="A73" s="14">
        <v>6</v>
      </c>
      <c r="B73" s="2">
        <v>1</v>
      </c>
      <c r="C73" s="3">
        <v>34</v>
      </c>
      <c r="D73" s="12" t="str">
        <f>INDEX([1]m_model!B:B,MATCH(C73,[1]m_model!$A:$A,0))</f>
        <v>Swing gate(Single)</v>
      </c>
      <c r="E73" s="4">
        <v>0</v>
      </c>
      <c r="F73" s="14"/>
    </row>
    <row r="74" spans="1:6">
      <c r="A74" s="14">
        <v>6</v>
      </c>
      <c r="B74" s="2">
        <v>1</v>
      </c>
      <c r="C74" s="3">
        <v>35</v>
      </c>
      <c r="D74" s="12" t="str">
        <f>INDEX([1]m_model!B:B,MATCH(C74,[1]m_model!$A:$A,0))</f>
        <v>Swing gate(double)</v>
      </c>
      <c r="E74" s="4">
        <v>0</v>
      </c>
      <c r="F74" s="14"/>
    </row>
    <row r="75" spans="1:6">
      <c r="A75" s="14">
        <v>6</v>
      </c>
      <c r="B75" s="2">
        <v>1</v>
      </c>
      <c r="C75" s="3">
        <v>36</v>
      </c>
      <c r="D75" s="12" t="str">
        <f>INDEX([1]m_model!B:B,MATCH(C75,[1]m_model!$A:$A,0))</f>
        <v>Fence</v>
      </c>
      <c r="E75" s="4">
        <v>0</v>
      </c>
      <c r="F75" s="14"/>
    </row>
    <row r="76" spans="1:6">
      <c r="A76" s="14">
        <v>8</v>
      </c>
      <c r="B76" s="2">
        <v>1</v>
      </c>
      <c r="C76" s="3">
        <v>47</v>
      </c>
      <c r="D76" s="12" t="str">
        <f>INDEX([1]m_model!B:B,MATCH(C76,[1]m_model!$A:$A,0))</f>
        <v>Single type</v>
      </c>
      <c r="E76" s="4">
        <v>0</v>
      </c>
      <c r="F76" s="14"/>
    </row>
    <row r="77" spans="1:6">
      <c r="A77" s="14">
        <v>8</v>
      </c>
      <c r="B77" s="2">
        <v>1</v>
      </c>
      <c r="C77" s="3">
        <v>48</v>
      </c>
      <c r="D77" s="12" t="str">
        <f>INDEX([1]m_model!B:B,MATCH(C77,[1]m_model!$A:$A,0))</f>
        <v>Double type</v>
      </c>
      <c r="E77" s="4">
        <v>0</v>
      </c>
      <c r="F77" s="14"/>
    </row>
    <row r="78" spans="1:6">
      <c r="A78" s="14">
        <v>7</v>
      </c>
      <c r="B78" s="2">
        <v>1</v>
      </c>
      <c r="C78" s="3">
        <v>50</v>
      </c>
      <c r="D78" s="12" t="str">
        <f>INDEX([1]m_model!B:B,MATCH(C78,[1]m_model!$A:$A,0))</f>
        <v>Partition door (2 panels on 2 tracks)</v>
      </c>
      <c r="E78" s="4">
        <v>0</v>
      </c>
    </row>
    <row r="79" spans="1:6">
      <c r="A79" s="14">
        <v>7</v>
      </c>
      <c r="B79" s="2">
        <v>1</v>
      </c>
      <c r="C79" s="3">
        <v>51</v>
      </c>
      <c r="D79" s="12" t="str">
        <f>INDEX([1]m_model!B:B,MATCH(C79,[1]m_model!$A:$A,0))</f>
        <v>Partition door (3 panels on 3 tracks)</v>
      </c>
      <c r="E79" s="4">
        <v>0</v>
      </c>
    </row>
    <row r="80" spans="1:6">
      <c r="A80" s="14">
        <v>7</v>
      </c>
      <c r="B80" s="2">
        <v>1</v>
      </c>
      <c r="C80" s="3">
        <v>52</v>
      </c>
      <c r="D80" s="12" t="str">
        <f>INDEX([1]m_model!B:B,MATCH(C80,[1]m_model!$A:$A,0))</f>
        <v>Partition door (4 panels on 2 tracks)</v>
      </c>
      <c r="E80" s="4">
        <v>0</v>
      </c>
    </row>
    <row r="81" spans="1:5">
      <c r="A81" s="14">
        <v>7</v>
      </c>
      <c r="B81" s="2">
        <v>1</v>
      </c>
      <c r="C81" s="3">
        <v>53</v>
      </c>
      <c r="D81" s="12" t="str">
        <f>INDEX([1]m_model!B:B,MATCH(C81,[1]m_model!$A:$A,0))</f>
        <v>Partition door (6 panels on 3 tracks)</v>
      </c>
      <c r="E81" s="4">
        <v>0</v>
      </c>
    </row>
    <row r="82" spans="1:5">
      <c r="A82" s="14">
        <v>5</v>
      </c>
      <c r="B82" s="2">
        <v>1</v>
      </c>
      <c r="C82" s="3">
        <v>37</v>
      </c>
      <c r="D82" s="12" t="str">
        <f>INDEX([1]m_model!B:B,MATCH(C82,[1]m_model!$A:$A,0))</f>
        <v>P01</v>
      </c>
      <c r="E82" s="4">
        <v>0</v>
      </c>
    </row>
    <row r="83" spans="1:5">
      <c r="A83" s="14">
        <v>5</v>
      </c>
      <c r="B83" s="2">
        <v>1</v>
      </c>
      <c r="C83" s="3">
        <v>38</v>
      </c>
      <c r="D83" s="12" t="str">
        <f>INDEX([1]m_model!B:B,MATCH(C83,[1]m_model!$A:$A,0))</f>
        <v>P02</v>
      </c>
      <c r="E83" s="4">
        <v>0</v>
      </c>
    </row>
    <row r="84" spans="1:5">
      <c r="A84" s="14">
        <v>5</v>
      </c>
      <c r="B84" s="2">
        <v>1</v>
      </c>
      <c r="C84" s="3">
        <v>39</v>
      </c>
      <c r="D84" s="12" t="str">
        <f>INDEX([1]m_model!B:B,MATCH(C84,[1]m_model!$A:$A,0))</f>
        <v>P03</v>
      </c>
      <c r="E84" s="4">
        <v>0</v>
      </c>
    </row>
    <row r="85" spans="1:5">
      <c r="A85" s="14">
        <v>5</v>
      </c>
      <c r="B85" s="2">
        <v>1</v>
      </c>
      <c r="C85" s="3">
        <v>40</v>
      </c>
      <c r="D85" s="12" t="str">
        <f>INDEX([1]m_model!B:B,MATCH(C85,[1]m_model!$A:$A,0))</f>
        <v>D01</v>
      </c>
      <c r="E85" s="4">
        <v>0</v>
      </c>
    </row>
    <row r="86" spans="1:5">
      <c r="A86" s="14">
        <v>5</v>
      </c>
      <c r="B86" s="2">
        <v>1</v>
      </c>
      <c r="C86" s="3">
        <v>41</v>
      </c>
      <c r="D86" s="12" t="str">
        <f>INDEX([1]m_model!B:B,MATCH(C86,[1]m_model!$A:$A,0))</f>
        <v>D02</v>
      </c>
      <c r="E86" s="4">
        <v>0</v>
      </c>
    </row>
    <row r="87" spans="1:5">
      <c r="A87" s="14">
        <v>5</v>
      </c>
      <c r="B87" s="2">
        <v>1</v>
      </c>
      <c r="C87" s="3">
        <v>42</v>
      </c>
      <c r="D87" s="12" t="str">
        <f>INDEX([1]m_model!B:B,MATCH(C87,[1]m_model!$A:$A,0))</f>
        <v>D03</v>
      </c>
      <c r="E87" s="4">
        <v>0</v>
      </c>
    </row>
    <row r="88" spans="1:5">
      <c r="A88" s="14">
        <v>5</v>
      </c>
      <c r="B88" s="2">
        <v>1</v>
      </c>
      <c r="C88" s="3">
        <v>43</v>
      </c>
      <c r="D88" s="12" t="str">
        <f>INDEX([1]m_model!B:B,MATCH(C88,[1]m_model!$A:$A,0))</f>
        <v>G01</v>
      </c>
      <c r="E88" s="4">
        <v>0</v>
      </c>
    </row>
    <row r="89" spans="1:5">
      <c r="A89" s="14">
        <v>5</v>
      </c>
      <c r="B89" s="2">
        <v>1</v>
      </c>
      <c r="C89" s="3">
        <v>44</v>
      </c>
      <c r="D89" s="12" t="str">
        <f>INDEX([1]m_model!B:B,MATCH(C89,[1]m_model!$A:$A,0))</f>
        <v>G02</v>
      </c>
      <c r="E89" s="4">
        <v>0</v>
      </c>
    </row>
    <row r="90" spans="1:5">
      <c r="A90" s="14">
        <v>5</v>
      </c>
      <c r="B90" s="2">
        <v>1</v>
      </c>
      <c r="C90" s="3">
        <v>45</v>
      </c>
      <c r="D90" s="12" t="str">
        <f>INDEX([1]m_model!B:B,MATCH(C90,[1]m_model!$A:$A,0))</f>
        <v>G03</v>
      </c>
      <c r="E90" s="4">
        <v>0</v>
      </c>
    </row>
    <row r="91" spans="1:5">
      <c r="A91" s="14">
        <v>5</v>
      </c>
      <c r="B91" s="2">
        <v>1</v>
      </c>
      <c r="C91" s="3">
        <v>46</v>
      </c>
      <c r="D91" s="12" t="str">
        <f>INDEX([1]m_model!B:B,MATCH(C91,[1]m_model!$A:$A,0))</f>
        <v>G04</v>
      </c>
      <c r="E91" s="4">
        <v>0</v>
      </c>
    </row>
    <row r="92" spans="1:5">
      <c r="A92" s="14">
        <v>5</v>
      </c>
      <c r="B92" s="2">
        <v>1</v>
      </c>
      <c r="C92" s="3">
        <v>65</v>
      </c>
      <c r="D92" s="12" t="str">
        <f>INDEX([1]m_model!B:B,MATCH(C92,[1]m_model!$A:$A,0))</f>
        <v>A01</v>
      </c>
      <c r="E92" s="4">
        <v>0</v>
      </c>
    </row>
    <row r="93" spans="1:5">
      <c r="A93" s="14">
        <v>1</v>
      </c>
      <c r="B93" s="2">
        <v>1</v>
      </c>
      <c r="C93" s="3">
        <v>54</v>
      </c>
      <c r="D93" s="12" t="str">
        <f>INDEX([1]m_model!B:B,MATCH(C93,[1]m_model!$A:$A,0))</f>
        <v>Mullion</v>
      </c>
      <c r="E93" s="4">
        <v>0</v>
      </c>
    </row>
    <row r="94" spans="1:5">
      <c r="A94" s="14">
        <v>2</v>
      </c>
      <c r="B94" s="2">
        <v>1</v>
      </c>
      <c r="C94" s="3">
        <v>54</v>
      </c>
      <c r="D94" s="12" t="str">
        <f>INDEX([1]m_model!B:B,MATCH(C94,[1]m_model!$A:$A,0))</f>
        <v>Mullion</v>
      </c>
      <c r="E94" s="4">
        <v>0</v>
      </c>
    </row>
    <row r="95" spans="1:5">
      <c r="A95" s="14">
        <v>4</v>
      </c>
      <c r="B95" s="2">
        <v>1</v>
      </c>
      <c r="C95" s="3">
        <v>54</v>
      </c>
      <c r="D95" s="12" t="str">
        <f>INDEX([1]m_model!B:B,MATCH(C95,[1]m_model!$A:$A,0))</f>
        <v>Mullion</v>
      </c>
      <c r="E95" s="4">
        <v>0</v>
      </c>
    </row>
    <row r="96" spans="1:5">
      <c r="A96" s="14">
        <v>1</v>
      </c>
      <c r="B96" s="2">
        <v>1</v>
      </c>
      <c r="C96" s="15">
        <v>55</v>
      </c>
      <c r="D96" s="12" t="str">
        <f>INDEX([1]m_model!B:B,MATCH(C96,[1]m_model!$A:$A,0))</f>
        <v>Transom</v>
      </c>
      <c r="E96" s="4">
        <v>0</v>
      </c>
    </row>
    <row r="97" spans="1:5">
      <c r="A97" s="14">
        <v>2</v>
      </c>
      <c r="B97" s="2">
        <v>1</v>
      </c>
      <c r="C97" s="15">
        <v>55</v>
      </c>
      <c r="D97" s="12" t="str">
        <f>INDEX([1]m_model!B:B,MATCH(C97,[1]m_model!$A:$A,0))</f>
        <v>Transom</v>
      </c>
      <c r="E97" s="4">
        <v>0</v>
      </c>
    </row>
    <row r="98" spans="1:5">
      <c r="A98" s="14">
        <v>4</v>
      </c>
      <c r="B98" s="2">
        <v>1</v>
      </c>
      <c r="C98" s="15">
        <v>55</v>
      </c>
      <c r="D98" s="12" t="str">
        <f>INDEX([1]m_model!B:B,MATCH(C98,[1]m_model!$A:$A,0))</f>
        <v>Transom</v>
      </c>
      <c r="E98" s="4">
        <v>0</v>
      </c>
    </row>
    <row r="99" spans="1:5">
      <c r="A99" s="14">
        <v>2</v>
      </c>
      <c r="B99" s="2">
        <v>1</v>
      </c>
      <c r="C99" s="15">
        <v>56</v>
      </c>
      <c r="D99" s="12" t="str">
        <f>INDEX([1]m_model!B:B,MATCH(C99,[1]m_model!$A:$A,0))</f>
        <v>Aluminum Louver</v>
      </c>
      <c r="E99" s="4">
        <v>0</v>
      </c>
    </row>
    <row r="100" spans="1:5">
      <c r="A100" s="14">
        <v>2</v>
      </c>
      <c r="B100" s="2">
        <v>1</v>
      </c>
      <c r="C100" s="15">
        <v>57</v>
      </c>
      <c r="D100" s="12" t="str">
        <f>INDEX([1]m_model!B:B,MATCH(C100,[1]m_model!$A:$A,0))</f>
        <v>Glass Louver</v>
      </c>
      <c r="E100" s="4">
        <v>0</v>
      </c>
    </row>
    <row r="101" spans="1:5">
      <c r="A101" s="14">
        <v>9</v>
      </c>
      <c r="B101" s="2">
        <v>1</v>
      </c>
      <c r="C101" s="15">
        <v>59</v>
      </c>
      <c r="D101" s="12" t="str">
        <f>INDEX([1]m_model!B:B,MATCH(C101,[1]m_model!$A:$A,0))</f>
        <v>On-wall (1 panel on 1 track)</v>
      </c>
      <c r="E101" s="4">
        <v>0</v>
      </c>
    </row>
    <row r="102" spans="1:5">
      <c r="A102" s="14">
        <v>9</v>
      </c>
      <c r="B102" s="2">
        <v>1</v>
      </c>
      <c r="C102" s="15">
        <v>60</v>
      </c>
      <c r="D102" s="12" t="str">
        <f>INDEX([1]m_model!B:B,MATCH(C102,[1]m_model!$A:$A,0))</f>
        <v>On-wall (2 panels on 1 track)</v>
      </c>
      <c r="E102" s="4">
        <v>0</v>
      </c>
    </row>
    <row r="103" spans="1:5">
      <c r="A103" s="14">
        <v>9</v>
      </c>
      <c r="B103" s="2">
        <v>1</v>
      </c>
      <c r="C103" s="15">
        <v>61</v>
      </c>
      <c r="D103" s="12" t="str">
        <f>INDEX([1]m_model!B:B,MATCH(C103,[1]m_model!$A:$A,0))</f>
        <v>In-wall (1 panel on 1 track)</v>
      </c>
      <c r="E103" s="4">
        <v>0</v>
      </c>
    </row>
    <row r="104" spans="1:5">
      <c r="A104" s="14">
        <v>9</v>
      </c>
      <c r="B104" s="2">
        <v>1</v>
      </c>
      <c r="C104" s="15">
        <v>62</v>
      </c>
      <c r="D104" s="12" t="str">
        <f>INDEX([1]m_model!B:B,MATCH(C104,[1]m_model!$A:$A,0))</f>
        <v>In-wall (2 panels on 2 tracks)</v>
      </c>
      <c r="E104" s="4">
        <v>0</v>
      </c>
    </row>
    <row r="105" spans="1:5">
      <c r="A105" s="14">
        <v>6</v>
      </c>
      <c r="B105" s="2">
        <v>1</v>
      </c>
      <c r="C105" s="3">
        <v>63</v>
      </c>
      <c r="D105" s="12" t="str">
        <f>INDEX([1]m_model!B:B,MATCH(C105,[1]m_model!$A:$A,0))</f>
        <v>New Swing gate(Single)</v>
      </c>
      <c r="E105" s="4">
        <v>0</v>
      </c>
    </row>
    <row r="106" spans="1:5">
      <c r="A106" s="14">
        <v>6</v>
      </c>
      <c r="B106" s="2">
        <v>1</v>
      </c>
      <c r="C106" s="15">
        <v>64</v>
      </c>
      <c r="D106" s="12" t="str">
        <f>INDEX([1]m_model!B:B,MATCH(C106,[1]m_model!$A:$A,0))</f>
        <v>New Swing gate(Double)</v>
      </c>
      <c r="E106" s="14">
        <v>0</v>
      </c>
    </row>
    <row r="107" spans="1:5">
      <c r="A107" s="14">
        <v>10</v>
      </c>
      <c r="B107" s="2">
        <v>1</v>
      </c>
      <c r="C107" s="16">
        <v>2</v>
      </c>
      <c r="D107" s="12" t="str">
        <f>INDEX([1]m_model!B:B,MATCH(C107,[1]m_model!$A:$A,0))</f>
        <v>Sliding window (2 panels on 2 tracks)</v>
      </c>
      <c r="E107" s="14">
        <v>0</v>
      </c>
    </row>
    <row r="108" spans="1:5">
      <c r="A108" s="14">
        <v>10</v>
      </c>
      <c r="B108" s="2">
        <v>1</v>
      </c>
      <c r="C108" s="16">
        <v>6</v>
      </c>
      <c r="D108" s="12" t="str">
        <f>INDEX([1]m_model!B:B,MATCH(C108,[1]m_model!$A:$A,0))</f>
        <v>Sliding door (2 panels on 2 tracks)</v>
      </c>
      <c r="E108" s="14">
        <v>0</v>
      </c>
    </row>
    <row r="109" spans="1:5">
      <c r="A109" s="14">
        <v>10</v>
      </c>
      <c r="B109" s="2">
        <v>1</v>
      </c>
      <c r="C109" s="3">
        <v>8</v>
      </c>
      <c r="D109" s="12" t="str">
        <f>INDEX([1]m_model!B:B,MATCH(C109,[1]m_model!$A:$A,0))</f>
        <v>Sliding door (3 panels on 3 tracks)</v>
      </c>
      <c r="E109" s="14">
        <v>0</v>
      </c>
    </row>
    <row r="110" spans="1:5">
      <c r="A110" s="14">
        <v>10</v>
      </c>
      <c r="B110" s="2">
        <v>1</v>
      </c>
      <c r="C110" s="16">
        <v>5</v>
      </c>
      <c r="D110" s="12" t="str">
        <f>INDEX([1]m_model!B:B,MATCH(C110,[1]m_model!$A:$A,0))</f>
        <v>Sliding window (4 panels on 2 tracks)</v>
      </c>
      <c r="E110" s="14">
        <v>0</v>
      </c>
    </row>
    <row r="111" spans="1:5">
      <c r="A111" s="14">
        <v>10</v>
      </c>
      <c r="B111" s="2">
        <v>1</v>
      </c>
      <c r="C111" s="16">
        <v>9</v>
      </c>
      <c r="D111" s="12" t="str">
        <f>INDEX([1]m_model!B:B,MATCH(C111,[1]m_model!$A:$A,0))</f>
        <v>Sliding door (4 panels on 2 tracks)</v>
      </c>
      <c r="E111" s="14">
        <v>0</v>
      </c>
    </row>
    <row r="112" spans="1:5">
      <c r="A112" s="14">
        <v>10</v>
      </c>
      <c r="B112" s="2">
        <v>1</v>
      </c>
      <c r="C112" s="3">
        <v>10</v>
      </c>
      <c r="D112" s="12" t="str">
        <f>INDEX([1]m_model!B:B,MATCH(C112,[1]m_model!$A:$A,0))</f>
        <v>Sliding door (6 panels on 3 tracks)</v>
      </c>
      <c r="E112" s="14">
        <v>0</v>
      </c>
    </row>
    <row r="113" spans="1:5">
      <c r="A113" s="14">
        <v>10</v>
      </c>
      <c r="B113" s="2">
        <v>1</v>
      </c>
      <c r="C113" s="16">
        <v>22</v>
      </c>
      <c r="D113" s="12" t="str">
        <f>INDEX([1]m_model!B:B,MATCH(C113,[1]m_model!$A:$A,0))</f>
        <v>Out-swing door (Single)</v>
      </c>
      <c r="E113" s="14">
        <v>0</v>
      </c>
    </row>
    <row r="114" spans="1:5">
      <c r="A114" s="14">
        <v>10</v>
      </c>
      <c r="B114" s="2">
        <v>1</v>
      </c>
      <c r="C114" s="16">
        <v>23</v>
      </c>
      <c r="D114" s="12" t="str">
        <f>INDEX([1]m_model!B:B,MATCH(C114,[1]m_model!$A:$A,0))</f>
        <v>Out-swing door (Double)</v>
      </c>
      <c r="E114" s="14">
        <v>0</v>
      </c>
    </row>
    <row r="115" spans="1:5">
      <c r="A115" s="14">
        <v>10</v>
      </c>
      <c r="B115" s="2">
        <v>1</v>
      </c>
      <c r="C115" s="15">
        <v>54</v>
      </c>
      <c r="D115" s="12" t="str">
        <f>INDEX([1]m_model!B:B,MATCH(C115,[1]m_model!$A:$A,0))</f>
        <v>Mullion</v>
      </c>
      <c r="E115" s="14">
        <v>0</v>
      </c>
    </row>
    <row r="116" spans="1:5">
      <c r="A116" s="14">
        <v>10</v>
      </c>
      <c r="B116" s="2">
        <v>1</v>
      </c>
      <c r="C116" s="16">
        <v>55</v>
      </c>
      <c r="D116" s="12" t="str">
        <f>INDEX([1]m_model!B:B,MATCH(C116,[1]m_model!$A:$A,0))</f>
        <v>Transom</v>
      </c>
      <c r="E116" s="14">
        <v>0</v>
      </c>
    </row>
    <row r="117" spans="1:5">
      <c r="A117" s="14">
        <v>10</v>
      </c>
      <c r="B117" s="2">
        <v>1</v>
      </c>
      <c r="C117" s="3">
        <v>66</v>
      </c>
      <c r="D117" s="12" t="str">
        <f>INDEX([1]m_model!B:B,MATCH(C117,[1]m_model!$A:$A,0))</f>
        <v>Casement (Camlatch)</v>
      </c>
      <c r="E117" s="14">
        <v>0</v>
      </c>
    </row>
    <row r="118" spans="1:5">
      <c r="A118" s="14">
        <v>10</v>
      </c>
      <c r="B118" s="2">
        <v>1</v>
      </c>
      <c r="C118" s="3">
        <v>67</v>
      </c>
      <c r="D118" s="12" t="str">
        <f>INDEX([1]m_model!B:B,MATCH(C118,[1]m_model!$A:$A,0))</f>
        <v>Casement (Operator)</v>
      </c>
      <c r="E118" s="14">
        <v>0</v>
      </c>
    </row>
    <row r="119" spans="1:5">
      <c r="A119" s="14">
        <v>10</v>
      </c>
      <c r="B119" s="2">
        <v>1</v>
      </c>
      <c r="C119" s="3">
        <v>68</v>
      </c>
      <c r="D119" s="12" t="str">
        <f>INDEX([1]m_model!B:B,MATCH(C119,[1]m_model!$A:$A,0))</f>
        <v>Awning (Camlatch)</v>
      </c>
      <c r="E119" s="14">
        <v>0</v>
      </c>
    </row>
    <row r="120" spans="1:5">
      <c r="A120" s="14">
        <v>10</v>
      </c>
      <c r="B120" s="2">
        <v>1</v>
      </c>
      <c r="C120" s="3">
        <v>69</v>
      </c>
      <c r="D120" s="12" t="str">
        <f>INDEX([1]m_model!B:B,MATCH(C120,[1]m_model!$A:$A,0))</f>
        <v>Awning (Operator)</v>
      </c>
      <c r="E120" s="14">
        <v>0</v>
      </c>
    </row>
    <row r="121" spans="1:5">
      <c r="A121" s="14">
        <v>10</v>
      </c>
      <c r="B121" s="2">
        <v>1</v>
      </c>
      <c r="C121" s="3">
        <v>70</v>
      </c>
      <c r="D121" s="12" t="str">
        <f>INDEX([1]m_model!B:B,MATCH(C121,[1]m_model!$A:$A,0))</f>
        <v>Awning (Slit)</v>
      </c>
      <c r="E121" s="14">
        <v>0</v>
      </c>
    </row>
    <row r="122" spans="1:5">
      <c r="A122" s="14">
        <v>10</v>
      </c>
      <c r="B122" s="2">
        <v>1</v>
      </c>
      <c r="C122" s="3">
        <v>71</v>
      </c>
      <c r="D122" s="12" t="str">
        <f>INDEX([1]m_model!B:B,MATCH(C122,[1]m_model!$A:$A,0))</f>
        <v>Vertical Tilt &amp; Slide Window</v>
      </c>
      <c r="E122" s="14">
        <v>0</v>
      </c>
    </row>
  </sheetData>
  <autoFilter ref="A3:E122"/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check_product_model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2021-11-25T09:44:29Z</dcterms:created>
  <dcterms:modified xsi:type="dcterms:W3CDTF">2021-11-25T09:44:30Z</dcterms:modified>
</cp:coreProperties>
</file>