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70"/>
  </bookViews>
  <sheets>
    <sheet name="m_acs_selling_code" sheetId="1" r:id="rId1"/>
  </sheets>
  <calcPr calcId="145621"/>
</workbook>
</file>

<file path=xl/calcChain.xml><?xml version="1.0" encoding="utf-8"?>
<calcChain xmlns="http://schemas.openxmlformats.org/spreadsheetml/2006/main">
  <c r="I57" i="1" l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<sst xmlns="http://schemas.openxmlformats.org/spreadsheetml/2006/main" count="333" uniqueCount="116">
  <si>
    <t>Hint:</t>
    <phoneticPr fontId="4"/>
  </si>
  <si>
    <r>
      <rPr>
        <b/>
        <i/>
        <sz val="8"/>
        <color theme="1"/>
        <rFont val="ＭＳ Ｐゴシック"/>
        <family val="3"/>
        <charset val="128"/>
        <scheme val="minor"/>
      </rPr>
      <t>Yellow</t>
    </r>
    <r>
      <rPr>
        <i/>
        <sz val="8"/>
        <color theme="1"/>
        <rFont val="ＭＳ Ｐゴシック"/>
        <family val="3"/>
        <charset val="128"/>
        <scheme val="minor"/>
      </rPr>
      <t xml:space="preserve"> background: Column will be </t>
    </r>
    <r>
      <rPr>
        <b/>
        <i/>
        <sz val="8"/>
        <color theme="1"/>
        <rFont val="ＭＳ Ｐゴシック"/>
        <family val="3"/>
        <charset val="128"/>
        <scheme val="minor"/>
      </rPr>
      <t>inserted to the database</t>
    </r>
    <phoneticPr fontId="4"/>
  </si>
  <si>
    <t>Red text: Don't input this column, it is using the formular to get data</t>
  </si>
  <si>
    <t>selling_code</t>
    <phoneticPr fontId="4"/>
  </si>
  <si>
    <t>option_group_name</t>
    <phoneticPr fontId="4"/>
  </si>
  <si>
    <t>O Handle type</t>
    <phoneticPr fontId="4"/>
  </si>
  <si>
    <t>O Bar Type</t>
    <phoneticPr fontId="4"/>
  </si>
  <si>
    <t>P L/R</t>
    <phoneticPr fontId="4"/>
  </si>
  <si>
    <t xml:space="preserve">P </t>
    <phoneticPr fontId="4"/>
  </si>
  <si>
    <t>Color</t>
  </si>
  <si>
    <t>Description</t>
  </si>
  <si>
    <t>SMY5ZZ0L11</t>
  </si>
  <si>
    <t>Handle</t>
    <phoneticPr fontId="8"/>
  </si>
  <si>
    <t>Lever_L</t>
  </si>
  <si>
    <t>L</t>
  </si>
  <si>
    <t>In-swing with sill</t>
    <phoneticPr fontId="4"/>
  </si>
  <si>
    <t xml:space="preserve">B.Silver </t>
    <phoneticPr fontId="8"/>
  </si>
  <si>
    <t>Handle Lever-L B.silver L</t>
    <phoneticPr fontId="8"/>
  </si>
  <si>
    <t>SMY5ZZ0L12</t>
  </si>
  <si>
    <t>R</t>
  </si>
  <si>
    <t xml:space="preserve">B.Silver </t>
  </si>
  <si>
    <t>Handle Lever-L B.silver R</t>
    <phoneticPr fontId="8"/>
  </si>
  <si>
    <t>SMY5ZZ0L31</t>
  </si>
  <si>
    <t>Handle</t>
    <phoneticPr fontId="8"/>
  </si>
  <si>
    <t>In-swing with sill</t>
    <phoneticPr fontId="4"/>
  </si>
  <si>
    <t xml:space="preserve">S.Black </t>
  </si>
  <si>
    <t>Handle Lever-L S.black L</t>
    <phoneticPr fontId="8"/>
  </si>
  <si>
    <t>SMY5ZZ0L32</t>
  </si>
  <si>
    <t>Handle Lever-L S.black R</t>
    <phoneticPr fontId="8"/>
  </si>
  <si>
    <t>SMY5ZZ0K21</t>
  </si>
  <si>
    <t>Lever_K</t>
  </si>
  <si>
    <t xml:space="preserve">S.Gold </t>
  </si>
  <si>
    <t>Handle Lever-K S.gold L</t>
    <phoneticPr fontId="8"/>
  </si>
  <si>
    <t>SMY5ZZ0K22</t>
  </si>
  <si>
    <t>Handle Lever-K S.gold R</t>
    <phoneticPr fontId="8"/>
  </si>
  <si>
    <t>SMY5ZZ0K31</t>
  </si>
  <si>
    <t>Handle Lever-K S.black L</t>
    <phoneticPr fontId="8"/>
  </si>
  <si>
    <t>SMY5ZZ0K32</t>
  </si>
  <si>
    <t>Handle Lever-K S.black R</t>
    <phoneticPr fontId="8"/>
  </si>
  <si>
    <t>SMY5ZZ0G13</t>
  </si>
  <si>
    <t>Digital</t>
  </si>
  <si>
    <t xml:space="preserve">Handle Digital Silver </t>
    <phoneticPr fontId="8"/>
  </si>
  <si>
    <t>SMY5ZZ0G33</t>
  </si>
  <si>
    <t xml:space="preserve">Handle Digital Black </t>
    <phoneticPr fontId="8"/>
  </si>
  <si>
    <t>SMY7ZZ0001</t>
  </si>
  <si>
    <t>Cylinder</t>
    <phoneticPr fontId="8"/>
  </si>
  <si>
    <t xml:space="preserve">Cylinder B.silver </t>
    <phoneticPr fontId="8"/>
  </si>
  <si>
    <t>SMY7ZZ0002</t>
  </si>
  <si>
    <t>Cylinder</t>
  </si>
  <si>
    <t xml:space="preserve">Cylinder S.gold </t>
    <phoneticPr fontId="8"/>
  </si>
  <si>
    <t>SMY7ZZ0003</t>
  </si>
  <si>
    <t xml:space="preserve">Cylinder S.black </t>
    <phoneticPr fontId="8"/>
  </si>
  <si>
    <t>SMZ8ZZ0001</t>
  </si>
  <si>
    <t>Door guard</t>
    <phoneticPr fontId="8"/>
  </si>
  <si>
    <t>Single</t>
  </si>
  <si>
    <t xml:space="preserve">Door guard Silver </t>
    <phoneticPr fontId="8"/>
  </si>
  <si>
    <t>SMZ9ZZ0001</t>
  </si>
  <si>
    <t>Closer</t>
    <phoneticPr fontId="8"/>
  </si>
  <si>
    <t>S.Grey</t>
  </si>
  <si>
    <r>
      <t xml:space="preserve">Door closer </t>
    </r>
    <r>
      <rPr>
        <sz val="11"/>
        <color rgb="FFFF0000"/>
        <rFont val="ＭＳ Ｐゴシック"/>
        <family val="3"/>
        <charset val="128"/>
        <scheme val="minor"/>
      </rPr>
      <t>S.grey</t>
    </r>
    <phoneticPr fontId="8"/>
  </si>
  <si>
    <t>SMZ9ZZ0002</t>
  </si>
  <si>
    <t>Closer</t>
  </si>
  <si>
    <t>A.Brown</t>
  </si>
  <si>
    <r>
      <t xml:space="preserve">Door closer </t>
    </r>
    <r>
      <rPr>
        <sz val="11"/>
        <color rgb="FFFF0000"/>
        <rFont val="ＭＳ Ｐゴシック"/>
        <family val="3"/>
        <charset val="128"/>
        <scheme val="minor"/>
      </rPr>
      <t>A.Brown</t>
    </r>
    <r>
      <rPr>
        <sz val="11"/>
        <color theme="1"/>
        <rFont val="ＭＳ Ｐゴシック"/>
        <family val="2"/>
        <charset val="128"/>
        <scheme val="minor"/>
      </rPr>
      <t xml:space="preserve"> </t>
    </r>
    <phoneticPr fontId="8"/>
  </si>
  <si>
    <t>SAP</t>
  </si>
  <si>
    <t>SMY5ZZ0A13</t>
  </si>
  <si>
    <t>Bar</t>
    <phoneticPr fontId="8"/>
  </si>
  <si>
    <t>Bar_A</t>
    <phoneticPr fontId="8"/>
  </si>
  <si>
    <t>Out-swing</t>
  </si>
  <si>
    <t xml:space="preserve">Handle Bar-A B.silver </t>
  </si>
  <si>
    <t>SMY5ZZ0A33</t>
  </si>
  <si>
    <t>Bar</t>
    <phoneticPr fontId="8"/>
  </si>
  <si>
    <t>Bar_A</t>
  </si>
  <si>
    <t xml:space="preserve">Handle Bar-A S.black </t>
  </si>
  <si>
    <t>SMY5ZZ0F13</t>
  </si>
  <si>
    <t>Bar_F</t>
  </si>
  <si>
    <t xml:space="preserve">Handle Bar-F B.silver </t>
  </si>
  <si>
    <t>SMY5ZZ0F33</t>
  </si>
  <si>
    <t xml:space="preserve">Handle Bar-F S.black </t>
  </si>
  <si>
    <t>SMY6ZZ0A13</t>
  </si>
  <si>
    <t>Double</t>
  </si>
  <si>
    <t>SMY6ZZ0A33</t>
  </si>
  <si>
    <t>SMY6ZZ0F13</t>
  </si>
  <si>
    <t>SMY6ZZ0F33</t>
  </si>
  <si>
    <t>Handle Lever-L B.silver L</t>
  </si>
  <si>
    <t>Handle Lever-L B.silver R</t>
  </si>
  <si>
    <t>Handle Lever-L S.black L</t>
  </si>
  <si>
    <t>Handle Lever-L S.black R</t>
  </si>
  <si>
    <t>Handle Lever-K S.gold L</t>
  </si>
  <si>
    <t>Handle Lever-K S.gold R</t>
  </si>
  <si>
    <t>Handle Lever-K S.black L</t>
  </si>
  <si>
    <t>Handle Lever-K S.black R</t>
  </si>
  <si>
    <t xml:space="preserve">Handle Digital Silver </t>
  </si>
  <si>
    <t xml:space="preserve">Handle Digital Black </t>
  </si>
  <si>
    <t xml:space="preserve">Cylinder B.silver </t>
  </si>
  <si>
    <t xml:space="preserve">Cylinder S.gold </t>
  </si>
  <si>
    <t xml:space="preserve">Cylinder S.black </t>
  </si>
  <si>
    <t>SMY8ZZ0001</t>
  </si>
  <si>
    <t>Door guard</t>
  </si>
  <si>
    <t xml:space="preserve">Door guard B.silver </t>
  </si>
  <si>
    <t>SMY8ZZ0002</t>
  </si>
  <si>
    <t xml:space="preserve">Door guard S.gold </t>
  </si>
  <si>
    <t>SMY8ZZ0003</t>
  </si>
  <si>
    <t xml:space="preserve">Door guard S.black </t>
  </si>
  <si>
    <t>SMY8ZZ1001</t>
  </si>
  <si>
    <t>Sidelight</t>
    <phoneticPr fontId="8"/>
  </si>
  <si>
    <t>Double</t>
    <phoneticPr fontId="8"/>
  </si>
  <si>
    <t>SMY8ZZ1002</t>
  </si>
  <si>
    <t>SMY8ZZ1003</t>
  </si>
  <si>
    <t>SMY9ZZ0001</t>
  </si>
  <si>
    <t xml:space="preserve">Door closer S.grey </t>
  </si>
  <si>
    <t>SMY9ZZ0002</t>
  </si>
  <si>
    <t xml:space="preserve">Door closer A.brown </t>
    <phoneticPr fontId="4"/>
  </si>
  <si>
    <t>SMY9ZZ0003</t>
  </si>
  <si>
    <t>S.White</t>
  </si>
  <si>
    <t xml:space="preserve">Door closer S.white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</si>
</sst>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176" formatCode="_ * #,##0.00_ ;_ * \-#,##0.00_ ;_ * &quot;-&quot;??_ ;_ @_ "/>
    <numFmt numFmtId="177" formatCode="#,##0;\-#,##0;&quot;-&quot;"/>
    <numFmt numFmtId="178" formatCode="m&quot;月&quot;"/>
    <numFmt numFmtId="179" formatCode="0.0%"/>
    <numFmt numFmtId="180" formatCode="_-* #,##0\-;\-* #,##0_-;_-* &quot;-&quot;_-;_-@_-"/>
  </numFmts>
  <fonts count="73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b/>
      <i/>
      <sz val="8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i/>
      <sz val="8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ゴシック"/>
      <family val="3"/>
      <charset val="128"/>
    </font>
    <font>
      <u/>
      <sz val="8"/>
      <color indexed="36"/>
      <name val="Arial"/>
      <family val="2"/>
    </font>
    <font>
      <sz val="8"/>
      <name val="Arial"/>
      <family val="2"/>
    </font>
    <font>
      <u/>
      <sz val="8"/>
      <color indexed="12"/>
      <name val="Arial"/>
      <family val="2"/>
    </font>
    <font>
      <sz val="12"/>
      <name val="lr SVbN"/>
      <family val="3"/>
      <charset val="128"/>
    </font>
    <font>
      <sz val="11"/>
      <color indexed="8"/>
      <name val="Tahoma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Tahoma"/>
      <family val="2"/>
    </font>
    <font>
      <sz val="11"/>
      <color indexed="9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indexed="20"/>
      <name val="Tahoma"/>
      <family val="2"/>
    </font>
    <font>
      <sz val="11"/>
      <color indexed="20"/>
      <name val="ＭＳ Ｐゴシック"/>
      <family val="3"/>
      <charset val="128"/>
    </font>
    <font>
      <sz val="10"/>
      <color indexed="8"/>
      <name val="Arial"/>
      <family val="2"/>
    </font>
    <font>
      <b/>
      <sz val="11"/>
      <color indexed="52"/>
      <name val="Tahoma"/>
      <family val="2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Tahoma"/>
      <family val="2"/>
    </font>
    <font>
      <b/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i/>
      <sz val="11"/>
      <color indexed="23"/>
      <name val="Tahoma"/>
      <family val="2"/>
    </font>
    <font>
      <i/>
      <sz val="11"/>
      <color indexed="23"/>
      <name val="ＭＳ Ｐゴシック"/>
      <family val="3"/>
      <charset val="128"/>
    </font>
    <font>
      <sz val="11"/>
      <color indexed="17"/>
      <name val="Tahoma"/>
      <family val="2"/>
    </font>
    <font>
      <sz val="11"/>
      <color indexed="17"/>
      <name val="ＭＳ Ｐゴシック"/>
      <family val="3"/>
      <charset val="128"/>
    </font>
    <font>
      <b/>
      <sz val="12"/>
      <name val="Arial"/>
      <family val="2"/>
    </font>
    <font>
      <b/>
      <sz val="15"/>
      <color indexed="56"/>
      <name val="Tahoma"/>
      <family val="2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Tahoma"/>
      <family val="2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Tahoma"/>
      <family val="2"/>
    </font>
    <font>
      <b/>
      <sz val="11"/>
      <color indexed="56"/>
      <name val="ＭＳ Ｐゴシック"/>
      <family val="3"/>
      <charset val="128"/>
    </font>
    <font>
      <sz val="11"/>
      <color indexed="62"/>
      <name val="Tahoma"/>
      <family val="2"/>
    </font>
    <font>
      <sz val="11"/>
      <color indexed="62"/>
      <name val="ＭＳ Ｐゴシック"/>
      <family val="3"/>
      <charset val="128"/>
    </font>
    <font>
      <sz val="11"/>
      <color indexed="52"/>
      <name val="Tahoma"/>
      <family val="2"/>
    </font>
    <font>
      <sz val="11"/>
      <color indexed="52"/>
      <name val="ＭＳ Ｐゴシック"/>
      <family val="3"/>
      <charset val="128"/>
    </font>
    <font>
      <b/>
      <i/>
      <sz val="11"/>
      <name val="明朝"/>
      <family val="3"/>
      <charset val="128"/>
    </font>
    <font>
      <sz val="10"/>
      <name val="MS Sans Serif"/>
      <family val="2"/>
    </font>
    <font>
      <sz val="11"/>
      <color indexed="60"/>
      <name val="Tahoma"/>
      <family val="2"/>
    </font>
    <font>
      <sz val="11"/>
      <color indexed="60"/>
      <name val="ＭＳ Ｐゴシック"/>
      <family val="3"/>
      <charset val="128"/>
    </font>
    <font>
      <sz val="11"/>
      <name val="明朝"/>
      <family val="3"/>
      <charset val="128"/>
    </font>
    <font>
      <sz val="11"/>
      <name val="明朝"/>
      <family val="1"/>
      <charset val="128"/>
    </font>
    <font>
      <sz val="11"/>
      <color theme="1"/>
      <name val="Meiryo UI"/>
      <family val="2"/>
      <charset val="128"/>
    </font>
    <font>
      <sz val="11"/>
      <color theme="1"/>
      <name val="Meiryo UI"/>
      <family val="3"/>
      <charset val="128"/>
    </font>
    <font>
      <sz val="11"/>
      <color indexed="8"/>
      <name val="Calibri"/>
      <family val="2"/>
    </font>
    <font>
      <sz val="11"/>
      <color indexed="8"/>
      <name val="Meiryo UI"/>
      <family val="3"/>
      <charset val="128"/>
    </font>
    <font>
      <sz val="10"/>
      <name val="Tahoma"/>
      <family val="2"/>
    </font>
    <font>
      <sz val="12"/>
      <name val="Arial"/>
      <family val="2"/>
    </font>
    <font>
      <sz val="12"/>
      <name val="ＭＳ ゴシック"/>
      <family val="3"/>
      <charset val="128"/>
    </font>
    <font>
      <sz val="10"/>
      <name val="Arial"/>
      <family val="2"/>
    </font>
    <font>
      <sz val="12"/>
      <name val="MS PGothic"/>
      <family val="3"/>
      <charset val="128"/>
    </font>
    <font>
      <b/>
      <sz val="11"/>
      <color indexed="63"/>
      <name val="Tahoma"/>
      <family val="2"/>
    </font>
    <font>
      <b/>
      <sz val="11"/>
      <color indexed="63"/>
      <name val="ＭＳ Ｐゴシック"/>
      <family val="3"/>
      <charset val="128"/>
    </font>
    <font>
      <b/>
      <i/>
      <sz val="11"/>
      <name val="標準ゴシック"/>
      <family val="3"/>
      <charset val="128"/>
    </font>
    <font>
      <b/>
      <sz val="18"/>
      <color indexed="56"/>
      <name val="Tahoma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Tahoma"/>
      <family val="2"/>
    </font>
    <font>
      <b/>
      <sz val="11"/>
      <color indexed="8"/>
      <name val="ＭＳ Ｐゴシック"/>
      <family val="3"/>
      <charset val="128"/>
    </font>
    <font>
      <sz val="11"/>
      <color indexed="10"/>
      <name val="Tahoma"/>
      <family val="2"/>
    </font>
    <font>
      <sz val="11"/>
      <color indexed="10"/>
      <name val="ＭＳ Ｐゴシック"/>
      <family val="3"/>
      <charset val="128"/>
    </font>
    <font>
      <u/>
      <sz val="8.25"/>
      <color indexed="12"/>
      <name val="明朝"/>
      <family val="3"/>
      <charset val="128"/>
    </font>
    <font>
      <sz val="9"/>
      <name val="ＭＳ ゴシック"/>
      <family val="3"/>
      <charset val="128"/>
    </font>
    <font>
      <sz val="11"/>
      <name val="・団"/>
      <family val="1"/>
      <charset val="128"/>
    </font>
    <font>
      <u/>
      <sz val="12"/>
      <color indexed="36"/>
      <name val="ＭＳ Ｐゴシック"/>
      <family val="3"/>
      <charset val="128"/>
    </font>
    <font>
      <u/>
      <sz val="8.25"/>
      <color indexed="36"/>
      <name val="明朝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10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gray0625">
        <bgColor indexed="9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00">
    <xf numFmtId="0" fontId="0" fillId="0" borderId="0">
      <alignment vertical="center"/>
    </xf>
    <xf numFmtId="0" fontId="10" fillId="0" borderId="0"/>
    <xf numFmtId="0" fontId="11" fillId="0" borderId="0" applyNumberFormat="0" applyFill="0" applyBorder="0" applyAlignment="0" applyProtection="0">
      <alignment vertical="top"/>
      <protection locked="0"/>
    </xf>
    <xf numFmtId="176" fontId="12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5" fillId="4" borderId="0" applyNumberFormat="0" applyBorder="0" applyAlignment="0" applyProtection="0"/>
    <xf numFmtId="0" fontId="16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/>
    <xf numFmtId="0" fontId="16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/>
    <xf numFmtId="0" fontId="16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/>
    <xf numFmtId="0" fontId="16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/>
    <xf numFmtId="0" fontId="16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/>
    <xf numFmtId="0" fontId="16" fillId="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/>
    <xf numFmtId="0" fontId="16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/>
    <xf numFmtId="0" fontId="16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/>
    <xf numFmtId="0" fontId="16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/>
    <xf numFmtId="0" fontId="16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/>
    <xf numFmtId="0" fontId="16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/>
    <xf numFmtId="0" fontId="16" fillId="1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/>
    <xf numFmtId="0" fontId="18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/>
    <xf numFmtId="0" fontId="18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/>
    <xf numFmtId="0" fontId="18" fillId="12" borderId="0" applyNumberFormat="0" applyBorder="0" applyAlignment="0" applyProtection="0">
      <alignment vertical="center"/>
    </xf>
    <xf numFmtId="0" fontId="17" fillId="15" borderId="0" applyNumberFormat="0" applyBorder="0" applyAlignment="0" applyProtection="0"/>
    <xf numFmtId="0" fontId="18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/>
    <xf numFmtId="0" fontId="18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/>
    <xf numFmtId="0" fontId="18" fillId="1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/>
    <xf numFmtId="0" fontId="17" fillId="19" borderId="0" applyNumberFormat="0" applyBorder="0" applyAlignment="0" applyProtection="0"/>
    <xf numFmtId="0" fontId="18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/>
    <xf numFmtId="0" fontId="18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/>
    <xf numFmtId="0" fontId="18" fillId="21" borderId="0" applyNumberFormat="0" applyBorder="0" applyAlignment="0" applyProtection="0">
      <alignment vertical="center"/>
    </xf>
    <xf numFmtId="0" fontId="17" fillId="15" borderId="0" applyNumberFormat="0" applyBorder="0" applyAlignment="0" applyProtection="0"/>
    <xf numFmtId="0" fontId="18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/>
    <xf numFmtId="0" fontId="18" fillId="16" borderId="0" applyNumberFormat="0" applyBorder="0" applyAlignment="0" applyProtection="0">
      <alignment vertical="center"/>
    </xf>
    <xf numFmtId="0" fontId="17" fillId="22" borderId="0" applyNumberFormat="0" applyBorder="0" applyAlignment="0" applyProtection="0"/>
    <xf numFmtId="0" fontId="18" fillId="22" borderId="0" applyNumberFormat="0" applyBorder="0" applyAlignment="0" applyProtection="0">
      <alignment vertical="center"/>
    </xf>
    <xf numFmtId="0" fontId="20" fillId="5" borderId="0" applyNumberFormat="0" applyBorder="0" applyAlignment="0" applyProtection="0"/>
    <xf numFmtId="0" fontId="21" fillId="5" borderId="0" applyNumberFormat="0" applyBorder="0" applyAlignment="0" applyProtection="0">
      <alignment vertical="center"/>
    </xf>
    <xf numFmtId="177" fontId="22" fillId="0" borderId="0" applyFill="0" applyBorder="0" applyAlignment="0"/>
    <xf numFmtId="0" fontId="23" fillId="23" borderId="2" applyNumberFormat="0" applyAlignment="0" applyProtection="0"/>
    <xf numFmtId="0" fontId="24" fillId="23" borderId="2" applyNumberFormat="0" applyAlignment="0" applyProtection="0">
      <alignment vertical="center"/>
    </xf>
    <xf numFmtId="0" fontId="25" fillId="24" borderId="3" applyNumberFormat="0" applyAlignment="0" applyProtection="0"/>
    <xf numFmtId="0" fontId="26" fillId="24" borderId="3" applyNumberFormat="0" applyAlignment="0" applyProtection="0">
      <alignment vertical="center"/>
    </xf>
    <xf numFmtId="38" fontId="27" fillId="0" borderId="0" applyFont="0" applyFill="0" applyBorder="0" applyAlignment="0" applyProtection="0"/>
    <xf numFmtId="38" fontId="10" fillId="0" borderId="0" applyFont="0" applyFill="0" applyBorder="0" applyAlignment="0" applyProtection="0"/>
    <xf numFmtId="38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center"/>
    </xf>
    <xf numFmtId="0" fontId="31" fillId="6" borderId="0" applyNumberFormat="0" applyBorder="0" applyAlignment="0" applyProtection="0"/>
    <xf numFmtId="0" fontId="32" fillId="6" borderId="0" applyNumberFormat="0" applyBorder="0" applyAlignment="0" applyProtection="0">
      <alignment vertical="center"/>
    </xf>
    <xf numFmtId="38" fontId="12" fillId="25" borderId="0" applyNumberFormat="0" applyBorder="0" applyAlignment="0" applyProtection="0"/>
    <xf numFmtId="0" fontId="33" fillId="0" borderId="4" applyNumberFormat="0" applyAlignment="0" applyProtection="0">
      <alignment horizontal="left" vertical="center"/>
    </xf>
    <xf numFmtId="0" fontId="33" fillId="0" borderId="5">
      <alignment horizontal="left" vertical="center"/>
    </xf>
    <xf numFmtId="0" fontId="34" fillId="0" borderId="6" applyNumberFormat="0" applyFill="0" applyAlignment="0" applyProtection="0"/>
    <xf numFmtId="0" fontId="35" fillId="0" borderId="6" applyNumberFormat="0" applyFill="0" applyAlignment="0" applyProtection="0">
      <alignment vertical="center"/>
    </xf>
    <xf numFmtId="0" fontId="36" fillId="0" borderId="7" applyNumberFormat="0" applyFill="0" applyAlignment="0" applyProtection="0"/>
    <xf numFmtId="0" fontId="37" fillId="0" borderId="7" applyNumberFormat="0" applyFill="0" applyAlignment="0" applyProtection="0">
      <alignment vertical="center"/>
    </xf>
    <xf numFmtId="0" fontId="38" fillId="0" borderId="8" applyNumberFormat="0" applyFill="0" applyAlignment="0" applyProtection="0"/>
    <xf numFmtId="0" fontId="39" fillId="0" borderId="8" applyNumberFormat="0" applyFill="0" applyAlignment="0" applyProtection="0">
      <alignment vertical="center"/>
    </xf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>
      <alignment vertical="center"/>
    </xf>
    <xf numFmtId="10" fontId="12" fillId="26" borderId="1" applyNumberFormat="0" applyBorder="0" applyAlignment="0" applyProtection="0"/>
    <xf numFmtId="0" fontId="40" fillId="9" borderId="2" applyNumberFormat="0" applyAlignment="0" applyProtection="0"/>
    <xf numFmtId="0" fontId="41" fillId="9" borderId="2" applyNumberFormat="0" applyAlignment="0" applyProtection="0">
      <alignment vertical="center"/>
    </xf>
    <xf numFmtId="1" fontId="19" fillId="0" borderId="0" applyProtection="0">
      <protection locked="0"/>
    </xf>
    <xf numFmtId="0" fontId="42" fillId="0" borderId="9" applyNumberFormat="0" applyFill="0" applyAlignment="0" applyProtection="0"/>
    <xf numFmtId="0" fontId="43" fillId="0" borderId="9" applyNumberFormat="0" applyFill="0" applyAlignment="0" applyProtection="0">
      <alignment vertical="center"/>
    </xf>
    <xf numFmtId="0" fontId="44" fillId="0" borderId="0">
      <alignment horizontal="right"/>
    </xf>
    <xf numFmtId="38" fontId="45" fillId="0" borderId="0" applyFont="0" applyFill="0" applyBorder="0" applyAlignment="0" applyProtection="0"/>
    <xf numFmtId="40" fontId="45" fillId="0" borderId="0" applyFont="0" applyFill="0" applyBorder="0" applyAlignment="0" applyProtection="0"/>
    <xf numFmtId="6" fontId="45" fillId="0" borderId="0" applyFont="0" applyFill="0" applyBorder="0" applyAlignment="0" applyProtection="0"/>
    <xf numFmtId="8" fontId="45" fillId="0" borderId="0" applyFont="0" applyFill="0" applyBorder="0" applyAlignment="0" applyProtection="0"/>
    <xf numFmtId="0" fontId="46" fillId="27" borderId="0" applyNumberFormat="0" applyBorder="0" applyAlignment="0" applyProtection="0"/>
    <xf numFmtId="0" fontId="47" fillId="27" borderId="0" applyNumberFormat="0" applyBorder="0" applyAlignment="0" applyProtection="0">
      <alignment vertical="center"/>
    </xf>
    <xf numFmtId="178" fontId="48" fillId="0" borderId="0"/>
    <xf numFmtId="178" fontId="49" fillId="0" borderId="0"/>
    <xf numFmtId="0" fontId="2" fillId="0" borderId="0"/>
    <xf numFmtId="0" fontId="7" fillId="0" borderId="0"/>
    <xf numFmtId="0" fontId="27" fillId="0" borderId="0"/>
    <xf numFmtId="0" fontId="27" fillId="0" borderId="0"/>
    <xf numFmtId="0" fontId="28" fillId="0" borderId="0">
      <alignment vertical="center"/>
    </xf>
    <xf numFmtId="0" fontId="27" fillId="0" borderId="0"/>
    <xf numFmtId="0" fontId="28" fillId="0" borderId="0">
      <alignment vertical="center"/>
    </xf>
    <xf numFmtId="0" fontId="50" fillId="0" borderId="0">
      <alignment vertical="center"/>
    </xf>
    <xf numFmtId="0" fontId="28" fillId="0" borderId="0">
      <alignment vertical="center"/>
    </xf>
    <xf numFmtId="0" fontId="27" fillId="0" borderId="0"/>
    <xf numFmtId="0" fontId="27" fillId="0" borderId="0"/>
    <xf numFmtId="0" fontId="28" fillId="0" borderId="0">
      <alignment vertical="center"/>
    </xf>
    <xf numFmtId="0" fontId="2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7" fillId="0" borderId="0"/>
    <xf numFmtId="0" fontId="27" fillId="0" borderId="0"/>
    <xf numFmtId="0" fontId="28" fillId="0" borderId="0">
      <alignment vertical="center"/>
    </xf>
    <xf numFmtId="0" fontId="10" fillId="0" borderId="0"/>
    <xf numFmtId="0" fontId="28" fillId="0" borderId="0">
      <alignment vertical="center"/>
    </xf>
    <xf numFmtId="0" fontId="27" fillId="0" borderId="0"/>
    <xf numFmtId="0" fontId="27" fillId="0" borderId="0"/>
    <xf numFmtId="0" fontId="28" fillId="0" borderId="0">
      <alignment vertical="center"/>
    </xf>
    <xf numFmtId="0" fontId="27" fillId="0" borderId="0"/>
    <xf numFmtId="0" fontId="28" fillId="0" borderId="0">
      <alignment vertical="center"/>
    </xf>
    <xf numFmtId="0" fontId="51" fillId="0" borderId="0">
      <alignment vertical="center"/>
    </xf>
    <xf numFmtId="0" fontId="1" fillId="0" borderId="0"/>
    <xf numFmtId="0" fontId="27" fillId="0" borderId="0"/>
    <xf numFmtId="0" fontId="10" fillId="0" borderId="0"/>
    <xf numFmtId="0" fontId="27" fillId="0" borderId="0"/>
    <xf numFmtId="0" fontId="52" fillId="0" borderId="0"/>
    <xf numFmtId="0" fontId="10" fillId="0" borderId="0">
      <alignment vertical="center"/>
    </xf>
    <xf numFmtId="0" fontId="28" fillId="0" borderId="0"/>
    <xf numFmtId="0" fontId="5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4" fillId="0" borderId="0">
      <alignment vertical="center"/>
    </xf>
    <xf numFmtId="0" fontId="7" fillId="0" borderId="0"/>
    <xf numFmtId="0" fontId="28" fillId="0" borderId="0">
      <alignment vertical="center"/>
    </xf>
    <xf numFmtId="0" fontId="5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7" fillId="0" borderId="0"/>
    <xf numFmtId="0" fontId="7" fillId="0" borderId="0"/>
    <xf numFmtId="0" fontId="54" fillId="0" borderId="0">
      <alignment vertical="center"/>
    </xf>
    <xf numFmtId="0" fontId="1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4" fillId="0" borderId="0">
      <alignment vertical="center"/>
    </xf>
    <xf numFmtId="0" fontId="7" fillId="0" borderId="0"/>
    <xf numFmtId="0" fontId="28" fillId="0" borderId="0">
      <alignment vertical="center"/>
    </xf>
    <xf numFmtId="0" fontId="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0" fillId="0" borderId="0">
      <alignment vertical="center"/>
    </xf>
    <xf numFmtId="0" fontId="55" fillId="0" borderId="0"/>
    <xf numFmtId="0" fontId="7" fillId="0" borderId="0"/>
    <xf numFmtId="0" fontId="28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0"/>
    <xf numFmtId="0" fontId="27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0"/>
    <xf numFmtId="0" fontId="27" fillId="0" borderId="0"/>
    <xf numFmtId="0" fontId="28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" fillId="0" borderId="0"/>
    <xf numFmtId="0" fontId="10" fillId="0" borderId="0"/>
    <xf numFmtId="0" fontId="27" fillId="0" borderId="0"/>
    <xf numFmtId="0" fontId="27" fillId="0" borderId="0"/>
    <xf numFmtId="0" fontId="28" fillId="0" borderId="0">
      <alignment vertical="center"/>
    </xf>
    <xf numFmtId="0" fontId="7" fillId="0" borderId="0">
      <alignment vertical="center"/>
    </xf>
    <xf numFmtId="0" fontId="56" fillId="0" borderId="0"/>
    <xf numFmtId="0" fontId="51" fillId="0" borderId="0">
      <alignment vertical="center"/>
    </xf>
    <xf numFmtId="0" fontId="51" fillId="0" borderId="0">
      <alignment vertical="center"/>
    </xf>
    <xf numFmtId="0" fontId="57" fillId="28" borderId="10" applyNumberFormat="0" applyFont="0" applyAlignment="0" applyProtection="0"/>
    <xf numFmtId="0" fontId="58" fillId="28" borderId="10" applyNumberFormat="0" applyFont="0" applyAlignment="0" applyProtection="0">
      <alignment vertical="center"/>
    </xf>
    <xf numFmtId="0" fontId="59" fillId="23" borderId="11" applyNumberFormat="0" applyAlignment="0" applyProtection="0"/>
    <xf numFmtId="0" fontId="60" fillId="23" borderId="11" applyNumberFormat="0" applyAlignment="0" applyProtection="0">
      <alignment vertical="center"/>
    </xf>
    <xf numFmtId="10" fontId="57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61" fillId="0" borderId="0">
      <alignment horizontal="right"/>
    </xf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>
      <alignment vertical="center"/>
    </xf>
    <xf numFmtId="0" fontId="64" fillId="0" borderId="12" applyNumberFormat="0" applyFill="0" applyAlignment="0" applyProtection="0"/>
    <xf numFmtId="0" fontId="65" fillId="0" borderId="12" applyNumberFormat="0" applyFill="0" applyAlignment="0" applyProtection="0">
      <alignment vertical="center"/>
    </xf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6" fillId="24" borderId="3" applyNumberFormat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179" fontId="48" fillId="0" borderId="0" applyFont="0" applyFill="0" applyBorder="0" applyAlignment="0" applyProtection="0"/>
    <xf numFmtId="179" fontId="49" fillId="0" borderId="0" applyFont="0" applyFill="0" applyBorder="0" applyAlignment="0" applyProtection="0"/>
    <xf numFmtId="0" fontId="68" fillId="0" borderId="0" applyNumberFormat="0" applyFill="0" applyBorder="0" applyAlignment="0" applyProtection="0">
      <alignment vertical="top"/>
      <protection locked="0"/>
    </xf>
    <xf numFmtId="0" fontId="58" fillId="28" borderId="10" applyNumberFormat="0" applyFont="0" applyAlignment="0" applyProtection="0">
      <alignment vertical="center"/>
    </xf>
    <xf numFmtId="0" fontId="43" fillId="0" borderId="9" applyNumberFormat="0" applyFill="0" applyAlignment="0" applyProtection="0">
      <alignment vertical="center"/>
    </xf>
    <xf numFmtId="0" fontId="41" fillId="9" borderId="2" applyNumberFormat="0" applyAlignment="0" applyProtection="0">
      <alignment vertical="center"/>
    </xf>
    <xf numFmtId="0" fontId="19" fillId="29" borderId="0" applyNumberFormat="0" applyFont="0" applyBorder="0" applyAlignment="0" applyProtection="0">
      <alignment horizontal="center"/>
      <protection locked="0"/>
    </xf>
    <xf numFmtId="0" fontId="60" fillId="23" borderId="11" applyNumberFormat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49" fontId="48" fillId="0" borderId="13" applyBorder="0"/>
    <xf numFmtId="49" fontId="49" fillId="0" borderId="13" applyBorder="0"/>
    <xf numFmtId="0" fontId="51" fillId="0" borderId="0">
      <alignment vertical="center"/>
    </xf>
    <xf numFmtId="0" fontId="69" fillId="0" borderId="0">
      <alignment vertical="center"/>
    </xf>
    <xf numFmtId="180" fontId="70" fillId="0" borderId="0" applyFont="0" applyFill="0" applyBorder="0" applyAlignment="0" applyProtection="0"/>
    <xf numFmtId="0" fontId="32" fillId="6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44" fillId="0" borderId="0">
      <alignment horizontal="right"/>
    </xf>
    <xf numFmtId="0" fontId="35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9" fillId="0" borderId="8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4" fillId="23" borderId="2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5" fillId="0" borderId="12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7" fillId="2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0" fillId="0" borderId="0" xfId="0" applyAlignment="1"/>
    <xf numFmtId="0" fontId="0" fillId="0" borderId="0" xfId="0" applyFill="1" applyBorder="1" applyAlignment="1"/>
    <xf numFmtId="0" fontId="0" fillId="0" borderId="1" xfId="0" applyBorder="1" applyAlignment="1"/>
  </cellXfs>
  <cellStyles count="300">
    <cellStyle name="\P" xfId="1"/>
    <cellStyle name="\¦ÏÝÌnCp[N" xfId="2"/>
    <cellStyle name="æØè [0.00]_Sheet1" xfId="3"/>
    <cellStyle name="nCp[N" xfId="4"/>
    <cellStyle name="W_0120_090803f" xfId="5"/>
    <cellStyle name="20% - Accent1 2" xfId="6"/>
    <cellStyle name="20% - Accent1 3" xfId="7"/>
    <cellStyle name="20% - Accent2 2" xfId="8"/>
    <cellStyle name="20% - Accent2 3" xfId="9"/>
    <cellStyle name="20% - Accent3 2" xfId="10"/>
    <cellStyle name="20% - Accent3 3" xfId="11"/>
    <cellStyle name="20% - Accent4 2" xfId="12"/>
    <cellStyle name="20% - Accent4 3" xfId="13"/>
    <cellStyle name="20% - Accent5 2" xfId="14"/>
    <cellStyle name="20% - Accent5 3" xfId="15"/>
    <cellStyle name="20% - Accent6 2" xfId="16"/>
    <cellStyle name="20% - Accent6 3" xfId="17"/>
    <cellStyle name="20% - アクセント 1" xfId="18"/>
    <cellStyle name="20% - アクセント 2" xfId="19"/>
    <cellStyle name="20% - アクセント 3" xfId="20"/>
    <cellStyle name="20% - アクセント 4" xfId="21"/>
    <cellStyle name="20% - アクセント 5" xfId="22"/>
    <cellStyle name="20% - アクセント 6" xfId="23"/>
    <cellStyle name="40% - Accent1 2" xfId="24"/>
    <cellStyle name="40% - Accent1 3" xfId="25"/>
    <cellStyle name="40% - Accent2 2" xfId="26"/>
    <cellStyle name="40% - Accent2 3" xfId="27"/>
    <cellStyle name="40% - Accent3 2" xfId="28"/>
    <cellStyle name="40% - Accent3 3" xfId="29"/>
    <cellStyle name="40% - Accent4 2" xfId="30"/>
    <cellStyle name="40% - Accent4 3" xfId="31"/>
    <cellStyle name="40% - Accent5 2" xfId="32"/>
    <cellStyle name="40% - Accent5 3" xfId="33"/>
    <cellStyle name="40% - Accent6 2" xfId="34"/>
    <cellStyle name="40% - Accent6 3" xfId="35"/>
    <cellStyle name="40% - アクセント 1" xfId="36"/>
    <cellStyle name="40% - アクセント 2" xfId="37"/>
    <cellStyle name="40% - アクセント 3" xfId="38"/>
    <cellStyle name="40% - アクセント 4" xfId="39"/>
    <cellStyle name="40% - アクセント 5" xfId="40"/>
    <cellStyle name="40% - アクセント 6" xfId="41"/>
    <cellStyle name="60% - Accent1 2" xfId="42"/>
    <cellStyle name="60% - Accent1 3" xfId="43"/>
    <cellStyle name="60% - Accent2 2" xfId="44"/>
    <cellStyle name="60% - Accent2 3" xfId="45"/>
    <cellStyle name="60% - Accent3 2" xfId="46"/>
    <cellStyle name="60% - Accent3 3" xfId="47"/>
    <cellStyle name="60% - Accent4 2" xfId="48"/>
    <cellStyle name="60% - Accent4 3" xfId="49"/>
    <cellStyle name="60% - Accent5 2" xfId="50"/>
    <cellStyle name="60% - Accent5 3" xfId="51"/>
    <cellStyle name="60% - Accent6 2" xfId="52"/>
    <cellStyle name="60% - Accent6 3" xfId="53"/>
    <cellStyle name="60% - アクセント 1" xfId="54"/>
    <cellStyle name="60% - アクセント 2" xfId="55"/>
    <cellStyle name="60% - アクセント 3" xfId="56"/>
    <cellStyle name="60% - アクセント 4" xfId="57"/>
    <cellStyle name="60% - アクセント 5" xfId="58"/>
    <cellStyle name="60% - アクセント 6" xfId="59"/>
    <cellStyle name="abc" xfId="60"/>
    <cellStyle name="Accent1 2" xfId="61"/>
    <cellStyle name="Accent1 3" xfId="62"/>
    <cellStyle name="Accent2 2" xfId="63"/>
    <cellStyle name="Accent2 3" xfId="64"/>
    <cellStyle name="Accent3 2" xfId="65"/>
    <cellStyle name="Accent3 3" xfId="66"/>
    <cellStyle name="Accent4 2" xfId="67"/>
    <cellStyle name="Accent4 3" xfId="68"/>
    <cellStyle name="Accent5 2" xfId="69"/>
    <cellStyle name="Accent5 3" xfId="70"/>
    <cellStyle name="Accent6 2" xfId="71"/>
    <cellStyle name="Accent6 3" xfId="72"/>
    <cellStyle name="Bad 2" xfId="73"/>
    <cellStyle name="Bad 3" xfId="74"/>
    <cellStyle name="Calc Currency (0)" xfId="75"/>
    <cellStyle name="Calculation 2" xfId="76"/>
    <cellStyle name="Calculation 3" xfId="77"/>
    <cellStyle name="Check Cell 2" xfId="78"/>
    <cellStyle name="Check Cell 3" xfId="79"/>
    <cellStyle name="Comma [0] 2" xfId="80"/>
    <cellStyle name="Comma [0] 2 2" xfId="81"/>
    <cellStyle name="Comma [0] 2 3" xfId="82"/>
    <cellStyle name="Comma 2" xfId="83"/>
    <cellStyle name="Comma 3" xfId="84"/>
    <cellStyle name="Explanatory Text 2" xfId="85"/>
    <cellStyle name="Explanatory Text 3" xfId="86"/>
    <cellStyle name="Good 2" xfId="87"/>
    <cellStyle name="Good 3" xfId="88"/>
    <cellStyle name="Grey" xfId="89"/>
    <cellStyle name="Header1" xfId="90"/>
    <cellStyle name="Header2" xfId="91"/>
    <cellStyle name="Heading 1 2" xfId="92"/>
    <cellStyle name="Heading 1 3" xfId="93"/>
    <cellStyle name="Heading 2 2" xfId="94"/>
    <cellStyle name="Heading 2 3" xfId="95"/>
    <cellStyle name="Heading 3 2" xfId="96"/>
    <cellStyle name="Heading 3 3" xfId="97"/>
    <cellStyle name="Heading 4 2" xfId="98"/>
    <cellStyle name="Heading 4 3" xfId="99"/>
    <cellStyle name="Input [yellow]" xfId="100"/>
    <cellStyle name="Input 2" xfId="101"/>
    <cellStyle name="Input 3" xfId="102"/>
    <cellStyle name="KWE標準" xfId="103"/>
    <cellStyle name="Linked Cell 2" xfId="104"/>
    <cellStyle name="Linked Cell 3" xfId="105"/>
    <cellStyle name="midasi" xfId="106"/>
    <cellStyle name="Milliers [0]_AR1194" xfId="107"/>
    <cellStyle name="Milliers_AR1194" xfId="108"/>
    <cellStyle name="Mon騁aire [0]_AR1194" xfId="109"/>
    <cellStyle name="Mon騁aire_AR1194" xfId="110"/>
    <cellStyle name="Neutral 2" xfId="111"/>
    <cellStyle name="Neutral 3" xfId="112"/>
    <cellStyle name="Normal" xfId="0" builtinId="0"/>
    <cellStyle name="Normal - Style1" xfId="113"/>
    <cellStyle name="Normal - Style1 2" xfId="114"/>
    <cellStyle name="Normal 10" xfId="115"/>
    <cellStyle name="Normal 10 2" xfId="116"/>
    <cellStyle name="Normal 11" xfId="117"/>
    <cellStyle name="Normal 11 2" xfId="118"/>
    <cellStyle name="Normal 11 2 2" xfId="119"/>
    <cellStyle name="Normal 12" xfId="120"/>
    <cellStyle name="Normal 12 2" xfId="121"/>
    <cellStyle name="Normal 13" xfId="122"/>
    <cellStyle name="Normal 13 2" xfId="123"/>
    <cellStyle name="Normal 14" xfId="124"/>
    <cellStyle name="Normal 14 2" xfId="125"/>
    <cellStyle name="Normal 14 3" xfId="126"/>
    <cellStyle name="Normal 15" xfId="127"/>
    <cellStyle name="Normal 15 2" xfId="128"/>
    <cellStyle name="Normal 15 2 2" xfId="129"/>
    <cellStyle name="Normal 15 2 2 2" xfId="130"/>
    <cellStyle name="Normal 16" xfId="131"/>
    <cellStyle name="Normal 16 2" xfId="132"/>
    <cellStyle name="Normal 16 3" xfId="133"/>
    <cellStyle name="Normal 17" xfId="134"/>
    <cellStyle name="Normal 17 2" xfId="135"/>
    <cellStyle name="Normal 18" xfId="136"/>
    <cellStyle name="Normal 18 2" xfId="137"/>
    <cellStyle name="Normal 18 3" xfId="138"/>
    <cellStyle name="Normal 19" xfId="139"/>
    <cellStyle name="Normal 19 2" xfId="140"/>
    <cellStyle name="Normal 2" xfId="141"/>
    <cellStyle name="Normal 2 2" xfId="142"/>
    <cellStyle name="Normal 2 2 2" xfId="143"/>
    <cellStyle name="Normal 2 2 3" xfId="144"/>
    <cellStyle name="Normal 2 2 4" xfId="145"/>
    <cellStyle name="Normal 2 3" xfId="146"/>
    <cellStyle name="Normal 2 4" xfId="147"/>
    <cellStyle name="Normal 2 5" xfId="148"/>
    <cellStyle name="Normal 2_Book1" xfId="149"/>
    <cellStyle name="Normal 20" xfId="150"/>
    <cellStyle name="Normal 21" xfId="151"/>
    <cellStyle name="Normal 22" xfId="152"/>
    <cellStyle name="Normal 23" xfId="153"/>
    <cellStyle name="Normal 24" xfId="154"/>
    <cellStyle name="Normal 25" xfId="155"/>
    <cellStyle name="Normal 26" xfId="156"/>
    <cellStyle name="Normal 27" xfId="157"/>
    <cellStyle name="Normal 28" xfId="158"/>
    <cellStyle name="Normal 29" xfId="159"/>
    <cellStyle name="Normal 3" xfId="160"/>
    <cellStyle name="Normal 3 2" xfId="161"/>
    <cellStyle name="Normal 3 3" xfId="162"/>
    <cellStyle name="Normal 3 4" xfId="163"/>
    <cellStyle name="Normal 30" xfId="164"/>
    <cellStyle name="Normal 31" xfId="165"/>
    <cellStyle name="Normal 32" xfId="166"/>
    <cellStyle name="Normal 33" xfId="167"/>
    <cellStyle name="Normal 34" xfId="168"/>
    <cellStyle name="Normal 35" xfId="169"/>
    <cellStyle name="Normal 36" xfId="170"/>
    <cellStyle name="Normal 37" xfId="171"/>
    <cellStyle name="Normal 38" xfId="172"/>
    <cellStyle name="Normal 39" xfId="173"/>
    <cellStyle name="Normal 4" xfId="174"/>
    <cellStyle name="Normal 4 2" xfId="175"/>
    <cellStyle name="Normal 4 2 2" xfId="176"/>
    <cellStyle name="Normal 4 3" xfId="177"/>
    <cellStyle name="Normal 4 4" xfId="178"/>
    <cellStyle name="Normal 4 5" xfId="179"/>
    <cellStyle name="Normal 40" xfId="180"/>
    <cellStyle name="Normal 41" xfId="181"/>
    <cellStyle name="Normal 42" xfId="182"/>
    <cellStyle name="Normal 43" xfId="183"/>
    <cellStyle name="Normal 44" xfId="184"/>
    <cellStyle name="Normal 45" xfId="185"/>
    <cellStyle name="Normal 46" xfId="186"/>
    <cellStyle name="Normal 47" xfId="187"/>
    <cellStyle name="Normal 48" xfId="188"/>
    <cellStyle name="Normal 49" xfId="189"/>
    <cellStyle name="Normal 5" xfId="190"/>
    <cellStyle name="Normal 5 2" xfId="191"/>
    <cellStyle name="Normal 5 3" xfId="192"/>
    <cellStyle name="Normal 5 4" xfId="193"/>
    <cellStyle name="Normal 50" xfId="194"/>
    <cellStyle name="Normal 51" xfId="195"/>
    <cellStyle name="Normal 52" xfId="196"/>
    <cellStyle name="Normal 53" xfId="197"/>
    <cellStyle name="Normal 54" xfId="198"/>
    <cellStyle name="Normal 55" xfId="199"/>
    <cellStyle name="Normal 56" xfId="200"/>
    <cellStyle name="Normal 57" xfId="201"/>
    <cellStyle name="Normal 58" xfId="202"/>
    <cellStyle name="Normal 59" xfId="203"/>
    <cellStyle name="Normal 6" xfId="204"/>
    <cellStyle name="Normal 6 2" xfId="205"/>
    <cellStyle name="Normal 6 3" xfId="206"/>
    <cellStyle name="Normal 60" xfId="207"/>
    <cellStyle name="Normal 61" xfId="208"/>
    <cellStyle name="Normal 62" xfId="209"/>
    <cellStyle name="Normal 62 2" xfId="210"/>
    <cellStyle name="Normal 63" xfId="211"/>
    <cellStyle name="Normal 64" xfId="212"/>
    <cellStyle name="Normal 65" xfId="213"/>
    <cellStyle name="Normal 66" xfId="214"/>
    <cellStyle name="Normal 67" xfId="215"/>
    <cellStyle name="Normal 68" xfId="216"/>
    <cellStyle name="Normal 69" xfId="217"/>
    <cellStyle name="Normal 7" xfId="218"/>
    <cellStyle name="Normal 7 2" xfId="219"/>
    <cellStyle name="Normal 70" xfId="220"/>
    <cellStyle name="Normal 71" xfId="221"/>
    <cellStyle name="Normal 72" xfId="222"/>
    <cellStyle name="Normal 73" xfId="223"/>
    <cellStyle name="Normal 74" xfId="224"/>
    <cellStyle name="Normal 75" xfId="225"/>
    <cellStyle name="Normal 76" xfId="226"/>
    <cellStyle name="Normal 77" xfId="227"/>
    <cellStyle name="Normal 78" xfId="228"/>
    <cellStyle name="Normal 79" xfId="229"/>
    <cellStyle name="Normal 8" xfId="230"/>
    <cellStyle name="Normal 8 2" xfId="231"/>
    <cellStyle name="Normal 8 2 2" xfId="232"/>
    <cellStyle name="Normal 8 3" xfId="233"/>
    <cellStyle name="Normal 80" xfId="234"/>
    <cellStyle name="Normal 81" xfId="235"/>
    <cellStyle name="Normal 82" xfId="236"/>
    <cellStyle name="Normal 83" xfId="237"/>
    <cellStyle name="Normal 84" xfId="238"/>
    <cellStyle name="Normal 85" xfId="239"/>
    <cellStyle name="Normal 86" xfId="240"/>
    <cellStyle name="Normal 87" xfId="241"/>
    <cellStyle name="Normal 88" xfId="242"/>
    <cellStyle name="Normal 89" xfId="243"/>
    <cellStyle name="Normal 9" xfId="244"/>
    <cellStyle name="Normal 9 2" xfId="245"/>
    <cellStyle name="Normal 9 2 2" xfId="246"/>
    <cellStyle name="Normal 9 3" xfId="247"/>
    <cellStyle name="Normal 90" xfId="248"/>
    <cellStyle name="Normal 91" xfId="249"/>
    <cellStyle name="Normal 92" xfId="250"/>
    <cellStyle name="Note 2" xfId="251"/>
    <cellStyle name="Note 3" xfId="252"/>
    <cellStyle name="Output 2" xfId="253"/>
    <cellStyle name="Output 3" xfId="254"/>
    <cellStyle name="Percent [2]" xfId="255"/>
    <cellStyle name="Percent 2" xfId="256"/>
    <cellStyle name="Percent 3" xfId="257"/>
    <cellStyle name="Q" xfId="258"/>
    <cellStyle name="Title 2" xfId="259"/>
    <cellStyle name="Title 3" xfId="260"/>
    <cellStyle name="Total 2" xfId="261"/>
    <cellStyle name="Total 3" xfId="262"/>
    <cellStyle name="Warning Text 2" xfId="263"/>
    <cellStyle name="Warning Text 3" xfId="264"/>
    <cellStyle name="アクセント 1" xfId="265"/>
    <cellStyle name="アクセント 2" xfId="266"/>
    <cellStyle name="アクセント 3" xfId="267"/>
    <cellStyle name="アクセント 4" xfId="268"/>
    <cellStyle name="アクセント 5" xfId="269"/>
    <cellStyle name="アクセント 6" xfId="270"/>
    <cellStyle name="タイトル" xfId="271"/>
    <cellStyle name="チェック セル" xfId="272"/>
    <cellStyle name="どちらでもない" xfId="273"/>
    <cellStyle name="パーセント2" xfId="274"/>
    <cellStyle name="パーセント2 2" xfId="275"/>
    <cellStyle name="ハイパーリンク" xfId="276"/>
    <cellStyle name="メモ" xfId="277"/>
    <cellStyle name="リンク セル" xfId="278"/>
    <cellStyle name="入力" xfId="279"/>
    <cellStyle name="入力範囲" xfId="280"/>
    <cellStyle name="出力" xfId="281"/>
    <cellStyle name="悪い" xfId="282"/>
    <cellStyle name="文字入力" xfId="283"/>
    <cellStyle name="文字入力 2" xfId="284"/>
    <cellStyle name="標準 3" xfId="285"/>
    <cellStyle name="標準ms" xfId="286"/>
    <cellStyle name="脱浦 [0.00]_DBSD-Manual" xfId="287"/>
    <cellStyle name="良い" xfId="288"/>
    <cellStyle name="表旨巧・・ハイパーリンク" xfId="289"/>
    <cellStyle name="表示済みのハイパーリンク" xfId="290"/>
    <cellStyle name="見出し" xfId="291"/>
    <cellStyle name="見出し 1" xfId="292"/>
    <cellStyle name="見出し 2" xfId="293"/>
    <cellStyle name="見出し 3" xfId="294"/>
    <cellStyle name="見出し 4" xfId="295"/>
    <cellStyle name="計算" xfId="296"/>
    <cellStyle name="説明文" xfId="297"/>
    <cellStyle name="警告文" xfId="298"/>
    <cellStyle name="集計" xfId="2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57"/>
  <sheetViews>
    <sheetView tabSelected="1" topLeftCell="B1" zoomScale="85" zoomScaleNormal="85" workbookViewId="0">
      <selection activeCell="H15" sqref="H15"/>
    </sheetView>
  </sheetViews>
  <sheetFormatPr defaultRowHeight="13.5"/>
  <cols>
    <col min="1" max="1" width="13.625" bestFit="1" customWidth="1"/>
    <col min="2" max="2" width="48" bestFit="1" customWidth="1"/>
    <col min="3" max="3" width="14" bestFit="1" customWidth="1"/>
    <col min="4" max="4" width="11" bestFit="1" customWidth="1"/>
    <col min="7" max="7" width="33" customWidth="1"/>
    <col min="9" max="9" width="36.625" customWidth="1"/>
    <col min="10" max="10" width="24.875" bestFit="1" customWidth="1"/>
  </cols>
  <sheetData>
    <row r="1" spans="1:10">
      <c r="A1" s="1" t="s">
        <v>0</v>
      </c>
      <c r="B1" s="2" t="s">
        <v>1</v>
      </c>
    </row>
    <row r="2" spans="1:10">
      <c r="A2" s="3"/>
      <c r="B2" s="2" t="s">
        <v>2</v>
      </c>
    </row>
    <row r="4" spans="1:10">
      <c r="A4" s="4" t="s">
        <v>3</v>
      </c>
      <c r="B4" s="5" t="s">
        <v>4</v>
      </c>
      <c r="C4" s="6" t="s">
        <v>5</v>
      </c>
      <c r="D4" s="6" t="s">
        <v>6</v>
      </c>
      <c r="E4" s="6" t="s">
        <v>7</v>
      </c>
      <c r="F4" s="7" t="s">
        <v>8</v>
      </c>
      <c r="G4" s="6"/>
      <c r="H4" s="6" t="s">
        <v>9</v>
      </c>
      <c r="I4" s="6"/>
      <c r="J4" s="6" t="s">
        <v>10</v>
      </c>
    </row>
    <row r="5" spans="1:10">
      <c r="A5" s="6" t="s">
        <v>11</v>
      </c>
      <c r="B5" s="6" t="s">
        <v>12</v>
      </c>
      <c r="C5" s="6" t="s">
        <v>13</v>
      </c>
      <c r="D5" s="6"/>
      <c r="E5" s="6" t="s">
        <v>14</v>
      </c>
      <c r="F5" s="6"/>
      <c r="G5" s="6" t="s">
        <v>15</v>
      </c>
      <c r="H5" s="6" t="s">
        <v>16</v>
      </c>
      <c r="I5" s="6" t="str">
        <f>C5&amp;"_"&amp;E5&amp;"_"&amp;H5</f>
        <v xml:space="preserve">Lever_L_L_B.Silver </v>
      </c>
      <c r="J5" s="8" t="s">
        <v>17</v>
      </c>
    </row>
    <row r="6" spans="1:10">
      <c r="A6" s="6" t="s">
        <v>18</v>
      </c>
      <c r="B6" s="6" t="s">
        <v>12</v>
      </c>
      <c r="C6" s="6" t="s">
        <v>13</v>
      </c>
      <c r="D6" s="6"/>
      <c r="E6" s="6" t="s">
        <v>19</v>
      </c>
      <c r="F6" s="6"/>
      <c r="G6" s="6" t="s">
        <v>15</v>
      </c>
      <c r="H6" s="6" t="s">
        <v>20</v>
      </c>
      <c r="I6" s="6" t="str">
        <f t="shared" ref="I6:I16" si="0">C6&amp;"_"&amp;E6&amp;"_"&amp;H6</f>
        <v xml:space="preserve">Lever_L_R_B.Silver </v>
      </c>
      <c r="J6" s="8" t="s">
        <v>21</v>
      </c>
    </row>
    <row r="7" spans="1:10">
      <c r="A7" s="6" t="s">
        <v>22</v>
      </c>
      <c r="B7" s="6" t="s">
        <v>23</v>
      </c>
      <c r="C7" s="6" t="s">
        <v>13</v>
      </c>
      <c r="D7" s="6"/>
      <c r="E7" s="6" t="s">
        <v>14</v>
      </c>
      <c r="F7" s="6"/>
      <c r="G7" s="6" t="s">
        <v>24</v>
      </c>
      <c r="H7" s="6" t="s">
        <v>25</v>
      </c>
      <c r="I7" s="6" t="str">
        <f t="shared" si="0"/>
        <v xml:space="preserve">Lever_L_L_S.Black </v>
      </c>
      <c r="J7" s="8" t="s">
        <v>26</v>
      </c>
    </row>
    <row r="8" spans="1:10">
      <c r="A8" s="6" t="s">
        <v>27</v>
      </c>
      <c r="B8" s="6" t="s">
        <v>23</v>
      </c>
      <c r="C8" s="6" t="s">
        <v>13</v>
      </c>
      <c r="D8" s="6"/>
      <c r="E8" s="6" t="s">
        <v>19</v>
      </c>
      <c r="F8" s="6"/>
      <c r="G8" s="6" t="s">
        <v>24</v>
      </c>
      <c r="H8" s="6" t="s">
        <v>25</v>
      </c>
      <c r="I8" s="6" t="str">
        <f t="shared" si="0"/>
        <v xml:space="preserve">Lever_L_R_S.Black </v>
      </c>
      <c r="J8" s="8" t="s">
        <v>28</v>
      </c>
    </row>
    <row r="9" spans="1:10">
      <c r="A9" s="6" t="s">
        <v>29</v>
      </c>
      <c r="B9" s="6" t="s">
        <v>23</v>
      </c>
      <c r="C9" s="6" t="s">
        <v>30</v>
      </c>
      <c r="D9" s="6"/>
      <c r="E9" s="6" t="s">
        <v>14</v>
      </c>
      <c r="F9" s="6"/>
      <c r="G9" s="6" t="s">
        <v>24</v>
      </c>
      <c r="H9" s="6" t="s">
        <v>31</v>
      </c>
      <c r="I9" s="6" t="str">
        <f t="shared" si="0"/>
        <v xml:space="preserve">Lever_K_L_S.Gold </v>
      </c>
      <c r="J9" s="8" t="s">
        <v>32</v>
      </c>
    </row>
    <row r="10" spans="1:10">
      <c r="A10" s="6" t="s">
        <v>33</v>
      </c>
      <c r="B10" s="6" t="s">
        <v>23</v>
      </c>
      <c r="C10" s="6" t="s">
        <v>30</v>
      </c>
      <c r="D10" s="6"/>
      <c r="E10" s="6" t="s">
        <v>19</v>
      </c>
      <c r="F10" s="6"/>
      <c r="G10" s="6" t="s">
        <v>24</v>
      </c>
      <c r="H10" s="6" t="s">
        <v>31</v>
      </c>
      <c r="I10" s="6" t="str">
        <f t="shared" si="0"/>
        <v xml:space="preserve">Lever_K_R_S.Gold </v>
      </c>
      <c r="J10" s="8" t="s">
        <v>34</v>
      </c>
    </row>
    <row r="11" spans="1:10">
      <c r="A11" s="6" t="s">
        <v>35</v>
      </c>
      <c r="B11" s="6" t="s">
        <v>23</v>
      </c>
      <c r="C11" s="6" t="s">
        <v>30</v>
      </c>
      <c r="D11" s="6"/>
      <c r="E11" s="6" t="s">
        <v>14</v>
      </c>
      <c r="F11" s="6"/>
      <c r="G11" s="6" t="s">
        <v>24</v>
      </c>
      <c r="H11" s="6" t="s">
        <v>25</v>
      </c>
      <c r="I11" s="6" t="str">
        <f t="shared" si="0"/>
        <v xml:space="preserve">Lever_K_L_S.Black </v>
      </c>
      <c r="J11" s="8" t="s">
        <v>36</v>
      </c>
    </row>
    <row r="12" spans="1:10">
      <c r="A12" s="6" t="s">
        <v>37</v>
      </c>
      <c r="B12" s="6" t="s">
        <v>23</v>
      </c>
      <c r="C12" s="6" t="s">
        <v>30</v>
      </c>
      <c r="D12" s="6"/>
      <c r="E12" s="6" t="s">
        <v>19</v>
      </c>
      <c r="F12" s="6"/>
      <c r="G12" s="6" t="s">
        <v>24</v>
      </c>
      <c r="H12" s="6" t="s">
        <v>25</v>
      </c>
      <c r="I12" s="6" t="str">
        <f t="shared" si="0"/>
        <v xml:space="preserve">Lever_K_R_S.Black </v>
      </c>
      <c r="J12" s="8" t="s">
        <v>38</v>
      </c>
    </row>
    <row r="13" spans="1:10">
      <c r="A13" s="6" t="s">
        <v>39</v>
      </c>
      <c r="B13" s="6" t="s">
        <v>23</v>
      </c>
      <c r="C13" s="6" t="s">
        <v>40</v>
      </c>
      <c r="D13" s="6"/>
      <c r="E13" s="6" t="s">
        <v>14</v>
      </c>
      <c r="F13" s="6"/>
      <c r="G13" s="6" t="s">
        <v>24</v>
      </c>
      <c r="H13" s="6" t="s">
        <v>20</v>
      </c>
      <c r="I13" s="6" t="str">
        <f t="shared" si="0"/>
        <v xml:space="preserve">Digital_L_B.Silver </v>
      </c>
      <c r="J13" s="8" t="s">
        <v>41</v>
      </c>
    </row>
    <row r="14" spans="1:10">
      <c r="A14" s="6" t="s">
        <v>42</v>
      </c>
      <c r="B14" s="6" t="s">
        <v>23</v>
      </c>
      <c r="C14" s="6" t="s">
        <v>40</v>
      </c>
      <c r="D14" s="6"/>
      <c r="E14" s="6" t="s">
        <v>14</v>
      </c>
      <c r="F14" s="6"/>
      <c r="G14" s="6" t="s">
        <v>24</v>
      </c>
      <c r="H14" s="6" t="s">
        <v>25</v>
      </c>
      <c r="I14" s="6" t="str">
        <f t="shared" si="0"/>
        <v xml:space="preserve">Digital_L_S.Black </v>
      </c>
      <c r="J14" s="8" t="s">
        <v>43</v>
      </c>
    </row>
    <row r="15" spans="1:10">
      <c r="A15" s="6" t="s">
        <v>39</v>
      </c>
      <c r="B15" s="6" t="s">
        <v>23</v>
      </c>
      <c r="C15" s="6" t="s">
        <v>40</v>
      </c>
      <c r="D15" s="6"/>
      <c r="E15" s="6" t="s">
        <v>19</v>
      </c>
      <c r="F15" s="6"/>
      <c r="G15" s="6" t="s">
        <v>24</v>
      </c>
      <c r="H15" s="6" t="s">
        <v>20</v>
      </c>
      <c r="I15" s="6" t="str">
        <f t="shared" si="0"/>
        <v xml:space="preserve">Digital_R_B.Silver </v>
      </c>
      <c r="J15" s="8" t="s">
        <v>41</v>
      </c>
    </row>
    <row r="16" spans="1:10">
      <c r="A16" s="6" t="s">
        <v>42</v>
      </c>
      <c r="B16" s="6" t="s">
        <v>23</v>
      </c>
      <c r="C16" s="6" t="s">
        <v>40</v>
      </c>
      <c r="D16" s="6"/>
      <c r="E16" s="6" t="s">
        <v>19</v>
      </c>
      <c r="F16" s="6"/>
      <c r="G16" s="6" t="s">
        <v>24</v>
      </c>
      <c r="H16" s="6" t="s">
        <v>25</v>
      </c>
      <c r="I16" s="6" t="str">
        <f t="shared" si="0"/>
        <v xml:space="preserve">Digital_R_S.Black </v>
      </c>
      <c r="J16" s="8" t="s">
        <v>43</v>
      </c>
    </row>
    <row r="17" spans="1:10">
      <c r="A17" s="6" t="s">
        <v>44</v>
      </c>
      <c r="B17" s="6" t="s">
        <v>45</v>
      </c>
      <c r="C17" s="6"/>
      <c r="D17" s="6"/>
      <c r="E17" s="6"/>
      <c r="F17" s="6"/>
      <c r="G17" s="6" t="s">
        <v>24</v>
      </c>
      <c r="H17" s="6" t="s">
        <v>20</v>
      </c>
      <c r="I17" s="6" t="str">
        <f>B17&amp;"_"&amp;H17</f>
        <v xml:space="preserve">Cylinder_B.Silver </v>
      </c>
      <c r="J17" s="8" t="s">
        <v>46</v>
      </c>
    </row>
    <row r="18" spans="1:10">
      <c r="A18" s="6" t="s">
        <v>47</v>
      </c>
      <c r="B18" s="6" t="s">
        <v>48</v>
      </c>
      <c r="C18" s="6"/>
      <c r="D18" s="6"/>
      <c r="E18" s="6"/>
      <c r="F18" s="6"/>
      <c r="G18" s="6" t="s">
        <v>24</v>
      </c>
      <c r="H18" s="6" t="s">
        <v>31</v>
      </c>
      <c r="I18" s="6" t="str">
        <f>B18&amp;"_"&amp;H18</f>
        <v xml:space="preserve">Cylinder_S.Gold </v>
      </c>
      <c r="J18" s="8" t="s">
        <v>49</v>
      </c>
    </row>
    <row r="19" spans="1:10">
      <c r="A19" s="6" t="s">
        <v>50</v>
      </c>
      <c r="B19" s="6" t="s">
        <v>48</v>
      </c>
      <c r="C19" s="6"/>
      <c r="D19" s="6"/>
      <c r="E19" s="6"/>
      <c r="F19" s="6"/>
      <c r="G19" s="6" t="s">
        <v>24</v>
      </c>
      <c r="H19" s="6" t="s">
        <v>25</v>
      </c>
      <c r="I19" s="6" t="str">
        <f>B19&amp;"_"&amp;H19</f>
        <v xml:space="preserve">Cylinder_S.Black </v>
      </c>
      <c r="J19" s="8" t="s">
        <v>51</v>
      </c>
    </row>
    <row r="20" spans="1:10">
      <c r="A20" s="6" t="s">
        <v>52</v>
      </c>
      <c r="B20" s="6" t="s">
        <v>53</v>
      </c>
      <c r="C20" s="6"/>
      <c r="D20" s="6"/>
      <c r="E20" s="6"/>
      <c r="F20" s="6" t="s">
        <v>54</v>
      </c>
      <c r="G20" s="6" t="s">
        <v>24</v>
      </c>
      <c r="H20" s="6" t="s">
        <v>20</v>
      </c>
      <c r="I20" s="6" t="str">
        <f>B20&amp;"_"&amp;F20&amp;"_"&amp;H20</f>
        <v xml:space="preserve">Door guard_Single_B.Silver </v>
      </c>
      <c r="J20" s="8" t="s">
        <v>55</v>
      </c>
    </row>
    <row r="21" spans="1:10">
      <c r="A21" s="6" t="s">
        <v>56</v>
      </c>
      <c r="B21" s="6" t="s">
        <v>57</v>
      </c>
      <c r="C21" s="6"/>
      <c r="D21" s="6"/>
      <c r="E21" s="6"/>
      <c r="F21" s="6"/>
      <c r="G21" s="6" t="s">
        <v>24</v>
      </c>
      <c r="H21" s="6" t="s">
        <v>58</v>
      </c>
      <c r="I21" s="6" t="str">
        <f>B21&amp;"_"&amp;H21</f>
        <v>Closer_S.Grey</v>
      </c>
      <c r="J21" s="8" t="s">
        <v>59</v>
      </c>
    </row>
    <row r="22" spans="1:10">
      <c r="A22" s="6" t="s">
        <v>60</v>
      </c>
      <c r="B22" s="6" t="s">
        <v>61</v>
      </c>
      <c r="C22" s="6"/>
      <c r="D22" s="6"/>
      <c r="E22" s="6"/>
      <c r="F22" s="6"/>
      <c r="G22" s="6" t="s">
        <v>24</v>
      </c>
      <c r="H22" s="6" t="s">
        <v>62</v>
      </c>
      <c r="I22" s="6" t="str">
        <f>B22&amp;"_"&amp;H22</f>
        <v>Closer_A.Brown</v>
      </c>
      <c r="J22" s="8" t="s">
        <v>63</v>
      </c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 t="s">
        <v>64</v>
      </c>
      <c r="B24" s="6"/>
      <c r="C24" s="6"/>
      <c r="D24" s="6"/>
      <c r="E24" s="6"/>
      <c r="F24" s="6"/>
      <c r="G24" s="6"/>
      <c r="H24" s="6" t="s">
        <v>9</v>
      </c>
      <c r="I24" s="6"/>
      <c r="J24" s="6" t="s">
        <v>10</v>
      </c>
    </row>
    <row r="25" spans="1:10">
      <c r="A25" s="6" t="s">
        <v>65</v>
      </c>
      <c r="B25" s="6" t="s">
        <v>66</v>
      </c>
      <c r="D25" s="6" t="s">
        <v>67</v>
      </c>
      <c r="E25" s="6"/>
      <c r="F25" s="6"/>
      <c r="G25" s="6" t="s">
        <v>68</v>
      </c>
      <c r="H25" s="6" t="s">
        <v>20</v>
      </c>
      <c r="I25" s="6" t="str">
        <f t="shared" ref="I25:I32" si="1">D25&amp;"_"&amp;H25</f>
        <v xml:space="preserve">Bar_A_B.Silver </v>
      </c>
      <c r="J25" s="6" t="s">
        <v>69</v>
      </c>
    </row>
    <row r="26" spans="1:10">
      <c r="A26" s="6" t="s">
        <v>70</v>
      </c>
      <c r="B26" s="6" t="s">
        <v>71</v>
      </c>
      <c r="D26" s="6" t="s">
        <v>72</v>
      </c>
      <c r="E26" s="6"/>
      <c r="F26" s="6"/>
      <c r="G26" s="6" t="s">
        <v>68</v>
      </c>
      <c r="H26" s="6" t="s">
        <v>25</v>
      </c>
      <c r="I26" s="6" t="str">
        <f t="shared" si="1"/>
        <v xml:space="preserve">Bar_A_S.Black </v>
      </c>
      <c r="J26" s="6" t="s">
        <v>73</v>
      </c>
    </row>
    <row r="27" spans="1:10">
      <c r="A27" s="6" t="s">
        <v>74</v>
      </c>
      <c r="B27" s="6" t="s">
        <v>71</v>
      </c>
      <c r="D27" s="6" t="s">
        <v>75</v>
      </c>
      <c r="E27" s="6"/>
      <c r="F27" s="6"/>
      <c r="G27" s="6" t="s">
        <v>68</v>
      </c>
      <c r="H27" s="6" t="s">
        <v>20</v>
      </c>
      <c r="I27" s="6" t="str">
        <f t="shared" si="1"/>
        <v xml:space="preserve">Bar_F_B.Silver </v>
      </c>
      <c r="J27" s="6" t="s">
        <v>76</v>
      </c>
    </row>
    <row r="28" spans="1:10">
      <c r="A28" s="6" t="s">
        <v>77</v>
      </c>
      <c r="B28" s="6" t="s">
        <v>71</v>
      </c>
      <c r="D28" s="6" t="s">
        <v>75</v>
      </c>
      <c r="E28" s="6"/>
      <c r="F28" s="6"/>
      <c r="G28" s="6" t="s">
        <v>68</v>
      </c>
      <c r="H28" s="6" t="s">
        <v>25</v>
      </c>
      <c r="I28" s="6" t="str">
        <f t="shared" si="1"/>
        <v xml:space="preserve">Bar_F_S.Black </v>
      </c>
      <c r="J28" s="6" t="s">
        <v>78</v>
      </c>
    </row>
    <row r="29" spans="1:10">
      <c r="A29" s="6" t="s">
        <v>79</v>
      </c>
      <c r="B29" s="6" t="s">
        <v>71</v>
      </c>
      <c r="D29" s="6" t="s">
        <v>72</v>
      </c>
      <c r="E29" s="6"/>
      <c r="F29" s="6" t="s">
        <v>80</v>
      </c>
      <c r="G29" s="6" t="s">
        <v>68</v>
      </c>
      <c r="H29" s="6" t="s">
        <v>20</v>
      </c>
      <c r="I29" s="6" t="str">
        <f t="shared" si="1"/>
        <v xml:space="preserve">Bar_A_B.Silver </v>
      </c>
      <c r="J29" s="6" t="s">
        <v>69</v>
      </c>
    </row>
    <row r="30" spans="1:10">
      <c r="A30" s="6" t="s">
        <v>81</v>
      </c>
      <c r="B30" s="6" t="s">
        <v>71</v>
      </c>
      <c r="D30" s="6" t="s">
        <v>72</v>
      </c>
      <c r="E30" s="6"/>
      <c r="F30" s="6" t="s">
        <v>80</v>
      </c>
      <c r="G30" s="6" t="s">
        <v>68</v>
      </c>
      <c r="H30" s="6" t="s">
        <v>25</v>
      </c>
      <c r="I30" s="6" t="str">
        <f t="shared" si="1"/>
        <v xml:space="preserve">Bar_A_S.Black </v>
      </c>
      <c r="J30" s="6" t="s">
        <v>73</v>
      </c>
    </row>
    <row r="31" spans="1:10">
      <c r="A31" s="6" t="s">
        <v>82</v>
      </c>
      <c r="B31" s="6" t="s">
        <v>71</v>
      </c>
      <c r="D31" s="6" t="s">
        <v>75</v>
      </c>
      <c r="E31" s="6"/>
      <c r="F31" s="6" t="s">
        <v>80</v>
      </c>
      <c r="G31" s="6" t="s">
        <v>68</v>
      </c>
      <c r="H31" s="6" t="s">
        <v>20</v>
      </c>
      <c r="I31" s="6" t="str">
        <f t="shared" si="1"/>
        <v xml:space="preserve">Bar_F_B.Silver </v>
      </c>
      <c r="J31" s="6" t="s">
        <v>76</v>
      </c>
    </row>
    <row r="32" spans="1:10">
      <c r="A32" s="6" t="s">
        <v>83</v>
      </c>
      <c r="B32" s="6" t="s">
        <v>71</v>
      </c>
      <c r="D32" s="6" t="s">
        <v>75</v>
      </c>
      <c r="E32" s="6"/>
      <c r="F32" s="6" t="s">
        <v>80</v>
      </c>
      <c r="G32" s="6" t="s">
        <v>68</v>
      </c>
      <c r="H32" s="6" t="s">
        <v>25</v>
      </c>
      <c r="I32" s="6" t="str">
        <f t="shared" si="1"/>
        <v xml:space="preserve">Bar_F_S.Black </v>
      </c>
      <c r="J32" s="6" t="s">
        <v>78</v>
      </c>
    </row>
    <row r="33" spans="1:10">
      <c r="A33" s="6" t="s">
        <v>11</v>
      </c>
      <c r="B33" s="6" t="s">
        <v>12</v>
      </c>
      <c r="C33" s="6" t="s">
        <v>13</v>
      </c>
      <c r="D33" s="6"/>
      <c r="E33" s="6" t="s">
        <v>14</v>
      </c>
      <c r="F33" s="6"/>
      <c r="G33" s="6" t="s">
        <v>68</v>
      </c>
      <c r="H33" s="6" t="s">
        <v>20</v>
      </c>
      <c r="I33" s="6" t="str">
        <f t="shared" ref="I33:I39" si="2">C33&amp;"_"&amp;E33&amp;"_"&amp;H33</f>
        <v xml:space="preserve">Lever_L_L_B.Silver </v>
      </c>
      <c r="J33" s="6" t="s">
        <v>84</v>
      </c>
    </row>
    <row r="34" spans="1:10">
      <c r="A34" s="6" t="s">
        <v>18</v>
      </c>
      <c r="B34" s="6" t="s">
        <v>12</v>
      </c>
      <c r="C34" s="6" t="s">
        <v>13</v>
      </c>
      <c r="D34" s="6"/>
      <c r="E34" s="6" t="s">
        <v>19</v>
      </c>
      <c r="F34" s="6"/>
      <c r="G34" s="6" t="s">
        <v>68</v>
      </c>
      <c r="H34" s="6" t="s">
        <v>20</v>
      </c>
      <c r="I34" s="6" t="str">
        <f t="shared" si="2"/>
        <v xml:space="preserve">Lever_L_R_B.Silver </v>
      </c>
      <c r="J34" s="6" t="s">
        <v>85</v>
      </c>
    </row>
    <row r="35" spans="1:10">
      <c r="A35" s="6" t="s">
        <v>22</v>
      </c>
      <c r="B35" s="6" t="s">
        <v>12</v>
      </c>
      <c r="C35" s="6" t="s">
        <v>13</v>
      </c>
      <c r="D35" s="6"/>
      <c r="E35" s="6" t="s">
        <v>14</v>
      </c>
      <c r="F35" s="6"/>
      <c r="G35" s="6" t="s">
        <v>68</v>
      </c>
      <c r="H35" s="6" t="s">
        <v>25</v>
      </c>
      <c r="I35" s="6" t="str">
        <f t="shared" si="2"/>
        <v xml:space="preserve">Lever_L_L_S.Black </v>
      </c>
      <c r="J35" s="6" t="s">
        <v>86</v>
      </c>
    </row>
    <row r="36" spans="1:10">
      <c r="A36" s="6" t="s">
        <v>27</v>
      </c>
      <c r="B36" s="6" t="s">
        <v>12</v>
      </c>
      <c r="C36" s="6" t="s">
        <v>13</v>
      </c>
      <c r="D36" s="6"/>
      <c r="E36" s="6" t="s">
        <v>19</v>
      </c>
      <c r="F36" s="6"/>
      <c r="G36" s="6" t="s">
        <v>68</v>
      </c>
      <c r="H36" s="6" t="s">
        <v>25</v>
      </c>
      <c r="I36" s="6" t="str">
        <f t="shared" si="2"/>
        <v xml:space="preserve">Lever_L_R_S.Black </v>
      </c>
      <c r="J36" s="6" t="s">
        <v>87</v>
      </c>
    </row>
    <row r="37" spans="1:10">
      <c r="A37" s="6" t="s">
        <v>29</v>
      </c>
      <c r="B37" s="6" t="s">
        <v>12</v>
      </c>
      <c r="C37" s="6" t="s">
        <v>30</v>
      </c>
      <c r="D37" s="6"/>
      <c r="E37" s="6" t="s">
        <v>14</v>
      </c>
      <c r="F37" s="6"/>
      <c r="G37" s="6" t="s">
        <v>68</v>
      </c>
      <c r="H37" s="6" t="s">
        <v>31</v>
      </c>
      <c r="I37" s="6" t="str">
        <f t="shared" si="2"/>
        <v xml:space="preserve">Lever_K_L_S.Gold </v>
      </c>
      <c r="J37" s="6" t="s">
        <v>88</v>
      </c>
    </row>
    <row r="38" spans="1:10">
      <c r="A38" s="6" t="s">
        <v>33</v>
      </c>
      <c r="B38" s="6" t="s">
        <v>12</v>
      </c>
      <c r="C38" s="6" t="s">
        <v>30</v>
      </c>
      <c r="D38" s="6"/>
      <c r="E38" s="6" t="s">
        <v>19</v>
      </c>
      <c r="F38" s="6"/>
      <c r="G38" s="6" t="s">
        <v>68</v>
      </c>
      <c r="H38" s="6" t="s">
        <v>31</v>
      </c>
      <c r="I38" s="6" t="str">
        <f t="shared" si="2"/>
        <v xml:space="preserve">Lever_K_R_S.Gold </v>
      </c>
      <c r="J38" s="6" t="s">
        <v>89</v>
      </c>
    </row>
    <row r="39" spans="1:10">
      <c r="A39" s="6" t="s">
        <v>35</v>
      </c>
      <c r="B39" s="6" t="s">
        <v>12</v>
      </c>
      <c r="C39" s="6" t="s">
        <v>30</v>
      </c>
      <c r="D39" s="6"/>
      <c r="E39" s="6" t="s">
        <v>14</v>
      </c>
      <c r="F39" s="6"/>
      <c r="G39" s="6" t="s">
        <v>68</v>
      </c>
      <c r="H39" s="6" t="s">
        <v>25</v>
      </c>
      <c r="I39" s="6" t="str">
        <f t="shared" si="2"/>
        <v xml:space="preserve">Lever_K_L_S.Black </v>
      </c>
      <c r="J39" s="6" t="s">
        <v>90</v>
      </c>
    </row>
    <row r="40" spans="1:10">
      <c r="A40" s="6" t="s">
        <v>37</v>
      </c>
      <c r="B40" s="6" t="s">
        <v>12</v>
      </c>
      <c r="C40" s="6" t="s">
        <v>30</v>
      </c>
      <c r="D40" s="6"/>
      <c r="E40" s="6" t="s">
        <v>19</v>
      </c>
      <c r="F40" s="6"/>
      <c r="G40" s="6" t="s">
        <v>68</v>
      </c>
      <c r="H40" s="6" t="s">
        <v>25</v>
      </c>
      <c r="I40" s="6" t="str">
        <f>C40&amp;"_"&amp;E40&amp;"_"&amp;H40</f>
        <v xml:space="preserve">Lever_K_R_S.Black </v>
      </c>
      <c r="J40" s="6" t="s">
        <v>91</v>
      </c>
    </row>
    <row r="41" spans="1:10">
      <c r="A41" s="6" t="s">
        <v>39</v>
      </c>
      <c r="B41" s="6" t="s">
        <v>12</v>
      </c>
      <c r="C41" s="6" t="s">
        <v>40</v>
      </c>
      <c r="D41" s="6"/>
      <c r="E41" s="6"/>
      <c r="F41" s="6"/>
      <c r="G41" s="6" t="s">
        <v>68</v>
      </c>
      <c r="H41" s="6" t="s">
        <v>20</v>
      </c>
      <c r="I41" s="6" t="str">
        <f t="shared" ref="I41:I42" si="3">C41&amp;"_"&amp;H41</f>
        <v xml:space="preserve">Digital_B.Silver </v>
      </c>
      <c r="J41" s="6" t="s">
        <v>92</v>
      </c>
    </row>
    <row r="42" spans="1:10">
      <c r="A42" s="6" t="s">
        <v>42</v>
      </c>
      <c r="B42" s="6" t="s">
        <v>12</v>
      </c>
      <c r="C42" s="6" t="s">
        <v>40</v>
      </c>
      <c r="D42" s="6"/>
      <c r="E42" s="6"/>
      <c r="F42" s="6"/>
      <c r="G42" s="6" t="s">
        <v>68</v>
      </c>
      <c r="H42" s="6" t="s">
        <v>25</v>
      </c>
      <c r="I42" s="6" t="str">
        <f t="shared" si="3"/>
        <v xml:space="preserve">Digital_S.Black </v>
      </c>
      <c r="J42" s="6" t="s">
        <v>93</v>
      </c>
    </row>
    <row r="43" spans="1:10">
      <c r="A43" s="6" t="s">
        <v>44</v>
      </c>
      <c r="B43" s="6" t="s">
        <v>48</v>
      </c>
      <c r="C43" s="6"/>
      <c r="D43" s="6"/>
      <c r="E43" s="6"/>
      <c r="F43" s="6"/>
      <c r="G43" s="6" t="s">
        <v>68</v>
      </c>
      <c r="H43" s="6" t="s">
        <v>20</v>
      </c>
      <c r="I43" s="6" t="str">
        <f t="shared" ref="I43:I57" si="4">B43&amp;"_"&amp;H43</f>
        <v xml:space="preserve">Cylinder_B.Silver </v>
      </c>
      <c r="J43" s="6" t="s">
        <v>94</v>
      </c>
    </row>
    <row r="44" spans="1:10">
      <c r="A44" s="6" t="s">
        <v>47</v>
      </c>
      <c r="B44" s="6" t="s">
        <v>48</v>
      </c>
      <c r="C44" s="6"/>
      <c r="D44" s="6"/>
      <c r="E44" s="6"/>
      <c r="F44" s="6"/>
      <c r="G44" s="6" t="s">
        <v>68</v>
      </c>
      <c r="H44" s="6" t="s">
        <v>31</v>
      </c>
      <c r="I44" s="6" t="str">
        <f t="shared" si="4"/>
        <v xml:space="preserve">Cylinder_S.Gold </v>
      </c>
      <c r="J44" s="6" t="s">
        <v>95</v>
      </c>
    </row>
    <row r="45" spans="1:10">
      <c r="A45" s="6" t="s">
        <v>50</v>
      </c>
      <c r="B45" s="6" t="s">
        <v>48</v>
      </c>
      <c r="C45" s="6"/>
      <c r="D45" s="6"/>
      <c r="E45" s="6"/>
      <c r="F45" s="6"/>
      <c r="G45" s="6" t="s">
        <v>68</v>
      </c>
      <c r="H45" s="6" t="s">
        <v>25</v>
      </c>
      <c r="I45" s="6" t="str">
        <f t="shared" si="4"/>
        <v xml:space="preserve">Cylinder_S.Black </v>
      </c>
      <c r="J45" s="6" t="s">
        <v>96</v>
      </c>
    </row>
    <row r="46" spans="1:10">
      <c r="A46" s="6" t="s">
        <v>97</v>
      </c>
      <c r="B46" s="6" t="s">
        <v>98</v>
      </c>
      <c r="C46" s="6"/>
      <c r="D46" s="6"/>
      <c r="E46" s="6"/>
      <c r="F46" s="6" t="s">
        <v>54</v>
      </c>
      <c r="G46" s="6" t="s">
        <v>68</v>
      </c>
      <c r="H46" s="6" t="s">
        <v>20</v>
      </c>
      <c r="I46" s="6" t="str">
        <f t="shared" si="4"/>
        <v xml:space="preserve">Door guard_B.Silver </v>
      </c>
      <c r="J46" s="6" t="s">
        <v>99</v>
      </c>
    </row>
    <row r="47" spans="1:10">
      <c r="A47" s="6" t="s">
        <v>100</v>
      </c>
      <c r="B47" s="6" t="s">
        <v>98</v>
      </c>
      <c r="C47" s="6"/>
      <c r="D47" s="6"/>
      <c r="E47" s="6"/>
      <c r="F47" s="6" t="s">
        <v>54</v>
      </c>
      <c r="G47" s="6" t="s">
        <v>68</v>
      </c>
      <c r="H47" s="6" t="s">
        <v>31</v>
      </c>
      <c r="I47" s="6" t="str">
        <f t="shared" si="4"/>
        <v xml:space="preserve">Door guard_S.Gold </v>
      </c>
      <c r="J47" s="6" t="s">
        <v>101</v>
      </c>
    </row>
    <row r="48" spans="1:10">
      <c r="A48" s="6" t="s">
        <v>102</v>
      </c>
      <c r="B48" s="6" t="s">
        <v>98</v>
      </c>
      <c r="C48" s="6"/>
      <c r="D48" s="6"/>
      <c r="E48" s="6"/>
      <c r="F48" s="6" t="s">
        <v>54</v>
      </c>
      <c r="G48" s="6" t="s">
        <v>68</v>
      </c>
      <c r="H48" s="6" t="s">
        <v>25</v>
      </c>
      <c r="I48" s="6" t="str">
        <f t="shared" si="4"/>
        <v xml:space="preserve">Door guard_S.Black </v>
      </c>
      <c r="J48" s="6" t="s">
        <v>103</v>
      </c>
    </row>
    <row r="49" spans="1:10">
      <c r="A49" s="6" t="s">
        <v>104</v>
      </c>
      <c r="B49" s="6" t="s">
        <v>98</v>
      </c>
      <c r="C49" s="6"/>
      <c r="D49" s="6"/>
      <c r="E49" s="6"/>
      <c r="F49" s="6" t="s">
        <v>105</v>
      </c>
      <c r="G49" s="6" t="s">
        <v>68</v>
      </c>
      <c r="H49" s="6" t="s">
        <v>20</v>
      </c>
      <c r="I49" s="6" t="str">
        <f t="shared" si="4"/>
        <v xml:space="preserve">Door guard_B.Silver </v>
      </c>
      <c r="J49" s="6" t="s">
        <v>99</v>
      </c>
    </row>
    <row r="50" spans="1:10">
      <c r="A50" s="6" t="s">
        <v>104</v>
      </c>
      <c r="B50" s="6" t="s">
        <v>98</v>
      </c>
      <c r="C50" s="6"/>
      <c r="D50" s="6"/>
      <c r="E50" s="6"/>
      <c r="F50" s="6" t="s">
        <v>106</v>
      </c>
      <c r="G50" s="6" t="s">
        <v>68</v>
      </c>
      <c r="H50" s="6" t="s">
        <v>20</v>
      </c>
      <c r="I50" s="6" t="str">
        <f t="shared" si="4"/>
        <v xml:space="preserve">Door guard_B.Silver </v>
      </c>
      <c r="J50" s="6" t="s">
        <v>99</v>
      </c>
    </row>
    <row r="51" spans="1:10">
      <c r="A51" s="6" t="s">
        <v>107</v>
      </c>
      <c r="B51" s="6" t="s">
        <v>98</v>
      </c>
      <c r="C51" s="6"/>
      <c r="D51" s="6"/>
      <c r="E51" s="6"/>
      <c r="F51" s="6" t="s">
        <v>105</v>
      </c>
      <c r="G51" s="6" t="s">
        <v>68</v>
      </c>
      <c r="H51" s="6" t="s">
        <v>31</v>
      </c>
      <c r="I51" s="6" t="str">
        <f t="shared" si="4"/>
        <v xml:space="preserve">Door guard_S.Gold </v>
      </c>
      <c r="J51" s="6" t="s">
        <v>101</v>
      </c>
    </row>
    <row r="52" spans="1:10">
      <c r="A52" s="6" t="s">
        <v>107</v>
      </c>
      <c r="B52" s="6" t="s">
        <v>98</v>
      </c>
      <c r="C52" s="6"/>
      <c r="D52" s="6"/>
      <c r="E52" s="6"/>
      <c r="F52" s="6" t="s">
        <v>106</v>
      </c>
      <c r="G52" s="6" t="s">
        <v>68</v>
      </c>
      <c r="H52" s="6" t="s">
        <v>31</v>
      </c>
      <c r="I52" s="6" t="str">
        <f t="shared" si="4"/>
        <v xml:space="preserve">Door guard_S.Gold </v>
      </c>
      <c r="J52" s="6" t="s">
        <v>101</v>
      </c>
    </row>
    <row r="53" spans="1:10">
      <c r="A53" s="6" t="s">
        <v>108</v>
      </c>
      <c r="B53" s="6" t="s">
        <v>98</v>
      </c>
      <c r="C53" s="6"/>
      <c r="D53" s="6"/>
      <c r="E53" s="6"/>
      <c r="F53" s="6" t="s">
        <v>105</v>
      </c>
      <c r="G53" s="6" t="s">
        <v>68</v>
      </c>
      <c r="H53" s="6" t="s">
        <v>25</v>
      </c>
      <c r="I53" s="6" t="str">
        <f t="shared" si="4"/>
        <v xml:space="preserve">Door guard_S.Black </v>
      </c>
      <c r="J53" s="6" t="s">
        <v>103</v>
      </c>
    </row>
    <row r="54" spans="1:10">
      <c r="A54" s="6" t="s">
        <v>108</v>
      </c>
      <c r="B54" s="6" t="s">
        <v>98</v>
      </c>
      <c r="C54" s="6"/>
      <c r="D54" s="6"/>
      <c r="E54" s="6"/>
      <c r="F54" s="6" t="s">
        <v>106</v>
      </c>
      <c r="G54" s="6" t="s">
        <v>68</v>
      </c>
      <c r="H54" s="6" t="s">
        <v>25</v>
      </c>
      <c r="I54" s="6" t="str">
        <f t="shared" si="4"/>
        <v xml:space="preserve">Door guard_S.Black </v>
      </c>
      <c r="J54" s="6" t="s">
        <v>103</v>
      </c>
    </row>
    <row r="55" spans="1:10">
      <c r="A55" s="6" t="s">
        <v>109</v>
      </c>
      <c r="B55" s="6" t="s">
        <v>61</v>
      </c>
      <c r="C55" s="6"/>
      <c r="D55" s="6"/>
      <c r="E55" s="6"/>
      <c r="F55" s="6"/>
      <c r="G55" s="6" t="s">
        <v>68</v>
      </c>
      <c r="H55" s="6" t="s">
        <v>58</v>
      </c>
      <c r="I55" s="6" t="str">
        <f t="shared" si="4"/>
        <v>Closer_S.Grey</v>
      </c>
      <c r="J55" s="6" t="s">
        <v>110</v>
      </c>
    </row>
    <row r="56" spans="1:10">
      <c r="A56" s="6" t="s">
        <v>111</v>
      </c>
      <c r="B56" s="6" t="s">
        <v>61</v>
      </c>
      <c r="C56" s="6"/>
      <c r="D56" s="6"/>
      <c r="E56" s="6"/>
      <c r="F56" s="6"/>
      <c r="G56" s="6" t="s">
        <v>68</v>
      </c>
      <c r="H56" s="6" t="s">
        <v>62</v>
      </c>
      <c r="I56" s="6" t="str">
        <f t="shared" si="4"/>
        <v>Closer_A.Brown</v>
      </c>
      <c r="J56" s="6" t="s">
        <v>112</v>
      </c>
    </row>
    <row r="57" spans="1:10">
      <c r="A57" s="6" t="s">
        <v>113</v>
      </c>
      <c r="B57" s="6" t="s">
        <v>61</v>
      </c>
      <c r="C57" s="6"/>
      <c r="D57" s="6"/>
      <c r="E57" s="6"/>
      <c r="F57" s="6"/>
      <c r="G57" s="6" t="s">
        <v>68</v>
      </c>
      <c r="H57" s="6" t="s">
        <v>114</v>
      </c>
      <c r="I57" s="6" t="str">
        <f t="shared" si="4"/>
        <v>Closer_S.White</v>
      </c>
      <c r="J57" s="6" t="s">
        <v>115</v>
      </c>
    </row>
  </sheetData>
  <phoneticPr fontId="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m_acs_selling_code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2021-11-25T09:44:20Z</dcterms:created>
  <dcterms:modified xsi:type="dcterms:W3CDTF">2021-11-25T09:44:20Z</dcterms:modified>
</cp:coreProperties>
</file>