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moption_selling_code_giesta_KOI" sheetId="1" r:id="rId1"/>
  </sheets>
  <externalReferences>
    <externalReference r:id="rId2"/>
  </externalReferences>
  <definedNames>
    <definedName name="_xlnm._FilterDatabase" localSheetId="0" hidden="1">moption_selling_code_giesta_KOI!$A$3:$M$76</definedName>
  </definedNames>
  <calcPr calcId="145621"/>
</workbook>
</file>

<file path=xl/calcChain.xml><?xml version="1.0" encoding="utf-8"?>
<calcChain xmlns="http://schemas.openxmlformats.org/spreadsheetml/2006/main">
  <c r="K76" i="1" l="1"/>
  <c r="J76" i="1"/>
  <c r="I76" i="1"/>
  <c r="G76" i="1"/>
  <c r="F76" i="1"/>
  <c r="B76" i="1"/>
  <c r="K75" i="1"/>
  <c r="J75" i="1"/>
  <c r="I75" i="1"/>
  <c r="G75" i="1"/>
  <c r="F75" i="1"/>
  <c r="B75" i="1"/>
  <c r="K74" i="1"/>
  <c r="J74" i="1"/>
  <c r="I74" i="1"/>
  <c r="G74" i="1"/>
  <c r="F74" i="1"/>
  <c r="B74" i="1"/>
  <c r="K73" i="1"/>
  <c r="J73" i="1"/>
  <c r="I73" i="1"/>
  <c r="G73" i="1"/>
  <c r="F73" i="1"/>
  <c r="B73" i="1"/>
  <c r="K72" i="1"/>
  <c r="J72" i="1"/>
  <c r="I72" i="1"/>
  <c r="G72" i="1"/>
  <c r="F72" i="1"/>
  <c r="B72" i="1"/>
  <c r="K71" i="1"/>
  <c r="J71" i="1"/>
  <c r="I71" i="1"/>
  <c r="G71" i="1"/>
  <c r="F71" i="1"/>
  <c r="B71" i="1"/>
  <c r="K70" i="1"/>
  <c r="J70" i="1"/>
  <c r="I70" i="1"/>
  <c r="G70" i="1"/>
  <c r="F70" i="1"/>
  <c r="B70" i="1"/>
  <c r="K69" i="1"/>
  <c r="J69" i="1"/>
  <c r="I69" i="1"/>
  <c r="G69" i="1"/>
  <c r="F69" i="1"/>
  <c r="B69" i="1"/>
  <c r="K68" i="1"/>
  <c r="J68" i="1"/>
  <c r="I68" i="1"/>
  <c r="G68" i="1"/>
  <c r="F68" i="1"/>
  <c r="B68" i="1"/>
  <c r="K67" i="1"/>
  <c r="J67" i="1"/>
  <c r="I67" i="1"/>
  <c r="G67" i="1"/>
  <c r="F67" i="1"/>
  <c r="B67" i="1"/>
  <c r="K66" i="1"/>
  <c r="J66" i="1"/>
  <c r="I66" i="1"/>
  <c r="G66" i="1"/>
  <c r="F66" i="1"/>
  <c r="B66" i="1"/>
  <c r="K65" i="1"/>
  <c r="J65" i="1"/>
  <c r="I65" i="1"/>
  <c r="G65" i="1"/>
  <c r="F65" i="1"/>
  <c r="B65" i="1"/>
  <c r="K64" i="1"/>
  <c r="J64" i="1"/>
  <c r="I64" i="1"/>
  <c r="G64" i="1"/>
  <c r="F64" i="1"/>
  <c r="B64" i="1"/>
  <c r="K63" i="1"/>
  <c r="J63" i="1"/>
  <c r="I63" i="1"/>
  <c r="G63" i="1"/>
  <c r="B63" i="1"/>
  <c r="K62" i="1"/>
  <c r="J62" i="1"/>
  <c r="I62" i="1"/>
  <c r="G62" i="1"/>
  <c r="B62" i="1"/>
  <c r="K61" i="1"/>
  <c r="J61" i="1"/>
  <c r="I61" i="1"/>
  <c r="G61" i="1"/>
  <c r="F61" i="1"/>
  <c r="B61" i="1"/>
  <c r="K60" i="1"/>
  <c r="J60" i="1"/>
  <c r="I60" i="1"/>
  <c r="G60" i="1"/>
  <c r="F60" i="1"/>
  <c r="B60" i="1"/>
  <c r="K59" i="1"/>
  <c r="J59" i="1"/>
  <c r="I59" i="1"/>
  <c r="G59" i="1"/>
  <c r="F59" i="1"/>
  <c r="B59" i="1"/>
  <c r="K58" i="1"/>
  <c r="J58" i="1"/>
  <c r="I58" i="1"/>
  <c r="G58" i="1"/>
  <c r="F58" i="1"/>
  <c r="B58" i="1"/>
  <c r="K57" i="1"/>
  <c r="J57" i="1"/>
  <c r="I57" i="1"/>
  <c r="G57" i="1"/>
  <c r="F57" i="1"/>
  <c r="B57" i="1"/>
  <c r="K56" i="1"/>
  <c r="J56" i="1"/>
  <c r="I56" i="1"/>
  <c r="G56" i="1"/>
  <c r="F56" i="1"/>
  <c r="B56" i="1"/>
  <c r="K55" i="1"/>
  <c r="J55" i="1"/>
  <c r="I55" i="1"/>
  <c r="G55" i="1"/>
  <c r="F55" i="1"/>
  <c r="B55" i="1"/>
  <c r="K54" i="1"/>
  <c r="J54" i="1"/>
  <c r="I54" i="1"/>
  <c r="G54" i="1"/>
  <c r="F54" i="1"/>
  <c r="B54" i="1"/>
  <c r="K53" i="1"/>
  <c r="J53" i="1"/>
  <c r="I53" i="1"/>
  <c r="G53" i="1"/>
  <c r="F53" i="1"/>
  <c r="B53" i="1"/>
  <c r="K52" i="1"/>
  <c r="J52" i="1"/>
  <c r="I52" i="1"/>
  <c r="G52" i="1"/>
  <c r="F52" i="1"/>
  <c r="B52" i="1"/>
  <c r="K51" i="1"/>
  <c r="J51" i="1"/>
  <c r="I51" i="1"/>
  <c r="G51" i="1"/>
  <c r="F51" i="1"/>
  <c r="B51" i="1"/>
  <c r="K50" i="1"/>
  <c r="J50" i="1"/>
  <c r="I50" i="1"/>
  <c r="G50" i="1"/>
  <c r="F50" i="1"/>
  <c r="B50" i="1"/>
  <c r="K49" i="1"/>
  <c r="J49" i="1"/>
  <c r="I49" i="1"/>
  <c r="G49" i="1"/>
  <c r="F49" i="1"/>
  <c r="B49" i="1"/>
  <c r="K48" i="1"/>
  <c r="J48" i="1"/>
  <c r="I48" i="1"/>
  <c r="G48" i="1"/>
  <c r="F48" i="1"/>
  <c r="B48" i="1"/>
  <c r="K47" i="1"/>
  <c r="J47" i="1"/>
  <c r="I47" i="1"/>
  <c r="G47" i="1"/>
  <c r="F47" i="1"/>
  <c r="B47" i="1"/>
  <c r="K46" i="1"/>
  <c r="J46" i="1"/>
  <c r="I46" i="1"/>
  <c r="G46" i="1"/>
  <c r="F46" i="1"/>
  <c r="B46" i="1"/>
  <c r="K45" i="1"/>
  <c r="J45" i="1"/>
  <c r="I45" i="1"/>
  <c r="G45" i="1"/>
  <c r="F45" i="1"/>
  <c r="B45" i="1"/>
  <c r="K44" i="1"/>
  <c r="J44" i="1"/>
  <c r="I44" i="1"/>
  <c r="G44" i="1"/>
  <c r="F44" i="1"/>
  <c r="B44" i="1"/>
  <c r="K43" i="1"/>
  <c r="J43" i="1"/>
  <c r="I43" i="1"/>
  <c r="G43" i="1"/>
  <c r="F43" i="1"/>
  <c r="B43" i="1"/>
  <c r="K42" i="1"/>
  <c r="J42" i="1"/>
  <c r="I42" i="1"/>
  <c r="G42" i="1"/>
  <c r="F42" i="1"/>
  <c r="B42" i="1"/>
  <c r="K41" i="1"/>
  <c r="J41" i="1"/>
  <c r="I41" i="1"/>
  <c r="G41" i="1"/>
  <c r="F41" i="1"/>
  <c r="B41" i="1"/>
  <c r="K40" i="1"/>
  <c r="J40" i="1"/>
  <c r="I40" i="1"/>
  <c r="G40" i="1"/>
  <c r="F40" i="1"/>
  <c r="B40" i="1"/>
  <c r="K39" i="1"/>
  <c r="J39" i="1"/>
  <c r="I39" i="1"/>
  <c r="G39" i="1"/>
  <c r="F39" i="1"/>
  <c r="B39" i="1"/>
  <c r="K38" i="1"/>
  <c r="J38" i="1"/>
  <c r="I38" i="1"/>
  <c r="G38" i="1"/>
  <c r="F38" i="1"/>
  <c r="B38" i="1"/>
  <c r="K37" i="1"/>
  <c r="J37" i="1"/>
  <c r="I37" i="1"/>
  <c r="G37" i="1"/>
  <c r="F37" i="1"/>
  <c r="B37" i="1"/>
  <c r="K36" i="1"/>
  <c r="J36" i="1"/>
  <c r="I36" i="1"/>
  <c r="G36" i="1"/>
  <c r="F36" i="1"/>
  <c r="B36" i="1"/>
  <c r="K35" i="1"/>
  <c r="J35" i="1"/>
  <c r="I35" i="1"/>
  <c r="G35" i="1"/>
  <c r="F35" i="1"/>
  <c r="B35" i="1"/>
  <c r="K34" i="1"/>
  <c r="J34" i="1"/>
  <c r="I34" i="1"/>
  <c r="G34" i="1"/>
  <c r="F34" i="1"/>
  <c r="B34" i="1"/>
  <c r="K33" i="1"/>
  <c r="J33" i="1"/>
  <c r="I33" i="1"/>
  <c r="G33" i="1"/>
  <c r="F33" i="1"/>
  <c r="B33" i="1"/>
  <c r="K32" i="1"/>
  <c r="J32" i="1"/>
  <c r="I32" i="1"/>
  <c r="G32" i="1"/>
  <c r="F32" i="1"/>
  <c r="B32" i="1"/>
  <c r="K31" i="1"/>
  <c r="J31" i="1"/>
  <c r="I31" i="1"/>
  <c r="G31" i="1"/>
  <c r="F31" i="1"/>
  <c r="B31" i="1"/>
  <c r="K30" i="1"/>
  <c r="J30" i="1"/>
  <c r="I30" i="1"/>
  <c r="G30" i="1"/>
  <c r="F30" i="1"/>
  <c r="B30" i="1"/>
  <c r="K29" i="1"/>
  <c r="J29" i="1"/>
  <c r="I29" i="1"/>
  <c r="G29" i="1"/>
  <c r="F29" i="1"/>
  <c r="B29" i="1"/>
  <c r="K28" i="1"/>
  <c r="J28" i="1"/>
  <c r="I28" i="1"/>
  <c r="G28" i="1"/>
  <c r="F28" i="1"/>
  <c r="B28" i="1"/>
  <c r="K27" i="1"/>
  <c r="J27" i="1"/>
  <c r="I27" i="1"/>
  <c r="G27" i="1"/>
  <c r="F27" i="1"/>
  <c r="B27" i="1"/>
  <c r="K26" i="1"/>
  <c r="J26" i="1"/>
  <c r="I26" i="1"/>
  <c r="G26" i="1"/>
  <c r="F26" i="1"/>
  <c r="B26" i="1"/>
  <c r="K25" i="1"/>
  <c r="J25" i="1"/>
  <c r="I25" i="1"/>
  <c r="G25" i="1"/>
  <c r="F25" i="1"/>
  <c r="B25" i="1"/>
  <c r="K24" i="1"/>
  <c r="J24" i="1"/>
  <c r="I24" i="1"/>
  <c r="G24" i="1"/>
  <c r="F24" i="1"/>
  <c r="B24" i="1"/>
  <c r="K23" i="1"/>
  <c r="J23" i="1"/>
  <c r="I23" i="1"/>
  <c r="G23" i="1"/>
  <c r="F23" i="1"/>
  <c r="B23" i="1"/>
  <c r="K22" i="1"/>
  <c r="J22" i="1"/>
  <c r="I22" i="1"/>
  <c r="G22" i="1"/>
  <c r="F22" i="1"/>
  <c r="B22" i="1"/>
  <c r="K21" i="1"/>
  <c r="J21" i="1"/>
  <c r="I21" i="1"/>
  <c r="G21" i="1"/>
  <c r="F21" i="1"/>
  <c r="B21" i="1"/>
  <c r="K20" i="1"/>
  <c r="J20" i="1"/>
  <c r="I20" i="1"/>
  <c r="G20" i="1"/>
  <c r="F20" i="1"/>
  <c r="B20" i="1"/>
  <c r="K19" i="1"/>
  <c r="J19" i="1"/>
  <c r="I19" i="1"/>
  <c r="G19" i="1"/>
  <c r="F19" i="1"/>
  <c r="B19" i="1"/>
  <c r="K18" i="1"/>
  <c r="J18" i="1"/>
  <c r="I18" i="1"/>
  <c r="G18" i="1"/>
  <c r="F18" i="1"/>
  <c r="B18" i="1"/>
  <c r="K17" i="1"/>
  <c r="J17" i="1"/>
  <c r="I17" i="1"/>
  <c r="G17" i="1"/>
  <c r="F17" i="1"/>
  <c r="B17" i="1"/>
  <c r="K16" i="1"/>
  <c r="J16" i="1"/>
  <c r="I16" i="1"/>
  <c r="G16" i="1"/>
  <c r="F16" i="1"/>
  <c r="B16" i="1"/>
  <c r="K15" i="1"/>
  <c r="J15" i="1"/>
  <c r="I15" i="1"/>
  <c r="G15" i="1"/>
  <c r="F15" i="1"/>
  <c r="B15" i="1"/>
  <c r="K14" i="1"/>
  <c r="J14" i="1"/>
  <c r="I14" i="1"/>
  <c r="G14" i="1"/>
  <c r="F14" i="1"/>
  <c r="B14" i="1"/>
  <c r="K13" i="1"/>
  <c r="J13" i="1"/>
  <c r="I13" i="1"/>
  <c r="G13" i="1"/>
  <c r="F13" i="1"/>
  <c r="B13" i="1"/>
  <c r="K12" i="1"/>
  <c r="J12" i="1"/>
  <c r="I12" i="1"/>
  <c r="G12" i="1"/>
  <c r="F12" i="1"/>
  <c r="B12" i="1"/>
  <c r="K11" i="1"/>
  <c r="J11" i="1"/>
  <c r="I11" i="1"/>
  <c r="G11" i="1"/>
  <c r="F11" i="1"/>
  <c r="B11" i="1"/>
  <c r="K10" i="1"/>
  <c r="J10" i="1"/>
  <c r="I10" i="1"/>
  <c r="G10" i="1"/>
  <c r="F10" i="1"/>
  <c r="B10" i="1"/>
  <c r="K9" i="1"/>
  <c r="J9" i="1"/>
  <c r="I9" i="1"/>
  <c r="G9" i="1"/>
  <c r="F9" i="1"/>
  <c r="B9" i="1"/>
  <c r="K8" i="1"/>
  <c r="J8" i="1"/>
  <c r="I8" i="1"/>
  <c r="G8" i="1"/>
  <c r="F8" i="1"/>
  <c r="B8" i="1"/>
  <c r="K7" i="1"/>
  <c r="J7" i="1"/>
  <c r="I7" i="1"/>
  <c r="G7" i="1"/>
  <c r="F7" i="1"/>
  <c r="B7" i="1"/>
  <c r="K6" i="1"/>
  <c r="J6" i="1"/>
  <c r="I6" i="1"/>
  <c r="G6" i="1"/>
  <c r="F6" i="1"/>
  <c r="B6" i="1"/>
  <c r="K5" i="1"/>
  <c r="J5" i="1"/>
  <c r="I5" i="1"/>
  <c r="G5" i="1"/>
  <c r="F5" i="1"/>
  <c r="B5" i="1"/>
  <c r="K4" i="1"/>
  <c r="J4" i="1"/>
  <c r="I4" i="1"/>
  <c r="G4" i="1"/>
  <c r="F4" i="1"/>
  <c r="B4" i="1"/>
</calcChain>
</file>

<file path=xl/sharedStrings.xml><?xml version="1.0" encoding="utf-8"?>
<sst xmlns="http://schemas.openxmlformats.org/spreadsheetml/2006/main" count="160" uniqueCount="76">
  <si>
    <t>Hint:</t>
    <phoneticPr fontId="4"/>
  </si>
  <si>
    <t>option_ctg_spec_id</t>
    <phoneticPr fontId="4"/>
  </si>
  <si>
    <t>m_color_id</t>
    <phoneticPr fontId="4"/>
  </si>
  <si>
    <t>selling_code</t>
    <phoneticPr fontId="4"/>
  </si>
  <si>
    <t>description</t>
    <phoneticPr fontId="4"/>
  </si>
  <si>
    <t>product_id</t>
  </si>
  <si>
    <t>option4</t>
    <phoneticPr fontId="4"/>
  </si>
  <si>
    <t>spec51</t>
    <phoneticPr fontId="4"/>
  </si>
  <si>
    <t>spec52</t>
  </si>
  <si>
    <t>spec53</t>
  </si>
  <si>
    <t>spec54</t>
  </si>
  <si>
    <t>spec55</t>
  </si>
  <si>
    <t>spec56</t>
  </si>
  <si>
    <t>spec57</t>
  </si>
  <si>
    <t>SMY5ZZ0L11</t>
    <phoneticPr fontId="4"/>
  </si>
  <si>
    <t>Handle Lever-L B.silver L</t>
  </si>
  <si>
    <t>SMY5ZZ0L12</t>
  </si>
  <si>
    <t>Handle Lever-L B.silver R</t>
  </si>
  <si>
    <t>SMY5ZZ0L31</t>
  </si>
  <si>
    <t>Handle Lever-L S.black L</t>
  </si>
  <si>
    <t>SMY5ZZ0L32</t>
  </si>
  <si>
    <t>Handle Lever-L S.black R</t>
  </si>
  <si>
    <t>SMY5ZZ0K21</t>
  </si>
  <si>
    <t>Handle Lever-K S.gold L</t>
  </si>
  <si>
    <t>SMY5ZZ0K22</t>
  </si>
  <si>
    <t>Handle Lever-K S.gold R</t>
  </si>
  <si>
    <t>SMY5ZZ0K31</t>
  </si>
  <si>
    <t>Handle Lever-K S.black L</t>
  </si>
  <si>
    <t>SMY5ZZ0K32</t>
  </si>
  <si>
    <t>Handle Lever-K S.black R</t>
  </si>
  <si>
    <t>SMY5ZZ0G13</t>
  </si>
  <si>
    <t xml:space="preserve">Handle Digital Silver </t>
  </si>
  <si>
    <t>SMY5ZZ0G33</t>
  </si>
  <si>
    <t xml:space="preserve">Handle Digital Black </t>
  </si>
  <si>
    <t>SMY7ZZ0001</t>
    <phoneticPr fontId="4"/>
  </si>
  <si>
    <t xml:space="preserve">Cylinder B.silver </t>
  </si>
  <si>
    <t>SMY7ZZ0002</t>
  </si>
  <si>
    <t xml:space="preserve">Cylinder S.gold </t>
  </si>
  <si>
    <t>SMY7ZZ0003</t>
  </si>
  <si>
    <t xml:space="preserve">Cylinder S.black </t>
  </si>
  <si>
    <t>SMZ8ZZ0001</t>
  </si>
  <si>
    <t xml:space="preserve">Door guard Silver </t>
  </si>
  <si>
    <t>SMZ9ZZ0001</t>
  </si>
  <si>
    <t>Door closer S.grey</t>
  </si>
  <si>
    <t>SMZ9ZZ0002</t>
  </si>
  <si>
    <t xml:space="preserve">Door closer A.Brown </t>
  </si>
  <si>
    <t>SMY5ZZ0L11</t>
  </si>
  <si>
    <t>SMY7ZZ0001</t>
  </si>
  <si>
    <t>SMZ8ZZ0001</t>
    <phoneticPr fontId="4"/>
  </si>
  <si>
    <t>SMY5ZZ0A13</t>
  </si>
  <si>
    <t xml:space="preserve">Handle Bar-A B.silver </t>
  </si>
  <si>
    <t>SMY5ZZ0A33</t>
  </si>
  <si>
    <t xml:space="preserve">Handle Bar-A S.black </t>
  </si>
  <si>
    <t>SMY5ZZ0F13</t>
  </si>
  <si>
    <t xml:space="preserve">Handle Bar-F B.silver </t>
  </si>
  <si>
    <t>SMY5ZZ0F33</t>
  </si>
  <si>
    <t xml:space="preserve">Handle Bar-F S.black </t>
  </si>
  <si>
    <t>SMY6ZZ0A13</t>
  </si>
  <si>
    <t>SMY6ZZ0A33</t>
  </si>
  <si>
    <t>SMY6ZZ0F13</t>
  </si>
  <si>
    <t>SMY6ZZ0F33</t>
  </si>
  <si>
    <t>SMY8ZZ0001</t>
  </si>
  <si>
    <t xml:space="preserve">Door guard B.silver </t>
  </si>
  <si>
    <t>SMY8ZZ0002</t>
  </si>
  <si>
    <t xml:space="preserve">Door guard S.gold </t>
  </si>
  <si>
    <t>SMY8ZZ0003</t>
  </si>
  <si>
    <t xml:space="preserve">Door guard S.black </t>
  </si>
  <si>
    <t>SMY8ZZ1001</t>
  </si>
  <si>
    <t>SMY8ZZ1002</t>
  </si>
  <si>
    <t>SMY8ZZ1003</t>
  </si>
  <si>
    <t>SMY9ZZ0001</t>
    <phoneticPr fontId="4"/>
  </si>
  <si>
    <t xml:space="preserve">Door closer S.grey </t>
    <phoneticPr fontId="4"/>
  </si>
  <si>
    <t>SMY9ZZ0002</t>
  </si>
  <si>
    <t xml:space="preserve">Door closer A.brown </t>
    <phoneticPr fontId="4"/>
  </si>
  <si>
    <t>SMY9ZZ0003</t>
  </si>
  <si>
    <t xml:space="preserve">Door closer S.white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</si>
</sst>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76" formatCode="_ * #,##0.00_ ;_ * \-#,##0.00_ ;_ * &quot;-&quot;??_ ;_ @_ "/>
    <numFmt numFmtId="177" formatCode="#,##0;\-#,##0;&quot;-&quot;"/>
    <numFmt numFmtId="178" formatCode="m&quot;月&quot;"/>
    <numFmt numFmtId="179" formatCode="0.0%"/>
    <numFmt numFmtId="180" formatCode="_-* #,##0\-;\-* #,##0_-;_-* &quot;-&quot;_-;_-@_-"/>
  </numFmts>
  <fonts count="6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i/>
      <sz val="8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Tahoma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i/>
      <sz val="11"/>
      <color indexed="23"/>
      <name val="Tahoma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Tahoma"/>
      <family val="2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Tahoma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Tahoma"/>
      <family val="2"/>
    </font>
    <font>
      <b/>
      <sz val="11"/>
      <color indexed="56"/>
      <name val="ＭＳ Ｐゴシック"/>
      <family val="3"/>
      <charset val="128"/>
    </font>
    <font>
      <sz val="11"/>
      <color indexed="62"/>
      <name val="Tahoma"/>
      <family val="2"/>
    </font>
    <font>
      <sz val="11"/>
      <color indexed="62"/>
      <name val="ＭＳ Ｐゴシック"/>
      <family val="3"/>
      <charset val="128"/>
    </font>
    <font>
      <sz val="11"/>
      <color indexed="52"/>
      <name val="Tahoma"/>
      <family val="2"/>
    </font>
    <font>
      <sz val="11"/>
      <color indexed="52"/>
      <name val="ＭＳ Ｐゴシック"/>
      <family val="3"/>
      <charset val="128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color indexed="60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明朝"/>
      <family val="1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MS PGothic"/>
      <family val="3"/>
      <charset val="128"/>
    </font>
    <font>
      <b/>
      <sz val="11"/>
      <color indexed="63"/>
      <name val="Tahoma"/>
      <family val="2"/>
    </font>
    <font>
      <b/>
      <sz val="11"/>
      <color indexed="63"/>
      <name val="ＭＳ Ｐゴシック"/>
      <family val="3"/>
      <charset val="128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9"/>
      <name val="ＭＳ ゴシック"/>
      <family val="3"/>
      <charset val="128"/>
    </font>
    <font>
      <sz val="11"/>
      <name val="・団"/>
      <family val="1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0">
    <xf numFmtId="0" fontId="0" fillId="0" borderId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176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8" borderId="0" applyNumberFormat="0" applyBorder="0" applyAlignment="0" applyProtection="0"/>
    <xf numFmtId="0" fontId="12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/>
    <xf numFmtId="0" fontId="12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/>
    <xf numFmtId="0" fontId="12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/>
    <xf numFmtId="0" fontId="12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/>
    <xf numFmtId="0" fontId="12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/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/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/>
    <xf numFmtId="0" fontId="12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/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/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/>
    <xf numFmtId="0" fontId="14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4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/>
    <xf numFmtId="0" fontId="14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4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/>
    <xf numFmtId="0" fontId="13" fillId="23" borderId="0" applyNumberFormat="0" applyBorder="0" applyAlignment="0" applyProtection="0"/>
    <xf numFmtId="0" fontId="14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4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4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/>
    <xf numFmtId="0" fontId="14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4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/>
    <xf numFmtId="0" fontId="14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/>
    <xf numFmtId="0" fontId="17" fillId="9" borderId="0" applyNumberFormat="0" applyBorder="0" applyAlignment="0" applyProtection="0">
      <alignment vertical="center"/>
    </xf>
    <xf numFmtId="177" fontId="18" fillId="0" borderId="0" applyFill="0" applyBorder="0" applyAlignment="0"/>
    <xf numFmtId="0" fontId="19" fillId="27" borderId="2" applyNumberFormat="0" applyAlignment="0" applyProtection="0"/>
    <xf numFmtId="0" fontId="20" fillId="27" borderId="2" applyNumberFormat="0" applyAlignment="0" applyProtection="0">
      <alignment vertical="center"/>
    </xf>
    <xf numFmtId="0" fontId="21" fillId="28" borderId="3" applyNumberFormat="0" applyAlignment="0" applyProtection="0"/>
    <xf numFmtId="0" fontId="22" fillId="28" borderId="3" applyNumberFormat="0" applyAlignment="0" applyProtection="0">
      <alignment vertical="center"/>
    </xf>
    <xf numFmtId="38" fontId="23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/>
    <xf numFmtId="0" fontId="28" fillId="10" borderId="0" applyNumberFormat="0" applyBorder="0" applyAlignment="0" applyProtection="0">
      <alignment vertical="center"/>
    </xf>
    <xf numFmtId="38" fontId="8" fillId="29" borderId="0" applyNumberFormat="0" applyBorder="0" applyAlignment="0" applyProtection="0"/>
    <xf numFmtId="0" fontId="29" fillId="0" borderId="4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30" fillId="0" borderId="6" applyNumberFormat="0" applyFill="0" applyAlignment="0" applyProtection="0"/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/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/>
    <xf numFmtId="0" fontId="35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10" fontId="8" fillId="30" borderId="1" applyNumberFormat="0" applyBorder="0" applyAlignment="0" applyProtection="0"/>
    <xf numFmtId="0" fontId="36" fillId="13" borderId="2" applyNumberFormat="0" applyAlignment="0" applyProtection="0"/>
    <xf numFmtId="0" fontId="37" fillId="13" borderId="2" applyNumberFormat="0" applyAlignment="0" applyProtection="0">
      <alignment vertical="center"/>
    </xf>
    <xf numFmtId="1" fontId="15" fillId="0" borderId="0" applyProtection="0">
      <protection locked="0"/>
    </xf>
    <xf numFmtId="0" fontId="38" fillId="0" borderId="9" applyNumberFormat="0" applyFill="0" applyAlignment="0" applyProtection="0"/>
    <xf numFmtId="0" fontId="39" fillId="0" borderId="9" applyNumberFormat="0" applyFill="0" applyAlignment="0" applyProtection="0">
      <alignment vertical="center"/>
    </xf>
    <xf numFmtId="0" fontId="40" fillId="0" borderId="0">
      <alignment horizontal="right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6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0" fontId="42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178" fontId="44" fillId="0" borderId="0"/>
    <xf numFmtId="178" fontId="45" fillId="0" borderId="0"/>
    <xf numFmtId="0" fontId="2" fillId="0" borderId="0"/>
    <xf numFmtId="0" fontId="3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46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4" fillId="0" borderId="0">
      <alignment vertical="center"/>
    </xf>
    <xf numFmtId="0" fontId="47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6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47" fillId="0" borderId="0">
      <alignment vertical="center"/>
    </xf>
    <xf numFmtId="0" fontId="1" fillId="0" borderId="0"/>
    <xf numFmtId="0" fontId="23" fillId="0" borderId="0"/>
    <xf numFmtId="0" fontId="6" fillId="0" borderId="0"/>
    <xf numFmtId="0" fontId="23" fillId="0" borderId="0"/>
    <xf numFmtId="0" fontId="48" fillId="0" borderId="0"/>
    <xf numFmtId="0" fontId="6" fillId="0" borderId="0">
      <alignment vertical="center"/>
    </xf>
    <xf numFmtId="0" fontId="24" fillId="0" borderId="0"/>
    <xf numFmtId="0" fontId="4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0" fillId="0" borderId="0">
      <alignment vertical="center"/>
    </xf>
    <xf numFmtId="0" fontId="3" fillId="0" borderId="0"/>
    <xf numFmtId="0" fontId="24" fillId="0" borderId="0">
      <alignment vertical="center"/>
    </xf>
    <xf numFmtId="0" fontId="5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/>
    <xf numFmtId="0" fontId="3" fillId="0" borderId="0"/>
    <xf numFmtId="0" fontId="50" fillId="0" borderId="0">
      <alignment vertical="center"/>
    </xf>
    <xf numFmtId="0" fontId="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0" fillId="0" borderId="0">
      <alignment vertical="center"/>
    </xf>
    <xf numFmtId="0" fontId="3" fillId="0" borderId="0"/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1" fillId="0" borderId="0"/>
    <xf numFmtId="0" fontId="3" fillId="0" borderId="0"/>
    <xf numFmtId="0" fontId="2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" fillId="0" borderId="0"/>
    <xf numFmtId="0" fontId="6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3" fillId="0" borderId="0">
      <alignment vertical="center"/>
    </xf>
    <xf numFmtId="0" fontId="52" fillId="0" borderId="0"/>
    <xf numFmtId="0" fontId="47" fillId="0" borderId="0">
      <alignment vertical="center"/>
    </xf>
    <xf numFmtId="0" fontId="47" fillId="0" borderId="0">
      <alignment vertical="center"/>
    </xf>
    <xf numFmtId="0" fontId="53" fillId="32" borderId="10" applyNumberFormat="0" applyFont="0" applyAlignment="0" applyProtection="0"/>
    <xf numFmtId="0" fontId="54" fillId="32" borderId="10" applyNumberFormat="0" applyFont="0" applyAlignment="0" applyProtection="0">
      <alignment vertical="center"/>
    </xf>
    <xf numFmtId="0" fontId="55" fillId="27" borderId="11" applyNumberFormat="0" applyAlignment="0" applyProtection="0"/>
    <xf numFmtId="0" fontId="56" fillId="27" borderId="11" applyNumberFormat="0" applyAlignment="0" applyProtection="0">
      <alignment vertical="center"/>
    </xf>
    <xf numFmtId="10" fontId="5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7" fillId="0" borderId="0">
      <alignment horizontal="right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60" fillId="0" borderId="12" applyNumberFormat="0" applyFill="0" applyAlignment="0" applyProtection="0"/>
    <xf numFmtId="0" fontId="61" fillId="0" borderId="12" applyNumberFormat="0" applyFill="0" applyAlignment="0" applyProtection="0">
      <alignment vertical="center"/>
    </xf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79" fontId="44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54" fillId="32" borderId="10" applyNumberFormat="0" applyFon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7" fillId="13" borderId="2" applyNumberFormat="0" applyAlignment="0" applyProtection="0">
      <alignment vertical="center"/>
    </xf>
    <xf numFmtId="0" fontId="15" fillId="33" borderId="0" applyNumberFormat="0" applyFont="0" applyBorder="0" applyAlignment="0" applyProtection="0">
      <alignment horizontal="center"/>
      <protection locked="0"/>
    </xf>
    <xf numFmtId="0" fontId="56" fillId="2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9" fontId="44" fillId="0" borderId="13" applyBorder="0"/>
    <xf numFmtId="49" fontId="45" fillId="0" borderId="13" applyBorder="0"/>
    <xf numFmtId="0" fontId="47" fillId="0" borderId="0">
      <alignment vertical="center"/>
    </xf>
    <xf numFmtId="0" fontId="65" fillId="0" borderId="0">
      <alignment vertical="center"/>
    </xf>
    <xf numFmtId="180" fontId="66" fillId="0" borderId="0" applyFont="0" applyFill="0" applyBorder="0" applyAlignment="0" applyProtection="0"/>
    <xf numFmtId="0" fontId="28" fillId="10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40" fillId="0" borderId="0">
      <alignment horizontal="right"/>
    </xf>
    <xf numFmtId="0" fontId="31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1" fillId="0" borderId="12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3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</cellXfs>
  <cellStyles count="300">
    <cellStyle name="\P" xfId="1"/>
    <cellStyle name="\¦ÏÝÌnCp[N" xfId="2"/>
    <cellStyle name="æØè [0.00]_Sheet1" xfId="3"/>
    <cellStyle name="nCp[N" xfId="4"/>
    <cellStyle name="W_0120_090803f" xfId="5"/>
    <cellStyle name="20% - Accent1 2" xfId="6"/>
    <cellStyle name="20% - Accent1 3" xfId="7"/>
    <cellStyle name="20% - Accent2 2" xfId="8"/>
    <cellStyle name="20% - Accent2 3" xfId="9"/>
    <cellStyle name="20% - Accent3 2" xfId="10"/>
    <cellStyle name="20% - Accent3 3" xfId="11"/>
    <cellStyle name="20% - Accent4 2" xfId="12"/>
    <cellStyle name="20% - Accent4 3" xfId="13"/>
    <cellStyle name="20% - Accent5 2" xfId="14"/>
    <cellStyle name="20% - Accent5 3" xfId="15"/>
    <cellStyle name="20% - Accent6 2" xfId="16"/>
    <cellStyle name="20% - Accent6 3" xfId="17"/>
    <cellStyle name="20% - アクセント 1" xfId="18"/>
    <cellStyle name="20% - アクセント 2" xfId="19"/>
    <cellStyle name="20% - アクセント 3" xfId="20"/>
    <cellStyle name="20% - アクセント 4" xfId="21"/>
    <cellStyle name="20% - アクセント 5" xfId="22"/>
    <cellStyle name="20% - アクセント 6" xfId="23"/>
    <cellStyle name="40% - Accent1 2" xfId="24"/>
    <cellStyle name="40% - Accent1 3" xfId="25"/>
    <cellStyle name="40% - Accent2 2" xfId="26"/>
    <cellStyle name="40% - Accent2 3" xfId="27"/>
    <cellStyle name="40% - Accent3 2" xfId="28"/>
    <cellStyle name="40% - Accent3 3" xfId="29"/>
    <cellStyle name="40% - Accent4 2" xfId="30"/>
    <cellStyle name="40% - Accent4 3" xfId="31"/>
    <cellStyle name="40% - Accent5 2" xfId="32"/>
    <cellStyle name="40% - Accent5 3" xfId="33"/>
    <cellStyle name="40% - Accent6 2" xfId="34"/>
    <cellStyle name="40% - Accent6 3" xfId="35"/>
    <cellStyle name="40% - アクセント 1" xfId="36"/>
    <cellStyle name="40% - アクセント 2" xfId="37"/>
    <cellStyle name="40% - アクセント 3" xfId="38"/>
    <cellStyle name="40% - アクセント 4" xfId="39"/>
    <cellStyle name="40% - アクセント 5" xfId="40"/>
    <cellStyle name="40% - アクセント 6" xfId="41"/>
    <cellStyle name="60% - Accent1 2" xfId="42"/>
    <cellStyle name="60% - Accent1 3" xfId="43"/>
    <cellStyle name="60% - Accent2 2" xfId="44"/>
    <cellStyle name="60% - Accent2 3" xfId="45"/>
    <cellStyle name="60% - Accent3 2" xfId="46"/>
    <cellStyle name="60% - Accent3 3" xfId="47"/>
    <cellStyle name="60% - Accent4 2" xfId="48"/>
    <cellStyle name="60% - Accent4 3" xfId="49"/>
    <cellStyle name="60% - Accent5 2" xfId="50"/>
    <cellStyle name="60% - Accent5 3" xfId="51"/>
    <cellStyle name="60% - Accent6 2" xfId="52"/>
    <cellStyle name="60% - Accent6 3" xfId="53"/>
    <cellStyle name="60% - アクセント 1" xfId="54"/>
    <cellStyle name="60% - アクセント 2" xfId="55"/>
    <cellStyle name="60% - アクセント 3" xfId="56"/>
    <cellStyle name="60% - アクセント 4" xfId="57"/>
    <cellStyle name="60% - アクセント 5" xfId="58"/>
    <cellStyle name="60% - アクセント 6" xfId="59"/>
    <cellStyle name="abc" xfId="60"/>
    <cellStyle name="Accent1 2" xfId="61"/>
    <cellStyle name="Accent1 3" xfId="62"/>
    <cellStyle name="Accent2 2" xfId="63"/>
    <cellStyle name="Accent2 3" xfId="64"/>
    <cellStyle name="Accent3 2" xfId="65"/>
    <cellStyle name="Accent3 3" xfId="66"/>
    <cellStyle name="Accent4 2" xfId="67"/>
    <cellStyle name="Accent4 3" xfId="68"/>
    <cellStyle name="Accent5 2" xfId="69"/>
    <cellStyle name="Accent5 3" xfId="70"/>
    <cellStyle name="Accent6 2" xfId="71"/>
    <cellStyle name="Accent6 3" xfId="72"/>
    <cellStyle name="Bad 2" xfId="73"/>
    <cellStyle name="Bad 3" xfId="74"/>
    <cellStyle name="Calc Currency (0)" xfId="75"/>
    <cellStyle name="Calculation 2" xfId="76"/>
    <cellStyle name="Calculation 3" xfId="77"/>
    <cellStyle name="Check Cell 2" xfId="78"/>
    <cellStyle name="Check Cell 3" xfId="79"/>
    <cellStyle name="Comma [0] 2" xfId="80"/>
    <cellStyle name="Comma [0] 2 2" xfId="81"/>
    <cellStyle name="Comma [0] 2 3" xfId="82"/>
    <cellStyle name="Comma 2" xfId="83"/>
    <cellStyle name="Comma 3" xfId="84"/>
    <cellStyle name="Explanatory Text 2" xfId="85"/>
    <cellStyle name="Explanatory Text 3" xfId="86"/>
    <cellStyle name="Good 2" xfId="87"/>
    <cellStyle name="Good 3" xfId="88"/>
    <cellStyle name="Grey" xfId="89"/>
    <cellStyle name="Header1" xfId="90"/>
    <cellStyle name="Header2" xfId="91"/>
    <cellStyle name="Heading 1 2" xfId="92"/>
    <cellStyle name="Heading 1 3" xfId="93"/>
    <cellStyle name="Heading 2 2" xfId="94"/>
    <cellStyle name="Heading 2 3" xfId="95"/>
    <cellStyle name="Heading 3 2" xfId="96"/>
    <cellStyle name="Heading 3 3" xfId="97"/>
    <cellStyle name="Heading 4 2" xfId="98"/>
    <cellStyle name="Heading 4 3" xfId="99"/>
    <cellStyle name="Input [yellow]" xfId="100"/>
    <cellStyle name="Input 2" xfId="101"/>
    <cellStyle name="Input 3" xfId="102"/>
    <cellStyle name="KWE標準" xfId="103"/>
    <cellStyle name="Linked Cell 2" xfId="104"/>
    <cellStyle name="Linked Cell 3" xfId="105"/>
    <cellStyle name="midasi" xfId="106"/>
    <cellStyle name="Milliers [0]_AR1194" xfId="107"/>
    <cellStyle name="Milliers_AR1194" xfId="108"/>
    <cellStyle name="Mon騁aire [0]_AR1194" xfId="109"/>
    <cellStyle name="Mon騁aire_AR1194" xfId="110"/>
    <cellStyle name="Neutral 2" xfId="111"/>
    <cellStyle name="Neutral 3" xfId="112"/>
    <cellStyle name="Normal" xfId="0" builtinId="0"/>
    <cellStyle name="Normal - Style1" xfId="113"/>
    <cellStyle name="Normal - Style1 2" xfId="114"/>
    <cellStyle name="Normal 10" xfId="115"/>
    <cellStyle name="Normal 10 2" xfId="116"/>
    <cellStyle name="Normal 11" xfId="117"/>
    <cellStyle name="Normal 11 2" xfId="118"/>
    <cellStyle name="Normal 11 2 2" xfId="119"/>
    <cellStyle name="Normal 12" xfId="120"/>
    <cellStyle name="Normal 12 2" xfId="121"/>
    <cellStyle name="Normal 13" xfId="122"/>
    <cellStyle name="Normal 13 2" xfId="123"/>
    <cellStyle name="Normal 14" xfId="124"/>
    <cellStyle name="Normal 14 2" xfId="125"/>
    <cellStyle name="Normal 14 3" xfId="126"/>
    <cellStyle name="Normal 15" xfId="127"/>
    <cellStyle name="Normal 15 2" xfId="128"/>
    <cellStyle name="Normal 15 2 2" xfId="129"/>
    <cellStyle name="Normal 15 2 2 2" xfId="130"/>
    <cellStyle name="Normal 16" xfId="131"/>
    <cellStyle name="Normal 16 2" xfId="132"/>
    <cellStyle name="Normal 16 3" xfId="133"/>
    <cellStyle name="Normal 17" xfId="134"/>
    <cellStyle name="Normal 17 2" xfId="135"/>
    <cellStyle name="Normal 18" xfId="136"/>
    <cellStyle name="Normal 18 2" xfId="137"/>
    <cellStyle name="Normal 18 3" xfId="138"/>
    <cellStyle name="Normal 19" xfId="139"/>
    <cellStyle name="Normal 19 2" xfId="140"/>
    <cellStyle name="Normal 2" xfId="141"/>
    <cellStyle name="Normal 2 2" xfId="142"/>
    <cellStyle name="Normal 2 2 2" xfId="143"/>
    <cellStyle name="Normal 2 2 3" xfId="144"/>
    <cellStyle name="Normal 2 2 4" xfId="145"/>
    <cellStyle name="Normal 2 3" xfId="146"/>
    <cellStyle name="Normal 2 4" xfId="147"/>
    <cellStyle name="Normal 2 5" xfId="148"/>
    <cellStyle name="Normal 2_Book1" xfId="149"/>
    <cellStyle name="Normal 20" xfId="150"/>
    <cellStyle name="Normal 21" xfId="151"/>
    <cellStyle name="Normal 22" xfId="152"/>
    <cellStyle name="Normal 23" xfId="153"/>
    <cellStyle name="Normal 24" xfId="154"/>
    <cellStyle name="Normal 25" xfId="155"/>
    <cellStyle name="Normal 26" xfId="156"/>
    <cellStyle name="Normal 27" xfId="157"/>
    <cellStyle name="Normal 28" xfId="158"/>
    <cellStyle name="Normal 29" xfId="159"/>
    <cellStyle name="Normal 3" xfId="160"/>
    <cellStyle name="Normal 3 2" xfId="161"/>
    <cellStyle name="Normal 3 3" xfId="162"/>
    <cellStyle name="Normal 3 4" xfId="163"/>
    <cellStyle name="Normal 30" xfId="164"/>
    <cellStyle name="Normal 31" xfId="165"/>
    <cellStyle name="Normal 32" xfId="166"/>
    <cellStyle name="Normal 33" xfId="167"/>
    <cellStyle name="Normal 34" xfId="168"/>
    <cellStyle name="Normal 35" xfId="169"/>
    <cellStyle name="Normal 36" xfId="170"/>
    <cellStyle name="Normal 37" xfId="171"/>
    <cellStyle name="Normal 38" xfId="172"/>
    <cellStyle name="Normal 39" xfId="173"/>
    <cellStyle name="Normal 4" xfId="174"/>
    <cellStyle name="Normal 4 2" xfId="175"/>
    <cellStyle name="Normal 4 2 2" xfId="176"/>
    <cellStyle name="Normal 4 3" xfId="177"/>
    <cellStyle name="Normal 4 4" xfId="178"/>
    <cellStyle name="Normal 4 5" xfId="179"/>
    <cellStyle name="Normal 40" xfId="180"/>
    <cellStyle name="Normal 41" xfId="181"/>
    <cellStyle name="Normal 42" xfId="182"/>
    <cellStyle name="Normal 43" xfId="183"/>
    <cellStyle name="Normal 44" xfId="184"/>
    <cellStyle name="Normal 45" xfId="185"/>
    <cellStyle name="Normal 46" xfId="186"/>
    <cellStyle name="Normal 47" xfId="187"/>
    <cellStyle name="Normal 48" xfId="188"/>
    <cellStyle name="Normal 49" xfId="189"/>
    <cellStyle name="Normal 5" xfId="190"/>
    <cellStyle name="Normal 5 2" xfId="191"/>
    <cellStyle name="Normal 5 3" xfId="192"/>
    <cellStyle name="Normal 5 4" xfId="193"/>
    <cellStyle name="Normal 50" xfId="194"/>
    <cellStyle name="Normal 51" xfId="195"/>
    <cellStyle name="Normal 52" xfId="196"/>
    <cellStyle name="Normal 53" xfId="197"/>
    <cellStyle name="Normal 54" xfId="198"/>
    <cellStyle name="Normal 55" xfId="199"/>
    <cellStyle name="Normal 56" xfId="200"/>
    <cellStyle name="Normal 57" xfId="201"/>
    <cellStyle name="Normal 58" xfId="202"/>
    <cellStyle name="Normal 59" xfId="203"/>
    <cellStyle name="Normal 6" xfId="204"/>
    <cellStyle name="Normal 6 2" xfId="205"/>
    <cellStyle name="Normal 6 3" xfId="206"/>
    <cellStyle name="Normal 60" xfId="207"/>
    <cellStyle name="Normal 61" xfId="208"/>
    <cellStyle name="Normal 62" xfId="209"/>
    <cellStyle name="Normal 62 2" xfId="210"/>
    <cellStyle name="Normal 63" xfId="211"/>
    <cellStyle name="Normal 64" xfId="212"/>
    <cellStyle name="Normal 65" xfId="213"/>
    <cellStyle name="Normal 66" xfId="214"/>
    <cellStyle name="Normal 67" xfId="215"/>
    <cellStyle name="Normal 68" xfId="216"/>
    <cellStyle name="Normal 69" xfId="217"/>
    <cellStyle name="Normal 7" xfId="218"/>
    <cellStyle name="Normal 7 2" xfId="219"/>
    <cellStyle name="Normal 70" xfId="220"/>
    <cellStyle name="Normal 71" xfId="221"/>
    <cellStyle name="Normal 72" xfId="222"/>
    <cellStyle name="Normal 73" xfId="223"/>
    <cellStyle name="Normal 74" xfId="224"/>
    <cellStyle name="Normal 75" xfId="225"/>
    <cellStyle name="Normal 76" xfId="226"/>
    <cellStyle name="Normal 77" xfId="227"/>
    <cellStyle name="Normal 78" xfId="228"/>
    <cellStyle name="Normal 79" xfId="229"/>
    <cellStyle name="Normal 8" xfId="230"/>
    <cellStyle name="Normal 8 2" xfId="231"/>
    <cellStyle name="Normal 8 2 2" xfId="232"/>
    <cellStyle name="Normal 8 3" xfId="233"/>
    <cellStyle name="Normal 80" xfId="234"/>
    <cellStyle name="Normal 81" xfId="235"/>
    <cellStyle name="Normal 82" xfId="236"/>
    <cellStyle name="Normal 83" xfId="237"/>
    <cellStyle name="Normal 84" xfId="238"/>
    <cellStyle name="Normal 85" xfId="239"/>
    <cellStyle name="Normal 86" xfId="240"/>
    <cellStyle name="Normal 87" xfId="241"/>
    <cellStyle name="Normal 88" xfId="242"/>
    <cellStyle name="Normal 89" xfId="243"/>
    <cellStyle name="Normal 9" xfId="244"/>
    <cellStyle name="Normal 9 2" xfId="245"/>
    <cellStyle name="Normal 9 2 2" xfId="246"/>
    <cellStyle name="Normal 9 3" xfId="247"/>
    <cellStyle name="Normal 90" xfId="248"/>
    <cellStyle name="Normal 91" xfId="249"/>
    <cellStyle name="Normal 92" xfId="250"/>
    <cellStyle name="Note 2" xfId="251"/>
    <cellStyle name="Note 3" xfId="252"/>
    <cellStyle name="Output 2" xfId="253"/>
    <cellStyle name="Output 3" xfId="254"/>
    <cellStyle name="Percent [2]" xfId="255"/>
    <cellStyle name="Percent 2" xfId="256"/>
    <cellStyle name="Percent 3" xfId="257"/>
    <cellStyle name="Q" xfId="258"/>
    <cellStyle name="Title 2" xfId="259"/>
    <cellStyle name="Title 3" xfId="260"/>
    <cellStyle name="Total 2" xfId="261"/>
    <cellStyle name="Total 3" xfId="262"/>
    <cellStyle name="Warning Text 2" xfId="263"/>
    <cellStyle name="Warning Text 3" xfId="264"/>
    <cellStyle name="アクセント 1" xfId="265"/>
    <cellStyle name="アクセント 2" xfId="266"/>
    <cellStyle name="アクセント 3" xfId="267"/>
    <cellStyle name="アクセント 4" xfId="268"/>
    <cellStyle name="アクセント 5" xfId="269"/>
    <cellStyle name="アクセント 6" xfId="270"/>
    <cellStyle name="タイトル" xfId="271"/>
    <cellStyle name="チェック セル" xfId="272"/>
    <cellStyle name="どちらでもない" xfId="273"/>
    <cellStyle name="パーセント2" xfId="274"/>
    <cellStyle name="パーセント2 2" xfId="275"/>
    <cellStyle name="ハイパーリンク" xfId="276"/>
    <cellStyle name="メモ" xfId="277"/>
    <cellStyle name="リンク セル" xfId="278"/>
    <cellStyle name="入力" xfId="279"/>
    <cellStyle name="入力範囲" xfId="280"/>
    <cellStyle name="出力" xfId="281"/>
    <cellStyle name="悪い" xfId="282"/>
    <cellStyle name="文字入力" xfId="283"/>
    <cellStyle name="文字入力 2" xfId="284"/>
    <cellStyle name="標準 3" xfId="285"/>
    <cellStyle name="標準ms" xfId="286"/>
    <cellStyle name="脱浦 [0.00]_DBSD-Manual" xfId="287"/>
    <cellStyle name="良い" xfId="288"/>
    <cellStyle name="表旨巧・・ハイパーリンク" xfId="289"/>
    <cellStyle name="表示済みのハイパーリンク" xfId="290"/>
    <cellStyle name="見出し" xfId="291"/>
    <cellStyle name="見出し 1" xfId="292"/>
    <cellStyle name="見出し 2" xfId="293"/>
    <cellStyle name="見出し 3" xfId="294"/>
    <cellStyle name="見出し 4" xfId="295"/>
    <cellStyle name="計算" xfId="296"/>
    <cellStyle name="説明文" xfId="297"/>
    <cellStyle name="警告文" xfId="298"/>
    <cellStyle name="集計" xfId="2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i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_special_color_code"/>
      <sheetName val="m_size_limit"/>
      <sheetName val="ctg"/>
      <sheetName val="ctg_trans"/>
      <sheetName val="ctg_trans_THAI"/>
      <sheetName val="m_product_submenu"/>
      <sheetName val="product"/>
      <sheetName val="product_trans"/>
      <sheetName val="m_selling_spec"/>
      <sheetName val="m_selling_spec_trans"/>
      <sheetName val="m_selling_spec_trans_THAI"/>
      <sheetName val="m_spec_image"/>
      <sheetName val="m_spec_group"/>
      <sheetName val="m_acs_selling_code"/>
      <sheetName val="check_fence"/>
      <sheetName val="moption_selling_code_giesta_KOI"/>
      <sheetName val="m_option_selling_code_giesta"/>
      <sheetName val="m_rail"/>
      <sheetName val="m_door_closer_color"/>
      <sheetName val="m_color"/>
      <sheetName val="m_color_trans"/>
      <sheetName val="m_color_model"/>
      <sheetName val="m_color_ctg_prod"/>
      <sheetName val="check_product_model"/>
      <sheetName val="m_large_size"/>
      <sheetName val="Sheet1"/>
      <sheetName val="m_selling_code_AK"/>
      <sheetName val="m_selling_code"/>
      <sheetName val="m_option_selling_code_KOI"/>
      <sheetName val="m_option_selling_code"/>
      <sheetName val="m_selling_code_giesta_AK"/>
      <sheetName val="m_selling_code_giesta"/>
      <sheetName val="m_model"/>
      <sheetName val="m_model_trans"/>
      <sheetName val="m_model_spec"/>
      <sheetName val="m_model_item_display"/>
      <sheetName val="m_model_item_trans"/>
      <sheetName val="m_model_item"/>
      <sheetName val="m_lang"/>
      <sheetName val="m_model_item_trans_THAI"/>
      <sheetName val="m_model_trans_THAI"/>
      <sheetName val="m_color_trans_THAI"/>
      <sheetName val="product_trans_TH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B2" t="str">
            <v>Red text: Don't input this column, it is using the formular to get data</v>
          </cell>
        </row>
        <row r="3">
          <cell r="A3" t="str">
            <v>concate</v>
          </cell>
          <cell r="B3" t="str">
            <v>spec_code</v>
          </cell>
          <cell r="C3" t="str">
            <v>spec_name</v>
          </cell>
          <cell r="D3" t="str">
            <v>m_spec_group_id</v>
          </cell>
          <cell r="E3" t="str">
            <v>sort_order</v>
          </cell>
          <cell r="F3" t="str">
            <v>img_path</v>
          </cell>
          <cell r="G3" t="str">
            <v>img_name</v>
          </cell>
          <cell r="H3" t="str">
            <v>del_flg</v>
          </cell>
        </row>
        <row r="4">
          <cell r="A4" t="str">
            <v>spec1Sliding gate</v>
          </cell>
          <cell r="B4" t="str">
            <v>1.10</v>
          </cell>
          <cell r="C4" t="str">
            <v>Sliding gate</v>
          </cell>
          <cell r="D4" t="str">
            <v>1</v>
          </cell>
          <cell r="E4">
            <v>1</v>
          </cell>
          <cell r="H4">
            <v>0</v>
          </cell>
        </row>
        <row r="5">
          <cell r="A5" t="str">
            <v>spec1Swing gate</v>
          </cell>
          <cell r="B5" t="str">
            <v>1.11</v>
          </cell>
          <cell r="C5" t="str">
            <v>Swing gate</v>
          </cell>
          <cell r="D5" t="str">
            <v>1</v>
          </cell>
          <cell r="E5">
            <v>2</v>
          </cell>
          <cell r="H5">
            <v>0</v>
          </cell>
        </row>
        <row r="6">
          <cell r="A6" t="str">
            <v>spec1Folding gate</v>
          </cell>
          <cell r="B6" t="str">
            <v>1.7</v>
          </cell>
          <cell r="C6" t="str">
            <v>Folding gate</v>
          </cell>
          <cell r="D6" t="str">
            <v>1</v>
          </cell>
          <cell r="E6">
            <v>3</v>
          </cell>
          <cell r="H6">
            <v>0</v>
          </cell>
        </row>
        <row r="7">
          <cell r="A7" t="str">
            <v>spec1Fence</v>
          </cell>
          <cell r="B7" t="str">
            <v>1.4</v>
          </cell>
          <cell r="C7" t="str">
            <v>Fence</v>
          </cell>
          <cell r="D7" t="str">
            <v>1</v>
          </cell>
          <cell r="E7">
            <v>4</v>
          </cell>
          <cell r="H7">
            <v>0</v>
          </cell>
        </row>
        <row r="8">
          <cell r="A8" t="str">
            <v>spec1Car port</v>
          </cell>
          <cell r="B8" t="str">
            <v>1.2</v>
          </cell>
          <cell r="C8" t="str">
            <v>Car port</v>
          </cell>
          <cell r="D8" t="str">
            <v>1</v>
          </cell>
          <cell r="E8">
            <v>5</v>
          </cell>
          <cell r="H8">
            <v>0</v>
          </cell>
        </row>
        <row r="9">
          <cell r="A9" t="str">
            <v>spec1Awning</v>
          </cell>
          <cell r="B9" t="str">
            <v>1.1</v>
          </cell>
          <cell r="C9" t="str">
            <v>Awning</v>
          </cell>
          <cell r="D9" t="str">
            <v>1</v>
          </cell>
          <cell r="E9">
            <v>6</v>
          </cell>
          <cell r="H9">
            <v>0</v>
          </cell>
        </row>
        <row r="10">
          <cell r="A10" t="str">
            <v>spec1Casement</v>
          </cell>
          <cell r="B10" t="str">
            <v>1.3</v>
          </cell>
          <cell r="C10" t="str">
            <v>Casement</v>
          </cell>
          <cell r="D10" t="str">
            <v>1</v>
          </cell>
          <cell r="E10">
            <v>7</v>
          </cell>
          <cell r="H10">
            <v>0</v>
          </cell>
        </row>
        <row r="11">
          <cell r="A11" t="str">
            <v>spec1FIX</v>
          </cell>
          <cell r="B11" t="str">
            <v>1.5</v>
          </cell>
          <cell r="C11" t="str">
            <v>FIX</v>
          </cell>
          <cell r="D11" t="str">
            <v>1</v>
          </cell>
          <cell r="E11">
            <v>8</v>
          </cell>
          <cell r="H11">
            <v>0</v>
          </cell>
        </row>
        <row r="12">
          <cell r="A12" t="str">
            <v>spec1Folding door</v>
          </cell>
          <cell r="B12" t="str">
            <v>1.6</v>
          </cell>
          <cell r="C12" t="str">
            <v>Folding door</v>
          </cell>
          <cell r="D12" t="str">
            <v>1</v>
          </cell>
          <cell r="E12">
            <v>9</v>
          </cell>
          <cell r="H12">
            <v>0</v>
          </cell>
        </row>
        <row r="13">
          <cell r="A13" t="str">
            <v>spec1Louver</v>
          </cell>
          <cell r="B13" t="str">
            <v>1.8</v>
          </cell>
          <cell r="C13" t="str">
            <v>Louver</v>
          </cell>
          <cell r="D13" t="str">
            <v>1</v>
          </cell>
          <cell r="E13">
            <v>10</v>
          </cell>
          <cell r="H13">
            <v>0</v>
          </cell>
        </row>
        <row r="14">
          <cell r="A14" t="str">
            <v>spec1Sliding</v>
          </cell>
          <cell r="B14" t="str">
            <v>1.9</v>
          </cell>
          <cell r="C14" t="str">
            <v>Sliding</v>
          </cell>
          <cell r="D14" t="str">
            <v>1</v>
          </cell>
          <cell r="E14">
            <v>11</v>
          </cell>
          <cell r="H14">
            <v>0</v>
          </cell>
        </row>
        <row r="15">
          <cell r="A15" t="str">
            <v>spec1Terrace door</v>
          </cell>
          <cell r="B15" t="str">
            <v>1.12</v>
          </cell>
          <cell r="C15" t="str">
            <v>Terrace door</v>
          </cell>
          <cell r="D15" t="str">
            <v>1</v>
          </cell>
          <cell r="E15">
            <v>12</v>
          </cell>
          <cell r="G15" t="str">
            <v xml:space="preserve"> </v>
          </cell>
          <cell r="H15">
            <v>0</v>
          </cell>
        </row>
        <row r="16">
          <cell r="A16" t="str">
            <v>spec1Airflow door</v>
          </cell>
          <cell r="B16" t="str">
            <v>1.13</v>
          </cell>
          <cell r="C16" t="str">
            <v>Airflow door</v>
          </cell>
          <cell r="D16" t="str">
            <v>1</v>
          </cell>
          <cell r="E16">
            <v>13</v>
          </cell>
          <cell r="H16">
            <v>0</v>
          </cell>
        </row>
        <row r="17">
          <cell r="A17" t="str">
            <v>spec1Mullion</v>
          </cell>
          <cell r="B17" t="str">
            <v>1.14</v>
          </cell>
          <cell r="C17" t="str">
            <v>Mullion</v>
          </cell>
          <cell r="D17" t="str">
            <v>1</v>
          </cell>
          <cell r="E17">
            <v>14</v>
          </cell>
          <cell r="H17">
            <v>0</v>
          </cell>
        </row>
        <row r="18">
          <cell r="A18" t="str">
            <v>spec1Transom</v>
          </cell>
          <cell r="B18" t="str">
            <v>1.15</v>
          </cell>
          <cell r="C18" t="str">
            <v>Transom</v>
          </cell>
          <cell r="D18" t="str">
            <v>1</v>
          </cell>
          <cell r="E18">
            <v>15</v>
          </cell>
          <cell r="H18">
            <v>0</v>
          </cell>
        </row>
        <row r="19">
          <cell r="A19" t="str">
            <v>spec1Carport</v>
          </cell>
          <cell r="B19" t="str">
            <v>1.17</v>
          </cell>
          <cell r="C19" t="str">
            <v>Carport</v>
          </cell>
          <cell r="D19" t="str">
            <v>1</v>
          </cell>
          <cell r="E19">
            <v>17</v>
          </cell>
          <cell r="H19">
            <v>0</v>
          </cell>
        </row>
        <row r="20">
          <cell r="A20" t="str">
            <v>spec1Vertical Tilt&amp;SlideWindow</v>
          </cell>
          <cell r="B20" t="str">
            <v>1.18</v>
          </cell>
          <cell r="C20" t="str">
            <v>Vertical Tilt&amp;SlideWindow</v>
          </cell>
          <cell r="D20" t="str">
            <v>1</v>
          </cell>
          <cell r="E20">
            <v>18</v>
          </cell>
          <cell r="H20">
            <v>0</v>
          </cell>
        </row>
        <row r="21">
          <cell r="A21" t="str">
            <v>spec1Out-swing door</v>
          </cell>
          <cell r="B21" t="str">
            <v>1.19</v>
          </cell>
          <cell r="C21" t="str">
            <v>Out-swing door</v>
          </cell>
          <cell r="D21" t="str">
            <v>1</v>
          </cell>
          <cell r="E21">
            <v>19</v>
          </cell>
          <cell r="H21">
            <v>0</v>
          </cell>
        </row>
        <row r="22">
          <cell r="A22" t="str">
            <v>spec22 Panel</v>
          </cell>
          <cell r="B22" t="str">
            <v>2.1</v>
          </cell>
          <cell r="C22" t="str">
            <v>2 Panel</v>
          </cell>
          <cell r="D22" t="str">
            <v>2</v>
          </cell>
          <cell r="E22">
            <v>18</v>
          </cell>
          <cell r="H22">
            <v>0</v>
          </cell>
        </row>
        <row r="23">
          <cell r="A23" t="str">
            <v>spec23 panel</v>
          </cell>
          <cell r="B23" t="str">
            <v>2.2</v>
          </cell>
          <cell r="C23" t="str">
            <v>3 panel</v>
          </cell>
          <cell r="D23" t="str">
            <v>2</v>
          </cell>
          <cell r="E23">
            <v>19</v>
          </cell>
          <cell r="H23">
            <v>0</v>
          </cell>
        </row>
        <row r="24">
          <cell r="A24" t="str">
            <v>spec24 Panel</v>
          </cell>
          <cell r="B24" t="str">
            <v>2.3</v>
          </cell>
          <cell r="C24" t="str">
            <v>4 Panel</v>
          </cell>
          <cell r="D24" t="str">
            <v>2</v>
          </cell>
          <cell r="E24">
            <v>20</v>
          </cell>
          <cell r="H24">
            <v>0</v>
          </cell>
        </row>
        <row r="25">
          <cell r="A25" t="str">
            <v>spec26 panel</v>
          </cell>
          <cell r="B25" t="str">
            <v>2.4</v>
          </cell>
          <cell r="C25" t="str">
            <v>6 panel</v>
          </cell>
          <cell r="D25" t="str">
            <v>2</v>
          </cell>
          <cell r="E25">
            <v>21</v>
          </cell>
          <cell r="H25">
            <v>0</v>
          </cell>
        </row>
        <row r="26">
          <cell r="A26" t="str">
            <v>spec28 panel</v>
          </cell>
          <cell r="B26" t="str">
            <v>2.5</v>
          </cell>
          <cell r="C26" t="str">
            <v>8 panel</v>
          </cell>
          <cell r="D26" t="str">
            <v>2</v>
          </cell>
          <cell r="E26">
            <v>22</v>
          </cell>
          <cell r="H26">
            <v>0</v>
          </cell>
        </row>
        <row r="27">
          <cell r="A27" t="str">
            <v>spec212 panel</v>
          </cell>
          <cell r="B27" t="str">
            <v>2.6</v>
          </cell>
          <cell r="C27" t="str">
            <v>12 panel</v>
          </cell>
          <cell r="D27" t="str">
            <v>2</v>
          </cell>
          <cell r="E27">
            <v>23</v>
          </cell>
          <cell r="H27">
            <v>0</v>
          </cell>
        </row>
        <row r="28">
          <cell r="A28" t="str">
            <v>spec216 panel</v>
          </cell>
          <cell r="B28" t="str">
            <v>2.7</v>
          </cell>
          <cell r="C28" t="str">
            <v>16 panel</v>
          </cell>
          <cell r="D28" t="str">
            <v>2</v>
          </cell>
          <cell r="E28">
            <v>24</v>
          </cell>
          <cell r="H28">
            <v>0</v>
          </cell>
        </row>
        <row r="29">
          <cell r="A29" t="str">
            <v>spec3Door</v>
          </cell>
          <cell r="B29" t="str">
            <v>3.1</v>
          </cell>
          <cell r="C29" t="str">
            <v>Door</v>
          </cell>
          <cell r="D29" t="str">
            <v>3</v>
          </cell>
          <cell r="E29">
            <v>25</v>
          </cell>
          <cell r="H29">
            <v>0</v>
          </cell>
        </row>
        <row r="30">
          <cell r="A30" t="str">
            <v>spec3Door large</v>
          </cell>
          <cell r="B30" t="str">
            <v>3.2</v>
          </cell>
          <cell r="C30" t="str">
            <v>Door large</v>
          </cell>
          <cell r="D30" t="str">
            <v>3</v>
          </cell>
          <cell r="E30">
            <v>26</v>
          </cell>
          <cell r="H30">
            <v>0</v>
          </cell>
        </row>
        <row r="31">
          <cell r="A31" t="str">
            <v>spec3Entrance Door</v>
          </cell>
          <cell r="B31" t="str">
            <v>3.3</v>
          </cell>
          <cell r="C31" t="str">
            <v>Entrance Door</v>
          </cell>
          <cell r="D31" t="str">
            <v>3</v>
          </cell>
          <cell r="E31">
            <v>27</v>
          </cell>
          <cell r="H31">
            <v>0</v>
          </cell>
        </row>
        <row r="32">
          <cell r="A32" t="str">
            <v>spec3SFS Door</v>
          </cell>
          <cell r="B32" t="str">
            <v>3.4</v>
          </cell>
          <cell r="C32" t="str">
            <v>SFS Door</v>
          </cell>
          <cell r="D32" t="str">
            <v>3</v>
          </cell>
          <cell r="E32">
            <v>28</v>
          </cell>
          <cell r="H32">
            <v>0</v>
          </cell>
        </row>
        <row r="33">
          <cell r="A33" t="str">
            <v>spec3SFS Window</v>
          </cell>
          <cell r="B33" t="str">
            <v>3.5</v>
          </cell>
          <cell r="C33" t="str">
            <v>SFS Window</v>
          </cell>
          <cell r="D33" t="str">
            <v>3</v>
          </cell>
          <cell r="E33">
            <v>29</v>
          </cell>
          <cell r="H33">
            <v>0</v>
          </cell>
        </row>
        <row r="34">
          <cell r="A34" t="str">
            <v>spec3Large</v>
          </cell>
          <cell r="B34" t="str">
            <v>3.6</v>
          </cell>
          <cell r="C34" t="str">
            <v>Large</v>
          </cell>
          <cell r="D34" t="str">
            <v>3</v>
          </cell>
          <cell r="E34">
            <v>30</v>
          </cell>
          <cell r="H34">
            <v>0</v>
          </cell>
        </row>
        <row r="35">
          <cell r="A35" t="str">
            <v>spec3Normal</v>
          </cell>
          <cell r="B35" t="str">
            <v>3.7</v>
          </cell>
          <cell r="C35" t="str">
            <v>Normal</v>
          </cell>
          <cell r="D35" t="str">
            <v>3</v>
          </cell>
          <cell r="E35">
            <v>31</v>
          </cell>
          <cell r="H35">
            <v>0</v>
          </cell>
        </row>
        <row r="36">
          <cell r="A36" t="str">
            <v>spec3Window</v>
          </cell>
          <cell r="B36" t="str">
            <v>3.8</v>
          </cell>
          <cell r="C36" t="str">
            <v>Window</v>
          </cell>
          <cell r="D36" t="str">
            <v>3</v>
          </cell>
          <cell r="E36">
            <v>32</v>
          </cell>
          <cell r="H36">
            <v>0</v>
          </cell>
        </row>
        <row r="37">
          <cell r="A37" t="str">
            <v>spec3Partition door</v>
          </cell>
          <cell r="B37" t="str">
            <v>3.9</v>
          </cell>
          <cell r="C37" t="str">
            <v>Partition door</v>
          </cell>
          <cell r="D37" t="str">
            <v>3</v>
          </cell>
          <cell r="E37">
            <v>32</v>
          </cell>
          <cell r="H37">
            <v>0</v>
          </cell>
        </row>
        <row r="38">
          <cell r="A38" t="str">
            <v>spec4For 1st floor</v>
          </cell>
          <cell r="B38" t="str">
            <v>4.1</v>
          </cell>
          <cell r="C38" t="str">
            <v>For 1st floor</v>
          </cell>
          <cell r="D38" t="str">
            <v>4</v>
          </cell>
          <cell r="E38">
            <v>33</v>
          </cell>
          <cell r="H38">
            <v>0</v>
          </cell>
        </row>
        <row r="39">
          <cell r="A39" t="str">
            <v>spec42nd floor and above</v>
          </cell>
          <cell r="B39" t="str">
            <v>4.2</v>
          </cell>
          <cell r="C39" t="str">
            <v>2nd floor and above</v>
          </cell>
          <cell r="D39" t="str">
            <v>4</v>
          </cell>
          <cell r="E39">
            <v>34</v>
          </cell>
          <cell r="H39">
            <v>0</v>
          </cell>
        </row>
        <row r="40">
          <cell r="A40" t="str">
            <v>spec5Multi lock</v>
          </cell>
          <cell r="B40" t="str">
            <v>5.1</v>
          </cell>
          <cell r="C40" t="str">
            <v>Multi lock</v>
          </cell>
          <cell r="D40" t="str">
            <v>5</v>
          </cell>
          <cell r="E40">
            <v>36</v>
          </cell>
          <cell r="H40">
            <v>0</v>
          </cell>
        </row>
        <row r="41">
          <cell r="A41" t="str">
            <v>spec5Multi lock large</v>
          </cell>
          <cell r="B41" t="str">
            <v>5.2</v>
          </cell>
          <cell r="C41" t="str">
            <v>Multi lock large</v>
          </cell>
          <cell r="D41" t="str">
            <v>5</v>
          </cell>
          <cell r="E41">
            <v>37</v>
          </cell>
          <cell r="H41">
            <v>0</v>
          </cell>
        </row>
        <row r="42">
          <cell r="A42" t="str">
            <v>spec5Single lock</v>
          </cell>
          <cell r="B42" t="str">
            <v>5.3</v>
          </cell>
          <cell r="C42" t="str">
            <v>Single lock</v>
          </cell>
          <cell r="D42" t="str">
            <v>5</v>
          </cell>
          <cell r="E42">
            <v>38</v>
          </cell>
          <cell r="H42">
            <v>0</v>
          </cell>
        </row>
        <row r="43">
          <cell r="A43" t="str">
            <v>spec5Double lock</v>
          </cell>
          <cell r="B43" t="str">
            <v>5.4</v>
          </cell>
          <cell r="C43" t="str">
            <v>Double lock</v>
          </cell>
          <cell r="D43" t="str">
            <v>5</v>
          </cell>
          <cell r="E43">
            <v>39</v>
          </cell>
          <cell r="H43">
            <v>0</v>
          </cell>
        </row>
        <row r="44">
          <cell r="A44" t="str">
            <v>spec6Double</v>
          </cell>
          <cell r="B44" t="str">
            <v>6.1</v>
          </cell>
          <cell r="C44" t="str">
            <v>Double</v>
          </cell>
          <cell r="D44" t="str">
            <v>6</v>
          </cell>
          <cell r="E44">
            <v>39</v>
          </cell>
          <cell r="H44">
            <v>0</v>
          </cell>
        </row>
        <row r="45">
          <cell r="A45" t="str">
            <v>spec6Single</v>
          </cell>
          <cell r="B45" t="str">
            <v>6.2</v>
          </cell>
          <cell r="C45" t="str">
            <v>Single</v>
          </cell>
          <cell r="D45" t="str">
            <v>6</v>
          </cell>
          <cell r="E45">
            <v>40</v>
          </cell>
          <cell r="H45">
            <v>0</v>
          </cell>
        </row>
        <row r="46">
          <cell r="A46" t="str">
            <v>spec61 Mullion</v>
          </cell>
          <cell r="B46" t="str">
            <v>6.3</v>
          </cell>
          <cell r="C46" t="str">
            <v>1 Mullion</v>
          </cell>
          <cell r="D46" t="str">
            <v>6</v>
          </cell>
          <cell r="E46">
            <v>41</v>
          </cell>
          <cell r="H46">
            <v>0</v>
          </cell>
        </row>
        <row r="47">
          <cell r="A47" t="str">
            <v>spec7In-swing</v>
          </cell>
          <cell r="B47" t="str">
            <v>7.1</v>
          </cell>
          <cell r="C47" t="str">
            <v>In-swing</v>
          </cell>
          <cell r="D47" t="str">
            <v>7</v>
          </cell>
          <cell r="E47">
            <v>41</v>
          </cell>
          <cell r="H47">
            <v>0</v>
          </cell>
        </row>
        <row r="48">
          <cell r="A48" t="str">
            <v>spec7Out-swing</v>
          </cell>
          <cell r="B48" t="str">
            <v>7.2</v>
          </cell>
          <cell r="C48" t="str">
            <v>Out-swing</v>
          </cell>
          <cell r="D48" t="str">
            <v>7</v>
          </cell>
          <cell r="E48">
            <v>42</v>
          </cell>
          <cell r="H48">
            <v>0</v>
          </cell>
        </row>
        <row r="49">
          <cell r="A49" t="str">
            <v>spec8Flat sill</v>
          </cell>
          <cell r="B49" t="str">
            <v>8.1</v>
          </cell>
          <cell r="C49" t="str">
            <v>Flat sill</v>
          </cell>
          <cell r="D49" t="str">
            <v>8</v>
          </cell>
          <cell r="E49">
            <v>43</v>
          </cell>
          <cell r="H49">
            <v>0</v>
          </cell>
        </row>
        <row r="50">
          <cell r="A50" t="str">
            <v>spec8No sill</v>
          </cell>
          <cell r="B50" t="str">
            <v>8.2</v>
          </cell>
          <cell r="C50" t="str">
            <v>No sill</v>
          </cell>
          <cell r="D50" t="str">
            <v>8</v>
          </cell>
          <cell r="E50">
            <v>46</v>
          </cell>
          <cell r="H50">
            <v>0</v>
          </cell>
        </row>
        <row r="51">
          <cell r="A51" t="str">
            <v>spec8Normal</v>
          </cell>
          <cell r="B51" t="str">
            <v>8.3</v>
          </cell>
          <cell r="C51" t="str">
            <v>Normal</v>
          </cell>
          <cell r="D51" t="str">
            <v>8</v>
          </cell>
          <cell r="E51">
            <v>45</v>
          </cell>
          <cell r="H51">
            <v>0</v>
          </cell>
        </row>
        <row r="52">
          <cell r="A52" t="str">
            <v>spec8With sill</v>
          </cell>
          <cell r="B52" t="str">
            <v>8.4</v>
          </cell>
          <cell r="C52" t="str">
            <v>With sill</v>
          </cell>
          <cell r="D52" t="str">
            <v>8</v>
          </cell>
          <cell r="E52">
            <v>44</v>
          </cell>
          <cell r="H52">
            <v>0</v>
          </cell>
        </row>
        <row r="53">
          <cell r="A53" t="str">
            <v>spec8Without si</v>
          </cell>
          <cell r="B53" t="str">
            <v>8.5</v>
          </cell>
          <cell r="C53" t="str">
            <v>Without si</v>
          </cell>
          <cell r="D53" t="str">
            <v>8</v>
          </cell>
          <cell r="E53">
            <v>47</v>
          </cell>
          <cell r="H53">
            <v>0</v>
          </cell>
        </row>
        <row r="54">
          <cell r="A54" t="str">
            <v>spec8Without sill</v>
          </cell>
          <cell r="B54" t="str">
            <v>8.6</v>
          </cell>
          <cell r="C54" t="str">
            <v>Without sill</v>
          </cell>
          <cell r="D54" t="str">
            <v>8</v>
          </cell>
          <cell r="E54">
            <v>48</v>
          </cell>
          <cell r="H54">
            <v>0</v>
          </cell>
        </row>
        <row r="55">
          <cell r="A55" t="str">
            <v>spec9Aluminum</v>
          </cell>
          <cell r="B55" t="str">
            <v>9.1</v>
          </cell>
          <cell r="C55" t="str">
            <v>Aluminum</v>
          </cell>
          <cell r="D55" t="str">
            <v>9</v>
          </cell>
          <cell r="E55">
            <v>49</v>
          </cell>
          <cell r="H55">
            <v>0</v>
          </cell>
        </row>
        <row r="56">
          <cell r="A56" t="str">
            <v>spec9Glass</v>
          </cell>
          <cell r="B56" t="str">
            <v>9.2</v>
          </cell>
          <cell r="C56" t="str">
            <v>Glass</v>
          </cell>
          <cell r="D56" t="str">
            <v>9</v>
          </cell>
          <cell r="E56">
            <v>50</v>
          </cell>
          <cell r="H56">
            <v>0</v>
          </cell>
        </row>
        <row r="57">
          <cell r="A57" t="str">
            <v>spec10Center</v>
          </cell>
          <cell r="B57" t="str">
            <v>10.1</v>
          </cell>
          <cell r="C57" t="str">
            <v>Center</v>
          </cell>
          <cell r="D57" t="str">
            <v>10</v>
          </cell>
          <cell r="E57">
            <v>51</v>
          </cell>
          <cell r="H57">
            <v>0</v>
          </cell>
        </row>
        <row r="58">
          <cell r="A58" t="str">
            <v>spec10L</v>
          </cell>
          <cell r="B58" t="str">
            <v>10.2</v>
          </cell>
          <cell r="C58" t="str">
            <v>L</v>
          </cell>
          <cell r="D58" t="str">
            <v>10</v>
          </cell>
          <cell r="E58">
            <v>52</v>
          </cell>
          <cell r="H58">
            <v>0</v>
          </cell>
        </row>
        <row r="59">
          <cell r="A59" t="str">
            <v>spec10R</v>
          </cell>
          <cell r="B59" t="str">
            <v>10.3</v>
          </cell>
          <cell r="C59" t="str">
            <v>R</v>
          </cell>
          <cell r="D59" t="str">
            <v>10</v>
          </cell>
          <cell r="E59">
            <v>53</v>
          </cell>
          <cell r="H59">
            <v>0</v>
          </cell>
        </row>
        <row r="60">
          <cell r="A60" t="str">
            <v>spec10LR</v>
          </cell>
          <cell r="B60" t="str">
            <v>10.4</v>
          </cell>
          <cell r="C60" t="str">
            <v>LR</v>
          </cell>
          <cell r="D60" t="str">
            <v>10</v>
          </cell>
          <cell r="E60">
            <v>54</v>
          </cell>
          <cell r="H60">
            <v>0</v>
          </cell>
        </row>
        <row r="61">
          <cell r="A61" t="str">
            <v>spec11Both way</v>
          </cell>
          <cell r="B61" t="str">
            <v>11.1</v>
          </cell>
          <cell r="C61" t="str">
            <v>Both way</v>
          </cell>
          <cell r="D61" t="str">
            <v>11</v>
          </cell>
          <cell r="E61">
            <v>55</v>
          </cell>
          <cell r="H61">
            <v>0</v>
          </cell>
        </row>
        <row r="62">
          <cell r="A62" t="str">
            <v>spec11One way L</v>
          </cell>
          <cell r="B62" t="str">
            <v>11.2</v>
          </cell>
          <cell r="C62" t="str">
            <v>One way L</v>
          </cell>
          <cell r="D62" t="str">
            <v>11</v>
          </cell>
          <cell r="E62">
            <v>56</v>
          </cell>
          <cell r="H62">
            <v>0</v>
          </cell>
        </row>
        <row r="63">
          <cell r="A63" t="str">
            <v>spec11One way R</v>
          </cell>
          <cell r="B63" t="str">
            <v>11.3</v>
          </cell>
          <cell r="C63" t="str">
            <v>One way R</v>
          </cell>
          <cell r="D63" t="str">
            <v>11</v>
          </cell>
          <cell r="E63">
            <v>57</v>
          </cell>
          <cell r="H63">
            <v>0</v>
          </cell>
        </row>
        <row r="64">
          <cell r="A64" t="str">
            <v>spec11Center</v>
          </cell>
          <cell r="B64" t="str">
            <v>11.4</v>
          </cell>
          <cell r="C64" t="str">
            <v>Center</v>
          </cell>
          <cell r="D64" t="str">
            <v>11</v>
          </cell>
          <cell r="E64">
            <v>58</v>
          </cell>
          <cell r="H64">
            <v>0</v>
          </cell>
        </row>
        <row r="65">
          <cell r="A65" t="str">
            <v>spec11Center L</v>
          </cell>
          <cell r="B65" t="str">
            <v>11.5</v>
          </cell>
          <cell r="C65" t="str">
            <v>Center L</v>
          </cell>
          <cell r="D65" t="str">
            <v>11</v>
          </cell>
          <cell r="E65">
            <v>59</v>
          </cell>
          <cell r="H65">
            <v>0</v>
          </cell>
        </row>
        <row r="66">
          <cell r="A66" t="str">
            <v>spec11Center R</v>
          </cell>
          <cell r="B66" t="str">
            <v>11.6</v>
          </cell>
          <cell r="C66" t="str">
            <v>Center R</v>
          </cell>
          <cell r="D66" t="str">
            <v>11</v>
          </cell>
          <cell r="E66">
            <v>60</v>
          </cell>
          <cell r="H66">
            <v>0</v>
          </cell>
        </row>
        <row r="67">
          <cell r="A67" t="str">
            <v>spec12Corner FIX</v>
          </cell>
          <cell r="B67" t="str">
            <v>12.1</v>
          </cell>
          <cell r="C67" t="str">
            <v>Corner FIX</v>
          </cell>
          <cell r="D67" t="str">
            <v>12</v>
          </cell>
          <cell r="E67">
            <v>61</v>
          </cell>
          <cell r="H67">
            <v>0</v>
          </cell>
        </row>
        <row r="68">
          <cell r="A68" t="str">
            <v>spec12FIX</v>
          </cell>
          <cell r="B68" t="str">
            <v>12.2</v>
          </cell>
          <cell r="C68" t="str">
            <v>FIX</v>
          </cell>
          <cell r="D68" t="str">
            <v>12</v>
          </cell>
          <cell r="E68">
            <v>62</v>
          </cell>
          <cell r="H68">
            <v>0</v>
          </cell>
        </row>
        <row r="69">
          <cell r="A69" t="str">
            <v>spec13With mullion</v>
          </cell>
          <cell r="B69" t="str">
            <v>13.1</v>
          </cell>
          <cell r="C69" t="str">
            <v>With mullion</v>
          </cell>
          <cell r="D69" t="str">
            <v>13</v>
          </cell>
          <cell r="E69">
            <v>67</v>
          </cell>
          <cell r="H69">
            <v>0</v>
          </cell>
        </row>
        <row r="70">
          <cell r="A70" t="str">
            <v>spec13Without mullion</v>
          </cell>
          <cell r="B70" t="str">
            <v>13.2</v>
          </cell>
          <cell r="C70" t="str">
            <v>Without mullion</v>
          </cell>
          <cell r="D70" t="str">
            <v>13</v>
          </cell>
          <cell r="E70">
            <v>68</v>
          </cell>
          <cell r="H70">
            <v>0</v>
          </cell>
        </row>
        <row r="71">
          <cell r="A71" t="str">
            <v>spec14Inside</v>
          </cell>
          <cell r="B71" t="str">
            <v>14.1</v>
          </cell>
          <cell r="C71" t="str">
            <v>Inside</v>
          </cell>
          <cell r="D71" t="str">
            <v>14</v>
          </cell>
          <cell r="E71">
            <v>72</v>
          </cell>
          <cell r="H71">
            <v>0</v>
          </cell>
        </row>
        <row r="72">
          <cell r="A72" t="str">
            <v>spec14Outside</v>
          </cell>
          <cell r="B72" t="str">
            <v>14.2</v>
          </cell>
          <cell r="C72" t="str">
            <v>Outside</v>
          </cell>
          <cell r="D72" t="str">
            <v>14</v>
          </cell>
          <cell r="E72">
            <v>73</v>
          </cell>
          <cell r="H72">
            <v>0</v>
          </cell>
        </row>
        <row r="73">
          <cell r="A73" t="str">
            <v>spec152 stacks</v>
          </cell>
          <cell r="B73" t="str">
            <v>15.1</v>
          </cell>
          <cell r="C73" t="str">
            <v>2 stacks</v>
          </cell>
          <cell r="D73" t="str">
            <v>15</v>
          </cell>
          <cell r="E73">
            <v>75</v>
          </cell>
          <cell r="H73">
            <v>0</v>
          </cell>
        </row>
        <row r="74">
          <cell r="A74" t="str">
            <v>spec153 stacks</v>
          </cell>
          <cell r="B74" t="str">
            <v>15.2</v>
          </cell>
          <cell r="C74" t="str">
            <v>3 stacks</v>
          </cell>
          <cell r="D74" t="str">
            <v>15</v>
          </cell>
          <cell r="E74">
            <v>76</v>
          </cell>
          <cell r="H74">
            <v>0</v>
          </cell>
        </row>
        <row r="75">
          <cell r="A75" t="str">
            <v>spec151 stack</v>
          </cell>
          <cell r="B75" t="str">
            <v>15.3</v>
          </cell>
          <cell r="C75" t="str">
            <v>1 stack</v>
          </cell>
          <cell r="D75" t="str">
            <v>15</v>
          </cell>
          <cell r="E75">
            <v>74</v>
          </cell>
          <cell r="H75">
            <v>0</v>
          </cell>
        </row>
        <row r="76">
          <cell r="A76" t="str">
            <v>spec16Glass</v>
          </cell>
          <cell r="B76" t="str">
            <v>16.1</v>
          </cell>
          <cell r="C76" t="str">
            <v>Glass</v>
          </cell>
          <cell r="D76" t="str">
            <v>16</v>
          </cell>
          <cell r="E76">
            <v>76</v>
          </cell>
          <cell r="H76">
            <v>0</v>
          </cell>
        </row>
        <row r="77">
          <cell r="A77" t="str">
            <v>spec16Glass &amp; Louver</v>
          </cell>
          <cell r="B77" t="str">
            <v>16.2</v>
          </cell>
          <cell r="C77" t="str">
            <v>Glass &amp; Louver</v>
          </cell>
          <cell r="D77" t="str">
            <v>16</v>
          </cell>
          <cell r="E77">
            <v>77</v>
          </cell>
          <cell r="H77">
            <v>0</v>
          </cell>
        </row>
        <row r="78">
          <cell r="A78" t="str">
            <v>spec16Louver</v>
          </cell>
          <cell r="B78" t="str">
            <v>16.3</v>
          </cell>
          <cell r="C78" t="str">
            <v>Louver</v>
          </cell>
          <cell r="D78" t="str">
            <v>16</v>
          </cell>
          <cell r="E78">
            <v>78</v>
          </cell>
          <cell r="H78">
            <v>0</v>
          </cell>
        </row>
        <row r="79">
          <cell r="A79" t="str">
            <v>spec16LOW</v>
          </cell>
          <cell r="B79" t="str">
            <v>16.4</v>
          </cell>
          <cell r="C79" t="str">
            <v>LOW</v>
          </cell>
          <cell r="D79" t="str">
            <v>16</v>
          </cell>
          <cell r="E79">
            <v>79</v>
          </cell>
          <cell r="H79">
            <v>0</v>
          </cell>
        </row>
        <row r="80">
          <cell r="A80" t="str">
            <v>spec16MID</v>
          </cell>
          <cell r="B80" t="str">
            <v>16.5</v>
          </cell>
          <cell r="C80" t="str">
            <v>MID</v>
          </cell>
          <cell r="D80" t="str">
            <v>16</v>
          </cell>
          <cell r="E80">
            <v>80</v>
          </cell>
          <cell r="H80">
            <v>0</v>
          </cell>
        </row>
        <row r="81">
          <cell r="A81" t="str">
            <v>spec16UP</v>
          </cell>
          <cell r="B81" t="str">
            <v>16.6</v>
          </cell>
          <cell r="C81" t="str">
            <v>UP</v>
          </cell>
          <cell r="D81" t="str">
            <v>16</v>
          </cell>
          <cell r="E81">
            <v>81</v>
          </cell>
          <cell r="H81">
            <v>0</v>
          </cell>
        </row>
        <row r="82">
          <cell r="A82" t="str">
            <v>spec17With middle frame</v>
          </cell>
          <cell r="B82" t="str">
            <v>17.1</v>
          </cell>
          <cell r="C82" t="str">
            <v>With middle frame</v>
          </cell>
          <cell r="D82" t="str">
            <v>17</v>
          </cell>
          <cell r="E82">
            <v>82</v>
          </cell>
          <cell r="H82">
            <v>0</v>
          </cell>
        </row>
        <row r="83">
          <cell r="A83" t="str">
            <v>spec17Without middle frame</v>
          </cell>
          <cell r="B83" t="str">
            <v>17.2</v>
          </cell>
          <cell r="C83" t="str">
            <v>Without middle frame</v>
          </cell>
          <cell r="D83" t="str">
            <v>17</v>
          </cell>
          <cell r="E83">
            <v>83</v>
          </cell>
          <cell r="H83">
            <v>0</v>
          </cell>
        </row>
        <row r="84">
          <cell r="A84" t="str">
            <v>spec18100mm</v>
          </cell>
          <cell r="B84" t="str">
            <v>18.1</v>
          </cell>
          <cell r="C84" t="str">
            <v>100mm</v>
          </cell>
          <cell r="D84" t="str">
            <v>18</v>
          </cell>
          <cell r="E84">
            <v>3</v>
          </cell>
          <cell r="H84">
            <v>0</v>
          </cell>
        </row>
        <row r="85">
          <cell r="A85" t="str">
            <v>spec18120mm</v>
          </cell>
          <cell r="B85" t="str">
            <v>18.2</v>
          </cell>
          <cell r="C85" t="str">
            <v>120mm</v>
          </cell>
          <cell r="D85" t="str">
            <v>18</v>
          </cell>
          <cell r="E85">
            <v>4</v>
          </cell>
          <cell r="H85">
            <v>0</v>
          </cell>
        </row>
        <row r="86">
          <cell r="A86" t="str">
            <v>spec18140mm</v>
          </cell>
          <cell r="B86" t="str">
            <v>18.3</v>
          </cell>
          <cell r="C86" t="str">
            <v>140mm</v>
          </cell>
          <cell r="D86" t="str">
            <v>18</v>
          </cell>
          <cell r="E86">
            <v>5</v>
          </cell>
          <cell r="H86">
            <v>0</v>
          </cell>
        </row>
        <row r="87">
          <cell r="A87" t="str">
            <v>spec1860mm</v>
          </cell>
          <cell r="B87" t="str">
            <v>18.4</v>
          </cell>
          <cell r="C87" t="str">
            <v>60mm</v>
          </cell>
          <cell r="D87" t="str">
            <v>18</v>
          </cell>
          <cell r="E87">
            <v>1</v>
          </cell>
          <cell r="H87">
            <v>0</v>
          </cell>
        </row>
        <row r="88">
          <cell r="A88" t="str">
            <v>spec1880mm</v>
          </cell>
          <cell r="B88" t="str">
            <v>18.5</v>
          </cell>
          <cell r="C88" t="str">
            <v>80mm</v>
          </cell>
          <cell r="D88" t="str">
            <v>18</v>
          </cell>
          <cell r="E88">
            <v>3</v>
          </cell>
          <cell r="H88">
            <v>0</v>
          </cell>
        </row>
        <row r="89">
          <cell r="A89" t="str">
            <v>spec1872mm</v>
          </cell>
          <cell r="B89" t="str">
            <v>18.6</v>
          </cell>
          <cell r="C89" t="str">
            <v>72mm</v>
          </cell>
          <cell r="D89" t="str">
            <v>18</v>
          </cell>
          <cell r="E89">
            <v>2</v>
          </cell>
          <cell r="H89">
            <v>0</v>
          </cell>
        </row>
        <row r="90">
          <cell r="A90" t="str">
            <v>spec1888mm</v>
          </cell>
          <cell r="B90" t="str">
            <v>18.7</v>
          </cell>
          <cell r="C90" t="str">
            <v>88mm</v>
          </cell>
          <cell r="D90" t="str">
            <v>18</v>
          </cell>
          <cell r="E90">
            <v>4</v>
          </cell>
          <cell r="H90">
            <v>0</v>
          </cell>
        </row>
        <row r="91">
          <cell r="A91" t="str">
            <v>spec18101mm</v>
          </cell>
          <cell r="B91" t="str">
            <v>18.8</v>
          </cell>
          <cell r="C91" t="str">
            <v>101mm</v>
          </cell>
          <cell r="D91" t="str">
            <v>18</v>
          </cell>
          <cell r="E91">
            <v>5</v>
          </cell>
          <cell r="H91">
            <v>0</v>
          </cell>
        </row>
        <row r="92">
          <cell r="A92" t="str">
            <v>spec19anchor base</v>
          </cell>
          <cell r="B92" t="str">
            <v>19.1</v>
          </cell>
          <cell r="C92" t="str">
            <v>anchor base</v>
          </cell>
          <cell r="D92" t="str">
            <v>19</v>
          </cell>
          <cell r="E92">
            <v>89</v>
          </cell>
          <cell r="H92">
            <v>1</v>
          </cell>
        </row>
        <row r="93">
          <cell r="A93" t="str">
            <v>spec19side setting wall</v>
          </cell>
          <cell r="B93" t="str">
            <v>19.2</v>
          </cell>
          <cell r="C93" t="str">
            <v>side setting wall</v>
          </cell>
          <cell r="D93" t="str">
            <v>19</v>
          </cell>
          <cell r="E93">
            <v>90</v>
          </cell>
          <cell r="H93">
            <v>0</v>
          </cell>
        </row>
        <row r="94">
          <cell r="A94" t="str">
            <v>spec20180°</v>
          </cell>
          <cell r="B94" t="str">
            <v>20.1</v>
          </cell>
          <cell r="C94" t="str">
            <v>180°</v>
          </cell>
          <cell r="D94" t="str">
            <v>20</v>
          </cell>
          <cell r="E94">
            <v>2</v>
          </cell>
          <cell r="H94">
            <v>0</v>
          </cell>
        </row>
        <row r="95">
          <cell r="A95" t="str">
            <v>spec2090°</v>
          </cell>
          <cell r="B95" t="str">
            <v>20.2</v>
          </cell>
          <cell r="C95" t="str">
            <v>90°</v>
          </cell>
          <cell r="D95" t="str">
            <v>20</v>
          </cell>
          <cell r="E95">
            <v>1</v>
          </cell>
          <cell r="H95">
            <v>0</v>
          </cell>
        </row>
        <row r="96">
          <cell r="A96" t="str">
            <v>spec21Mullion C</v>
          </cell>
          <cell r="B96" t="str">
            <v>21.1</v>
          </cell>
          <cell r="C96" t="str">
            <v>Mullion C</v>
          </cell>
          <cell r="D96" t="str">
            <v>21</v>
          </cell>
          <cell r="E96">
            <v>93</v>
          </cell>
          <cell r="H96">
            <v>0</v>
          </cell>
        </row>
        <row r="97">
          <cell r="A97" t="str">
            <v>spec21Mullion D</v>
          </cell>
          <cell r="B97" t="str">
            <v>21.2</v>
          </cell>
          <cell r="C97" t="str">
            <v>Mullion D</v>
          </cell>
          <cell r="D97" t="str">
            <v>21</v>
          </cell>
          <cell r="E97">
            <v>94</v>
          </cell>
          <cell r="H97">
            <v>0</v>
          </cell>
        </row>
        <row r="98">
          <cell r="A98" t="str">
            <v>spec21Mullion A</v>
          </cell>
          <cell r="B98" t="str">
            <v>21.3</v>
          </cell>
          <cell r="C98" t="str">
            <v>Mullion A</v>
          </cell>
          <cell r="D98" t="str">
            <v>21</v>
          </cell>
          <cell r="E98">
            <v>95</v>
          </cell>
          <cell r="H98">
            <v>0</v>
          </cell>
        </row>
        <row r="99">
          <cell r="A99" t="str">
            <v>spec21Mullion CorD</v>
          </cell>
          <cell r="B99" t="str">
            <v>21.4</v>
          </cell>
          <cell r="C99" t="str">
            <v>Mullion CorD</v>
          </cell>
          <cell r="D99" t="str">
            <v>21</v>
          </cell>
          <cell r="E99">
            <v>96</v>
          </cell>
          <cell r="H99">
            <v>0</v>
          </cell>
        </row>
        <row r="100">
          <cell r="A100" t="str">
            <v>spec22Without terrace</v>
          </cell>
          <cell r="B100" t="str">
            <v>22.1</v>
          </cell>
          <cell r="C100" t="str">
            <v>Without terrace</v>
          </cell>
          <cell r="D100" t="str">
            <v>22</v>
          </cell>
          <cell r="E100">
            <v>98</v>
          </cell>
          <cell r="H100">
            <v>0</v>
          </cell>
        </row>
        <row r="101">
          <cell r="A101" t="str">
            <v>spec22With terrace</v>
          </cell>
          <cell r="B101" t="str">
            <v>22.2</v>
          </cell>
          <cell r="C101" t="str">
            <v>With terrace</v>
          </cell>
          <cell r="D101" t="str">
            <v>22</v>
          </cell>
          <cell r="E101">
            <v>97</v>
          </cell>
          <cell r="H101">
            <v>0</v>
          </cell>
        </row>
        <row r="102">
          <cell r="A102" t="str">
            <v>spec23Edge</v>
          </cell>
          <cell r="B102" t="str">
            <v>23.1</v>
          </cell>
          <cell r="C102" t="str">
            <v>Edge</v>
          </cell>
          <cell r="D102" t="str">
            <v>23</v>
          </cell>
          <cell r="E102">
            <v>99</v>
          </cell>
          <cell r="H102">
            <v>0</v>
          </cell>
        </row>
        <row r="103">
          <cell r="A103" t="str">
            <v>spec23Hinge</v>
          </cell>
          <cell r="B103" t="str">
            <v>23.2</v>
          </cell>
          <cell r="C103" t="str">
            <v>Hinge</v>
          </cell>
          <cell r="D103" t="str">
            <v>23</v>
          </cell>
          <cell r="E103">
            <v>100</v>
          </cell>
          <cell r="H103">
            <v>0</v>
          </cell>
        </row>
        <row r="104">
          <cell r="A104" t="str">
            <v>spec24Transom A</v>
          </cell>
          <cell r="B104" t="str">
            <v>24.3</v>
          </cell>
          <cell r="C104" t="str">
            <v>Transom A</v>
          </cell>
          <cell r="D104" t="str">
            <v>24</v>
          </cell>
          <cell r="E104">
            <v>101</v>
          </cell>
          <cell r="H104">
            <v>0</v>
          </cell>
        </row>
        <row r="105">
          <cell r="A105" t="str">
            <v>spec24Transom B</v>
          </cell>
          <cell r="B105" t="str">
            <v>24.4</v>
          </cell>
          <cell r="C105" t="str">
            <v>Transom B</v>
          </cell>
          <cell r="D105" t="str">
            <v>24</v>
          </cell>
          <cell r="E105">
            <v>102</v>
          </cell>
          <cell r="H105">
            <v>0</v>
          </cell>
        </row>
        <row r="106">
          <cell r="A106" t="str">
            <v>spec25B</v>
          </cell>
          <cell r="B106" t="str">
            <v>25.1</v>
          </cell>
          <cell r="C106" t="str">
            <v>B</v>
          </cell>
          <cell r="D106" t="str">
            <v>25</v>
          </cell>
          <cell r="E106">
            <v>2</v>
          </cell>
          <cell r="H106">
            <v>0</v>
          </cell>
        </row>
        <row r="107">
          <cell r="A107" t="str">
            <v>spec25A</v>
          </cell>
          <cell r="B107" t="str">
            <v>25.2</v>
          </cell>
          <cell r="C107" t="str">
            <v>A</v>
          </cell>
          <cell r="D107" t="str">
            <v>25</v>
          </cell>
          <cell r="E107">
            <v>1</v>
          </cell>
          <cell r="H107">
            <v>0</v>
          </cell>
        </row>
        <row r="108">
          <cell r="A108" t="str">
            <v>spec26Top</v>
          </cell>
          <cell r="B108" t="str">
            <v>26.1</v>
          </cell>
          <cell r="C108" t="str">
            <v>Top</v>
          </cell>
          <cell r="D108" t="str">
            <v>26</v>
          </cell>
          <cell r="E108">
            <v>105</v>
          </cell>
          <cell r="H108">
            <v>0</v>
          </cell>
        </row>
        <row r="109">
          <cell r="A109" t="str">
            <v>spec26Bottom</v>
          </cell>
          <cell r="B109" t="str">
            <v>26.2</v>
          </cell>
          <cell r="C109" t="str">
            <v>Bottom</v>
          </cell>
          <cell r="D109" t="str">
            <v>26</v>
          </cell>
          <cell r="E109">
            <v>106</v>
          </cell>
          <cell r="H109">
            <v>0</v>
          </cell>
        </row>
        <row r="110">
          <cell r="A110" t="str">
            <v>spec26Top &amp; bottom</v>
          </cell>
          <cell r="B110" t="str">
            <v>26.3</v>
          </cell>
          <cell r="C110" t="str">
            <v>Top &amp; bottom</v>
          </cell>
          <cell r="D110" t="str">
            <v>26</v>
          </cell>
          <cell r="E110">
            <v>107</v>
          </cell>
          <cell r="H110">
            <v>0</v>
          </cell>
        </row>
        <row r="111">
          <cell r="A111" t="str">
            <v>option1With screen</v>
          </cell>
          <cell r="B111" t="str">
            <v>o1.1</v>
          </cell>
          <cell r="C111" t="str">
            <v>With screen</v>
          </cell>
          <cell r="D111" t="str">
            <v>o1</v>
          </cell>
          <cell r="E111">
            <v>108</v>
          </cell>
          <cell r="H111">
            <v>0</v>
          </cell>
        </row>
        <row r="112">
          <cell r="A112" t="str">
            <v>option1Without screen</v>
          </cell>
          <cell r="B112" t="str">
            <v>o1.2</v>
          </cell>
          <cell r="C112" t="str">
            <v>Without screen</v>
          </cell>
          <cell r="D112" t="str">
            <v>o1</v>
          </cell>
          <cell r="E112">
            <v>109</v>
          </cell>
          <cell r="H112">
            <v>0</v>
          </cell>
        </row>
        <row r="113">
          <cell r="A113" t="str">
            <v>option2With closer</v>
          </cell>
          <cell r="B113" t="str">
            <v>o2.1</v>
          </cell>
          <cell r="C113" t="str">
            <v>With closer</v>
          </cell>
          <cell r="D113" t="str">
            <v>o2</v>
          </cell>
          <cell r="E113">
            <v>110</v>
          </cell>
          <cell r="H113">
            <v>0</v>
          </cell>
        </row>
        <row r="114">
          <cell r="A114" t="str">
            <v>option2Without closer</v>
          </cell>
          <cell r="B114" t="str">
            <v>o2.2</v>
          </cell>
          <cell r="C114" t="str">
            <v>Without closer</v>
          </cell>
          <cell r="D114" t="str">
            <v>o2</v>
          </cell>
          <cell r="E114">
            <v>111</v>
          </cell>
          <cell r="H114">
            <v>0</v>
          </cell>
        </row>
        <row r="115">
          <cell r="A115" t="str">
            <v>spec27Close the gap</v>
          </cell>
          <cell r="B115" t="str">
            <v>27.1</v>
          </cell>
          <cell r="C115" t="str">
            <v>Close the gap</v>
          </cell>
          <cell r="D115" t="str">
            <v>27</v>
          </cell>
          <cell r="E115">
            <v>112</v>
          </cell>
          <cell r="H115">
            <v>0</v>
          </cell>
        </row>
        <row r="116">
          <cell r="A116" t="str">
            <v>spec27Gate pole</v>
          </cell>
          <cell r="B116" t="str">
            <v>27.2</v>
          </cell>
          <cell r="C116" t="str">
            <v>Gate pole</v>
          </cell>
          <cell r="D116" t="str">
            <v>27</v>
          </cell>
          <cell r="E116">
            <v>113</v>
          </cell>
          <cell r="H116">
            <v>0</v>
          </cell>
        </row>
        <row r="117">
          <cell r="A117" t="str">
            <v>spec27Panel</v>
          </cell>
          <cell r="B117" t="str">
            <v>27.3</v>
          </cell>
          <cell r="C117" t="str">
            <v>Panel</v>
          </cell>
          <cell r="D117" t="str">
            <v>27</v>
          </cell>
          <cell r="E117">
            <v>114</v>
          </cell>
          <cell r="H117">
            <v>0</v>
          </cell>
        </row>
        <row r="118">
          <cell r="A118" t="str">
            <v>spec27Panel A</v>
          </cell>
          <cell r="B118" t="str">
            <v>27.4</v>
          </cell>
          <cell r="C118" t="str">
            <v>Panel A</v>
          </cell>
          <cell r="D118" t="str">
            <v>27</v>
          </cell>
          <cell r="E118">
            <v>115</v>
          </cell>
          <cell r="H118">
            <v>0</v>
          </cell>
        </row>
        <row r="119">
          <cell r="A119" t="str">
            <v>spec27Panel B</v>
          </cell>
          <cell r="B119" t="str">
            <v>27.5</v>
          </cell>
          <cell r="C119" t="str">
            <v>Panel B</v>
          </cell>
          <cell r="D119" t="str">
            <v>27</v>
          </cell>
          <cell r="E119">
            <v>116</v>
          </cell>
          <cell r="H119">
            <v>0</v>
          </cell>
        </row>
        <row r="120">
          <cell r="A120" t="str">
            <v>spec27Panel B_L</v>
          </cell>
          <cell r="B120" t="str">
            <v>27.6</v>
          </cell>
          <cell r="C120" t="str">
            <v>Panel B_L</v>
          </cell>
          <cell r="D120" t="str">
            <v>27</v>
          </cell>
          <cell r="E120">
            <v>117</v>
          </cell>
          <cell r="H120">
            <v>0</v>
          </cell>
        </row>
        <row r="121">
          <cell r="A121" t="str">
            <v>spec27Panel B_R</v>
          </cell>
          <cell r="B121" t="str">
            <v>27.7</v>
          </cell>
          <cell r="C121" t="str">
            <v>Panel B_R</v>
          </cell>
          <cell r="D121" t="str">
            <v>27</v>
          </cell>
          <cell r="E121">
            <v>118</v>
          </cell>
          <cell r="H121">
            <v>0</v>
          </cell>
        </row>
        <row r="122">
          <cell r="A122" t="str">
            <v>spec27Pole</v>
          </cell>
          <cell r="B122" t="str">
            <v>27.8</v>
          </cell>
          <cell r="C122" t="str">
            <v>Pole</v>
          </cell>
          <cell r="D122" t="str">
            <v>27</v>
          </cell>
          <cell r="E122">
            <v>119</v>
          </cell>
          <cell r="H122">
            <v>0</v>
          </cell>
        </row>
        <row r="123">
          <cell r="A123" t="str">
            <v>spec27Pole(Corner)</v>
          </cell>
          <cell r="B123" t="str">
            <v>27.9</v>
          </cell>
          <cell r="C123" t="str">
            <v>Pole(Corner)</v>
          </cell>
          <cell r="D123" t="str">
            <v>27</v>
          </cell>
          <cell r="E123">
            <v>120</v>
          </cell>
          <cell r="H123">
            <v>0</v>
          </cell>
        </row>
        <row r="124">
          <cell r="A124" t="str">
            <v>spec27Door stop</v>
          </cell>
          <cell r="B124" t="str">
            <v>27.10</v>
          </cell>
          <cell r="C124" t="str">
            <v>Door stop</v>
          </cell>
          <cell r="D124" t="str">
            <v>27</v>
          </cell>
          <cell r="E124">
            <v>121</v>
          </cell>
          <cell r="H124">
            <v>0</v>
          </cell>
        </row>
        <row r="125">
          <cell r="A125" t="str">
            <v>option3Rail 2500 mm</v>
          </cell>
          <cell r="B125" t="str">
            <v>o3.1</v>
          </cell>
          <cell r="C125" t="str">
            <v>Rail 2500 mm</v>
          </cell>
          <cell r="D125" t="str">
            <v>o3</v>
          </cell>
          <cell r="E125">
            <v>121</v>
          </cell>
          <cell r="H125">
            <v>0</v>
          </cell>
        </row>
        <row r="126">
          <cell r="A126" t="str">
            <v>option3Rail 3000 mm</v>
          </cell>
          <cell r="B126" t="str">
            <v>o3.2</v>
          </cell>
          <cell r="C126" t="str">
            <v>Rail 3000 mm</v>
          </cell>
          <cell r="D126" t="str">
            <v>o3</v>
          </cell>
          <cell r="E126">
            <v>122</v>
          </cell>
          <cell r="H126">
            <v>0</v>
          </cell>
        </row>
        <row r="127">
          <cell r="A127" t="str">
            <v>option3Rail 3500 mm</v>
          </cell>
          <cell r="B127" t="str">
            <v>o3.3</v>
          </cell>
          <cell r="C127" t="str">
            <v>Rail 3500 mm</v>
          </cell>
          <cell r="D127" t="str">
            <v>o3</v>
          </cell>
          <cell r="E127">
            <v>123</v>
          </cell>
          <cell r="H127">
            <v>0</v>
          </cell>
        </row>
        <row r="128">
          <cell r="A128" t="str">
            <v>option3Rail 4000 mm</v>
          </cell>
          <cell r="B128" t="str">
            <v>o3.4</v>
          </cell>
          <cell r="C128" t="str">
            <v>Rail 4000 mm</v>
          </cell>
          <cell r="D128" t="str">
            <v>o3</v>
          </cell>
          <cell r="E128">
            <v>124</v>
          </cell>
          <cell r="H128">
            <v>0</v>
          </cell>
        </row>
        <row r="129">
          <cell r="A129" t="str">
            <v>option3Joint rail set</v>
          </cell>
          <cell r="B129" t="str">
            <v>o3.5</v>
          </cell>
          <cell r="C129" t="str">
            <v>Joint rail set</v>
          </cell>
          <cell r="D129" t="str">
            <v>o3</v>
          </cell>
          <cell r="E129">
            <v>125</v>
          </cell>
          <cell r="H129">
            <v>0</v>
          </cell>
        </row>
        <row r="130">
          <cell r="A130" t="str">
            <v>option3Guide stop parts set</v>
          </cell>
          <cell r="B130" t="str">
            <v>o3.6</v>
          </cell>
          <cell r="C130" t="str">
            <v>Guide stop parts set</v>
          </cell>
          <cell r="D130" t="str">
            <v>o3</v>
          </cell>
          <cell r="E130">
            <v>126</v>
          </cell>
          <cell r="H130">
            <v>0</v>
          </cell>
        </row>
        <row r="131">
          <cell r="A131" t="str">
            <v>option3Parts set</v>
          </cell>
          <cell r="B131" t="str">
            <v>o3.7</v>
          </cell>
          <cell r="C131" t="str">
            <v>Parts set</v>
          </cell>
          <cell r="D131" t="str">
            <v>o3</v>
          </cell>
          <cell r="E131">
            <v>127</v>
          </cell>
          <cell r="H131">
            <v>0</v>
          </cell>
        </row>
        <row r="132">
          <cell r="A132" t="str">
            <v>option3Catch part</v>
          </cell>
          <cell r="B132" t="str">
            <v>o3.8</v>
          </cell>
          <cell r="C132" t="str">
            <v>Catch part</v>
          </cell>
          <cell r="D132" t="str">
            <v>o3</v>
          </cell>
          <cell r="E132">
            <v>128</v>
          </cell>
          <cell r="H132">
            <v>0</v>
          </cell>
        </row>
        <row r="133">
          <cell r="A133" t="str">
            <v>option3Gate lock set</v>
          </cell>
          <cell r="B133" t="str">
            <v>o3.9</v>
          </cell>
          <cell r="C133" t="str">
            <v>Gate lock set</v>
          </cell>
          <cell r="D133" t="str">
            <v>o3</v>
          </cell>
          <cell r="E133">
            <v>129</v>
          </cell>
          <cell r="H133">
            <v>0</v>
          </cell>
        </row>
        <row r="134">
          <cell r="A134" t="str">
            <v>option3Gate hinges</v>
          </cell>
          <cell r="B134" t="str">
            <v>o3.10</v>
          </cell>
          <cell r="C134" t="str">
            <v>Gate hinges</v>
          </cell>
          <cell r="D134" t="str">
            <v>o3</v>
          </cell>
          <cell r="E134">
            <v>130</v>
          </cell>
          <cell r="H134">
            <v>0</v>
          </cell>
        </row>
        <row r="135">
          <cell r="A135" t="str">
            <v>option3Drop bar</v>
          </cell>
          <cell r="B135" t="str">
            <v>o3.11</v>
          </cell>
          <cell r="C135" t="str">
            <v>Drop bar</v>
          </cell>
          <cell r="D135" t="str">
            <v>o3</v>
          </cell>
          <cell r="E135">
            <v>131</v>
          </cell>
          <cell r="H135">
            <v>0</v>
          </cell>
        </row>
        <row r="136">
          <cell r="A136" t="str">
            <v>option3End cap</v>
          </cell>
          <cell r="B136" t="str">
            <v>o3.12</v>
          </cell>
          <cell r="C136" t="str">
            <v>End cap</v>
          </cell>
          <cell r="D136" t="str">
            <v>o3</v>
          </cell>
          <cell r="E136">
            <v>132</v>
          </cell>
          <cell r="H136">
            <v>0</v>
          </cell>
        </row>
        <row r="137">
          <cell r="A137" t="str">
            <v xml:space="preserve">option3Corner joint </v>
          </cell>
          <cell r="B137" t="str">
            <v>o3.13</v>
          </cell>
          <cell r="C137" t="str">
            <v xml:space="preserve">Corner joint </v>
          </cell>
          <cell r="D137" t="str">
            <v>o3</v>
          </cell>
          <cell r="E137">
            <v>133</v>
          </cell>
          <cell r="H137">
            <v>0</v>
          </cell>
        </row>
        <row r="138">
          <cell r="A138" t="str">
            <v>option3Setting wall</v>
          </cell>
          <cell r="B138" t="str">
            <v>o3.14</v>
          </cell>
          <cell r="C138" t="str">
            <v>Setting wall</v>
          </cell>
          <cell r="D138" t="str">
            <v>o3</v>
          </cell>
          <cell r="E138">
            <v>134</v>
          </cell>
          <cell r="H138">
            <v>0</v>
          </cell>
        </row>
        <row r="139">
          <cell r="A139" t="str">
            <v>option3Lock Set (DUMMY lock)</v>
          </cell>
          <cell r="B139" t="str">
            <v>o3.15</v>
          </cell>
          <cell r="C139" t="str">
            <v>Lock Set (DUMMY lock)</v>
          </cell>
          <cell r="D139" t="str">
            <v>o3</v>
          </cell>
          <cell r="E139">
            <v>135</v>
          </cell>
          <cell r="H139">
            <v>0</v>
          </cell>
        </row>
        <row r="140">
          <cell r="A140" t="str">
            <v>option4Lever_L</v>
          </cell>
          <cell r="B140" t="str">
            <v>o4.1</v>
          </cell>
          <cell r="C140" t="str">
            <v>Lever_L</v>
          </cell>
          <cell r="D140" t="str">
            <v>o4</v>
          </cell>
          <cell r="E140">
            <v>135</v>
          </cell>
          <cell r="H140">
            <v>0</v>
          </cell>
        </row>
        <row r="141">
          <cell r="A141" t="str">
            <v>option4Lever_K</v>
          </cell>
          <cell r="B141" t="str">
            <v>o4.2</v>
          </cell>
          <cell r="C141" t="str">
            <v>Lever_K</v>
          </cell>
          <cell r="D141" t="str">
            <v>o4</v>
          </cell>
          <cell r="E141">
            <v>136</v>
          </cell>
          <cell r="H141">
            <v>0</v>
          </cell>
        </row>
        <row r="142">
          <cell r="A142" t="str">
            <v>option4Digital</v>
          </cell>
          <cell r="B142" t="str">
            <v>o4.3</v>
          </cell>
          <cell r="C142" t="str">
            <v>Digital</v>
          </cell>
          <cell r="D142" t="str">
            <v>o4</v>
          </cell>
          <cell r="E142">
            <v>137</v>
          </cell>
          <cell r="H142">
            <v>0</v>
          </cell>
        </row>
        <row r="143">
          <cell r="A143" t="str">
            <v>option4Bar_A</v>
          </cell>
          <cell r="B143" t="str">
            <v>o4.4</v>
          </cell>
          <cell r="C143" t="str">
            <v>Bar_A</v>
          </cell>
          <cell r="D143" t="str">
            <v>o4</v>
          </cell>
          <cell r="E143">
            <v>138</v>
          </cell>
          <cell r="H143">
            <v>0</v>
          </cell>
        </row>
        <row r="144">
          <cell r="A144" t="str">
            <v>option4Bar_F</v>
          </cell>
          <cell r="B144" t="str">
            <v>o4.5</v>
          </cell>
          <cell r="C144" t="str">
            <v>Bar_F</v>
          </cell>
          <cell r="D144" t="str">
            <v>o4</v>
          </cell>
          <cell r="E144">
            <v>139</v>
          </cell>
          <cell r="H144">
            <v>0</v>
          </cell>
        </row>
        <row r="145">
          <cell r="A145" t="str">
            <v>spec51In-swing with sill</v>
          </cell>
          <cell r="B145" t="str">
            <v>51.1</v>
          </cell>
          <cell r="C145" t="str">
            <v>In-swing with sill</v>
          </cell>
          <cell r="D145" t="str">
            <v>51</v>
          </cell>
          <cell r="E145">
            <v>140</v>
          </cell>
          <cell r="H145">
            <v>0</v>
          </cell>
        </row>
        <row r="146">
          <cell r="A146" t="str">
            <v>spec51Out-swing</v>
          </cell>
          <cell r="B146" t="str">
            <v>51.2</v>
          </cell>
          <cell r="C146" t="str">
            <v>Out-swing</v>
          </cell>
          <cell r="D146" t="str">
            <v>51</v>
          </cell>
          <cell r="E146">
            <v>141</v>
          </cell>
          <cell r="H146">
            <v>0</v>
          </cell>
        </row>
        <row r="147">
          <cell r="A147" t="str">
            <v>spec51In-swing without sill</v>
          </cell>
          <cell r="B147" t="str">
            <v>51.3</v>
          </cell>
          <cell r="C147" t="str">
            <v>In-swing without sill</v>
          </cell>
          <cell r="D147" t="str">
            <v>51</v>
          </cell>
          <cell r="E147">
            <v>142</v>
          </cell>
          <cell r="H147">
            <v>0</v>
          </cell>
        </row>
        <row r="148">
          <cell r="A148" t="str">
            <v>spec52Frame</v>
          </cell>
          <cell r="B148" t="str">
            <v>52.1</v>
          </cell>
          <cell r="C148" t="str">
            <v>Frame</v>
          </cell>
          <cell r="D148" t="str">
            <v>52</v>
          </cell>
          <cell r="E148">
            <v>143</v>
          </cell>
          <cell r="H148">
            <v>1</v>
          </cell>
        </row>
        <row r="149">
          <cell r="A149" t="str">
            <v>spec52With door scope</v>
          </cell>
          <cell r="B149" t="str">
            <v>52.2</v>
          </cell>
          <cell r="C149" t="str">
            <v>With door scope</v>
          </cell>
          <cell r="D149" t="str">
            <v>52</v>
          </cell>
          <cell r="E149">
            <v>144</v>
          </cell>
          <cell r="H149">
            <v>0</v>
          </cell>
        </row>
        <row r="150">
          <cell r="A150" t="str">
            <v>spec52Without door scope</v>
          </cell>
          <cell r="B150" t="str">
            <v>52.3</v>
          </cell>
          <cell r="C150" t="str">
            <v>Without door scope</v>
          </cell>
          <cell r="D150" t="str">
            <v>52</v>
          </cell>
          <cell r="E150">
            <v>145</v>
          </cell>
          <cell r="H150">
            <v>0</v>
          </cell>
        </row>
        <row r="151">
          <cell r="A151" t="str">
            <v>spec52Side panel</v>
          </cell>
          <cell r="B151" t="str">
            <v>52.4</v>
          </cell>
          <cell r="C151" t="str">
            <v>Side panel</v>
          </cell>
          <cell r="D151" t="str">
            <v>52</v>
          </cell>
          <cell r="E151">
            <v>146</v>
          </cell>
          <cell r="H151">
            <v>1</v>
          </cell>
        </row>
        <row r="152">
          <cell r="A152" t="str">
            <v>spec52Sub-panel</v>
          </cell>
          <cell r="B152" t="str">
            <v>52.5</v>
          </cell>
          <cell r="C152" t="str">
            <v>Sub-panel</v>
          </cell>
          <cell r="D152" t="str">
            <v>52</v>
          </cell>
          <cell r="E152">
            <v>147</v>
          </cell>
          <cell r="H152">
            <v>1</v>
          </cell>
        </row>
        <row r="153">
          <cell r="A153" t="str">
            <v>spec52Panel</v>
          </cell>
          <cell r="B153" t="str">
            <v>52.6</v>
          </cell>
          <cell r="C153" t="str">
            <v>Panel</v>
          </cell>
          <cell r="D153" t="str">
            <v>52</v>
          </cell>
          <cell r="E153">
            <v>148</v>
          </cell>
          <cell r="H153">
            <v>1</v>
          </cell>
        </row>
        <row r="154">
          <cell r="A154" t="str">
            <v>spec53Single</v>
          </cell>
          <cell r="B154" t="str">
            <v>53.1</v>
          </cell>
          <cell r="C154" t="str">
            <v>Single</v>
          </cell>
          <cell r="D154" t="str">
            <v>53</v>
          </cell>
          <cell r="E154">
            <v>149</v>
          </cell>
          <cell r="H154">
            <v>0</v>
          </cell>
        </row>
        <row r="155">
          <cell r="A155" t="str">
            <v>spec53Sidelight</v>
          </cell>
          <cell r="B155" t="str">
            <v>53.2</v>
          </cell>
          <cell r="C155" t="str">
            <v>Sidelight</v>
          </cell>
          <cell r="D155" t="str">
            <v>53</v>
          </cell>
          <cell r="E155">
            <v>150</v>
          </cell>
          <cell r="H155">
            <v>0</v>
          </cell>
        </row>
        <row r="156">
          <cell r="A156" t="str">
            <v>spec53Double</v>
          </cell>
          <cell r="B156" t="str">
            <v>53.3</v>
          </cell>
          <cell r="C156" t="str">
            <v>Double</v>
          </cell>
          <cell r="D156" t="str">
            <v>53</v>
          </cell>
          <cell r="E156">
            <v>151</v>
          </cell>
          <cell r="H156">
            <v>0</v>
          </cell>
        </row>
        <row r="157">
          <cell r="A157" t="str">
            <v>spec54L</v>
          </cell>
          <cell r="B157" t="str">
            <v>54.1</v>
          </cell>
          <cell r="C157" t="str">
            <v>L</v>
          </cell>
          <cell r="D157" t="str">
            <v>54</v>
          </cell>
          <cell r="E157">
            <v>152</v>
          </cell>
          <cell r="H157">
            <v>0</v>
          </cell>
        </row>
        <row r="158">
          <cell r="A158" t="str">
            <v>spec54R</v>
          </cell>
          <cell r="B158" t="str">
            <v>54.2</v>
          </cell>
          <cell r="C158" t="str">
            <v>R</v>
          </cell>
          <cell r="D158" t="str">
            <v>54</v>
          </cell>
          <cell r="E158">
            <v>153</v>
          </cell>
          <cell r="H158">
            <v>0</v>
          </cell>
        </row>
        <row r="159">
          <cell r="A159" t="str">
            <v>spec55Lever</v>
          </cell>
          <cell r="B159" t="str">
            <v>55.1</v>
          </cell>
          <cell r="C159" t="str">
            <v>Lever</v>
          </cell>
          <cell r="D159" t="str">
            <v>55</v>
          </cell>
          <cell r="E159">
            <v>154</v>
          </cell>
          <cell r="H159">
            <v>0</v>
          </cell>
        </row>
        <row r="160">
          <cell r="A160" t="str">
            <v>spec55Digital</v>
          </cell>
          <cell r="B160" t="str">
            <v>55.2</v>
          </cell>
          <cell r="C160" t="str">
            <v>Digital</v>
          </cell>
          <cell r="D160" t="str">
            <v>55</v>
          </cell>
          <cell r="E160">
            <v>155</v>
          </cell>
          <cell r="H160">
            <v>0</v>
          </cell>
        </row>
        <row r="161">
          <cell r="A161" t="str">
            <v>spec55Bar</v>
          </cell>
          <cell r="B161" t="str">
            <v>55.3</v>
          </cell>
          <cell r="C161" t="str">
            <v>Bar</v>
          </cell>
          <cell r="D161" t="str">
            <v>55</v>
          </cell>
          <cell r="E161">
            <v>156</v>
          </cell>
          <cell r="H161">
            <v>0</v>
          </cell>
        </row>
        <row r="162">
          <cell r="A162" t="str">
            <v>spec56P01</v>
          </cell>
          <cell r="B162" t="str">
            <v>56.1</v>
          </cell>
          <cell r="C162" t="str">
            <v>P01</v>
          </cell>
          <cell r="D162" t="str">
            <v>56</v>
          </cell>
          <cell r="E162">
            <v>157</v>
          </cell>
          <cell r="H162">
            <v>0</v>
          </cell>
        </row>
        <row r="163">
          <cell r="A163" t="str">
            <v>spec56P02</v>
          </cell>
          <cell r="B163" t="str">
            <v>56.2</v>
          </cell>
          <cell r="C163" t="str">
            <v>P02</v>
          </cell>
          <cell r="D163" t="str">
            <v>56</v>
          </cell>
          <cell r="E163">
            <v>158</v>
          </cell>
          <cell r="H163">
            <v>0</v>
          </cell>
        </row>
        <row r="164">
          <cell r="A164" t="str">
            <v>spec56P03</v>
          </cell>
          <cell r="B164" t="str">
            <v>56.3</v>
          </cell>
          <cell r="C164" t="str">
            <v>P03</v>
          </cell>
          <cell r="D164" t="str">
            <v>56</v>
          </cell>
          <cell r="E164">
            <v>159</v>
          </cell>
          <cell r="H164">
            <v>0</v>
          </cell>
        </row>
        <row r="165">
          <cell r="A165" t="str">
            <v>spec56D01</v>
          </cell>
          <cell r="B165" t="str">
            <v>56.4</v>
          </cell>
          <cell r="C165" t="str">
            <v>D01</v>
          </cell>
          <cell r="D165" t="str">
            <v>56</v>
          </cell>
          <cell r="E165">
            <v>160</v>
          </cell>
          <cell r="H165">
            <v>0</v>
          </cell>
        </row>
        <row r="166">
          <cell r="A166" t="str">
            <v>spec56D02</v>
          </cell>
          <cell r="B166" t="str">
            <v>56.5</v>
          </cell>
          <cell r="C166" t="str">
            <v>D02</v>
          </cell>
          <cell r="D166" t="str">
            <v>56</v>
          </cell>
          <cell r="E166">
            <v>161</v>
          </cell>
          <cell r="H166">
            <v>0</v>
          </cell>
        </row>
        <row r="167">
          <cell r="A167" t="str">
            <v>spec56D03</v>
          </cell>
          <cell r="B167" t="str">
            <v>56.6</v>
          </cell>
          <cell r="C167" t="str">
            <v>D03</v>
          </cell>
          <cell r="D167" t="str">
            <v>56</v>
          </cell>
          <cell r="E167">
            <v>162</v>
          </cell>
          <cell r="H167">
            <v>0</v>
          </cell>
        </row>
        <row r="168">
          <cell r="A168" t="str">
            <v>spec56G01</v>
          </cell>
          <cell r="B168" t="str">
            <v>56.7</v>
          </cell>
          <cell r="C168" t="str">
            <v>G01</v>
          </cell>
          <cell r="D168" t="str">
            <v>56</v>
          </cell>
          <cell r="E168">
            <v>163</v>
          </cell>
          <cell r="H168">
            <v>0</v>
          </cell>
        </row>
        <row r="169">
          <cell r="A169" t="str">
            <v>spec56G02</v>
          </cell>
          <cell r="B169" t="str">
            <v>56.8</v>
          </cell>
          <cell r="C169" t="str">
            <v>G02</v>
          </cell>
          <cell r="D169" t="str">
            <v>56</v>
          </cell>
          <cell r="E169">
            <v>164</v>
          </cell>
          <cell r="H169">
            <v>0</v>
          </cell>
        </row>
        <row r="170">
          <cell r="A170" t="str">
            <v>spec56G03</v>
          </cell>
          <cell r="B170" t="str">
            <v>56.9</v>
          </cell>
          <cell r="C170" t="str">
            <v>G03</v>
          </cell>
          <cell r="D170" t="str">
            <v>56</v>
          </cell>
          <cell r="E170">
            <v>165</v>
          </cell>
          <cell r="H170">
            <v>0</v>
          </cell>
        </row>
        <row r="171">
          <cell r="A171" t="str">
            <v>spec56G04</v>
          </cell>
          <cell r="B171" t="str">
            <v>56.10</v>
          </cell>
          <cell r="C171" t="str">
            <v>G04</v>
          </cell>
          <cell r="D171" t="str">
            <v>56</v>
          </cell>
          <cell r="E171">
            <v>166</v>
          </cell>
          <cell r="H171">
            <v>0</v>
          </cell>
        </row>
        <row r="172">
          <cell r="A172" t="str">
            <v>spec56A01</v>
          </cell>
          <cell r="B172" t="str">
            <v>56.11</v>
          </cell>
          <cell r="C172" t="str">
            <v>A01</v>
          </cell>
          <cell r="D172" t="str">
            <v>56</v>
          </cell>
          <cell r="E172">
            <v>167</v>
          </cell>
          <cell r="H172">
            <v>0</v>
          </cell>
        </row>
        <row r="173">
          <cell r="A173" t="str">
            <v>spec57Without glass</v>
          </cell>
          <cell r="B173" t="str">
            <v>57.1</v>
          </cell>
          <cell r="C173" t="str">
            <v>Without glass</v>
          </cell>
          <cell r="D173" t="str">
            <v>57</v>
          </cell>
          <cell r="E173">
            <v>168</v>
          </cell>
          <cell r="H173">
            <v>0</v>
          </cell>
        </row>
        <row r="174">
          <cell r="A174" t="str">
            <v>spec57With glass</v>
          </cell>
          <cell r="B174" t="str">
            <v>57.2</v>
          </cell>
          <cell r="C174" t="str">
            <v>With glass</v>
          </cell>
          <cell r="D174" t="str">
            <v>57</v>
          </cell>
          <cell r="E174">
            <v>167</v>
          </cell>
          <cell r="H174">
            <v>0</v>
          </cell>
        </row>
        <row r="175">
          <cell r="A175" t="str">
            <v>spec281 panel</v>
          </cell>
          <cell r="B175" t="str">
            <v>28.4</v>
          </cell>
          <cell r="C175" t="str">
            <v>1 panel</v>
          </cell>
          <cell r="D175" t="str">
            <v>28</v>
          </cell>
          <cell r="E175">
            <v>169</v>
          </cell>
          <cell r="H175">
            <v>0</v>
          </cell>
        </row>
        <row r="176">
          <cell r="A176" t="str">
            <v>spec282 panels</v>
          </cell>
          <cell r="B176" t="str">
            <v>28.1</v>
          </cell>
          <cell r="C176" t="str">
            <v>2 panels</v>
          </cell>
          <cell r="D176" t="str">
            <v>28</v>
          </cell>
          <cell r="E176">
            <v>170</v>
          </cell>
          <cell r="H176">
            <v>0</v>
          </cell>
        </row>
        <row r="177">
          <cell r="A177" t="str">
            <v>spec283 panels</v>
          </cell>
          <cell r="B177" t="str">
            <v>28.2</v>
          </cell>
          <cell r="C177" t="str">
            <v>3 panels</v>
          </cell>
          <cell r="D177" t="str">
            <v>28</v>
          </cell>
          <cell r="E177">
            <v>171</v>
          </cell>
          <cell r="H177">
            <v>0</v>
          </cell>
        </row>
        <row r="178">
          <cell r="A178" t="str">
            <v>spec284 panels</v>
          </cell>
          <cell r="B178" t="str">
            <v>28.3</v>
          </cell>
          <cell r="C178" t="str">
            <v>4 panels</v>
          </cell>
          <cell r="D178" t="str">
            <v>28</v>
          </cell>
          <cell r="E178">
            <v>172</v>
          </cell>
          <cell r="H178">
            <v>0</v>
          </cell>
        </row>
        <row r="179">
          <cell r="A179" t="str">
            <v>spec28With mullion</v>
          </cell>
          <cell r="B179" t="str">
            <v>28.5</v>
          </cell>
          <cell r="C179" t="str">
            <v>With mullion</v>
          </cell>
          <cell r="D179" t="str">
            <v>28</v>
          </cell>
          <cell r="E179">
            <v>173</v>
          </cell>
          <cell r="H179">
            <v>0</v>
          </cell>
        </row>
        <row r="180">
          <cell r="A180" t="str">
            <v>spec29Center</v>
          </cell>
          <cell r="B180" t="str">
            <v>29.1</v>
          </cell>
          <cell r="C180" t="str">
            <v>Center</v>
          </cell>
          <cell r="D180" t="str">
            <v>29</v>
          </cell>
          <cell r="E180">
            <v>174</v>
          </cell>
          <cell r="H180">
            <v>0</v>
          </cell>
        </row>
        <row r="181">
          <cell r="A181" t="str">
            <v>spec29L</v>
          </cell>
          <cell r="B181" t="str">
            <v>29.2</v>
          </cell>
          <cell r="C181" t="str">
            <v>L</v>
          </cell>
          <cell r="D181" t="str">
            <v>29</v>
          </cell>
          <cell r="E181">
            <v>175</v>
          </cell>
          <cell r="H181">
            <v>0</v>
          </cell>
        </row>
        <row r="182">
          <cell r="A182" t="str">
            <v>spec29R</v>
          </cell>
          <cell r="B182" t="str">
            <v>29.3</v>
          </cell>
          <cell r="C182" t="str">
            <v>R</v>
          </cell>
          <cell r="D182" t="str">
            <v>29</v>
          </cell>
          <cell r="E182">
            <v>176</v>
          </cell>
          <cell r="H182">
            <v>0</v>
          </cell>
        </row>
        <row r="183">
          <cell r="A183" t="str">
            <v>spec29LR</v>
          </cell>
          <cell r="B183" t="str">
            <v>29.4</v>
          </cell>
          <cell r="C183" t="str">
            <v>LR</v>
          </cell>
          <cell r="D183" t="str">
            <v>29</v>
          </cell>
          <cell r="E183">
            <v>177</v>
          </cell>
          <cell r="H183">
            <v>0</v>
          </cell>
        </row>
        <row r="184">
          <cell r="A184" t="str">
            <v>spec30Mullion C</v>
          </cell>
          <cell r="B184" t="str">
            <v>30.1</v>
          </cell>
          <cell r="C184" t="str">
            <v>Mullion C</v>
          </cell>
          <cell r="D184" t="str">
            <v>30</v>
          </cell>
          <cell r="E184">
            <v>178</v>
          </cell>
          <cell r="H184">
            <v>0</v>
          </cell>
        </row>
        <row r="185">
          <cell r="A185" t="str">
            <v>spec30Mullion D</v>
          </cell>
          <cell r="B185" t="str">
            <v>30.2</v>
          </cell>
          <cell r="C185" t="str">
            <v>Mullion D</v>
          </cell>
          <cell r="D185" t="str">
            <v>30</v>
          </cell>
          <cell r="E185">
            <v>179</v>
          </cell>
          <cell r="H185">
            <v>0</v>
          </cell>
        </row>
        <row r="186">
          <cell r="A186" t="str">
            <v>spec30Mullion A</v>
          </cell>
          <cell r="B186" t="str">
            <v>30.3</v>
          </cell>
          <cell r="C186" t="str">
            <v>Mullion A</v>
          </cell>
          <cell r="D186" t="str">
            <v>30</v>
          </cell>
          <cell r="E186">
            <v>180</v>
          </cell>
          <cell r="H186">
            <v>0</v>
          </cell>
        </row>
        <row r="187">
          <cell r="A187" t="str">
            <v>spec30Mullion CorD</v>
          </cell>
          <cell r="B187" t="str">
            <v>30.4</v>
          </cell>
          <cell r="C187" t="str">
            <v>Mullion CorD</v>
          </cell>
          <cell r="D187" t="str">
            <v>30</v>
          </cell>
          <cell r="E187">
            <v>181</v>
          </cell>
          <cell r="H187">
            <v>0</v>
          </cell>
        </row>
        <row r="188">
          <cell r="A188" t="str">
            <v>spec31With transom</v>
          </cell>
          <cell r="B188" t="str">
            <v>31.1</v>
          </cell>
          <cell r="C188" t="str">
            <v>With transom</v>
          </cell>
          <cell r="D188" t="str">
            <v>31</v>
          </cell>
          <cell r="E188">
            <v>182</v>
          </cell>
          <cell r="H188">
            <v>0</v>
          </cell>
        </row>
        <row r="189">
          <cell r="A189" t="str">
            <v>spec31Without transom</v>
          </cell>
          <cell r="B189" t="str">
            <v>31.2</v>
          </cell>
          <cell r="C189" t="str">
            <v>Without transom</v>
          </cell>
          <cell r="D189" t="str">
            <v>31</v>
          </cell>
          <cell r="E189">
            <v>183</v>
          </cell>
          <cell r="H189">
            <v>0</v>
          </cell>
        </row>
        <row r="190">
          <cell r="A190" t="str">
            <v>spec32On-wall</v>
          </cell>
          <cell r="B190" t="str">
            <v>32.1</v>
          </cell>
          <cell r="C190" t="str">
            <v>On-wall</v>
          </cell>
          <cell r="D190" t="str">
            <v>32</v>
          </cell>
          <cell r="E190">
            <v>184</v>
          </cell>
          <cell r="H190">
            <v>0</v>
          </cell>
        </row>
        <row r="191">
          <cell r="A191" t="str">
            <v>spec32In-wall</v>
          </cell>
          <cell r="B191" t="str">
            <v>32.2</v>
          </cell>
          <cell r="C191" t="str">
            <v>In-wall</v>
          </cell>
          <cell r="D191" t="str">
            <v>32</v>
          </cell>
          <cell r="E191">
            <v>185</v>
          </cell>
          <cell r="H191">
            <v>0</v>
          </cell>
        </row>
        <row r="192">
          <cell r="A192" t="str">
            <v>spec331 track 1 panel</v>
          </cell>
          <cell r="B192" t="str">
            <v>33.1</v>
          </cell>
          <cell r="C192" t="str">
            <v>1 track 1 panel</v>
          </cell>
          <cell r="D192" t="str">
            <v>33</v>
          </cell>
          <cell r="E192">
            <v>186</v>
          </cell>
          <cell r="H192">
            <v>0</v>
          </cell>
        </row>
        <row r="193">
          <cell r="A193" t="str">
            <v>spec331 track 2 panels</v>
          </cell>
          <cell r="B193" t="str">
            <v>33.2</v>
          </cell>
          <cell r="C193" t="str">
            <v>1 track 2 panels</v>
          </cell>
          <cell r="D193" t="str">
            <v>33</v>
          </cell>
          <cell r="E193">
            <v>187</v>
          </cell>
          <cell r="H193">
            <v>0</v>
          </cell>
        </row>
        <row r="194">
          <cell r="A194" t="str">
            <v>spec332 tracks 2 panels</v>
          </cell>
          <cell r="B194" t="str">
            <v>33.3</v>
          </cell>
          <cell r="C194" t="str">
            <v>2 tracks 2 panels</v>
          </cell>
          <cell r="D194" t="str">
            <v>33</v>
          </cell>
          <cell r="E194">
            <v>188</v>
          </cell>
          <cell r="H194">
            <v>0</v>
          </cell>
        </row>
        <row r="195">
          <cell r="A195" t="str">
            <v>spec333 tracks 3 panels</v>
          </cell>
          <cell r="B195" t="str">
            <v>33.4</v>
          </cell>
          <cell r="C195" t="str">
            <v>3 tracks 3 panels</v>
          </cell>
          <cell r="D195" t="str">
            <v>33</v>
          </cell>
          <cell r="E195">
            <v>189</v>
          </cell>
          <cell r="H195">
            <v>0</v>
          </cell>
        </row>
        <row r="196">
          <cell r="A196" t="str">
            <v>spec332 tracks 4 panels</v>
          </cell>
          <cell r="B196" t="str">
            <v>33.5</v>
          </cell>
          <cell r="C196" t="str">
            <v>2 tracks 4 panels</v>
          </cell>
          <cell r="D196" t="str">
            <v>33</v>
          </cell>
          <cell r="E196">
            <v>190</v>
          </cell>
          <cell r="H196">
            <v>0</v>
          </cell>
        </row>
        <row r="197">
          <cell r="A197" t="str">
            <v>spec333 tracks 6 panels</v>
          </cell>
          <cell r="B197" t="str">
            <v>33.6</v>
          </cell>
          <cell r="C197" t="str">
            <v>3 tracks 6 panels</v>
          </cell>
          <cell r="D197" t="str">
            <v>33</v>
          </cell>
          <cell r="E197">
            <v>191</v>
          </cell>
          <cell r="H197">
            <v>0</v>
          </cell>
        </row>
        <row r="198">
          <cell r="A198" t="str">
            <v>spec34With jamb</v>
          </cell>
          <cell r="B198" t="str">
            <v>34.1</v>
          </cell>
          <cell r="C198" t="str">
            <v>With jamb</v>
          </cell>
          <cell r="D198" t="str">
            <v>34</v>
          </cell>
          <cell r="E198">
            <v>189</v>
          </cell>
          <cell r="H198">
            <v>0</v>
          </cell>
        </row>
        <row r="199">
          <cell r="A199" t="str">
            <v>spec34Without jamb</v>
          </cell>
          <cell r="B199" t="str">
            <v>34.2</v>
          </cell>
          <cell r="C199" t="str">
            <v>Without jamb</v>
          </cell>
          <cell r="D199" t="str">
            <v>34</v>
          </cell>
          <cell r="E199">
            <v>190</v>
          </cell>
          <cell r="H199">
            <v>0</v>
          </cell>
        </row>
        <row r="200">
          <cell r="A200" t="str">
            <v>spec34Slide-Fix</v>
          </cell>
          <cell r="B200" t="str">
            <v>34.3</v>
          </cell>
          <cell r="C200" t="str">
            <v>Slide-Fix</v>
          </cell>
          <cell r="D200" t="str">
            <v>34</v>
          </cell>
          <cell r="E200">
            <v>191</v>
          </cell>
          <cell r="H200">
            <v>0</v>
          </cell>
        </row>
        <row r="201">
          <cell r="A201" t="str">
            <v>spec34Fix-Slide</v>
          </cell>
          <cell r="B201" t="str">
            <v>34.4</v>
          </cell>
          <cell r="C201" t="str">
            <v>Fix-Slide</v>
          </cell>
          <cell r="D201" t="str">
            <v>34</v>
          </cell>
          <cell r="E201">
            <v>192</v>
          </cell>
          <cell r="H201">
            <v>0</v>
          </cell>
        </row>
        <row r="202">
          <cell r="A202" t="str">
            <v>spec35Standard roller</v>
          </cell>
          <cell r="B202" t="str">
            <v>35.1</v>
          </cell>
          <cell r="C202" t="str">
            <v>Standard roller</v>
          </cell>
          <cell r="D202" t="str">
            <v>35</v>
          </cell>
          <cell r="E202">
            <v>199</v>
          </cell>
          <cell r="H202">
            <v>0</v>
          </cell>
        </row>
        <row r="203">
          <cell r="A203" t="str">
            <v>spec35Soft close roller (Close only)</v>
          </cell>
          <cell r="B203" t="str">
            <v>35.2</v>
          </cell>
          <cell r="C203" t="str">
            <v>Soft close roller (Close only)</v>
          </cell>
          <cell r="D203" t="str">
            <v>35</v>
          </cell>
          <cell r="E203">
            <v>200</v>
          </cell>
          <cell r="H203">
            <v>0</v>
          </cell>
        </row>
        <row r="204">
          <cell r="A204" t="str">
            <v>spec35Soft close roller (Close and Open)</v>
          </cell>
          <cell r="B204" t="str">
            <v>35.3</v>
          </cell>
          <cell r="C204" t="str">
            <v>Soft close roller (Close and Open)</v>
          </cell>
          <cell r="D204" t="str">
            <v>35</v>
          </cell>
          <cell r="E204">
            <v>201</v>
          </cell>
          <cell r="H204">
            <v>0</v>
          </cell>
        </row>
        <row r="205">
          <cell r="A205" t="str">
            <v>spec36Without lock</v>
          </cell>
          <cell r="B205" t="str">
            <v>36.1</v>
          </cell>
          <cell r="C205" t="str">
            <v>Without lock</v>
          </cell>
          <cell r="D205" t="str">
            <v>36</v>
          </cell>
          <cell r="E205">
            <v>202</v>
          </cell>
          <cell r="H205">
            <v>0</v>
          </cell>
        </row>
        <row r="206">
          <cell r="A206" t="str">
            <v>spec36With lock without key</v>
          </cell>
          <cell r="B206" t="str">
            <v>36.2</v>
          </cell>
          <cell r="C206" t="str">
            <v>With lock without key</v>
          </cell>
          <cell r="D206" t="str">
            <v>36</v>
          </cell>
          <cell r="E206">
            <v>203</v>
          </cell>
          <cell r="H206">
            <v>1</v>
          </cell>
        </row>
        <row r="207">
          <cell r="A207" t="str">
            <v>spec36With lock with Key</v>
          </cell>
          <cell r="B207" t="str">
            <v>36.3</v>
          </cell>
          <cell r="C207" t="str">
            <v>With lock with Key</v>
          </cell>
          <cell r="D207" t="str">
            <v>36</v>
          </cell>
          <cell r="E207">
            <v>204</v>
          </cell>
          <cell r="H207">
            <v>1</v>
          </cell>
        </row>
        <row r="208">
          <cell r="A208" t="str">
            <v>spec37Sickle type</v>
          </cell>
          <cell r="B208" t="str">
            <v>37.1</v>
          </cell>
          <cell r="C208" t="str">
            <v>Sickle type</v>
          </cell>
          <cell r="D208" t="str">
            <v>37</v>
          </cell>
          <cell r="E208">
            <v>205</v>
          </cell>
          <cell r="H208">
            <v>0</v>
          </cell>
        </row>
        <row r="209">
          <cell r="A209" t="str">
            <v>spec37Latch type</v>
          </cell>
          <cell r="B209" t="str">
            <v>37.2</v>
          </cell>
          <cell r="C209" t="str">
            <v>Latch type</v>
          </cell>
          <cell r="D209" t="str">
            <v>37</v>
          </cell>
          <cell r="E209">
            <v>206</v>
          </cell>
          <cell r="H209">
            <v>0</v>
          </cell>
        </row>
        <row r="210">
          <cell r="A210" t="str">
            <v>option5Handle L</v>
          </cell>
          <cell r="B210" t="str">
            <v>o5.1</v>
          </cell>
          <cell r="C210" t="str">
            <v>Handle L</v>
          </cell>
          <cell r="D210" t="str">
            <v>o5</v>
          </cell>
          <cell r="E210">
            <v>208</v>
          </cell>
          <cell r="H210">
            <v>0</v>
          </cell>
        </row>
        <row r="211">
          <cell r="A211" t="str">
            <v>option5Handle R</v>
          </cell>
          <cell r="B211" t="str">
            <v>o5.2</v>
          </cell>
          <cell r="C211" t="str">
            <v>Handle R</v>
          </cell>
          <cell r="D211" t="str">
            <v>o5</v>
          </cell>
          <cell r="E211">
            <v>209</v>
          </cell>
          <cell r="H211">
            <v>0</v>
          </cell>
        </row>
        <row r="212">
          <cell r="A212" t="str">
            <v>option6Standard net</v>
          </cell>
          <cell r="B212" t="str">
            <v>o6.1</v>
          </cell>
          <cell r="C212" t="str">
            <v>Standard net</v>
          </cell>
          <cell r="D212" t="str">
            <v>o6</v>
          </cell>
          <cell r="E212">
            <v>210</v>
          </cell>
          <cell r="H212">
            <v>0</v>
          </cell>
        </row>
        <row r="213">
          <cell r="A213" t="str">
            <v>option6Slim wire net</v>
          </cell>
          <cell r="B213" t="str">
            <v>o6.2</v>
          </cell>
          <cell r="C213" t="str">
            <v>Slim wire net</v>
          </cell>
          <cell r="D213" t="str">
            <v>o6</v>
          </cell>
          <cell r="E213">
            <v>211</v>
          </cell>
          <cell r="H213">
            <v>0</v>
          </cell>
        </row>
        <row r="214">
          <cell r="A214" t="str">
            <v>option6Without</v>
          </cell>
          <cell r="B214" t="str">
            <v>o6.3</v>
          </cell>
          <cell r="C214" t="str">
            <v>Without</v>
          </cell>
          <cell r="D214" t="str">
            <v>o6</v>
          </cell>
          <cell r="E214">
            <v>212</v>
          </cell>
          <cell r="H214">
            <v>0</v>
          </cell>
        </row>
        <row r="215">
          <cell r="A215" t="str">
            <v>option7With</v>
          </cell>
          <cell r="B215" t="str">
            <v>o7.1</v>
          </cell>
          <cell r="C215" t="str">
            <v>With</v>
          </cell>
          <cell r="D215" t="str">
            <v>o7</v>
          </cell>
          <cell r="E215">
            <v>212</v>
          </cell>
          <cell r="H215">
            <v>0</v>
          </cell>
        </row>
        <row r="216">
          <cell r="A216" t="str">
            <v>option7Without</v>
          </cell>
          <cell r="B216" t="str">
            <v>o7.2</v>
          </cell>
          <cell r="C216" t="str">
            <v>Without</v>
          </cell>
          <cell r="D216" t="str">
            <v>o7</v>
          </cell>
          <cell r="E216">
            <v>213</v>
          </cell>
          <cell r="H216">
            <v>0</v>
          </cell>
        </row>
        <row r="217">
          <cell r="A217" t="str">
            <v>option8With balancer</v>
          </cell>
          <cell r="B217" t="str">
            <v>o8.1</v>
          </cell>
          <cell r="C217" t="str">
            <v>With balancer</v>
          </cell>
          <cell r="D217" t="str">
            <v>o8</v>
          </cell>
          <cell r="E217">
            <v>213</v>
          </cell>
          <cell r="H217">
            <v>0</v>
          </cell>
        </row>
        <row r="218">
          <cell r="A218" t="str">
            <v>spec38SG/LG</v>
          </cell>
          <cell r="B218" t="str">
            <v>38.1</v>
          </cell>
          <cell r="C218" t="str">
            <v>SG/LG</v>
          </cell>
          <cell r="D218" t="str">
            <v>38</v>
          </cell>
          <cell r="E218">
            <v>214</v>
          </cell>
          <cell r="H218">
            <v>0</v>
          </cell>
        </row>
        <row r="219">
          <cell r="A219" t="str">
            <v>spec39Camlatch</v>
          </cell>
          <cell r="B219" t="str">
            <v>39.1</v>
          </cell>
          <cell r="C219" t="str">
            <v>Camlatch</v>
          </cell>
          <cell r="D219" t="str">
            <v>39</v>
          </cell>
          <cell r="E219">
            <v>216</v>
          </cell>
          <cell r="H219">
            <v>0</v>
          </cell>
        </row>
        <row r="220">
          <cell r="A220" t="str">
            <v>spec39Operator</v>
          </cell>
          <cell r="B220" t="str">
            <v>39.2</v>
          </cell>
          <cell r="C220" t="str">
            <v>Operator</v>
          </cell>
          <cell r="D220" t="str">
            <v>39</v>
          </cell>
          <cell r="E220">
            <v>217</v>
          </cell>
          <cell r="H220">
            <v>0</v>
          </cell>
        </row>
        <row r="221">
          <cell r="A221" t="str">
            <v>spec39Slit window</v>
          </cell>
          <cell r="B221" t="str">
            <v>39.3</v>
          </cell>
          <cell r="C221" t="str">
            <v>Slit window</v>
          </cell>
          <cell r="D221" t="str">
            <v>39</v>
          </cell>
          <cell r="E221">
            <v>218</v>
          </cell>
          <cell r="H221">
            <v>0</v>
          </cell>
        </row>
        <row r="222">
          <cell r="A222" t="str">
            <v>spec40Type A</v>
          </cell>
          <cell r="B222" t="str">
            <v>40.1</v>
          </cell>
          <cell r="C222" t="str">
            <v>Type A</v>
          </cell>
          <cell r="D222" t="str">
            <v>40</v>
          </cell>
          <cell r="E222">
            <v>219</v>
          </cell>
          <cell r="H222">
            <v>0</v>
          </cell>
        </row>
        <row r="223">
          <cell r="A223" t="str">
            <v>spec40Type B</v>
          </cell>
          <cell r="B223" t="str">
            <v>40.2</v>
          </cell>
          <cell r="C223" t="str">
            <v>Type B</v>
          </cell>
          <cell r="D223" t="str">
            <v>40</v>
          </cell>
          <cell r="E223">
            <v>220</v>
          </cell>
          <cell r="H223">
            <v>0</v>
          </cell>
        </row>
        <row r="224">
          <cell r="A224" t="str">
            <v>spec40Type C</v>
          </cell>
          <cell r="B224" t="str">
            <v>40.3</v>
          </cell>
          <cell r="C224" t="str">
            <v>Type C</v>
          </cell>
          <cell r="D224" t="str">
            <v>40</v>
          </cell>
          <cell r="E224">
            <v>221</v>
          </cell>
          <cell r="H224">
            <v>0</v>
          </cell>
        </row>
        <row r="225">
          <cell r="A225" t="str">
            <v>option9Limit arm</v>
          </cell>
          <cell r="B225" t="str">
            <v>o9.1</v>
          </cell>
          <cell r="C225" t="str">
            <v>Limit arm</v>
          </cell>
          <cell r="D225" t="str">
            <v>o9</v>
          </cell>
          <cell r="E225">
            <v>222</v>
          </cell>
          <cell r="H225">
            <v>0</v>
          </cell>
        </row>
        <row r="226">
          <cell r="A226" t="str">
            <v>option9Without</v>
          </cell>
          <cell r="B226" t="str">
            <v>o9.2</v>
          </cell>
          <cell r="C226" t="str">
            <v>Without</v>
          </cell>
          <cell r="D226" t="str">
            <v>o9</v>
          </cell>
          <cell r="E226">
            <v>223</v>
          </cell>
          <cell r="H226">
            <v>0</v>
          </cell>
        </row>
        <row r="227">
          <cell r="A227" t="str">
            <v>option101.25m</v>
          </cell>
          <cell r="B227" t="str">
            <v>o10.1</v>
          </cell>
          <cell r="C227" t="str">
            <v>1.25m</v>
          </cell>
          <cell r="D227" t="str">
            <v>o10</v>
          </cell>
          <cell r="E227">
            <v>224</v>
          </cell>
          <cell r="H227">
            <v>0</v>
          </cell>
        </row>
        <row r="228">
          <cell r="A228" t="str">
            <v>option102.75m</v>
          </cell>
          <cell r="B228" t="str">
            <v>o10.2</v>
          </cell>
          <cell r="C228" t="str">
            <v>2.75m</v>
          </cell>
          <cell r="D228" t="str">
            <v>o10</v>
          </cell>
          <cell r="E228">
            <v>225</v>
          </cell>
          <cell r="H228">
            <v>0</v>
          </cell>
        </row>
        <row r="229">
          <cell r="A229" t="str">
            <v>option11Gap Cover</v>
          </cell>
          <cell r="B229" t="str">
            <v>o11.1</v>
          </cell>
          <cell r="C229" t="str">
            <v>Gap Cover</v>
          </cell>
          <cell r="D229" t="str">
            <v>o11</v>
          </cell>
          <cell r="E229">
            <v>226</v>
          </cell>
          <cell r="H229">
            <v>0</v>
          </cell>
        </row>
        <row r="230">
          <cell r="A230" t="str">
            <v>spec41100mm</v>
          </cell>
          <cell r="B230" t="str">
            <v>41.1</v>
          </cell>
          <cell r="C230" t="str">
            <v>100mm</v>
          </cell>
          <cell r="D230" t="str">
            <v>41</v>
          </cell>
          <cell r="E230">
            <v>227</v>
          </cell>
          <cell r="H230">
            <v>0</v>
          </cell>
        </row>
        <row r="231">
          <cell r="A231" t="str">
            <v>spec41120mm</v>
          </cell>
          <cell r="B231" t="str">
            <v>41.2</v>
          </cell>
          <cell r="C231" t="str">
            <v>120mm</v>
          </cell>
          <cell r="D231" t="str">
            <v>41</v>
          </cell>
          <cell r="E231">
            <v>228</v>
          </cell>
          <cell r="H231">
            <v>0</v>
          </cell>
        </row>
        <row r="232">
          <cell r="A232" t="str">
            <v>spec41140mm</v>
          </cell>
          <cell r="B232" t="str">
            <v>41.3</v>
          </cell>
          <cell r="C232" t="str">
            <v>140mm</v>
          </cell>
          <cell r="D232" t="str">
            <v>41</v>
          </cell>
          <cell r="E232">
            <v>229</v>
          </cell>
          <cell r="H232">
            <v>0</v>
          </cell>
        </row>
        <row r="233">
          <cell r="A233" t="str">
            <v>spec4160mm</v>
          </cell>
          <cell r="B233" t="str">
            <v>41.4</v>
          </cell>
          <cell r="C233" t="str">
            <v>60mm</v>
          </cell>
          <cell r="D233" t="str">
            <v>41</v>
          </cell>
          <cell r="E233">
            <v>230</v>
          </cell>
          <cell r="H233">
            <v>0</v>
          </cell>
        </row>
        <row r="234">
          <cell r="A234" t="str">
            <v>spec4180mm</v>
          </cell>
          <cell r="B234" t="str">
            <v>41.5</v>
          </cell>
          <cell r="C234" t="str">
            <v>80mm</v>
          </cell>
          <cell r="D234" t="str">
            <v>41</v>
          </cell>
          <cell r="E234">
            <v>231</v>
          </cell>
          <cell r="H234">
            <v>0</v>
          </cell>
        </row>
        <row r="235">
          <cell r="A235" t="str">
            <v>spec4172mm</v>
          </cell>
          <cell r="B235" t="str">
            <v>41.6</v>
          </cell>
          <cell r="C235" t="str">
            <v>72mm</v>
          </cell>
          <cell r="D235" t="str">
            <v>41</v>
          </cell>
          <cell r="E235">
            <v>232</v>
          </cell>
          <cell r="H235">
            <v>0</v>
          </cell>
        </row>
        <row r="236">
          <cell r="A236" t="str">
            <v>spec4188mm</v>
          </cell>
          <cell r="B236" t="str">
            <v>41.7</v>
          </cell>
          <cell r="C236" t="str">
            <v>88mm</v>
          </cell>
          <cell r="D236" t="str">
            <v>41</v>
          </cell>
          <cell r="E236">
            <v>233</v>
          </cell>
          <cell r="H236">
            <v>0</v>
          </cell>
        </row>
        <row r="237">
          <cell r="A237" t="str">
            <v>spec41101mm</v>
          </cell>
          <cell r="B237" t="str">
            <v>41.8</v>
          </cell>
          <cell r="C237" t="str">
            <v>101mm</v>
          </cell>
          <cell r="D237" t="str">
            <v>41</v>
          </cell>
          <cell r="E237">
            <v>234</v>
          </cell>
          <cell r="H23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Hint:</v>
          </cell>
        </row>
        <row r="3">
          <cell r="A3" t="str">
            <v>m_color_id</v>
          </cell>
          <cell r="D3" t="str">
            <v>color_name</v>
          </cell>
        </row>
        <row r="4">
          <cell r="A4">
            <v>1</v>
          </cell>
          <cell r="D4" t="str">
            <v>Natural white</v>
          </cell>
        </row>
        <row r="5">
          <cell r="A5">
            <v>2</v>
          </cell>
          <cell r="D5" t="str">
            <v>Natural Silver</v>
          </cell>
        </row>
        <row r="6">
          <cell r="A6">
            <v>3</v>
          </cell>
          <cell r="D6" t="str">
            <v>Ivory White</v>
          </cell>
        </row>
        <row r="7">
          <cell r="A7">
            <v>4</v>
          </cell>
          <cell r="D7" t="str">
            <v>Shine Grey</v>
          </cell>
        </row>
        <row r="8">
          <cell r="A8">
            <v>5</v>
          </cell>
          <cell r="D8" t="str">
            <v>Autumn Brown</v>
          </cell>
        </row>
        <row r="9">
          <cell r="A9">
            <v>6</v>
          </cell>
          <cell r="D9" t="str">
            <v>Natural Black</v>
          </cell>
        </row>
        <row r="10">
          <cell r="A10">
            <v>7</v>
          </cell>
          <cell r="D10" t="str">
            <v>Turin Pine</v>
          </cell>
        </row>
        <row r="11">
          <cell r="A11">
            <v>8</v>
          </cell>
          <cell r="D11" t="str">
            <v>Crea Mocha</v>
          </cell>
        </row>
        <row r="12">
          <cell r="A12">
            <v>9</v>
          </cell>
          <cell r="D12" t="str">
            <v>Crea Rusk</v>
          </cell>
        </row>
        <row r="13">
          <cell r="A13">
            <v>10</v>
          </cell>
          <cell r="D13" t="str">
            <v>Teak</v>
          </cell>
        </row>
        <row r="14">
          <cell r="A14">
            <v>11</v>
          </cell>
          <cell r="D14" t="str">
            <v>Polish Silver</v>
          </cell>
        </row>
        <row r="15">
          <cell r="A15">
            <v>12</v>
          </cell>
          <cell r="D15" t="str">
            <v>Silky White</v>
          </cell>
        </row>
        <row r="16">
          <cell r="A16">
            <v>13</v>
          </cell>
          <cell r="D16" t="str">
            <v>No Color</v>
          </cell>
        </row>
        <row r="17">
          <cell r="A17">
            <v>14</v>
          </cell>
          <cell r="D17" t="str">
            <v>A.Brown</v>
          </cell>
        </row>
        <row r="18">
          <cell r="A18">
            <v>15</v>
          </cell>
          <cell r="D18" t="str">
            <v>B.Silver</v>
          </cell>
        </row>
        <row r="19">
          <cell r="A19">
            <v>16</v>
          </cell>
          <cell r="D19" t="str">
            <v>Black</v>
          </cell>
        </row>
        <row r="20">
          <cell r="A20">
            <v>17</v>
          </cell>
          <cell r="D20" t="str">
            <v>S.Black</v>
          </cell>
        </row>
        <row r="21">
          <cell r="A21">
            <v>18</v>
          </cell>
          <cell r="D21" t="str">
            <v>S.Gold</v>
          </cell>
        </row>
        <row r="22">
          <cell r="A22">
            <v>19</v>
          </cell>
          <cell r="D22" t="str">
            <v>S.Grey</v>
          </cell>
        </row>
        <row r="23">
          <cell r="A23">
            <v>20</v>
          </cell>
          <cell r="D23" t="str">
            <v>S.White</v>
          </cell>
        </row>
        <row r="24">
          <cell r="A24">
            <v>21</v>
          </cell>
          <cell r="D24" t="str">
            <v>Silver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76"/>
  <sheetViews>
    <sheetView tabSelected="1" zoomScale="70" zoomScaleNormal="70" workbookViewId="0">
      <selection activeCell="G58" sqref="G58"/>
    </sheetView>
  </sheetViews>
  <sheetFormatPr defaultColWidth="9.875" defaultRowHeight="13.5"/>
  <cols>
    <col min="1" max="1" width="21" style="12" customWidth="1"/>
    <col min="2" max="2" width="11.625" style="14" customWidth="1"/>
    <col min="3" max="3" width="14.875" style="12" customWidth="1"/>
    <col min="4" max="4" width="21.375" style="14" customWidth="1"/>
    <col min="5" max="5" width="14" style="12" bestFit="1" customWidth="1"/>
    <col min="6" max="6" width="21.375" style="14" customWidth="1"/>
    <col min="7" max="16384" width="9.875" style="14"/>
  </cols>
  <sheetData>
    <row r="1" spans="1:13" customFormat="1">
      <c r="A1" s="1" t="s">
        <v>0</v>
      </c>
      <c r="B1" s="1"/>
      <c r="C1" s="2"/>
      <c r="D1" s="1"/>
      <c r="E1" s="2"/>
      <c r="F1" s="1"/>
    </row>
    <row r="2" spans="1:13" customFormat="1">
      <c r="B2" s="1"/>
      <c r="C2" s="3"/>
      <c r="D2" s="1"/>
      <c r="E2" s="1"/>
      <c r="F2" s="1"/>
      <c r="G2" s="4"/>
      <c r="H2" s="4"/>
      <c r="I2" s="4"/>
      <c r="J2" s="4"/>
      <c r="K2" s="4"/>
      <c r="L2" s="4"/>
      <c r="M2" s="4"/>
    </row>
    <row r="3" spans="1:13" s="7" customForma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</row>
    <row r="4" spans="1:13" s="8" customFormat="1">
      <c r="A4" s="8">
        <v>37</v>
      </c>
      <c r="B4" s="9" t="e">
        <f>IF(#REF!="","",INDEX([1]m_color_trans!A:A,MATCH(#REF!,[1]m_color_trans!D:D,0)))</f>
        <v>#REF!</v>
      </c>
      <c r="C4" s="8" t="s">
        <v>14</v>
      </c>
      <c r="D4" s="8" t="s">
        <v>15</v>
      </c>
      <c r="E4" s="8">
        <v>5</v>
      </c>
      <c r="F4" s="9" t="e">
        <f>IF(#REF!="","",VLOOKUP(CONCATENATE(F$3,#REF!),[1]m_selling_spec!$A:$H,2,FALSE))</f>
        <v>#REF!</v>
      </c>
      <c r="G4" s="8" t="e">
        <f>IF(#REF!="","",VLOOKUP(CONCATENATE(G$3,#REF!),[1]m_selling_spec!$A:$H,2,FALSE))</f>
        <v>#REF!</v>
      </c>
      <c r="I4" s="8" t="e">
        <f>IF(#REF!="","",VLOOKUP(CONCATENATE(I$3,#REF!),[1]m_selling_spec!$A:$H,2,FALSE))</f>
        <v>#REF!</v>
      </c>
      <c r="J4" s="8" t="e">
        <f>IF(#REF!="","",VLOOKUP(CONCATENATE(J$3,#REF!),[1]m_selling_spec!$A:$H,2,FALSE))</f>
        <v>#REF!</v>
      </c>
      <c r="K4" s="8" t="e">
        <f>IF(#REF!="","",VLOOKUP(CONCATENATE(K$3,#REF!),[1]m_selling_spec!$A:$H,2,FALSE))</f>
        <v>#REF!</v>
      </c>
    </row>
    <row r="5" spans="1:13" s="8" customFormat="1">
      <c r="A5" s="8">
        <v>37</v>
      </c>
      <c r="B5" s="9" t="e">
        <f>IF(#REF!="","",INDEX([1]m_color_trans!A:A,MATCH(#REF!,[1]m_color_trans!D:D,0)))</f>
        <v>#REF!</v>
      </c>
      <c r="C5" s="8" t="s">
        <v>16</v>
      </c>
      <c r="D5" s="8" t="s">
        <v>17</v>
      </c>
      <c r="E5" s="8">
        <v>5</v>
      </c>
      <c r="F5" s="9" t="e">
        <f>IF(#REF!="","",VLOOKUP(CONCATENATE(F$3,#REF!),[1]m_selling_spec!$A:$H,2,FALSE))</f>
        <v>#REF!</v>
      </c>
      <c r="G5" s="9" t="e">
        <f>IF(#REF!="","",VLOOKUP(CONCATENATE(G$3,#REF!),[1]m_selling_spec!$A:$H,2,FALSE))</f>
        <v>#REF!</v>
      </c>
      <c r="I5" s="9" t="e">
        <f>IF(#REF!="","",VLOOKUP(CONCATENATE(I$3,#REF!),[1]m_selling_spec!$A:$H,2,FALSE))</f>
        <v>#REF!</v>
      </c>
      <c r="J5" s="9" t="e">
        <f>IF(#REF!="","",VLOOKUP(CONCATENATE(J$3,#REF!),[1]m_selling_spec!$A:$H,2,FALSE))</f>
        <v>#REF!</v>
      </c>
      <c r="K5" s="8" t="e">
        <f>IF(#REF!="","",VLOOKUP(CONCATENATE(K$3,#REF!),[1]m_selling_spec!$A:$H,2,FALSE))</f>
        <v>#REF!</v>
      </c>
    </row>
    <row r="6" spans="1:13" s="8" customFormat="1">
      <c r="A6" s="8">
        <v>37</v>
      </c>
      <c r="B6" s="9" t="e">
        <f>IF(#REF!="","",INDEX([1]m_color_trans!A:A,MATCH(#REF!,[1]m_color_trans!D:D,0)))</f>
        <v>#REF!</v>
      </c>
      <c r="C6" s="8" t="s">
        <v>18</v>
      </c>
      <c r="D6" s="8" t="s">
        <v>19</v>
      </c>
      <c r="E6" s="8">
        <v>5</v>
      </c>
      <c r="F6" s="9" t="e">
        <f>IF(#REF!="","",VLOOKUP(CONCATENATE(F$3,#REF!),[1]m_selling_spec!$A:$H,2,FALSE))</f>
        <v>#REF!</v>
      </c>
      <c r="G6" s="9" t="e">
        <f>IF(#REF!="","",VLOOKUP(CONCATENATE(G$3,#REF!),[1]m_selling_spec!$A:$H,2,FALSE))</f>
        <v>#REF!</v>
      </c>
      <c r="I6" s="9" t="e">
        <f>IF(#REF!="","",VLOOKUP(CONCATENATE(I$3,#REF!),[1]m_selling_spec!$A:$H,2,FALSE))</f>
        <v>#REF!</v>
      </c>
      <c r="J6" s="9" t="e">
        <f>IF(#REF!="","",VLOOKUP(CONCATENATE(J$3,#REF!),[1]m_selling_spec!$A:$H,2,FALSE))</f>
        <v>#REF!</v>
      </c>
      <c r="K6" s="8" t="e">
        <f>IF(#REF!="","",VLOOKUP(CONCATENATE(K$3,#REF!),[1]m_selling_spec!$A:$H,2,FALSE))</f>
        <v>#REF!</v>
      </c>
    </row>
    <row r="7" spans="1:13" s="8" customFormat="1">
      <c r="A7" s="8">
        <v>37</v>
      </c>
      <c r="B7" s="9" t="e">
        <f>IF(#REF!="","",INDEX([1]m_color_trans!A:A,MATCH(#REF!,[1]m_color_trans!D:D,0)))</f>
        <v>#REF!</v>
      </c>
      <c r="C7" s="8" t="s">
        <v>20</v>
      </c>
      <c r="D7" s="8" t="s">
        <v>21</v>
      </c>
      <c r="E7" s="8">
        <v>5</v>
      </c>
      <c r="F7" s="9" t="e">
        <f>IF(#REF!="","",VLOOKUP(CONCATENATE(F$3,#REF!),[1]m_selling_spec!$A:$H,2,FALSE))</f>
        <v>#REF!</v>
      </c>
      <c r="G7" s="9" t="e">
        <f>IF(#REF!="","",VLOOKUP(CONCATENATE(G$3,#REF!),[1]m_selling_spec!$A:$H,2,FALSE))</f>
        <v>#REF!</v>
      </c>
      <c r="I7" s="9" t="e">
        <f>IF(#REF!="","",VLOOKUP(CONCATENATE(I$3,#REF!),[1]m_selling_spec!$A:$H,2,FALSE))</f>
        <v>#REF!</v>
      </c>
      <c r="J7" s="9" t="e">
        <f>IF(#REF!="","",VLOOKUP(CONCATENATE(J$3,#REF!),[1]m_selling_spec!$A:$H,2,FALSE))</f>
        <v>#REF!</v>
      </c>
      <c r="K7" s="8" t="e">
        <f>IF(#REF!="","",VLOOKUP(CONCATENATE(K$3,#REF!),[1]m_selling_spec!$A:$H,2,FALSE))</f>
        <v>#REF!</v>
      </c>
    </row>
    <row r="8" spans="1:13" s="8" customFormat="1">
      <c r="A8" s="8">
        <v>37</v>
      </c>
      <c r="B8" s="9" t="e">
        <f>IF(#REF!="","",INDEX([1]m_color_trans!A:A,MATCH(#REF!,[1]m_color_trans!D:D,0)))</f>
        <v>#REF!</v>
      </c>
      <c r="C8" s="8" t="s">
        <v>22</v>
      </c>
      <c r="D8" s="8" t="s">
        <v>23</v>
      </c>
      <c r="E8" s="8">
        <v>5</v>
      </c>
      <c r="F8" s="9" t="e">
        <f>IF(#REF!="","",VLOOKUP(CONCATENATE(F$3,#REF!),[1]m_selling_spec!$A:$H,2,FALSE))</f>
        <v>#REF!</v>
      </c>
      <c r="G8" s="9" t="e">
        <f>IF(#REF!="","",VLOOKUP(CONCATENATE(G$3,#REF!),[1]m_selling_spec!$A:$H,2,FALSE))</f>
        <v>#REF!</v>
      </c>
      <c r="I8" s="9" t="e">
        <f>IF(#REF!="","",VLOOKUP(CONCATENATE(I$3,#REF!),[1]m_selling_spec!$A:$H,2,FALSE))</f>
        <v>#REF!</v>
      </c>
      <c r="J8" s="9" t="e">
        <f>IF(#REF!="","",VLOOKUP(CONCATENATE(J$3,#REF!),[1]m_selling_spec!$A:$H,2,FALSE))</f>
        <v>#REF!</v>
      </c>
      <c r="K8" s="8" t="e">
        <f>IF(#REF!="","",VLOOKUP(CONCATENATE(K$3,#REF!),[1]m_selling_spec!$A:$H,2,FALSE))</f>
        <v>#REF!</v>
      </c>
    </row>
    <row r="9" spans="1:13" s="8" customFormat="1">
      <c r="A9" s="8">
        <v>37</v>
      </c>
      <c r="B9" s="9" t="e">
        <f>IF(#REF!="","",INDEX([1]m_color_trans!A:A,MATCH(#REF!,[1]m_color_trans!D:D,0)))</f>
        <v>#REF!</v>
      </c>
      <c r="C9" s="8" t="s">
        <v>24</v>
      </c>
      <c r="D9" s="8" t="s">
        <v>25</v>
      </c>
      <c r="E9" s="8">
        <v>5</v>
      </c>
      <c r="F9" s="9" t="e">
        <f>IF(#REF!="","",VLOOKUP(CONCATENATE(F$3,#REF!),[1]m_selling_spec!$A:$H,2,FALSE))</f>
        <v>#REF!</v>
      </c>
      <c r="G9" s="9" t="e">
        <f>IF(#REF!="","",VLOOKUP(CONCATENATE(G$3,#REF!),[1]m_selling_spec!$A:$H,2,FALSE))</f>
        <v>#REF!</v>
      </c>
      <c r="I9" s="9" t="e">
        <f>IF(#REF!="","",VLOOKUP(CONCATENATE(I$3,#REF!),[1]m_selling_spec!$A:$H,2,FALSE))</f>
        <v>#REF!</v>
      </c>
      <c r="J9" s="9" t="e">
        <f>IF(#REF!="","",VLOOKUP(CONCATENATE(J$3,#REF!),[1]m_selling_spec!$A:$H,2,FALSE))</f>
        <v>#REF!</v>
      </c>
      <c r="K9" s="8" t="e">
        <f>IF(#REF!="","",VLOOKUP(CONCATENATE(K$3,#REF!),[1]m_selling_spec!$A:$H,2,FALSE))</f>
        <v>#REF!</v>
      </c>
    </row>
    <row r="10" spans="1:13" s="8" customFormat="1">
      <c r="A10" s="8">
        <v>37</v>
      </c>
      <c r="B10" s="9" t="e">
        <f>IF(#REF!="","",INDEX([1]m_color_trans!A:A,MATCH(#REF!,[1]m_color_trans!D:D,0)))</f>
        <v>#REF!</v>
      </c>
      <c r="C10" s="8" t="s">
        <v>26</v>
      </c>
      <c r="D10" s="8" t="s">
        <v>27</v>
      </c>
      <c r="E10" s="8">
        <v>5</v>
      </c>
      <c r="F10" s="9" t="e">
        <f>IF(#REF!="","",VLOOKUP(CONCATENATE(F$3,#REF!),[1]m_selling_spec!$A:$H,2,FALSE))</f>
        <v>#REF!</v>
      </c>
      <c r="G10" s="9" t="e">
        <f>IF(#REF!="","",VLOOKUP(CONCATENATE(G$3,#REF!),[1]m_selling_spec!$A:$H,2,FALSE))</f>
        <v>#REF!</v>
      </c>
      <c r="I10" s="9" t="e">
        <f>IF(#REF!="","",VLOOKUP(CONCATENATE(I$3,#REF!),[1]m_selling_spec!$A:$H,2,FALSE))</f>
        <v>#REF!</v>
      </c>
      <c r="J10" s="9" t="e">
        <f>IF(#REF!="","",VLOOKUP(CONCATENATE(J$3,#REF!),[1]m_selling_spec!$A:$H,2,FALSE))</f>
        <v>#REF!</v>
      </c>
      <c r="K10" s="8" t="e">
        <f>IF(#REF!="","",VLOOKUP(CONCATENATE(K$3,#REF!),[1]m_selling_spec!$A:$H,2,FALSE))</f>
        <v>#REF!</v>
      </c>
    </row>
    <row r="11" spans="1:13" s="8" customFormat="1">
      <c r="A11" s="8">
        <v>37</v>
      </c>
      <c r="B11" s="9" t="e">
        <f>IF(#REF!="","",INDEX([1]m_color_trans!A:A,MATCH(#REF!,[1]m_color_trans!D:D,0)))</f>
        <v>#REF!</v>
      </c>
      <c r="C11" s="8" t="s">
        <v>28</v>
      </c>
      <c r="D11" s="8" t="s">
        <v>29</v>
      </c>
      <c r="E11" s="8">
        <v>5</v>
      </c>
      <c r="F11" s="9" t="e">
        <f>IF(#REF!="","",VLOOKUP(CONCATENATE(F$3,#REF!),[1]m_selling_spec!$A:$H,2,FALSE))</f>
        <v>#REF!</v>
      </c>
      <c r="G11" s="9" t="e">
        <f>IF(#REF!="","",VLOOKUP(CONCATENATE(G$3,#REF!),[1]m_selling_spec!$A:$H,2,FALSE))</f>
        <v>#REF!</v>
      </c>
      <c r="I11" s="9" t="e">
        <f>IF(#REF!="","",VLOOKUP(CONCATENATE(I$3,#REF!),[1]m_selling_spec!$A:$H,2,FALSE))</f>
        <v>#REF!</v>
      </c>
      <c r="J11" s="9" t="e">
        <f>IF(#REF!="","",VLOOKUP(CONCATENATE(J$3,#REF!),[1]m_selling_spec!$A:$H,2,FALSE))</f>
        <v>#REF!</v>
      </c>
      <c r="K11" s="8" t="e">
        <f>IF(#REF!="","",VLOOKUP(CONCATENATE(K$3,#REF!),[1]m_selling_spec!$A:$H,2,FALSE))</f>
        <v>#REF!</v>
      </c>
    </row>
    <row r="12" spans="1:13" s="8" customFormat="1">
      <c r="A12" s="8">
        <v>37</v>
      </c>
      <c r="B12" s="9" t="e">
        <f>IF(#REF!="","",INDEX([1]m_color_trans!A:A,MATCH(#REF!,[1]m_color_trans!D:D,0)))</f>
        <v>#REF!</v>
      </c>
      <c r="C12" s="8" t="s">
        <v>30</v>
      </c>
      <c r="D12" s="8" t="s">
        <v>31</v>
      </c>
      <c r="E12" s="8">
        <v>5</v>
      </c>
      <c r="F12" s="9" t="e">
        <f>IF(#REF!="","",VLOOKUP(CONCATENATE(F$3,#REF!),[1]m_selling_spec!$A:$H,2,FALSE))</f>
        <v>#REF!</v>
      </c>
      <c r="G12" s="9" t="e">
        <f>IF(#REF!="","",VLOOKUP(CONCATENATE(G$3,#REF!),[1]m_selling_spec!$A:$H,2,FALSE))</f>
        <v>#REF!</v>
      </c>
      <c r="I12" s="9" t="e">
        <f>IF(#REF!="","",VLOOKUP(CONCATENATE(I$3,#REF!),[1]m_selling_spec!$A:$H,2,FALSE))</f>
        <v>#REF!</v>
      </c>
      <c r="J12" s="9" t="e">
        <f>IF(#REF!="","",VLOOKUP(CONCATENATE(J$3,#REF!),[1]m_selling_spec!$A:$H,2,FALSE))</f>
        <v>#REF!</v>
      </c>
      <c r="K12" s="8" t="e">
        <f>IF(#REF!="","",VLOOKUP(CONCATENATE(K$3,#REF!),[1]m_selling_spec!$A:$H,2,FALSE))</f>
        <v>#REF!</v>
      </c>
    </row>
    <row r="13" spans="1:13" s="8" customFormat="1">
      <c r="A13" s="8">
        <v>37</v>
      </c>
      <c r="B13" s="9" t="e">
        <f>IF(#REF!="","",INDEX([1]m_color_trans!A:A,MATCH(#REF!,[1]m_color_trans!D:D,0)))</f>
        <v>#REF!</v>
      </c>
      <c r="C13" s="8" t="s">
        <v>32</v>
      </c>
      <c r="D13" s="8" t="s">
        <v>33</v>
      </c>
      <c r="E13" s="8">
        <v>5</v>
      </c>
      <c r="F13" s="9" t="e">
        <f>IF(#REF!="","",VLOOKUP(CONCATENATE(F$3,#REF!),[1]m_selling_spec!$A:$H,2,FALSE))</f>
        <v>#REF!</v>
      </c>
      <c r="G13" s="9" t="e">
        <f>IF(#REF!="","",VLOOKUP(CONCATENATE(G$3,#REF!),[1]m_selling_spec!$A:$H,2,FALSE))</f>
        <v>#REF!</v>
      </c>
      <c r="I13" s="9" t="e">
        <f>IF(#REF!="","",VLOOKUP(CONCATENATE(I$3,#REF!),[1]m_selling_spec!$A:$H,2,FALSE))</f>
        <v>#REF!</v>
      </c>
      <c r="J13" s="9" t="e">
        <f>IF(#REF!="","",VLOOKUP(CONCATENATE(J$3,#REF!),[1]m_selling_spec!$A:$H,2,FALSE))</f>
        <v>#REF!</v>
      </c>
      <c r="K13" s="8" t="e">
        <f>IF(#REF!="","",VLOOKUP(CONCATENATE(K$3,#REF!),[1]m_selling_spec!$A:$H,2,FALSE))</f>
        <v>#REF!</v>
      </c>
    </row>
    <row r="14" spans="1:13" s="8" customFormat="1">
      <c r="A14" s="8">
        <v>37</v>
      </c>
      <c r="B14" s="9" t="e">
        <f>IF(#REF!="","",INDEX([1]m_color_trans!A:A,MATCH(#REF!,[1]m_color_trans!D:D,0)))</f>
        <v>#REF!</v>
      </c>
      <c r="C14" s="8" t="s">
        <v>30</v>
      </c>
      <c r="D14" s="8" t="s">
        <v>31</v>
      </c>
      <c r="E14" s="8">
        <v>5</v>
      </c>
      <c r="F14" s="9" t="e">
        <f>IF(#REF!="","",VLOOKUP(CONCATENATE(F$3,#REF!),[1]m_selling_spec!$A:$H,2,FALSE))</f>
        <v>#REF!</v>
      </c>
      <c r="G14" s="9" t="e">
        <f>IF(#REF!="","",VLOOKUP(CONCATENATE(G$3,#REF!),[1]m_selling_spec!$A:$H,2,FALSE))</f>
        <v>#REF!</v>
      </c>
      <c r="I14" s="9" t="e">
        <f>IF(#REF!="","",VLOOKUP(CONCATENATE(I$3,#REF!),[1]m_selling_spec!$A:$H,2,FALSE))</f>
        <v>#REF!</v>
      </c>
      <c r="J14" s="9" t="e">
        <f>IF(#REF!="","",VLOOKUP(CONCATENATE(J$3,#REF!),[1]m_selling_spec!$A:$H,2,FALSE))</f>
        <v>#REF!</v>
      </c>
      <c r="K14" s="8" t="e">
        <f>IF(#REF!="","",VLOOKUP(CONCATENATE(K$3,#REF!),[1]m_selling_spec!$A:$H,2,FALSE))</f>
        <v>#REF!</v>
      </c>
    </row>
    <row r="15" spans="1:13" s="8" customFormat="1">
      <c r="A15" s="8">
        <v>37</v>
      </c>
      <c r="B15" s="9" t="e">
        <f>IF(#REF!="","",INDEX([1]m_color_trans!A:A,MATCH(#REF!,[1]m_color_trans!D:D,0)))</f>
        <v>#REF!</v>
      </c>
      <c r="C15" s="8" t="s">
        <v>32</v>
      </c>
      <c r="D15" s="8" t="s">
        <v>33</v>
      </c>
      <c r="E15" s="8">
        <v>5</v>
      </c>
      <c r="F15" s="9" t="e">
        <f>IF(#REF!="","",VLOOKUP(CONCATENATE(F$3,#REF!),[1]m_selling_spec!$A:$H,2,FALSE))</f>
        <v>#REF!</v>
      </c>
      <c r="G15" s="9" t="e">
        <f>IF(#REF!="","",VLOOKUP(CONCATENATE(G$3,#REF!),[1]m_selling_spec!$A:$H,2,FALSE))</f>
        <v>#REF!</v>
      </c>
      <c r="I15" s="9" t="e">
        <f>IF(#REF!="","",VLOOKUP(CONCATENATE(I$3,#REF!),[1]m_selling_spec!$A:$H,2,FALSE))</f>
        <v>#REF!</v>
      </c>
      <c r="J15" s="9" t="e">
        <f>IF(#REF!="","",VLOOKUP(CONCATENATE(J$3,#REF!),[1]m_selling_spec!$A:$H,2,FALSE))</f>
        <v>#REF!</v>
      </c>
      <c r="K15" s="8" t="e">
        <f>IF(#REF!="","",VLOOKUP(CONCATENATE(K$3,#REF!),[1]m_selling_spec!$A:$H,2,FALSE))</f>
        <v>#REF!</v>
      </c>
    </row>
    <row r="16" spans="1:13" s="8" customFormat="1">
      <c r="A16" s="8">
        <v>38</v>
      </c>
      <c r="B16" s="9" t="e">
        <f>IF(#REF!="","",INDEX([1]m_color_trans!A:A,MATCH(#REF!,[1]m_color_trans!D:D,0)))</f>
        <v>#REF!</v>
      </c>
      <c r="C16" s="8" t="s">
        <v>34</v>
      </c>
      <c r="D16" s="8" t="s">
        <v>35</v>
      </c>
      <c r="E16" s="8">
        <v>5</v>
      </c>
      <c r="F16" s="9" t="e">
        <f>IF(#REF!="","",VLOOKUP(CONCATENATE(F$3,#REF!),[1]m_selling_spec!$A:$H,2,FALSE))</f>
        <v>#REF!</v>
      </c>
      <c r="G16" s="9" t="e">
        <f>IF(#REF!="","",VLOOKUP(CONCATENATE(G$3,#REF!),[1]m_selling_spec!$A:$H,2,FALSE))</f>
        <v>#REF!</v>
      </c>
      <c r="I16" s="9" t="e">
        <f>IF(#REF!="","",VLOOKUP(CONCATENATE(I$3,#REF!),[1]m_selling_spec!$A:$H,2,FALSE))</f>
        <v>#REF!</v>
      </c>
      <c r="J16" s="9" t="e">
        <f>IF(#REF!="","",VLOOKUP(CONCATENATE(J$3,#REF!),[1]m_selling_spec!$A:$H,2,FALSE))</f>
        <v>#REF!</v>
      </c>
      <c r="K16" s="8" t="e">
        <f>IF(#REF!="","",VLOOKUP(CONCATENATE(K$3,#REF!),[1]m_selling_spec!$A:$H,2,FALSE))</f>
        <v>#REF!</v>
      </c>
    </row>
    <row r="17" spans="1:11" s="8" customFormat="1">
      <c r="A17" s="8">
        <v>38</v>
      </c>
      <c r="B17" s="9" t="e">
        <f>IF(#REF!="","",INDEX([1]m_color_trans!A:A,MATCH(#REF!,[1]m_color_trans!D:D,0)))</f>
        <v>#REF!</v>
      </c>
      <c r="C17" s="8" t="s">
        <v>36</v>
      </c>
      <c r="D17" s="8" t="s">
        <v>37</v>
      </c>
      <c r="E17" s="8">
        <v>5</v>
      </c>
      <c r="F17" s="9" t="e">
        <f>IF(#REF!="","",VLOOKUP(CONCATENATE(F$3,#REF!),[1]m_selling_spec!$A:$H,2,FALSE))</f>
        <v>#REF!</v>
      </c>
      <c r="G17" s="9" t="e">
        <f>IF(#REF!="","",VLOOKUP(CONCATENATE(G$3,#REF!),[1]m_selling_spec!$A:$H,2,FALSE))</f>
        <v>#REF!</v>
      </c>
      <c r="I17" s="9" t="e">
        <f>IF(#REF!="","",VLOOKUP(CONCATENATE(I$3,#REF!),[1]m_selling_spec!$A:$H,2,FALSE))</f>
        <v>#REF!</v>
      </c>
      <c r="J17" s="9" t="e">
        <f>IF(#REF!="","",VLOOKUP(CONCATENATE(J$3,#REF!),[1]m_selling_spec!$A:$H,2,FALSE))</f>
        <v>#REF!</v>
      </c>
      <c r="K17" s="8" t="e">
        <f>IF(#REF!="","",VLOOKUP(CONCATENATE(K$3,#REF!),[1]m_selling_spec!$A:$H,2,FALSE))</f>
        <v>#REF!</v>
      </c>
    </row>
    <row r="18" spans="1:11" s="8" customFormat="1">
      <c r="A18" s="8">
        <v>38</v>
      </c>
      <c r="B18" s="9" t="e">
        <f>IF(#REF!="","",INDEX([1]m_color_trans!A:A,MATCH(#REF!,[1]m_color_trans!D:D,0)))</f>
        <v>#REF!</v>
      </c>
      <c r="C18" s="8" t="s">
        <v>38</v>
      </c>
      <c r="D18" s="8" t="s">
        <v>39</v>
      </c>
      <c r="E18" s="8">
        <v>5</v>
      </c>
      <c r="F18" s="9" t="e">
        <f>IF(#REF!="","",VLOOKUP(CONCATENATE(F$3,#REF!),[1]m_selling_spec!$A:$H,2,FALSE))</f>
        <v>#REF!</v>
      </c>
      <c r="G18" s="9" t="e">
        <f>IF(#REF!="","",VLOOKUP(CONCATENATE(G$3,#REF!),[1]m_selling_spec!$A:$H,2,FALSE))</f>
        <v>#REF!</v>
      </c>
      <c r="I18" s="9" t="e">
        <f>IF(#REF!="","",VLOOKUP(CONCATENATE(I$3,#REF!),[1]m_selling_spec!$A:$H,2,FALSE))</f>
        <v>#REF!</v>
      </c>
      <c r="J18" s="9" t="e">
        <f>IF(#REF!="","",VLOOKUP(CONCATENATE(J$3,#REF!),[1]m_selling_spec!$A:$H,2,FALSE))</f>
        <v>#REF!</v>
      </c>
      <c r="K18" s="8" t="e">
        <f>IF(#REF!="","",VLOOKUP(CONCATENATE(K$3,#REF!),[1]m_selling_spec!$A:$H,2,FALSE))</f>
        <v>#REF!</v>
      </c>
    </row>
    <row r="19" spans="1:11" s="8" customFormat="1">
      <c r="A19" s="8">
        <v>39</v>
      </c>
      <c r="B19" s="9" t="e">
        <f>IF(#REF!="","",INDEX([1]m_color_trans!A:A,MATCH(#REF!,[1]m_color_trans!D:D,0)))</f>
        <v>#REF!</v>
      </c>
      <c r="C19" s="8" t="s">
        <v>40</v>
      </c>
      <c r="D19" s="8" t="s">
        <v>41</v>
      </c>
      <c r="E19" s="8">
        <v>5</v>
      </c>
      <c r="F19" s="9" t="e">
        <f>IF(#REF!="","",VLOOKUP(CONCATENATE(F$3,#REF!),[1]m_selling_spec!$A:$H,2,FALSE))</f>
        <v>#REF!</v>
      </c>
      <c r="G19" s="9" t="e">
        <f>IF(#REF!="","",VLOOKUP(CONCATENATE(G$3,#REF!),[1]m_selling_spec!$A:$H,2,FALSE))</f>
        <v>#REF!</v>
      </c>
      <c r="I19" s="9" t="e">
        <f>IF(#REF!="","",VLOOKUP(CONCATENATE(I$3,#REF!),[1]m_selling_spec!$A:$H,2,FALSE))</f>
        <v>#REF!</v>
      </c>
      <c r="J19" s="9" t="e">
        <f>IF(#REF!="","",VLOOKUP(CONCATENATE(J$3,#REF!),[1]m_selling_spec!$A:$H,2,FALSE))</f>
        <v>#REF!</v>
      </c>
      <c r="K19" s="8" t="e">
        <f>IF(#REF!="","",VLOOKUP(CONCATENATE(K$3,#REF!),[1]m_selling_spec!$A:$H,2,FALSE))</f>
        <v>#REF!</v>
      </c>
    </row>
    <row r="20" spans="1:11" s="8" customFormat="1">
      <c r="A20" s="8">
        <v>40</v>
      </c>
      <c r="B20" s="9" t="e">
        <f>IF(#REF!="","",INDEX([1]m_color_trans!A:A,MATCH(#REF!,[1]m_color_trans!D:D,0)))</f>
        <v>#REF!</v>
      </c>
      <c r="C20" s="8" t="s">
        <v>42</v>
      </c>
      <c r="D20" s="8" t="s">
        <v>43</v>
      </c>
      <c r="E20" s="8">
        <v>5</v>
      </c>
      <c r="F20" s="9" t="e">
        <f>IF(#REF!="","",VLOOKUP(CONCATENATE(F$3,#REF!),[1]m_selling_spec!$A:$H,2,FALSE))</f>
        <v>#REF!</v>
      </c>
      <c r="G20" s="9" t="e">
        <f>IF(#REF!="","",VLOOKUP(CONCATENATE(G$3,#REF!),[1]m_selling_spec!$A:$H,2,FALSE))</f>
        <v>#REF!</v>
      </c>
      <c r="I20" s="9" t="e">
        <f>IF(#REF!="","",VLOOKUP(CONCATENATE(I$3,#REF!),[1]m_selling_spec!$A:$H,2,FALSE))</f>
        <v>#REF!</v>
      </c>
      <c r="J20" s="9" t="e">
        <f>IF(#REF!="","",VLOOKUP(CONCATENATE(J$3,#REF!),[1]m_selling_spec!$A:$H,2,FALSE))</f>
        <v>#REF!</v>
      </c>
      <c r="K20" s="8" t="e">
        <f>IF(#REF!="","",VLOOKUP(CONCATENATE(K$3,#REF!),[1]m_selling_spec!$A:$H,2,FALSE))</f>
        <v>#REF!</v>
      </c>
    </row>
    <row r="21" spans="1:11" s="8" customFormat="1">
      <c r="A21" s="8">
        <v>40</v>
      </c>
      <c r="B21" s="9" t="e">
        <f>IF(#REF!="","",INDEX([1]m_color_trans!A:A,MATCH(#REF!,[1]m_color_trans!D:D,0)))</f>
        <v>#REF!</v>
      </c>
      <c r="C21" s="8" t="s">
        <v>44</v>
      </c>
      <c r="D21" s="8" t="s">
        <v>45</v>
      </c>
      <c r="E21" s="8">
        <v>5</v>
      </c>
      <c r="F21" s="9" t="e">
        <f>IF(#REF!="","",VLOOKUP(CONCATENATE(F$3,#REF!),[1]m_selling_spec!$A:$H,2,FALSE))</f>
        <v>#REF!</v>
      </c>
      <c r="G21" s="9" t="e">
        <f>IF(#REF!="","",VLOOKUP(CONCATENATE(G$3,#REF!),[1]m_selling_spec!$A:$H,2,FALSE))</f>
        <v>#REF!</v>
      </c>
      <c r="I21" s="9" t="e">
        <f>IF(#REF!="","",VLOOKUP(CONCATENATE(I$3,#REF!),[1]m_selling_spec!$A:$H,2,FALSE))</f>
        <v>#REF!</v>
      </c>
      <c r="J21" s="9" t="e">
        <f>IF(#REF!="","",VLOOKUP(CONCATENATE(J$3,#REF!),[1]m_selling_spec!$A:$H,2,FALSE))</f>
        <v>#REF!</v>
      </c>
      <c r="K21" s="8" t="e">
        <f>IF(#REF!="","",VLOOKUP(CONCATENATE(K$3,#REF!),[1]m_selling_spec!$A:$H,2,FALSE))</f>
        <v>#REF!</v>
      </c>
    </row>
    <row r="22" spans="1:11" s="10" customFormat="1">
      <c r="A22" s="10">
        <v>37</v>
      </c>
      <c r="B22" s="11" t="e">
        <f>IF(#REF!="","",INDEX([1]m_color_trans!A:A,MATCH(#REF!,[1]m_color_trans!D:D,0)))</f>
        <v>#REF!</v>
      </c>
      <c r="C22" s="10" t="s">
        <v>46</v>
      </c>
      <c r="D22" s="10" t="s">
        <v>15</v>
      </c>
      <c r="E22" s="10">
        <v>5</v>
      </c>
      <c r="F22" s="11" t="e">
        <f>IF(#REF!="","",VLOOKUP(CONCATENATE(F$3,#REF!),[1]m_selling_spec!$A:$H,2,FALSE))</f>
        <v>#REF!</v>
      </c>
      <c r="G22" s="10" t="e">
        <f>IF(#REF!="","",VLOOKUP(CONCATENATE(G$3,#REF!),[1]m_selling_spec!$A:$H,2,FALSE))</f>
        <v>#REF!</v>
      </c>
      <c r="I22" s="10" t="e">
        <f>IF(#REF!="","",VLOOKUP(CONCATENATE(I$3,#REF!),[1]m_selling_spec!$A:$H,2,FALSE))</f>
        <v>#REF!</v>
      </c>
      <c r="J22" s="10" t="e">
        <f>IF(#REF!="","",VLOOKUP(CONCATENATE(J$3,#REF!),[1]m_selling_spec!$A:$H,2,FALSE))</f>
        <v>#REF!</v>
      </c>
      <c r="K22" s="8" t="e">
        <f>IF(#REF!="","",VLOOKUP(CONCATENATE(K$3,#REF!),[1]m_selling_spec!$A:$H,2,FALSE))</f>
        <v>#REF!</v>
      </c>
    </row>
    <row r="23" spans="1:11" s="10" customFormat="1">
      <c r="A23" s="10">
        <v>37</v>
      </c>
      <c r="B23" s="11" t="e">
        <f>IF(#REF!="","",INDEX([1]m_color_trans!A:A,MATCH(#REF!,[1]m_color_trans!D:D,0)))</f>
        <v>#REF!</v>
      </c>
      <c r="C23" s="10" t="s">
        <v>16</v>
      </c>
      <c r="D23" s="10" t="s">
        <v>17</v>
      </c>
      <c r="E23" s="10">
        <v>5</v>
      </c>
      <c r="F23" s="11" t="e">
        <f>IF(#REF!="","",VLOOKUP(CONCATENATE(F$3,#REF!),[1]m_selling_spec!$A:$H,2,FALSE))</f>
        <v>#REF!</v>
      </c>
      <c r="G23" s="11" t="e">
        <f>IF(#REF!="","",VLOOKUP(CONCATENATE(G$3,#REF!),[1]m_selling_spec!$A:$H,2,FALSE))</f>
        <v>#REF!</v>
      </c>
      <c r="I23" s="11" t="e">
        <f>IF(#REF!="","",VLOOKUP(CONCATENATE(I$3,#REF!),[1]m_selling_spec!$A:$H,2,FALSE))</f>
        <v>#REF!</v>
      </c>
      <c r="J23" s="11" t="e">
        <f>IF(#REF!="","",VLOOKUP(CONCATENATE(J$3,#REF!),[1]m_selling_spec!$A:$H,2,FALSE))</f>
        <v>#REF!</v>
      </c>
      <c r="K23" s="8" t="e">
        <f>IF(#REF!="","",VLOOKUP(CONCATENATE(K$3,#REF!),[1]m_selling_spec!$A:$H,2,FALSE))</f>
        <v>#REF!</v>
      </c>
    </row>
    <row r="24" spans="1:11" s="10" customFormat="1">
      <c r="A24" s="10">
        <v>37</v>
      </c>
      <c r="B24" s="11" t="e">
        <f>IF(#REF!="","",INDEX([1]m_color_trans!A:A,MATCH(#REF!,[1]m_color_trans!D:D,0)))</f>
        <v>#REF!</v>
      </c>
      <c r="C24" s="10" t="s">
        <v>18</v>
      </c>
      <c r="D24" s="10" t="s">
        <v>19</v>
      </c>
      <c r="E24" s="10">
        <v>5</v>
      </c>
      <c r="F24" s="11" t="e">
        <f>IF(#REF!="","",VLOOKUP(CONCATENATE(F$3,#REF!),[1]m_selling_spec!$A:$H,2,FALSE))</f>
        <v>#REF!</v>
      </c>
      <c r="G24" s="11" t="e">
        <f>IF(#REF!="","",VLOOKUP(CONCATENATE(G$3,#REF!),[1]m_selling_spec!$A:$H,2,FALSE))</f>
        <v>#REF!</v>
      </c>
      <c r="I24" s="11" t="e">
        <f>IF(#REF!="","",VLOOKUP(CONCATENATE(I$3,#REF!),[1]m_selling_spec!$A:$H,2,FALSE))</f>
        <v>#REF!</v>
      </c>
      <c r="J24" s="11" t="e">
        <f>IF(#REF!="","",VLOOKUP(CONCATENATE(J$3,#REF!),[1]m_selling_spec!$A:$H,2,FALSE))</f>
        <v>#REF!</v>
      </c>
      <c r="K24" s="8" t="e">
        <f>IF(#REF!="","",VLOOKUP(CONCATENATE(K$3,#REF!),[1]m_selling_spec!$A:$H,2,FALSE))</f>
        <v>#REF!</v>
      </c>
    </row>
    <row r="25" spans="1:11" s="10" customFormat="1">
      <c r="A25" s="10">
        <v>37</v>
      </c>
      <c r="B25" s="11" t="e">
        <f>IF(#REF!="","",INDEX([1]m_color_trans!A:A,MATCH(#REF!,[1]m_color_trans!D:D,0)))</f>
        <v>#REF!</v>
      </c>
      <c r="C25" s="10" t="s">
        <v>20</v>
      </c>
      <c r="D25" s="10" t="s">
        <v>21</v>
      </c>
      <c r="E25" s="10">
        <v>5</v>
      </c>
      <c r="F25" s="11" t="e">
        <f>IF(#REF!="","",VLOOKUP(CONCATENATE(F$3,#REF!),[1]m_selling_spec!$A:$H,2,FALSE))</f>
        <v>#REF!</v>
      </c>
      <c r="G25" s="11" t="e">
        <f>IF(#REF!="","",VLOOKUP(CONCATENATE(G$3,#REF!),[1]m_selling_spec!$A:$H,2,FALSE))</f>
        <v>#REF!</v>
      </c>
      <c r="I25" s="11" t="e">
        <f>IF(#REF!="","",VLOOKUP(CONCATENATE(I$3,#REF!),[1]m_selling_spec!$A:$H,2,FALSE))</f>
        <v>#REF!</v>
      </c>
      <c r="J25" s="11" t="e">
        <f>IF(#REF!="","",VLOOKUP(CONCATENATE(J$3,#REF!),[1]m_selling_spec!$A:$H,2,FALSE))</f>
        <v>#REF!</v>
      </c>
      <c r="K25" s="8" t="e">
        <f>IF(#REF!="","",VLOOKUP(CONCATENATE(K$3,#REF!),[1]m_selling_spec!$A:$H,2,FALSE))</f>
        <v>#REF!</v>
      </c>
    </row>
    <row r="26" spans="1:11" s="10" customFormat="1">
      <c r="A26" s="10">
        <v>37</v>
      </c>
      <c r="B26" s="11" t="e">
        <f>IF(#REF!="","",INDEX([1]m_color_trans!A:A,MATCH(#REF!,[1]m_color_trans!D:D,0)))</f>
        <v>#REF!</v>
      </c>
      <c r="C26" s="10" t="s">
        <v>22</v>
      </c>
      <c r="D26" s="10" t="s">
        <v>23</v>
      </c>
      <c r="E26" s="10">
        <v>5</v>
      </c>
      <c r="F26" s="11" t="e">
        <f>IF(#REF!="","",VLOOKUP(CONCATENATE(F$3,#REF!),[1]m_selling_spec!$A:$H,2,FALSE))</f>
        <v>#REF!</v>
      </c>
      <c r="G26" s="11" t="e">
        <f>IF(#REF!="","",VLOOKUP(CONCATENATE(G$3,#REF!),[1]m_selling_spec!$A:$H,2,FALSE))</f>
        <v>#REF!</v>
      </c>
      <c r="I26" s="11" t="e">
        <f>IF(#REF!="","",VLOOKUP(CONCATENATE(I$3,#REF!),[1]m_selling_spec!$A:$H,2,FALSE))</f>
        <v>#REF!</v>
      </c>
      <c r="J26" s="11" t="e">
        <f>IF(#REF!="","",VLOOKUP(CONCATENATE(J$3,#REF!),[1]m_selling_spec!$A:$H,2,FALSE))</f>
        <v>#REF!</v>
      </c>
      <c r="K26" s="8" t="e">
        <f>IF(#REF!="","",VLOOKUP(CONCATENATE(K$3,#REF!),[1]m_selling_spec!$A:$H,2,FALSE))</f>
        <v>#REF!</v>
      </c>
    </row>
    <row r="27" spans="1:11" s="10" customFormat="1">
      <c r="A27" s="10">
        <v>37</v>
      </c>
      <c r="B27" s="11" t="e">
        <f>IF(#REF!="","",INDEX([1]m_color_trans!A:A,MATCH(#REF!,[1]m_color_trans!D:D,0)))</f>
        <v>#REF!</v>
      </c>
      <c r="C27" s="10" t="s">
        <v>24</v>
      </c>
      <c r="D27" s="10" t="s">
        <v>25</v>
      </c>
      <c r="E27" s="10">
        <v>5</v>
      </c>
      <c r="F27" s="11" t="e">
        <f>IF(#REF!="","",VLOOKUP(CONCATENATE(F$3,#REF!),[1]m_selling_spec!$A:$H,2,FALSE))</f>
        <v>#REF!</v>
      </c>
      <c r="G27" s="11" t="e">
        <f>IF(#REF!="","",VLOOKUP(CONCATENATE(G$3,#REF!),[1]m_selling_spec!$A:$H,2,FALSE))</f>
        <v>#REF!</v>
      </c>
      <c r="I27" s="11" t="e">
        <f>IF(#REF!="","",VLOOKUP(CONCATENATE(I$3,#REF!),[1]m_selling_spec!$A:$H,2,FALSE))</f>
        <v>#REF!</v>
      </c>
      <c r="J27" s="11" t="e">
        <f>IF(#REF!="","",VLOOKUP(CONCATENATE(J$3,#REF!),[1]m_selling_spec!$A:$H,2,FALSE))</f>
        <v>#REF!</v>
      </c>
      <c r="K27" s="8" t="e">
        <f>IF(#REF!="","",VLOOKUP(CONCATENATE(K$3,#REF!),[1]m_selling_spec!$A:$H,2,FALSE))</f>
        <v>#REF!</v>
      </c>
    </row>
    <row r="28" spans="1:11" s="10" customFormat="1">
      <c r="A28" s="10">
        <v>37</v>
      </c>
      <c r="B28" s="11" t="e">
        <f>IF(#REF!="","",INDEX([1]m_color_trans!A:A,MATCH(#REF!,[1]m_color_trans!D:D,0)))</f>
        <v>#REF!</v>
      </c>
      <c r="C28" s="10" t="s">
        <v>26</v>
      </c>
      <c r="D28" s="10" t="s">
        <v>27</v>
      </c>
      <c r="E28" s="10">
        <v>5</v>
      </c>
      <c r="F28" s="11" t="e">
        <f>IF(#REF!="","",VLOOKUP(CONCATENATE(F$3,#REF!),[1]m_selling_spec!$A:$H,2,FALSE))</f>
        <v>#REF!</v>
      </c>
      <c r="G28" s="11" t="e">
        <f>IF(#REF!="","",VLOOKUP(CONCATENATE(G$3,#REF!),[1]m_selling_spec!$A:$H,2,FALSE))</f>
        <v>#REF!</v>
      </c>
      <c r="I28" s="11" t="e">
        <f>IF(#REF!="","",VLOOKUP(CONCATENATE(I$3,#REF!),[1]m_selling_spec!$A:$H,2,FALSE))</f>
        <v>#REF!</v>
      </c>
      <c r="J28" s="11" t="e">
        <f>IF(#REF!="","",VLOOKUP(CONCATENATE(J$3,#REF!),[1]m_selling_spec!$A:$H,2,FALSE))</f>
        <v>#REF!</v>
      </c>
      <c r="K28" s="8" t="e">
        <f>IF(#REF!="","",VLOOKUP(CONCATENATE(K$3,#REF!),[1]m_selling_spec!$A:$H,2,FALSE))</f>
        <v>#REF!</v>
      </c>
    </row>
    <row r="29" spans="1:11" s="10" customFormat="1">
      <c r="A29" s="10">
        <v>37</v>
      </c>
      <c r="B29" s="11" t="e">
        <f>IF(#REF!="","",INDEX([1]m_color_trans!A:A,MATCH(#REF!,[1]m_color_trans!D:D,0)))</f>
        <v>#REF!</v>
      </c>
      <c r="C29" s="10" t="s">
        <v>28</v>
      </c>
      <c r="D29" s="10" t="s">
        <v>29</v>
      </c>
      <c r="E29" s="10">
        <v>5</v>
      </c>
      <c r="F29" s="11" t="e">
        <f>IF(#REF!="","",VLOOKUP(CONCATENATE(F$3,#REF!),[1]m_selling_spec!$A:$H,2,FALSE))</f>
        <v>#REF!</v>
      </c>
      <c r="G29" s="11" t="e">
        <f>IF(#REF!="","",VLOOKUP(CONCATENATE(G$3,#REF!),[1]m_selling_spec!$A:$H,2,FALSE))</f>
        <v>#REF!</v>
      </c>
      <c r="I29" s="11" t="e">
        <f>IF(#REF!="","",VLOOKUP(CONCATENATE(I$3,#REF!),[1]m_selling_spec!$A:$H,2,FALSE))</f>
        <v>#REF!</v>
      </c>
      <c r="J29" s="11" t="e">
        <f>IF(#REF!="","",VLOOKUP(CONCATENATE(J$3,#REF!),[1]m_selling_spec!$A:$H,2,FALSE))</f>
        <v>#REF!</v>
      </c>
      <c r="K29" s="8" t="e">
        <f>IF(#REF!="","",VLOOKUP(CONCATENATE(K$3,#REF!),[1]m_selling_spec!$A:$H,2,FALSE))</f>
        <v>#REF!</v>
      </c>
    </row>
    <row r="30" spans="1:11" s="10" customFormat="1">
      <c r="A30" s="10">
        <v>37</v>
      </c>
      <c r="B30" s="11" t="e">
        <f>IF(#REF!="","",INDEX([1]m_color_trans!A:A,MATCH(#REF!,[1]m_color_trans!D:D,0)))</f>
        <v>#REF!</v>
      </c>
      <c r="C30" s="10" t="s">
        <v>30</v>
      </c>
      <c r="D30" s="10" t="s">
        <v>31</v>
      </c>
      <c r="E30" s="10">
        <v>5</v>
      </c>
      <c r="F30" s="11" t="e">
        <f>IF(#REF!="","",VLOOKUP(CONCATENATE(F$3,#REF!),[1]m_selling_spec!$A:$H,2,FALSE))</f>
        <v>#REF!</v>
      </c>
      <c r="G30" s="11" t="e">
        <f>IF(#REF!="","",VLOOKUP(CONCATENATE(G$3,#REF!),[1]m_selling_spec!$A:$H,2,FALSE))</f>
        <v>#REF!</v>
      </c>
      <c r="I30" s="11" t="e">
        <f>IF(#REF!="","",VLOOKUP(CONCATENATE(I$3,#REF!),[1]m_selling_spec!$A:$H,2,FALSE))</f>
        <v>#REF!</v>
      </c>
      <c r="J30" s="11" t="e">
        <f>IF(#REF!="","",VLOOKUP(CONCATENATE(J$3,#REF!),[1]m_selling_spec!$A:$H,2,FALSE))</f>
        <v>#REF!</v>
      </c>
      <c r="K30" s="8" t="e">
        <f>IF(#REF!="","",VLOOKUP(CONCATENATE(K$3,#REF!),[1]m_selling_spec!$A:$H,2,FALSE))</f>
        <v>#REF!</v>
      </c>
    </row>
    <row r="31" spans="1:11" s="10" customFormat="1">
      <c r="A31" s="10">
        <v>37</v>
      </c>
      <c r="B31" s="11" t="e">
        <f>IF(#REF!="","",INDEX([1]m_color_trans!A:A,MATCH(#REF!,[1]m_color_trans!D:D,0)))</f>
        <v>#REF!</v>
      </c>
      <c r="C31" s="10" t="s">
        <v>32</v>
      </c>
      <c r="D31" s="10" t="s">
        <v>33</v>
      </c>
      <c r="E31" s="10">
        <v>5</v>
      </c>
      <c r="F31" s="11" t="e">
        <f>IF(#REF!="","",VLOOKUP(CONCATENATE(F$3,#REF!),[1]m_selling_spec!$A:$H,2,FALSE))</f>
        <v>#REF!</v>
      </c>
      <c r="G31" s="11" t="e">
        <f>IF(#REF!="","",VLOOKUP(CONCATENATE(G$3,#REF!),[1]m_selling_spec!$A:$H,2,FALSE))</f>
        <v>#REF!</v>
      </c>
      <c r="I31" s="11" t="e">
        <f>IF(#REF!="","",VLOOKUP(CONCATENATE(I$3,#REF!),[1]m_selling_spec!$A:$H,2,FALSE))</f>
        <v>#REF!</v>
      </c>
      <c r="J31" s="11" t="e">
        <f>IF(#REF!="","",VLOOKUP(CONCATENATE(J$3,#REF!),[1]m_selling_spec!$A:$H,2,FALSE))</f>
        <v>#REF!</v>
      </c>
      <c r="K31" s="8" t="e">
        <f>IF(#REF!="","",VLOOKUP(CONCATENATE(K$3,#REF!),[1]m_selling_spec!$A:$H,2,FALSE))</f>
        <v>#REF!</v>
      </c>
    </row>
    <row r="32" spans="1:11" s="10" customFormat="1">
      <c r="A32" s="10">
        <v>37</v>
      </c>
      <c r="B32" s="11" t="e">
        <f>IF(#REF!="","",INDEX([1]m_color_trans!A:A,MATCH(#REF!,[1]m_color_trans!D:D,0)))</f>
        <v>#REF!</v>
      </c>
      <c r="C32" s="10" t="s">
        <v>30</v>
      </c>
      <c r="D32" s="10" t="s">
        <v>31</v>
      </c>
      <c r="E32" s="10">
        <v>5</v>
      </c>
      <c r="F32" s="11" t="e">
        <f>IF(#REF!="","",VLOOKUP(CONCATENATE(F$3,#REF!),[1]m_selling_spec!$A:$H,2,FALSE))</f>
        <v>#REF!</v>
      </c>
      <c r="G32" s="11" t="e">
        <f>IF(#REF!="","",VLOOKUP(CONCATENATE(G$3,#REF!),[1]m_selling_spec!$A:$H,2,FALSE))</f>
        <v>#REF!</v>
      </c>
      <c r="I32" s="11" t="e">
        <f>IF(#REF!="","",VLOOKUP(CONCATENATE(I$3,#REF!),[1]m_selling_spec!$A:$H,2,FALSE))</f>
        <v>#REF!</v>
      </c>
      <c r="J32" s="11" t="e">
        <f>IF(#REF!="","",VLOOKUP(CONCATENATE(J$3,#REF!),[1]m_selling_spec!$A:$H,2,FALSE))</f>
        <v>#REF!</v>
      </c>
      <c r="K32" s="8" t="e">
        <f>IF(#REF!="","",VLOOKUP(CONCATENATE(K$3,#REF!),[1]m_selling_spec!$A:$H,2,FALSE))</f>
        <v>#REF!</v>
      </c>
    </row>
    <row r="33" spans="1:11" s="10" customFormat="1">
      <c r="A33" s="10">
        <v>37</v>
      </c>
      <c r="B33" s="11" t="e">
        <f>IF(#REF!="","",INDEX([1]m_color_trans!A:A,MATCH(#REF!,[1]m_color_trans!D:D,0)))</f>
        <v>#REF!</v>
      </c>
      <c r="C33" s="10" t="s">
        <v>32</v>
      </c>
      <c r="D33" s="10" t="s">
        <v>33</v>
      </c>
      <c r="E33" s="10">
        <v>5</v>
      </c>
      <c r="F33" s="11" t="e">
        <f>IF(#REF!="","",VLOOKUP(CONCATENATE(F$3,#REF!),[1]m_selling_spec!$A:$H,2,FALSE))</f>
        <v>#REF!</v>
      </c>
      <c r="G33" s="11" t="e">
        <f>IF(#REF!="","",VLOOKUP(CONCATENATE(G$3,#REF!),[1]m_selling_spec!$A:$H,2,FALSE))</f>
        <v>#REF!</v>
      </c>
      <c r="I33" s="11" t="e">
        <f>IF(#REF!="","",VLOOKUP(CONCATENATE(I$3,#REF!),[1]m_selling_spec!$A:$H,2,FALSE))</f>
        <v>#REF!</v>
      </c>
      <c r="J33" s="11" t="e">
        <f>IF(#REF!="","",VLOOKUP(CONCATENATE(J$3,#REF!),[1]m_selling_spec!$A:$H,2,FALSE))</f>
        <v>#REF!</v>
      </c>
      <c r="K33" s="8" t="e">
        <f>IF(#REF!="","",VLOOKUP(CONCATENATE(K$3,#REF!),[1]m_selling_spec!$A:$H,2,FALSE))</f>
        <v>#REF!</v>
      </c>
    </row>
    <row r="34" spans="1:11" s="10" customFormat="1">
      <c r="A34" s="10">
        <v>38</v>
      </c>
      <c r="B34" s="11" t="e">
        <f>IF(#REF!="","",INDEX([1]m_color_trans!A:A,MATCH(#REF!,[1]m_color_trans!D:D,0)))</f>
        <v>#REF!</v>
      </c>
      <c r="C34" s="10" t="s">
        <v>47</v>
      </c>
      <c r="D34" s="10" t="s">
        <v>35</v>
      </c>
      <c r="E34" s="10">
        <v>5</v>
      </c>
      <c r="F34" s="11" t="e">
        <f>IF(#REF!="","",VLOOKUP(CONCATENATE(F$3,#REF!),[1]m_selling_spec!$A:$H,2,FALSE))</f>
        <v>#REF!</v>
      </c>
      <c r="G34" s="11" t="e">
        <f>IF(#REF!="","",VLOOKUP(CONCATENATE(G$3,#REF!),[1]m_selling_spec!$A:$H,2,FALSE))</f>
        <v>#REF!</v>
      </c>
      <c r="I34" s="11" t="e">
        <f>IF(#REF!="","",VLOOKUP(CONCATENATE(I$3,#REF!),[1]m_selling_spec!$A:$H,2,FALSE))</f>
        <v>#REF!</v>
      </c>
      <c r="J34" s="11" t="e">
        <f>IF(#REF!="","",VLOOKUP(CONCATENATE(J$3,#REF!),[1]m_selling_spec!$A:$H,2,FALSE))</f>
        <v>#REF!</v>
      </c>
      <c r="K34" s="8" t="e">
        <f>IF(#REF!="","",VLOOKUP(CONCATENATE(K$3,#REF!),[1]m_selling_spec!$A:$H,2,FALSE))</f>
        <v>#REF!</v>
      </c>
    </row>
    <row r="35" spans="1:11" s="10" customFormat="1">
      <c r="A35" s="10">
        <v>38</v>
      </c>
      <c r="B35" s="11" t="e">
        <f>IF(#REF!="","",INDEX([1]m_color_trans!A:A,MATCH(#REF!,[1]m_color_trans!D:D,0)))</f>
        <v>#REF!</v>
      </c>
      <c r="C35" s="10" t="s">
        <v>36</v>
      </c>
      <c r="D35" s="10" t="s">
        <v>37</v>
      </c>
      <c r="E35" s="10">
        <v>5</v>
      </c>
      <c r="F35" s="11" t="e">
        <f>IF(#REF!="","",VLOOKUP(CONCATENATE(F$3,#REF!),[1]m_selling_spec!$A:$H,2,FALSE))</f>
        <v>#REF!</v>
      </c>
      <c r="G35" s="11" t="e">
        <f>IF(#REF!="","",VLOOKUP(CONCATENATE(G$3,#REF!),[1]m_selling_spec!$A:$H,2,FALSE))</f>
        <v>#REF!</v>
      </c>
      <c r="I35" s="11" t="e">
        <f>IF(#REF!="","",VLOOKUP(CONCATENATE(I$3,#REF!),[1]m_selling_spec!$A:$H,2,FALSE))</f>
        <v>#REF!</v>
      </c>
      <c r="J35" s="11" t="e">
        <f>IF(#REF!="","",VLOOKUP(CONCATENATE(J$3,#REF!),[1]m_selling_spec!$A:$H,2,FALSE))</f>
        <v>#REF!</v>
      </c>
      <c r="K35" s="8" t="e">
        <f>IF(#REF!="","",VLOOKUP(CONCATENATE(K$3,#REF!),[1]m_selling_spec!$A:$H,2,FALSE))</f>
        <v>#REF!</v>
      </c>
    </row>
    <row r="36" spans="1:11" s="10" customFormat="1">
      <c r="A36" s="10">
        <v>38</v>
      </c>
      <c r="B36" s="11" t="e">
        <f>IF(#REF!="","",INDEX([1]m_color_trans!A:A,MATCH(#REF!,[1]m_color_trans!D:D,0)))</f>
        <v>#REF!</v>
      </c>
      <c r="C36" s="10" t="s">
        <v>38</v>
      </c>
      <c r="D36" s="10" t="s">
        <v>39</v>
      </c>
      <c r="E36" s="10">
        <v>5</v>
      </c>
      <c r="F36" s="11" t="e">
        <f>IF(#REF!="","",VLOOKUP(CONCATENATE(F$3,#REF!),[1]m_selling_spec!$A:$H,2,FALSE))</f>
        <v>#REF!</v>
      </c>
      <c r="G36" s="11" t="e">
        <f>IF(#REF!="","",VLOOKUP(CONCATENATE(G$3,#REF!),[1]m_selling_spec!$A:$H,2,FALSE))</f>
        <v>#REF!</v>
      </c>
      <c r="I36" s="11" t="e">
        <f>IF(#REF!="","",VLOOKUP(CONCATENATE(I$3,#REF!),[1]m_selling_spec!$A:$H,2,FALSE))</f>
        <v>#REF!</v>
      </c>
      <c r="J36" s="11" t="e">
        <f>IF(#REF!="","",VLOOKUP(CONCATENATE(J$3,#REF!),[1]m_selling_spec!$A:$H,2,FALSE))</f>
        <v>#REF!</v>
      </c>
      <c r="K36" s="8" t="e">
        <f>IF(#REF!="","",VLOOKUP(CONCATENATE(K$3,#REF!),[1]m_selling_spec!$A:$H,2,FALSE))</f>
        <v>#REF!</v>
      </c>
    </row>
    <row r="37" spans="1:11" s="10" customFormat="1">
      <c r="A37" s="10">
        <v>39</v>
      </c>
      <c r="B37" s="11" t="e">
        <f>IF(#REF!="","",INDEX([1]m_color_trans!A:A,MATCH(#REF!,[1]m_color_trans!D:D,0)))</f>
        <v>#REF!</v>
      </c>
      <c r="C37" s="10" t="s">
        <v>48</v>
      </c>
      <c r="D37" s="10" t="s">
        <v>41</v>
      </c>
      <c r="E37" s="10">
        <v>5</v>
      </c>
      <c r="F37" s="11" t="e">
        <f>IF(#REF!="","",VLOOKUP(CONCATENATE(F$3,#REF!),[1]m_selling_spec!$A:$H,2,FALSE))</f>
        <v>#REF!</v>
      </c>
      <c r="G37" s="11" t="e">
        <f>IF(#REF!="","",VLOOKUP(CONCATENATE(G$3,#REF!),[1]m_selling_spec!$A:$H,2,FALSE))</f>
        <v>#REF!</v>
      </c>
      <c r="I37" s="11" t="e">
        <f>IF(#REF!="","",VLOOKUP(CONCATENATE(I$3,#REF!),[1]m_selling_spec!$A:$H,2,FALSE))</f>
        <v>#REF!</v>
      </c>
      <c r="J37" s="11" t="e">
        <f>IF(#REF!="","",VLOOKUP(CONCATENATE(J$3,#REF!),[1]m_selling_spec!$A:$H,2,FALSE))</f>
        <v>#REF!</v>
      </c>
      <c r="K37" s="8" t="e">
        <f>IF(#REF!="","",VLOOKUP(CONCATENATE(K$3,#REF!),[1]m_selling_spec!$A:$H,2,FALSE))</f>
        <v>#REF!</v>
      </c>
    </row>
    <row r="38" spans="1:11" s="10" customFormat="1">
      <c r="A38" s="10">
        <v>40</v>
      </c>
      <c r="B38" s="11" t="e">
        <f>IF(#REF!="","",INDEX([1]m_color_trans!A:A,MATCH(#REF!,[1]m_color_trans!D:D,0)))</f>
        <v>#REF!</v>
      </c>
      <c r="C38" s="10" t="s">
        <v>42</v>
      </c>
      <c r="D38" s="10" t="s">
        <v>43</v>
      </c>
      <c r="E38" s="10">
        <v>5</v>
      </c>
      <c r="F38" s="11" t="e">
        <f>IF(#REF!="","",VLOOKUP(CONCATENATE(F$3,#REF!),[1]m_selling_spec!$A:$H,2,FALSE))</f>
        <v>#REF!</v>
      </c>
      <c r="G38" s="11" t="e">
        <f>IF(#REF!="","",VLOOKUP(CONCATENATE(G$3,#REF!),[1]m_selling_spec!$A:$H,2,FALSE))</f>
        <v>#REF!</v>
      </c>
      <c r="I38" s="11" t="e">
        <f>IF(#REF!="","",VLOOKUP(CONCATENATE(I$3,#REF!),[1]m_selling_spec!$A:$H,2,FALSE))</f>
        <v>#REF!</v>
      </c>
      <c r="J38" s="11" t="e">
        <f>IF(#REF!="","",VLOOKUP(CONCATENATE(J$3,#REF!),[1]m_selling_spec!$A:$H,2,FALSE))</f>
        <v>#REF!</v>
      </c>
      <c r="K38" s="8" t="e">
        <f>IF(#REF!="","",VLOOKUP(CONCATENATE(K$3,#REF!),[1]m_selling_spec!$A:$H,2,FALSE))</f>
        <v>#REF!</v>
      </c>
    </row>
    <row r="39" spans="1:11" s="10" customFormat="1">
      <c r="A39" s="10">
        <v>40</v>
      </c>
      <c r="B39" s="11" t="e">
        <f>IF(#REF!="","",INDEX([1]m_color_trans!A:A,MATCH(#REF!,[1]m_color_trans!D:D,0)))</f>
        <v>#REF!</v>
      </c>
      <c r="C39" s="10" t="s">
        <v>44</v>
      </c>
      <c r="D39" s="10" t="s">
        <v>45</v>
      </c>
      <c r="E39" s="10">
        <v>5</v>
      </c>
      <c r="F39" s="11" t="e">
        <f>IF(#REF!="","",VLOOKUP(CONCATENATE(F$3,#REF!),[1]m_selling_spec!$A:$H,2,FALSE))</f>
        <v>#REF!</v>
      </c>
      <c r="G39" s="11" t="e">
        <f>IF(#REF!="","",VLOOKUP(CONCATENATE(G$3,#REF!),[1]m_selling_spec!$A:$H,2,FALSE))</f>
        <v>#REF!</v>
      </c>
      <c r="I39" s="11" t="e">
        <f>IF(#REF!="","",VLOOKUP(CONCATENATE(I$3,#REF!),[1]m_selling_spec!$A:$H,2,FALSE))</f>
        <v>#REF!</v>
      </c>
      <c r="J39" s="11" t="e">
        <f>IF(#REF!="","",VLOOKUP(CONCATENATE(J$3,#REF!),[1]m_selling_spec!$A:$H,2,FALSE))</f>
        <v>#REF!</v>
      </c>
      <c r="K39" s="8" t="e">
        <f>IF(#REF!="","",VLOOKUP(CONCATENATE(K$3,#REF!),[1]m_selling_spec!$A:$H,2,FALSE))</f>
        <v>#REF!</v>
      </c>
    </row>
    <row r="40" spans="1:11">
      <c r="A40" s="12">
        <v>37</v>
      </c>
      <c r="B40" s="13" t="e">
        <f>IF(#REF!="","",INDEX([1]m_color_trans!A:A,MATCH(#REF!,[1]m_color_trans!D:D,0)))</f>
        <v>#REF!</v>
      </c>
      <c r="C40" s="12" t="s">
        <v>49</v>
      </c>
      <c r="D40" s="14" t="s">
        <v>50</v>
      </c>
      <c r="E40" s="8">
        <v>5</v>
      </c>
      <c r="F40" s="13" t="e">
        <f>IF(#REF!="","",VLOOKUP(CONCATENATE(F$3,#REF!),[1]m_selling_spec!$A:$H,2,FALSE))</f>
        <v>#REF!</v>
      </c>
      <c r="G40" s="13" t="e">
        <f>IF(#REF!="","",VLOOKUP(CONCATENATE(G$3,#REF!),[1]m_selling_spec!$A:$H,2,FALSE))</f>
        <v>#REF!</v>
      </c>
      <c r="I40" s="13" t="e">
        <f>IF(#REF!="","",VLOOKUP(CONCATENATE(I$3,#REF!),[1]m_selling_spec!$A:$H,2,FALSE))</f>
        <v>#REF!</v>
      </c>
      <c r="J40" s="13" t="e">
        <f>IF(#REF!="","",VLOOKUP(CONCATENATE(J$3,#REF!),[1]m_selling_spec!$A:$H,2,FALSE))</f>
        <v>#REF!</v>
      </c>
      <c r="K40" s="8" t="e">
        <f>IF(#REF!="","",VLOOKUP(CONCATENATE(K$3,#REF!),[1]m_selling_spec!$A:$H,2,FALSE))</f>
        <v>#REF!</v>
      </c>
    </row>
    <row r="41" spans="1:11">
      <c r="A41" s="12">
        <v>37</v>
      </c>
      <c r="B41" s="13" t="e">
        <f>IF(#REF!="","",INDEX([1]m_color_trans!A:A,MATCH(#REF!,[1]m_color_trans!D:D,0)))</f>
        <v>#REF!</v>
      </c>
      <c r="C41" s="12" t="s">
        <v>51</v>
      </c>
      <c r="D41" s="14" t="s">
        <v>52</v>
      </c>
      <c r="E41" s="8">
        <v>5</v>
      </c>
      <c r="F41" s="13" t="e">
        <f>IF(#REF!="","",VLOOKUP(CONCATENATE(F$3,#REF!),[1]m_selling_spec!$A:$H,2,FALSE))</f>
        <v>#REF!</v>
      </c>
      <c r="G41" s="13" t="e">
        <f>IF(#REF!="","",VLOOKUP(CONCATENATE(G$3,#REF!),[1]m_selling_spec!$A:$H,2,FALSE))</f>
        <v>#REF!</v>
      </c>
      <c r="I41" s="13" t="e">
        <f>IF(#REF!="","",VLOOKUP(CONCATENATE(I$3,#REF!),[1]m_selling_spec!$A:$H,2,FALSE))</f>
        <v>#REF!</v>
      </c>
      <c r="J41" s="13" t="e">
        <f>IF(#REF!="","",VLOOKUP(CONCATENATE(J$3,#REF!),[1]m_selling_spec!$A:$H,2,FALSE))</f>
        <v>#REF!</v>
      </c>
      <c r="K41" s="8" t="e">
        <f>IF(#REF!="","",VLOOKUP(CONCATENATE(K$3,#REF!),[1]m_selling_spec!$A:$H,2,FALSE))</f>
        <v>#REF!</v>
      </c>
    </row>
    <row r="42" spans="1:11">
      <c r="A42" s="12">
        <v>37</v>
      </c>
      <c r="B42" s="13" t="e">
        <f>IF(#REF!="","",INDEX([1]m_color_trans!A:A,MATCH(#REF!,[1]m_color_trans!D:D,0)))</f>
        <v>#REF!</v>
      </c>
      <c r="C42" s="12" t="s">
        <v>53</v>
      </c>
      <c r="D42" s="14" t="s">
        <v>54</v>
      </c>
      <c r="E42" s="8">
        <v>5</v>
      </c>
      <c r="F42" s="13" t="e">
        <f>IF(#REF!="","",VLOOKUP(CONCATENATE(F$3,#REF!),[1]m_selling_spec!$A:$H,2,FALSE))</f>
        <v>#REF!</v>
      </c>
      <c r="G42" s="13" t="e">
        <f>IF(#REF!="","",VLOOKUP(CONCATENATE(G$3,#REF!),[1]m_selling_spec!$A:$H,2,FALSE))</f>
        <v>#REF!</v>
      </c>
      <c r="I42" s="13" t="e">
        <f>IF(#REF!="","",VLOOKUP(CONCATENATE(I$3,#REF!),[1]m_selling_spec!$A:$H,2,FALSE))</f>
        <v>#REF!</v>
      </c>
      <c r="J42" s="13" t="e">
        <f>IF(#REF!="","",VLOOKUP(CONCATENATE(J$3,#REF!),[1]m_selling_spec!$A:$H,2,FALSE))</f>
        <v>#REF!</v>
      </c>
      <c r="K42" s="8" t="e">
        <f>IF(#REF!="","",VLOOKUP(CONCATENATE(K$3,#REF!),[1]m_selling_spec!$A:$H,2,FALSE))</f>
        <v>#REF!</v>
      </c>
    </row>
    <row r="43" spans="1:11">
      <c r="A43" s="12">
        <v>37</v>
      </c>
      <c r="B43" s="13" t="e">
        <f>IF(#REF!="","",INDEX([1]m_color_trans!A:A,MATCH(#REF!,[1]m_color_trans!D:D,0)))</f>
        <v>#REF!</v>
      </c>
      <c r="C43" s="12" t="s">
        <v>55</v>
      </c>
      <c r="D43" s="14" t="s">
        <v>56</v>
      </c>
      <c r="E43" s="8">
        <v>5</v>
      </c>
      <c r="F43" s="13" t="e">
        <f>IF(#REF!="","",VLOOKUP(CONCATENATE(F$3,#REF!),[1]m_selling_spec!$A:$H,2,FALSE))</f>
        <v>#REF!</v>
      </c>
      <c r="G43" s="13" t="e">
        <f>IF(#REF!="","",VLOOKUP(CONCATENATE(G$3,#REF!),[1]m_selling_spec!$A:$H,2,FALSE))</f>
        <v>#REF!</v>
      </c>
      <c r="I43" s="13" t="e">
        <f>IF(#REF!="","",VLOOKUP(CONCATENATE(I$3,#REF!),[1]m_selling_spec!$A:$H,2,FALSE))</f>
        <v>#REF!</v>
      </c>
      <c r="J43" s="13" t="e">
        <f>IF(#REF!="","",VLOOKUP(CONCATENATE(J$3,#REF!),[1]m_selling_spec!$A:$H,2,FALSE))</f>
        <v>#REF!</v>
      </c>
      <c r="K43" s="8" t="e">
        <f>IF(#REF!="","",VLOOKUP(CONCATENATE(K$3,#REF!),[1]m_selling_spec!$A:$H,2,FALSE))</f>
        <v>#REF!</v>
      </c>
    </row>
    <row r="44" spans="1:11">
      <c r="A44" s="12">
        <v>37</v>
      </c>
      <c r="B44" s="13" t="e">
        <f>IF(#REF!="","",INDEX([1]m_color_trans!A:A,MATCH(#REF!,[1]m_color_trans!D:D,0)))</f>
        <v>#REF!</v>
      </c>
      <c r="C44" s="12" t="s">
        <v>49</v>
      </c>
      <c r="D44" s="14" t="s">
        <v>50</v>
      </c>
      <c r="E44" s="8">
        <v>5</v>
      </c>
      <c r="F44" s="13" t="e">
        <f>IF(#REF!="","",VLOOKUP(CONCATENATE(F$3,#REF!),[1]m_selling_spec!$A:$H,2,FALSE))</f>
        <v>#REF!</v>
      </c>
      <c r="G44" s="13" t="e">
        <f>IF(#REF!="","",VLOOKUP(CONCATENATE(G$3,#REF!),[1]m_selling_spec!$A:$H,2,FALSE))</f>
        <v>#REF!</v>
      </c>
      <c r="I44" s="13" t="e">
        <f>IF(#REF!="","",VLOOKUP(CONCATENATE(I$3,#REF!),[1]m_selling_spec!$A:$H,2,FALSE))</f>
        <v>#REF!</v>
      </c>
      <c r="J44" s="13" t="e">
        <f>IF(#REF!="","",VLOOKUP(CONCATENATE(J$3,#REF!),[1]m_selling_spec!$A:$H,2,FALSE))</f>
        <v>#REF!</v>
      </c>
      <c r="K44" s="8" t="e">
        <f>IF(#REF!="","",VLOOKUP(CONCATENATE(K$3,#REF!),[1]m_selling_spec!$A:$H,2,FALSE))</f>
        <v>#REF!</v>
      </c>
    </row>
    <row r="45" spans="1:11">
      <c r="A45" s="12">
        <v>37</v>
      </c>
      <c r="B45" s="13" t="e">
        <f>IF(#REF!="","",INDEX([1]m_color_trans!A:A,MATCH(#REF!,[1]m_color_trans!D:D,0)))</f>
        <v>#REF!</v>
      </c>
      <c r="C45" s="12" t="s">
        <v>51</v>
      </c>
      <c r="D45" s="14" t="s">
        <v>52</v>
      </c>
      <c r="E45" s="8">
        <v>5</v>
      </c>
      <c r="F45" s="13" t="e">
        <f>IF(#REF!="","",VLOOKUP(CONCATENATE(F$3,#REF!),[1]m_selling_spec!$A:$H,2,FALSE))</f>
        <v>#REF!</v>
      </c>
      <c r="G45" s="13" t="e">
        <f>IF(#REF!="","",VLOOKUP(CONCATENATE(G$3,#REF!),[1]m_selling_spec!$A:$H,2,FALSE))</f>
        <v>#REF!</v>
      </c>
      <c r="I45" s="13" t="e">
        <f>IF(#REF!="","",VLOOKUP(CONCATENATE(I$3,#REF!),[1]m_selling_spec!$A:$H,2,FALSE))</f>
        <v>#REF!</v>
      </c>
      <c r="J45" s="13" t="e">
        <f>IF(#REF!="","",VLOOKUP(CONCATENATE(J$3,#REF!),[1]m_selling_spec!$A:$H,2,FALSE))</f>
        <v>#REF!</v>
      </c>
      <c r="K45" s="8" t="e">
        <f>IF(#REF!="","",VLOOKUP(CONCATENATE(K$3,#REF!),[1]m_selling_spec!$A:$H,2,FALSE))</f>
        <v>#REF!</v>
      </c>
    </row>
    <row r="46" spans="1:11">
      <c r="A46" s="12">
        <v>37</v>
      </c>
      <c r="B46" s="13" t="e">
        <f>IF(#REF!="","",INDEX([1]m_color_trans!A:A,MATCH(#REF!,[1]m_color_trans!D:D,0)))</f>
        <v>#REF!</v>
      </c>
      <c r="C46" s="12" t="s">
        <v>53</v>
      </c>
      <c r="D46" s="14" t="s">
        <v>54</v>
      </c>
      <c r="E46" s="8">
        <v>5</v>
      </c>
      <c r="F46" s="13" t="e">
        <f>IF(#REF!="","",VLOOKUP(CONCATENATE(F$3,#REF!),[1]m_selling_spec!$A:$H,2,FALSE))</f>
        <v>#REF!</v>
      </c>
      <c r="G46" s="13" t="e">
        <f>IF(#REF!="","",VLOOKUP(CONCATENATE(G$3,#REF!),[1]m_selling_spec!$A:$H,2,FALSE))</f>
        <v>#REF!</v>
      </c>
      <c r="I46" s="13" t="e">
        <f>IF(#REF!="","",VLOOKUP(CONCATENATE(I$3,#REF!),[1]m_selling_spec!$A:$H,2,FALSE))</f>
        <v>#REF!</v>
      </c>
      <c r="J46" s="13" t="e">
        <f>IF(#REF!="","",VLOOKUP(CONCATENATE(J$3,#REF!),[1]m_selling_spec!$A:$H,2,FALSE))</f>
        <v>#REF!</v>
      </c>
      <c r="K46" s="8" t="e">
        <f>IF(#REF!="","",VLOOKUP(CONCATENATE(K$3,#REF!),[1]m_selling_spec!$A:$H,2,FALSE))</f>
        <v>#REF!</v>
      </c>
    </row>
    <row r="47" spans="1:11">
      <c r="A47" s="12">
        <v>37</v>
      </c>
      <c r="B47" s="13" t="e">
        <f>IF(#REF!="","",INDEX([1]m_color_trans!A:A,MATCH(#REF!,[1]m_color_trans!D:D,0)))</f>
        <v>#REF!</v>
      </c>
      <c r="C47" s="12" t="s">
        <v>55</v>
      </c>
      <c r="D47" s="14" t="s">
        <v>56</v>
      </c>
      <c r="E47" s="8">
        <v>5</v>
      </c>
      <c r="F47" s="13" t="e">
        <f>IF(#REF!="","",VLOOKUP(CONCATENATE(F$3,#REF!),[1]m_selling_spec!$A:$H,2,FALSE))</f>
        <v>#REF!</v>
      </c>
      <c r="G47" s="13" t="e">
        <f>IF(#REF!="","",VLOOKUP(CONCATENATE(G$3,#REF!),[1]m_selling_spec!$A:$H,2,FALSE))</f>
        <v>#REF!</v>
      </c>
      <c r="I47" s="13" t="e">
        <f>IF(#REF!="","",VLOOKUP(CONCATENATE(I$3,#REF!),[1]m_selling_spec!$A:$H,2,FALSE))</f>
        <v>#REF!</v>
      </c>
      <c r="J47" s="13" t="e">
        <f>IF(#REF!="","",VLOOKUP(CONCATENATE(J$3,#REF!),[1]m_selling_spec!$A:$H,2,FALSE))</f>
        <v>#REF!</v>
      </c>
      <c r="K47" s="8" t="e">
        <f>IF(#REF!="","",VLOOKUP(CONCATENATE(K$3,#REF!),[1]m_selling_spec!$A:$H,2,FALSE))</f>
        <v>#REF!</v>
      </c>
    </row>
    <row r="48" spans="1:11">
      <c r="A48" s="12">
        <v>37</v>
      </c>
      <c r="B48" s="13" t="e">
        <f>IF(#REF!="","",INDEX([1]m_color_trans!A:A,MATCH(#REF!,[1]m_color_trans!D:D,0)))</f>
        <v>#REF!</v>
      </c>
      <c r="C48" s="12" t="s">
        <v>57</v>
      </c>
      <c r="D48" s="14" t="s">
        <v>50</v>
      </c>
      <c r="E48" s="8">
        <v>5</v>
      </c>
      <c r="F48" s="13" t="e">
        <f>IF(#REF!="","",VLOOKUP(CONCATENATE(F$3,#REF!),[1]m_selling_spec!$A:$H,2,FALSE))</f>
        <v>#REF!</v>
      </c>
      <c r="G48" s="13" t="e">
        <f>IF(#REF!="","",VLOOKUP(CONCATENATE(G$3,#REF!),[1]m_selling_spec!$A:$H,2,FALSE))</f>
        <v>#REF!</v>
      </c>
      <c r="I48" s="13" t="e">
        <f>IF(#REF!="","",VLOOKUP(CONCATENATE(I$3,#REF!),[1]m_selling_spec!$A:$H,2,FALSE))</f>
        <v>#REF!</v>
      </c>
      <c r="J48" s="13" t="e">
        <f>IF(#REF!="","",VLOOKUP(CONCATENATE(J$3,#REF!),[1]m_selling_spec!$A:$H,2,FALSE))</f>
        <v>#REF!</v>
      </c>
      <c r="K48" s="8" t="e">
        <f>IF(#REF!="","",VLOOKUP(CONCATENATE(K$3,#REF!),[1]m_selling_spec!$A:$H,2,FALSE))</f>
        <v>#REF!</v>
      </c>
    </row>
    <row r="49" spans="1:11">
      <c r="A49" s="12">
        <v>37</v>
      </c>
      <c r="B49" s="13" t="e">
        <f>IF(#REF!="","",INDEX([1]m_color_trans!A:A,MATCH(#REF!,[1]m_color_trans!D:D,0)))</f>
        <v>#REF!</v>
      </c>
      <c r="C49" s="12" t="s">
        <v>58</v>
      </c>
      <c r="D49" s="14" t="s">
        <v>52</v>
      </c>
      <c r="E49" s="8">
        <v>5</v>
      </c>
      <c r="F49" s="13" t="e">
        <f>IF(#REF!="","",VLOOKUP(CONCATENATE(F$3,#REF!),[1]m_selling_spec!$A:$H,2,FALSE))</f>
        <v>#REF!</v>
      </c>
      <c r="G49" s="13" t="e">
        <f>IF(#REF!="","",VLOOKUP(CONCATENATE(G$3,#REF!),[1]m_selling_spec!$A:$H,2,FALSE))</f>
        <v>#REF!</v>
      </c>
      <c r="I49" s="13" t="e">
        <f>IF(#REF!="","",VLOOKUP(CONCATENATE(I$3,#REF!),[1]m_selling_spec!$A:$H,2,FALSE))</f>
        <v>#REF!</v>
      </c>
      <c r="J49" s="13" t="e">
        <f>IF(#REF!="","",VLOOKUP(CONCATENATE(J$3,#REF!),[1]m_selling_spec!$A:$H,2,FALSE))</f>
        <v>#REF!</v>
      </c>
      <c r="K49" s="8" t="e">
        <f>IF(#REF!="","",VLOOKUP(CONCATENATE(K$3,#REF!),[1]m_selling_spec!$A:$H,2,FALSE))</f>
        <v>#REF!</v>
      </c>
    </row>
    <row r="50" spans="1:11">
      <c r="A50" s="12">
        <v>37</v>
      </c>
      <c r="B50" s="13" t="e">
        <f>IF(#REF!="","",INDEX([1]m_color_trans!A:A,MATCH(#REF!,[1]m_color_trans!D:D,0)))</f>
        <v>#REF!</v>
      </c>
      <c r="C50" s="12" t="s">
        <v>59</v>
      </c>
      <c r="D50" s="14" t="s">
        <v>54</v>
      </c>
      <c r="E50" s="8">
        <v>5</v>
      </c>
      <c r="F50" s="13" t="e">
        <f>IF(#REF!="","",VLOOKUP(CONCATENATE(F$3,#REF!),[1]m_selling_spec!$A:$H,2,FALSE))</f>
        <v>#REF!</v>
      </c>
      <c r="G50" s="13" t="e">
        <f>IF(#REF!="","",VLOOKUP(CONCATENATE(G$3,#REF!),[1]m_selling_spec!$A:$H,2,FALSE))</f>
        <v>#REF!</v>
      </c>
      <c r="I50" s="13" t="e">
        <f>IF(#REF!="","",VLOOKUP(CONCATENATE(I$3,#REF!),[1]m_selling_spec!$A:$H,2,FALSE))</f>
        <v>#REF!</v>
      </c>
      <c r="J50" s="13" t="e">
        <f>IF(#REF!="","",VLOOKUP(CONCATENATE(J$3,#REF!),[1]m_selling_spec!$A:$H,2,FALSE))</f>
        <v>#REF!</v>
      </c>
      <c r="K50" s="8" t="e">
        <f>IF(#REF!="","",VLOOKUP(CONCATENATE(K$3,#REF!),[1]m_selling_spec!$A:$H,2,FALSE))</f>
        <v>#REF!</v>
      </c>
    </row>
    <row r="51" spans="1:11">
      <c r="A51" s="12">
        <v>37</v>
      </c>
      <c r="B51" s="13" t="e">
        <f>IF(#REF!="","",INDEX([1]m_color_trans!A:A,MATCH(#REF!,[1]m_color_trans!D:D,0)))</f>
        <v>#REF!</v>
      </c>
      <c r="C51" s="12" t="s">
        <v>60</v>
      </c>
      <c r="D51" s="14" t="s">
        <v>56</v>
      </c>
      <c r="E51" s="8">
        <v>5</v>
      </c>
      <c r="F51" s="13" t="e">
        <f>IF(#REF!="","",VLOOKUP(CONCATENATE(F$3,#REF!),[1]m_selling_spec!$A:$H,2,FALSE))</f>
        <v>#REF!</v>
      </c>
      <c r="G51" s="13" t="e">
        <f>IF(#REF!="","",VLOOKUP(CONCATENATE(G$3,#REF!),[1]m_selling_spec!$A:$H,2,FALSE))</f>
        <v>#REF!</v>
      </c>
      <c r="I51" s="13" t="e">
        <f>IF(#REF!="","",VLOOKUP(CONCATENATE(I$3,#REF!),[1]m_selling_spec!$A:$H,2,FALSE))</f>
        <v>#REF!</v>
      </c>
      <c r="J51" s="13" t="e">
        <f>IF(#REF!="","",VLOOKUP(CONCATENATE(J$3,#REF!),[1]m_selling_spec!$A:$H,2,FALSE))</f>
        <v>#REF!</v>
      </c>
      <c r="K51" s="8" t="e">
        <f>IF(#REF!="","",VLOOKUP(CONCATENATE(K$3,#REF!),[1]m_selling_spec!$A:$H,2,FALSE))</f>
        <v>#REF!</v>
      </c>
    </row>
    <row r="52" spans="1:11">
      <c r="A52" s="12">
        <v>37</v>
      </c>
      <c r="B52" s="13" t="e">
        <f>IF(#REF!="","",INDEX([1]m_color_trans!A:A,MATCH(#REF!,[1]m_color_trans!D:D,0)))</f>
        <v>#REF!</v>
      </c>
      <c r="C52" s="12" t="s">
        <v>46</v>
      </c>
      <c r="D52" s="14" t="s">
        <v>15</v>
      </c>
      <c r="E52" s="8">
        <v>5</v>
      </c>
      <c r="F52" s="13" t="e">
        <f>IF(#REF!="","",VLOOKUP(CONCATENATE(F$3,#REF!),[1]m_selling_spec!$A:$H,2,FALSE))</f>
        <v>#REF!</v>
      </c>
      <c r="G52" s="13" t="e">
        <f>IF(#REF!="","",VLOOKUP(CONCATENATE(G$3,#REF!),[1]m_selling_spec!$A:$H,2,FALSE))</f>
        <v>#REF!</v>
      </c>
      <c r="I52" s="13" t="e">
        <f>IF(#REF!="","",VLOOKUP(CONCATENATE(I$3,#REF!),[1]m_selling_spec!$A:$H,2,FALSE))</f>
        <v>#REF!</v>
      </c>
      <c r="J52" s="13" t="e">
        <f>IF(#REF!="","",VLOOKUP(CONCATENATE(J$3,#REF!),[1]m_selling_spec!$A:$H,2,FALSE))</f>
        <v>#REF!</v>
      </c>
      <c r="K52" s="8" t="e">
        <f>IF(#REF!="","",VLOOKUP(CONCATENATE(K$3,#REF!),[1]m_selling_spec!$A:$H,2,FALSE))</f>
        <v>#REF!</v>
      </c>
    </row>
    <row r="53" spans="1:11">
      <c r="A53" s="12">
        <v>37</v>
      </c>
      <c r="B53" s="13" t="e">
        <f>IF(#REF!="","",INDEX([1]m_color_trans!A:A,MATCH(#REF!,[1]m_color_trans!D:D,0)))</f>
        <v>#REF!</v>
      </c>
      <c r="C53" s="12" t="s">
        <v>16</v>
      </c>
      <c r="D53" s="14" t="s">
        <v>17</v>
      </c>
      <c r="E53" s="8">
        <v>5</v>
      </c>
      <c r="F53" s="13" t="e">
        <f>IF(#REF!="","",VLOOKUP(CONCATENATE(F$3,#REF!),[1]m_selling_spec!$A:$H,2,FALSE))</f>
        <v>#REF!</v>
      </c>
      <c r="G53" s="13" t="e">
        <f>IF(#REF!="","",VLOOKUP(CONCATENATE(G$3,#REF!),[1]m_selling_spec!$A:$H,2,FALSE))</f>
        <v>#REF!</v>
      </c>
      <c r="I53" s="13" t="e">
        <f>IF(#REF!="","",VLOOKUP(CONCATENATE(I$3,#REF!),[1]m_selling_spec!$A:$H,2,FALSE))</f>
        <v>#REF!</v>
      </c>
      <c r="J53" s="13" t="e">
        <f>IF(#REF!="","",VLOOKUP(CONCATENATE(J$3,#REF!),[1]m_selling_spec!$A:$H,2,FALSE))</f>
        <v>#REF!</v>
      </c>
      <c r="K53" s="8" t="e">
        <f>IF(#REF!="","",VLOOKUP(CONCATENATE(K$3,#REF!),[1]m_selling_spec!$A:$H,2,FALSE))</f>
        <v>#REF!</v>
      </c>
    </row>
    <row r="54" spans="1:11">
      <c r="A54" s="12">
        <v>37</v>
      </c>
      <c r="B54" s="13" t="e">
        <f>IF(#REF!="","",INDEX([1]m_color_trans!A:A,MATCH(#REF!,[1]m_color_trans!D:D,0)))</f>
        <v>#REF!</v>
      </c>
      <c r="C54" s="12" t="s">
        <v>18</v>
      </c>
      <c r="D54" s="14" t="s">
        <v>19</v>
      </c>
      <c r="E54" s="8">
        <v>5</v>
      </c>
      <c r="F54" s="13" t="e">
        <f>IF(#REF!="","",VLOOKUP(CONCATENATE(F$3,#REF!),[1]m_selling_spec!$A:$H,2,FALSE))</f>
        <v>#REF!</v>
      </c>
      <c r="G54" s="13" t="e">
        <f>IF(#REF!="","",VLOOKUP(CONCATENATE(G$3,#REF!),[1]m_selling_spec!$A:$H,2,FALSE))</f>
        <v>#REF!</v>
      </c>
      <c r="I54" s="13" t="e">
        <f>IF(#REF!="","",VLOOKUP(CONCATENATE(I$3,#REF!),[1]m_selling_spec!$A:$H,2,FALSE))</f>
        <v>#REF!</v>
      </c>
      <c r="J54" s="13" t="e">
        <f>IF(#REF!="","",VLOOKUP(CONCATENATE(J$3,#REF!),[1]m_selling_spec!$A:$H,2,FALSE))</f>
        <v>#REF!</v>
      </c>
      <c r="K54" s="8" t="e">
        <f>IF(#REF!="","",VLOOKUP(CONCATENATE(K$3,#REF!),[1]m_selling_spec!$A:$H,2,FALSE))</f>
        <v>#REF!</v>
      </c>
    </row>
    <row r="55" spans="1:11">
      <c r="A55" s="12">
        <v>37</v>
      </c>
      <c r="B55" s="13" t="e">
        <f>IF(#REF!="","",INDEX([1]m_color_trans!A:A,MATCH(#REF!,[1]m_color_trans!D:D,0)))</f>
        <v>#REF!</v>
      </c>
      <c r="C55" s="12" t="s">
        <v>20</v>
      </c>
      <c r="D55" s="14" t="s">
        <v>21</v>
      </c>
      <c r="E55" s="8">
        <v>5</v>
      </c>
      <c r="F55" s="13" t="e">
        <f>IF(#REF!="","",VLOOKUP(CONCATENATE(F$3,#REF!),[1]m_selling_spec!$A:$H,2,FALSE))</f>
        <v>#REF!</v>
      </c>
      <c r="G55" s="13" t="e">
        <f>IF(#REF!="","",VLOOKUP(CONCATENATE(G$3,#REF!),[1]m_selling_spec!$A:$H,2,FALSE))</f>
        <v>#REF!</v>
      </c>
      <c r="I55" s="13" t="e">
        <f>IF(#REF!="","",VLOOKUP(CONCATENATE(I$3,#REF!),[1]m_selling_spec!$A:$H,2,FALSE))</f>
        <v>#REF!</v>
      </c>
      <c r="J55" s="13" t="e">
        <f>IF(#REF!="","",VLOOKUP(CONCATENATE(J$3,#REF!),[1]m_selling_spec!$A:$H,2,FALSE))</f>
        <v>#REF!</v>
      </c>
      <c r="K55" s="8" t="e">
        <f>IF(#REF!="","",VLOOKUP(CONCATENATE(K$3,#REF!),[1]m_selling_spec!$A:$H,2,FALSE))</f>
        <v>#REF!</v>
      </c>
    </row>
    <row r="56" spans="1:11">
      <c r="A56" s="12">
        <v>37</v>
      </c>
      <c r="B56" s="13" t="e">
        <f>IF(#REF!="","",INDEX([1]m_color_trans!A:A,MATCH(#REF!,[1]m_color_trans!D:D,0)))</f>
        <v>#REF!</v>
      </c>
      <c r="C56" s="12" t="s">
        <v>22</v>
      </c>
      <c r="D56" s="14" t="s">
        <v>23</v>
      </c>
      <c r="E56" s="8">
        <v>5</v>
      </c>
      <c r="F56" s="13" t="e">
        <f>IF(#REF!="","",VLOOKUP(CONCATENATE(F$3,#REF!),[1]m_selling_spec!$A:$H,2,FALSE))</f>
        <v>#REF!</v>
      </c>
      <c r="G56" s="13" t="e">
        <f>IF(#REF!="","",VLOOKUP(CONCATENATE(G$3,#REF!),[1]m_selling_spec!$A:$H,2,FALSE))</f>
        <v>#REF!</v>
      </c>
      <c r="I56" s="13" t="e">
        <f>IF(#REF!="","",VLOOKUP(CONCATENATE(I$3,#REF!),[1]m_selling_spec!$A:$H,2,FALSE))</f>
        <v>#REF!</v>
      </c>
      <c r="J56" s="13" t="e">
        <f>IF(#REF!="","",VLOOKUP(CONCATENATE(J$3,#REF!),[1]m_selling_spec!$A:$H,2,FALSE))</f>
        <v>#REF!</v>
      </c>
      <c r="K56" s="8" t="e">
        <f>IF(#REF!="","",VLOOKUP(CONCATENATE(K$3,#REF!),[1]m_selling_spec!$A:$H,2,FALSE))</f>
        <v>#REF!</v>
      </c>
    </row>
    <row r="57" spans="1:11">
      <c r="A57" s="12">
        <v>37</v>
      </c>
      <c r="B57" s="13" t="e">
        <f>IF(#REF!="","",INDEX([1]m_color_trans!A:A,MATCH(#REF!,[1]m_color_trans!D:D,0)))</f>
        <v>#REF!</v>
      </c>
      <c r="C57" s="12" t="s">
        <v>24</v>
      </c>
      <c r="D57" s="14" t="s">
        <v>25</v>
      </c>
      <c r="E57" s="8">
        <v>5</v>
      </c>
      <c r="F57" s="13" t="e">
        <f>IF(#REF!="","",VLOOKUP(CONCATENATE(F$3,#REF!),[1]m_selling_spec!$A:$H,2,FALSE))</f>
        <v>#REF!</v>
      </c>
      <c r="G57" s="13" t="e">
        <f>IF(#REF!="","",VLOOKUP(CONCATENATE(G$3,#REF!),[1]m_selling_spec!$A:$H,2,FALSE))</f>
        <v>#REF!</v>
      </c>
      <c r="I57" s="13" t="e">
        <f>IF(#REF!="","",VLOOKUP(CONCATENATE(I$3,#REF!),[1]m_selling_spec!$A:$H,2,FALSE))</f>
        <v>#REF!</v>
      </c>
      <c r="J57" s="13" t="e">
        <f>IF(#REF!="","",VLOOKUP(CONCATENATE(J$3,#REF!),[1]m_selling_spec!$A:$H,2,FALSE))</f>
        <v>#REF!</v>
      </c>
      <c r="K57" s="8" t="e">
        <f>IF(#REF!="","",VLOOKUP(CONCATENATE(K$3,#REF!),[1]m_selling_spec!$A:$H,2,FALSE))</f>
        <v>#REF!</v>
      </c>
    </row>
    <row r="58" spans="1:11">
      <c r="A58" s="12">
        <v>37</v>
      </c>
      <c r="B58" s="13" t="e">
        <f>IF(#REF!="","",INDEX([1]m_color_trans!A:A,MATCH(#REF!,[1]m_color_trans!D:D,0)))</f>
        <v>#REF!</v>
      </c>
      <c r="C58" s="12" t="s">
        <v>26</v>
      </c>
      <c r="D58" s="14" t="s">
        <v>27</v>
      </c>
      <c r="E58" s="8">
        <v>5</v>
      </c>
      <c r="F58" s="13" t="e">
        <f>IF(#REF!="","",VLOOKUP(CONCATENATE(F$3,#REF!),[1]m_selling_spec!$A:$H,2,FALSE))</f>
        <v>#REF!</v>
      </c>
      <c r="G58" s="13" t="e">
        <f>IF(#REF!="","",VLOOKUP(CONCATENATE(G$3,#REF!),[1]m_selling_spec!$A:$H,2,FALSE))</f>
        <v>#REF!</v>
      </c>
      <c r="I58" s="13" t="e">
        <f>IF(#REF!="","",VLOOKUP(CONCATENATE(I$3,#REF!),[1]m_selling_spec!$A:$H,2,FALSE))</f>
        <v>#REF!</v>
      </c>
      <c r="J58" s="13" t="e">
        <f>IF(#REF!="","",VLOOKUP(CONCATENATE(J$3,#REF!),[1]m_selling_spec!$A:$H,2,FALSE))</f>
        <v>#REF!</v>
      </c>
      <c r="K58" s="8" t="e">
        <f>IF(#REF!="","",VLOOKUP(CONCATENATE(K$3,#REF!),[1]m_selling_spec!$A:$H,2,FALSE))</f>
        <v>#REF!</v>
      </c>
    </row>
    <row r="59" spans="1:11">
      <c r="A59" s="12">
        <v>37</v>
      </c>
      <c r="B59" s="13" t="e">
        <f>IF(#REF!="","",INDEX([1]m_color_trans!A:A,MATCH(#REF!,[1]m_color_trans!D:D,0)))</f>
        <v>#REF!</v>
      </c>
      <c r="C59" s="12" t="s">
        <v>28</v>
      </c>
      <c r="D59" s="14" t="s">
        <v>29</v>
      </c>
      <c r="E59" s="8">
        <v>5</v>
      </c>
      <c r="F59" s="13" t="e">
        <f>IF(#REF!="","",VLOOKUP(CONCATENATE(F$3,#REF!),[1]m_selling_spec!$A:$H,2,FALSE))</f>
        <v>#REF!</v>
      </c>
      <c r="G59" s="13" t="e">
        <f>IF(#REF!="","",VLOOKUP(CONCATENATE(G$3,#REF!),[1]m_selling_spec!$A:$H,2,FALSE))</f>
        <v>#REF!</v>
      </c>
      <c r="I59" s="13" t="e">
        <f>IF(#REF!="","",VLOOKUP(CONCATENATE(I$3,#REF!),[1]m_selling_spec!$A:$H,2,FALSE))</f>
        <v>#REF!</v>
      </c>
      <c r="J59" s="13" t="e">
        <f>IF(#REF!="","",VLOOKUP(CONCATENATE(J$3,#REF!),[1]m_selling_spec!$A:$H,2,FALSE))</f>
        <v>#REF!</v>
      </c>
      <c r="K59" s="8" t="e">
        <f>IF(#REF!="","",VLOOKUP(CONCATENATE(K$3,#REF!),[1]m_selling_spec!$A:$H,2,FALSE))</f>
        <v>#REF!</v>
      </c>
    </row>
    <row r="60" spans="1:11">
      <c r="A60" s="12">
        <v>37</v>
      </c>
      <c r="B60" s="13" t="e">
        <f>IF(#REF!="","",INDEX([1]m_color_trans!A:A,MATCH(#REF!,[1]m_color_trans!D:D,0)))</f>
        <v>#REF!</v>
      </c>
      <c r="C60" s="12" t="s">
        <v>30</v>
      </c>
      <c r="D60" s="14" t="s">
        <v>31</v>
      </c>
      <c r="E60" s="8">
        <v>5</v>
      </c>
      <c r="F60" s="13" t="e">
        <f>IF(#REF!="","",VLOOKUP(CONCATENATE(F$3,#REF!),[1]m_selling_spec!$A:$H,2,FALSE))</f>
        <v>#REF!</v>
      </c>
      <c r="G60" s="13" t="e">
        <f>IF(#REF!="","",VLOOKUP(CONCATENATE(G$3,#REF!),[1]m_selling_spec!$A:$H,2,FALSE))</f>
        <v>#REF!</v>
      </c>
      <c r="I60" s="13" t="e">
        <f>IF(#REF!="","",VLOOKUP(CONCATENATE(I$3,#REF!),[1]m_selling_spec!$A:$H,2,FALSE))</f>
        <v>#REF!</v>
      </c>
      <c r="J60" s="13" t="e">
        <f>IF(#REF!="","",VLOOKUP(CONCATENATE(J$3,#REF!),[1]m_selling_spec!$A:$H,2,FALSE))</f>
        <v>#REF!</v>
      </c>
      <c r="K60" s="8" t="e">
        <f>IF(#REF!="","",VLOOKUP(CONCATENATE(K$3,#REF!),[1]m_selling_spec!$A:$H,2,FALSE))</f>
        <v>#REF!</v>
      </c>
    </row>
    <row r="61" spans="1:11">
      <c r="A61" s="12">
        <v>37</v>
      </c>
      <c r="B61" s="13" t="e">
        <f>IF(#REF!="","",INDEX([1]m_color_trans!A:A,MATCH(#REF!,[1]m_color_trans!D:D,0)))</f>
        <v>#REF!</v>
      </c>
      <c r="C61" s="12" t="s">
        <v>32</v>
      </c>
      <c r="D61" s="14" t="s">
        <v>33</v>
      </c>
      <c r="E61" s="8">
        <v>5</v>
      </c>
      <c r="F61" s="13" t="e">
        <f>IF(#REF!="","",VLOOKUP(CONCATENATE(F$3,#REF!),[1]m_selling_spec!$A:$H,2,FALSE))</f>
        <v>#REF!</v>
      </c>
      <c r="G61" s="13" t="e">
        <f>IF(#REF!="","",VLOOKUP(CONCATENATE(G$3,#REF!),[1]m_selling_spec!$A:$H,2,FALSE))</f>
        <v>#REF!</v>
      </c>
      <c r="I61" s="13" t="e">
        <f>IF(#REF!="","",VLOOKUP(CONCATENATE(I$3,#REF!),[1]m_selling_spec!$A:$H,2,FALSE))</f>
        <v>#REF!</v>
      </c>
      <c r="J61" s="13" t="e">
        <f>IF(#REF!="","",VLOOKUP(CONCATENATE(J$3,#REF!),[1]m_selling_spec!$A:$H,2,FALSE))</f>
        <v>#REF!</v>
      </c>
      <c r="K61" s="8" t="e">
        <f>IF(#REF!="","",VLOOKUP(CONCATENATE(K$3,#REF!),[1]m_selling_spec!$A:$H,2,FALSE))</f>
        <v>#REF!</v>
      </c>
    </row>
    <row r="62" spans="1:11">
      <c r="A62" s="12">
        <v>38</v>
      </c>
      <c r="B62" s="13" t="e">
        <f>IF(#REF!="","",INDEX([1]m_color_trans!A:A,MATCH(#REF!,[1]m_color_trans!D:D,0)))</f>
        <v>#REF!</v>
      </c>
      <c r="C62" s="12" t="s">
        <v>47</v>
      </c>
      <c r="D62" s="14" t="s">
        <v>35</v>
      </c>
      <c r="E62" s="8">
        <v>5</v>
      </c>
      <c r="G62" s="13" t="e">
        <f>IF(#REF!="","",VLOOKUP(CONCATENATE(G$3,#REF!),[1]m_selling_spec!$A:$H,2,FALSE))</f>
        <v>#REF!</v>
      </c>
      <c r="I62" s="13" t="e">
        <f>IF(#REF!="","",VLOOKUP(CONCATENATE(I$3,#REF!),[1]m_selling_spec!$A:$H,2,FALSE))</f>
        <v>#REF!</v>
      </c>
      <c r="J62" s="13" t="e">
        <f>IF(#REF!="","",VLOOKUP(CONCATENATE(J$3,#REF!),[1]m_selling_spec!$A:$H,2,FALSE))</f>
        <v>#REF!</v>
      </c>
      <c r="K62" s="8" t="e">
        <f>IF(#REF!="","",VLOOKUP(CONCATENATE(K$3,#REF!),[1]m_selling_spec!$A:$H,2,FALSE))</f>
        <v>#REF!</v>
      </c>
    </row>
    <row r="63" spans="1:11">
      <c r="A63" s="12">
        <v>38</v>
      </c>
      <c r="B63" s="13" t="e">
        <f>IF(#REF!="","",INDEX([1]m_color_trans!A:A,MATCH(#REF!,[1]m_color_trans!D:D,0)))</f>
        <v>#REF!</v>
      </c>
      <c r="C63" s="12" t="s">
        <v>36</v>
      </c>
      <c r="D63" s="14" t="s">
        <v>37</v>
      </c>
      <c r="E63" s="8">
        <v>5</v>
      </c>
      <c r="G63" s="13" t="e">
        <f>IF(#REF!="","",VLOOKUP(CONCATENATE(G$3,#REF!),[1]m_selling_spec!$A:$H,2,FALSE))</f>
        <v>#REF!</v>
      </c>
      <c r="I63" s="13" t="e">
        <f>IF(#REF!="","",VLOOKUP(CONCATENATE(I$3,#REF!),[1]m_selling_spec!$A:$H,2,FALSE))</f>
        <v>#REF!</v>
      </c>
      <c r="J63" s="13" t="e">
        <f>IF(#REF!="","",VLOOKUP(CONCATENATE(J$3,#REF!),[1]m_selling_spec!$A:$H,2,FALSE))</f>
        <v>#REF!</v>
      </c>
      <c r="K63" s="8" t="e">
        <f>IF(#REF!="","",VLOOKUP(CONCATENATE(K$3,#REF!),[1]m_selling_spec!$A:$H,2,FALSE))</f>
        <v>#REF!</v>
      </c>
    </row>
    <row r="64" spans="1:11">
      <c r="A64" s="12">
        <v>38</v>
      </c>
      <c r="B64" s="13" t="e">
        <f>IF(#REF!="","",INDEX([1]m_color_trans!A:A,MATCH(#REF!,[1]m_color_trans!D:D,0)))</f>
        <v>#REF!</v>
      </c>
      <c r="C64" s="12" t="s">
        <v>38</v>
      </c>
      <c r="D64" s="14" t="s">
        <v>39</v>
      </c>
      <c r="E64" s="8">
        <v>5</v>
      </c>
      <c r="F64" s="13" t="e">
        <f>IF(#REF!="","",VLOOKUP(CONCATENATE(F$3,#REF!),[1]m_selling_spec!$A:$H,2,FALSE))</f>
        <v>#REF!</v>
      </c>
      <c r="G64" s="13" t="e">
        <f>IF(#REF!="","",VLOOKUP(CONCATENATE(G$3,#REF!),[1]m_selling_spec!$A:$H,2,FALSE))</f>
        <v>#REF!</v>
      </c>
      <c r="I64" s="13" t="e">
        <f>IF(#REF!="","",VLOOKUP(CONCATENATE(I$3,#REF!),[1]m_selling_spec!$A:$H,2,FALSE))</f>
        <v>#REF!</v>
      </c>
      <c r="J64" s="13" t="e">
        <f>IF(#REF!="","",VLOOKUP(CONCATENATE(J$3,#REF!),[1]m_selling_spec!$A:$H,2,FALSE))</f>
        <v>#REF!</v>
      </c>
      <c r="K64" s="8" t="e">
        <f>IF(#REF!="","",VLOOKUP(CONCATENATE(K$3,#REF!),[1]m_selling_spec!$A:$H,2,FALSE))</f>
        <v>#REF!</v>
      </c>
    </row>
    <row r="65" spans="1:11">
      <c r="A65" s="12">
        <v>39</v>
      </c>
      <c r="B65" s="13" t="e">
        <f>IF(#REF!="","",INDEX([1]m_color_trans!A:A,MATCH(#REF!,[1]m_color_trans!D:D,0)))</f>
        <v>#REF!</v>
      </c>
      <c r="C65" s="12" t="s">
        <v>61</v>
      </c>
      <c r="D65" s="14" t="s">
        <v>62</v>
      </c>
      <c r="E65" s="8">
        <v>5</v>
      </c>
      <c r="F65" s="13" t="e">
        <f>IF(#REF!="","",VLOOKUP(CONCATENATE(F$3,#REF!),[1]m_selling_spec!$A:$H,2,FALSE))</f>
        <v>#REF!</v>
      </c>
      <c r="G65" s="13" t="e">
        <f>IF(#REF!="","",VLOOKUP(CONCATENATE(G$3,#REF!),[1]m_selling_spec!$A:$H,2,FALSE))</f>
        <v>#REF!</v>
      </c>
      <c r="I65" s="13" t="e">
        <f>IF(#REF!="","",VLOOKUP(CONCATENATE(I$3,#REF!),[1]m_selling_spec!$A:$H,2,FALSE))</f>
        <v>#REF!</v>
      </c>
      <c r="J65" s="13" t="e">
        <f>IF(#REF!="","",VLOOKUP(CONCATENATE(J$3,#REF!),[1]m_selling_spec!$A:$H,2,FALSE))</f>
        <v>#REF!</v>
      </c>
      <c r="K65" s="8" t="e">
        <f>IF(#REF!="","",VLOOKUP(CONCATENATE(K$3,#REF!),[1]m_selling_spec!$A:$H,2,FALSE))</f>
        <v>#REF!</v>
      </c>
    </row>
    <row r="66" spans="1:11">
      <c r="A66" s="12">
        <v>39</v>
      </c>
      <c r="B66" s="13" t="e">
        <f>IF(#REF!="","",INDEX([1]m_color_trans!A:A,MATCH(#REF!,[1]m_color_trans!D:D,0)))</f>
        <v>#REF!</v>
      </c>
      <c r="C66" s="12" t="s">
        <v>63</v>
      </c>
      <c r="D66" s="14" t="s">
        <v>64</v>
      </c>
      <c r="E66" s="8">
        <v>5</v>
      </c>
      <c r="F66" s="13" t="e">
        <f>IF(#REF!="","",VLOOKUP(CONCATENATE(F$3,#REF!),[1]m_selling_spec!$A:$H,2,FALSE))</f>
        <v>#REF!</v>
      </c>
      <c r="G66" s="13" t="e">
        <f>IF(#REF!="","",VLOOKUP(CONCATENATE(G$3,#REF!),[1]m_selling_spec!$A:$H,2,FALSE))</f>
        <v>#REF!</v>
      </c>
      <c r="I66" s="13" t="e">
        <f>IF(#REF!="","",VLOOKUP(CONCATENATE(I$3,#REF!),[1]m_selling_spec!$A:$H,2,FALSE))</f>
        <v>#REF!</v>
      </c>
      <c r="J66" s="13" t="e">
        <f>IF(#REF!="","",VLOOKUP(CONCATENATE(J$3,#REF!),[1]m_selling_spec!$A:$H,2,FALSE))</f>
        <v>#REF!</v>
      </c>
      <c r="K66" s="8" t="e">
        <f>IF(#REF!="","",VLOOKUP(CONCATENATE(K$3,#REF!),[1]m_selling_spec!$A:$H,2,FALSE))</f>
        <v>#REF!</v>
      </c>
    </row>
    <row r="67" spans="1:11">
      <c r="A67" s="12">
        <v>39</v>
      </c>
      <c r="B67" s="13" t="e">
        <f>IF(#REF!="","",INDEX([1]m_color_trans!A:A,MATCH(#REF!,[1]m_color_trans!D:D,0)))</f>
        <v>#REF!</v>
      </c>
      <c r="C67" s="12" t="s">
        <v>65</v>
      </c>
      <c r="D67" s="14" t="s">
        <v>66</v>
      </c>
      <c r="E67" s="8">
        <v>5</v>
      </c>
      <c r="F67" s="13" t="e">
        <f>IF(#REF!="","",VLOOKUP(CONCATENATE(F$3,#REF!),[1]m_selling_spec!$A:$H,2,FALSE))</f>
        <v>#REF!</v>
      </c>
      <c r="G67" s="13" t="e">
        <f>IF(#REF!="","",VLOOKUP(CONCATENATE(G$3,#REF!),[1]m_selling_spec!$A:$H,2,FALSE))</f>
        <v>#REF!</v>
      </c>
      <c r="I67" s="13" t="e">
        <f>IF(#REF!="","",VLOOKUP(CONCATENATE(I$3,#REF!),[1]m_selling_spec!$A:$H,2,FALSE))</f>
        <v>#REF!</v>
      </c>
      <c r="J67" s="13" t="e">
        <f>IF(#REF!="","",VLOOKUP(CONCATENATE(J$3,#REF!),[1]m_selling_spec!$A:$H,2,FALSE))</f>
        <v>#REF!</v>
      </c>
      <c r="K67" s="8" t="e">
        <f>IF(#REF!="","",VLOOKUP(CONCATENATE(K$3,#REF!),[1]m_selling_spec!$A:$H,2,FALSE))</f>
        <v>#REF!</v>
      </c>
    </row>
    <row r="68" spans="1:11">
      <c r="A68" s="12">
        <v>39</v>
      </c>
      <c r="B68" s="13" t="e">
        <f>IF(#REF!="","",INDEX([1]m_color_trans!A:A,MATCH(#REF!,[1]m_color_trans!D:D,0)))</f>
        <v>#REF!</v>
      </c>
      <c r="C68" s="12" t="s">
        <v>67</v>
      </c>
      <c r="D68" s="14" t="s">
        <v>62</v>
      </c>
      <c r="E68" s="8">
        <v>5</v>
      </c>
      <c r="F68" s="13" t="e">
        <f>IF(#REF!="","",VLOOKUP(CONCATENATE(F$3,#REF!),[1]m_selling_spec!$A:$H,2,FALSE))</f>
        <v>#REF!</v>
      </c>
      <c r="G68" s="13" t="e">
        <f>IF(#REF!="","",VLOOKUP(CONCATENATE(G$3,#REF!),[1]m_selling_spec!$A:$H,2,FALSE))</f>
        <v>#REF!</v>
      </c>
      <c r="I68" s="13" t="e">
        <f>IF(#REF!="","",VLOOKUP(CONCATENATE(I$3,#REF!),[1]m_selling_spec!$A:$H,2,FALSE))</f>
        <v>#REF!</v>
      </c>
      <c r="J68" s="13" t="e">
        <f>IF(#REF!="","",VLOOKUP(CONCATENATE(J$3,#REF!),[1]m_selling_spec!$A:$H,2,FALSE))</f>
        <v>#REF!</v>
      </c>
      <c r="K68" s="8" t="e">
        <f>IF(#REF!="","",VLOOKUP(CONCATENATE(K$3,#REF!),[1]m_selling_spec!$A:$H,2,FALSE))</f>
        <v>#REF!</v>
      </c>
    </row>
    <row r="69" spans="1:11">
      <c r="A69" s="12">
        <v>39</v>
      </c>
      <c r="B69" s="13" t="e">
        <f>IF(#REF!="","",INDEX([1]m_color_trans!A:A,MATCH(#REF!,[1]m_color_trans!D:D,0)))</f>
        <v>#REF!</v>
      </c>
      <c r="C69" s="12" t="s">
        <v>67</v>
      </c>
      <c r="D69" s="14" t="s">
        <v>62</v>
      </c>
      <c r="E69" s="8">
        <v>5</v>
      </c>
      <c r="F69" s="13" t="e">
        <f>IF(#REF!="","",VLOOKUP(CONCATENATE(F$3,#REF!),[1]m_selling_spec!$A:$H,2,FALSE))</f>
        <v>#REF!</v>
      </c>
      <c r="G69" s="13" t="e">
        <f>IF(#REF!="","",VLOOKUP(CONCATENATE(G$3,#REF!),[1]m_selling_spec!$A:$H,2,FALSE))</f>
        <v>#REF!</v>
      </c>
      <c r="I69" s="13" t="e">
        <f>IF(#REF!="","",VLOOKUP(CONCATENATE(I$3,#REF!),[1]m_selling_spec!$A:$H,2,FALSE))</f>
        <v>#REF!</v>
      </c>
      <c r="J69" s="13" t="e">
        <f>IF(#REF!="","",VLOOKUP(CONCATENATE(J$3,#REF!),[1]m_selling_spec!$A:$H,2,FALSE))</f>
        <v>#REF!</v>
      </c>
      <c r="K69" s="8" t="e">
        <f>IF(#REF!="","",VLOOKUP(CONCATENATE(K$3,#REF!),[1]m_selling_spec!$A:$H,2,FALSE))</f>
        <v>#REF!</v>
      </c>
    </row>
    <row r="70" spans="1:11">
      <c r="A70" s="12">
        <v>39</v>
      </c>
      <c r="B70" s="13" t="e">
        <f>IF(#REF!="","",INDEX([1]m_color_trans!A:A,MATCH(#REF!,[1]m_color_trans!D:D,0)))</f>
        <v>#REF!</v>
      </c>
      <c r="C70" s="12" t="s">
        <v>68</v>
      </c>
      <c r="D70" s="14" t="s">
        <v>64</v>
      </c>
      <c r="E70" s="8">
        <v>5</v>
      </c>
      <c r="F70" s="13" t="e">
        <f>IF(#REF!="","",VLOOKUP(CONCATENATE(F$3,#REF!),[1]m_selling_spec!$A:$H,2,FALSE))</f>
        <v>#REF!</v>
      </c>
      <c r="G70" s="13" t="e">
        <f>IF(#REF!="","",VLOOKUP(CONCATENATE(G$3,#REF!),[1]m_selling_spec!$A:$H,2,FALSE))</f>
        <v>#REF!</v>
      </c>
      <c r="I70" s="13" t="e">
        <f>IF(#REF!="","",VLOOKUP(CONCATENATE(I$3,#REF!),[1]m_selling_spec!$A:$H,2,FALSE))</f>
        <v>#REF!</v>
      </c>
      <c r="J70" s="13" t="e">
        <f>IF(#REF!="","",VLOOKUP(CONCATENATE(J$3,#REF!),[1]m_selling_spec!$A:$H,2,FALSE))</f>
        <v>#REF!</v>
      </c>
      <c r="K70" s="8" t="e">
        <f>IF(#REF!="","",VLOOKUP(CONCATENATE(K$3,#REF!),[1]m_selling_spec!$A:$H,2,FALSE))</f>
        <v>#REF!</v>
      </c>
    </row>
    <row r="71" spans="1:11">
      <c r="A71" s="12">
        <v>39</v>
      </c>
      <c r="B71" s="13" t="e">
        <f>IF(#REF!="","",INDEX([1]m_color_trans!A:A,MATCH(#REF!,[1]m_color_trans!D:D,0)))</f>
        <v>#REF!</v>
      </c>
      <c r="C71" s="12" t="s">
        <v>68</v>
      </c>
      <c r="D71" s="14" t="s">
        <v>64</v>
      </c>
      <c r="E71" s="8">
        <v>5</v>
      </c>
      <c r="F71" s="13" t="e">
        <f>IF(#REF!="","",VLOOKUP(CONCATENATE(F$3,#REF!),[1]m_selling_spec!$A:$H,2,FALSE))</f>
        <v>#REF!</v>
      </c>
      <c r="G71" s="13" t="e">
        <f>IF(#REF!="","",VLOOKUP(CONCATENATE(G$3,#REF!),[1]m_selling_spec!$A:$H,2,FALSE))</f>
        <v>#REF!</v>
      </c>
      <c r="I71" s="13" t="e">
        <f>IF(#REF!="","",VLOOKUP(CONCATENATE(I$3,#REF!),[1]m_selling_spec!$A:$H,2,FALSE))</f>
        <v>#REF!</v>
      </c>
      <c r="J71" s="13" t="e">
        <f>IF(#REF!="","",VLOOKUP(CONCATENATE(J$3,#REF!),[1]m_selling_spec!$A:$H,2,FALSE))</f>
        <v>#REF!</v>
      </c>
      <c r="K71" s="8" t="e">
        <f>IF(#REF!="","",VLOOKUP(CONCATENATE(K$3,#REF!),[1]m_selling_spec!$A:$H,2,FALSE))</f>
        <v>#REF!</v>
      </c>
    </row>
    <row r="72" spans="1:11">
      <c r="A72" s="12">
        <v>39</v>
      </c>
      <c r="B72" s="13" t="e">
        <f>IF(#REF!="","",INDEX([1]m_color_trans!A:A,MATCH(#REF!,[1]m_color_trans!D:D,0)))</f>
        <v>#REF!</v>
      </c>
      <c r="C72" s="12" t="s">
        <v>69</v>
      </c>
      <c r="D72" s="14" t="s">
        <v>66</v>
      </c>
      <c r="E72" s="8">
        <v>5</v>
      </c>
      <c r="F72" s="13" t="e">
        <f>IF(#REF!="","",VLOOKUP(CONCATENATE(F$3,#REF!),[1]m_selling_spec!$A:$H,2,FALSE))</f>
        <v>#REF!</v>
      </c>
      <c r="G72" s="13" t="e">
        <f>IF(#REF!="","",VLOOKUP(CONCATENATE(G$3,#REF!),[1]m_selling_spec!$A:$H,2,FALSE))</f>
        <v>#REF!</v>
      </c>
      <c r="I72" s="13" t="e">
        <f>IF(#REF!="","",VLOOKUP(CONCATENATE(I$3,#REF!),[1]m_selling_spec!$A:$H,2,FALSE))</f>
        <v>#REF!</v>
      </c>
      <c r="J72" s="13" t="e">
        <f>IF(#REF!="","",VLOOKUP(CONCATENATE(J$3,#REF!),[1]m_selling_spec!$A:$H,2,FALSE))</f>
        <v>#REF!</v>
      </c>
      <c r="K72" s="8" t="e">
        <f>IF(#REF!="","",VLOOKUP(CONCATENATE(K$3,#REF!),[1]m_selling_spec!$A:$H,2,FALSE))</f>
        <v>#REF!</v>
      </c>
    </row>
    <row r="73" spans="1:11">
      <c r="A73" s="12">
        <v>39</v>
      </c>
      <c r="B73" s="13" t="e">
        <f>IF(#REF!="","",INDEX([1]m_color_trans!A:A,MATCH(#REF!,[1]m_color_trans!D:D,0)))</f>
        <v>#REF!</v>
      </c>
      <c r="C73" s="12" t="s">
        <v>69</v>
      </c>
      <c r="D73" s="14" t="s">
        <v>66</v>
      </c>
      <c r="E73" s="8">
        <v>5</v>
      </c>
      <c r="F73" s="13" t="e">
        <f>IF(#REF!="","",VLOOKUP(CONCATENATE(F$3,#REF!),[1]m_selling_spec!$A:$H,2,FALSE))</f>
        <v>#REF!</v>
      </c>
      <c r="G73" s="13" t="e">
        <f>IF(#REF!="","",VLOOKUP(CONCATENATE(G$3,#REF!),[1]m_selling_spec!$A:$H,2,FALSE))</f>
        <v>#REF!</v>
      </c>
      <c r="I73" s="13" t="e">
        <f>IF(#REF!="","",VLOOKUP(CONCATENATE(I$3,#REF!),[1]m_selling_spec!$A:$H,2,FALSE))</f>
        <v>#REF!</v>
      </c>
      <c r="J73" s="13" t="e">
        <f>IF(#REF!="","",VLOOKUP(CONCATENATE(J$3,#REF!),[1]m_selling_spec!$A:$H,2,FALSE))</f>
        <v>#REF!</v>
      </c>
      <c r="K73" s="8" t="e">
        <f>IF(#REF!="","",VLOOKUP(CONCATENATE(K$3,#REF!),[1]m_selling_spec!$A:$H,2,FALSE))</f>
        <v>#REF!</v>
      </c>
    </row>
    <row r="74" spans="1:11">
      <c r="A74" s="12">
        <v>40</v>
      </c>
      <c r="B74" s="13" t="e">
        <f>IF(#REF!="","",INDEX([1]m_color_trans!A:A,MATCH(#REF!,[1]m_color_trans!D:D,0)))</f>
        <v>#REF!</v>
      </c>
      <c r="C74" s="12" t="s">
        <v>70</v>
      </c>
      <c r="D74" s="14" t="s">
        <v>71</v>
      </c>
      <c r="E74" s="8">
        <v>5</v>
      </c>
      <c r="F74" s="13" t="e">
        <f>IF(#REF!="","",VLOOKUP(CONCATENATE(F$3,#REF!),[1]m_selling_spec!$A:$H,2,FALSE))</f>
        <v>#REF!</v>
      </c>
      <c r="G74" s="13" t="e">
        <f>IF(#REF!="","",VLOOKUP(CONCATENATE(G$3,#REF!),[1]m_selling_spec!$A:$H,2,FALSE))</f>
        <v>#REF!</v>
      </c>
      <c r="I74" s="13" t="e">
        <f>IF(#REF!="","",VLOOKUP(CONCATENATE(I$3,#REF!),[1]m_selling_spec!$A:$H,2,FALSE))</f>
        <v>#REF!</v>
      </c>
      <c r="J74" s="13" t="e">
        <f>IF(#REF!="","",VLOOKUP(CONCATENATE(J$3,#REF!),[1]m_selling_spec!$A:$H,2,FALSE))</f>
        <v>#REF!</v>
      </c>
      <c r="K74" s="8" t="e">
        <f>IF(#REF!="","",VLOOKUP(CONCATENATE(K$3,#REF!),[1]m_selling_spec!$A:$H,2,FALSE))</f>
        <v>#REF!</v>
      </c>
    </row>
    <row r="75" spans="1:11">
      <c r="A75" s="12">
        <v>40</v>
      </c>
      <c r="B75" s="13" t="e">
        <f>IF(#REF!="","",INDEX([1]m_color_trans!A:A,MATCH(#REF!,[1]m_color_trans!D:D,0)))</f>
        <v>#REF!</v>
      </c>
      <c r="C75" s="12" t="s">
        <v>72</v>
      </c>
      <c r="D75" s="14" t="s">
        <v>73</v>
      </c>
      <c r="E75" s="8">
        <v>5</v>
      </c>
      <c r="F75" s="13" t="e">
        <f>IF(#REF!="","",VLOOKUP(CONCATENATE(F$3,#REF!),[1]m_selling_spec!$A:$H,2,FALSE))</f>
        <v>#REF!</v>
      </c>
      <c r="G75" s="13" t="e">
        <f>IF(#REF!="","",VLOOKUP(CONCATENATE(G$3,#REF!),[1]m_selling_spec!$A:$H,2,FALSE))</f>
        <v>#REF!</v>
      </c>
      <c r="I75" s="13" t="e">
        <f>IF(#REF!="","",VLOOKUP(CONCATENATE(I$3,#REF!),[1]m_selling_spec!$A:$H,2,FALSE))</f>
        <v>#REF!</v>
      </c>
      <c r="J75" s="13" t="e">
        <f>IF(#REF!="","",VLOOKUP(CONCATENATE(J$3,#REF!),[1]m_selling_spec!$A:$H,2,FALSE))</f>
        <v>#REF!</v>
      </c>
      <c r="K75" s="8" t="e">
        <f>IF(#REF!="","",VLOOKUP(CONCATENATE(K$3,#REF!),[1]m_selling_spec!$A:$H,2,FALSE))</f>
        <v>#REF!</v>
      </c>
    </row>
    <row r="76" spans="1:11">
      <c r="A76" s="12">
        <v>40</v>
      </c>
      <c r="B76" s="13" t="e">
        <f>IF(#REF!="","",INDEX([1]m_color_trans!A:A,MATCH(#REF!,[1]m_color_trans!D:D,0)))</f>
        <v>#REF!</v>
      </c>
      <c r="C76" s="12" t="s">
        <v>74</v>
      </c>
      <c r="D76" s="14" t="s">
        <v>75</v>
      </c>
      <c r="E76" s="8">
        <v>5</v>
      </c>
      <c r="F76" s="13" t="e">
        <f>IF(#REF!="","",VLOOKUP(CONCATENATE(F$3,#REF!),[1]m_selling_spec!$A:$H,2,FALSE))</f>
        <v>#REF!</v>
      </c>
      <c r="G76" s="13" t="e">
        <f>IF(#REF!="","",VLOOKUP(CONCATENATE(G$3,#REF!),[1]m_selling_spec!$A:$H,2,FALSE))</f>
        <v>#REF!</v>
      </c>
      <c r="I76" s="13" t="e">
        <f>IF(#REF!="","",VLOOKUP(CONCATENATE(I$3,#REF!),[1]m_selling_spec!$A:$H,2,FALSE))</f>
        <v>#REF!</v>
      </c>
      <c r="J76" s="13" t="e">
        <f>IF(#REF!="","",VLOOKUP(CONCATENATE(J$3,#REF!),[1]m_selling_spec!$A:$H,2,FALSE))</f>
        <v>#REF!</v>
      </c>
      <c r="K76" s="8" t="e">
        <f>IF(#REF!="","",VLOOKUP(CONCATENATE(K$3,#REF!),[1]m_selling_spec!$A:$H,2,FALSE))</f>
        <v>#REF!</v>
      </c>
    </row>
  </sheetData>
  <autoFilter ref="A3:M76"/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moption_selling_code_giesta_KOI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2021-11-25T09:44:21Z</dcterms:created>
  <dcterms:modified xsi:type="dcterms:W3CDTF">2021-11-25T09:44:23Z</dcterms:modified>
</cp:coreProperties>
</file>