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15" i="1" l="1"/>
  <c r="G16" i="1"/>
  <c r="G17" i="1"/>
  <c r="G18" i="1"/>
  <c r="G19" i="1"/>
  <c r="G20" i="1"/>
  <c r="G21" i="1"/>
  <c r="G22" i="1"/>
  <c r="G3" i="1"/>
  <c r="G9" i="1" l="1"/>
  <c r="G4" i="1" l="1"/>
  <c r="G5" i="1"/>
  <c r="G6" i="1"/>
  <c r="G7" i="1"/>
  <c r="G8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<sst xmlns="http://schemas.openxmlformats.org/spreadsheetml/2006/main" count="146" uniqueCount="74">
  <si>
    <t>number</t>
  </si>
  <si>
    <t>file</t>
  </si>
  <si>
    <t>F</t>
  </si>
  <si>
    <t>M</t>
  </si>
  <si>
    <t>6m15</t>
  </si>
  <si>
    <t>6m16</t>
  </si>
  <si>
    <t>group</t>
  </si>
  <si>
    <t>birth</t>
  </si>
  <si>
    <t>test</t>
  </si>
  <si>
    <t>days</t>
  </si>
  <si>
    <t>months</t>
  </si>
  <si>
    <t>gender</t>
  </si>
  <si>
    <t>time</t>
  </si>
  <si>
    <t>withStudy</t>
  </si>
  <si>
    <t>orderStudy</t>
  </si>
  <si>
    <t>inclusion</t>
  </si>
  <si>
    <t>trialTotal</t>
  </si>
  <si>
    <t>exclusionList</t>
  </si>
  <si>
    <t>NA</t>
  </si>
  <si>
    <t>bodies</t>
  </si>
  <si>
    <t>7m08</t>
  </si>
  <si>
    <t>7m07</t>
  </si>
  <si>
    <t>7m05</t>
  </si>
  <si>
    <t>6m14</t>
  </si>
  <si>
    <t>7m16</t>
  </si>
  <si>
    <t>6m17</t>
  </si>
  <si>
    <t>7m13</t>
  </si>
  <si>
    <t>7m06</t>
  </si>
  <si>
    <t>6m23</t>
  </si>
  <si>
    <t>6m25</t>
  </si>
  <si>
    <t>6m28</t>
  </si>
  <si>
    <t>7m01</t>
  </si>
  <si>
    <t>7m10</t>
  </si>
  <si>
    <t>7m15</t>
  </si>
  <si>
    <t>7m21</t>
  </si>
  <si>
    <t>7m09</t>
  </si>
  <si>
    <t>6m24</t>
  </si>
  <si>
    <t>01-1-0708.topd</t>
  </si>
  <si>
    <t>03-3-0705.topd</t>
  </si>
  <si>
    <t>04-4-0614.topd</t>
  </si>
  <si>
    <t>05-1-0616.topd</t>
  </si>
  <si>
    <t>06-2-0716.topd</t>
  </si>
  <si>
    <t>07-3-0617.topd</t>
  </si>
  <si>
    <t>08-4-0713.topd</t>
  </si>
  <si>
    <t>09-1-0706.topd</t>
  </si>
  <si>
    <t>10-2-0616.topd</t>
  </si>
  <si>
    <t>11-3-0623.topd</t>
  </si>
  <si>
    <t>12-4-0625.topd</t>
  </si>
  <si>
    <t>13-1-0628.topd</t>
  </si>
  <si>
    <t>14-2-0701.topd</t>
  </si>
  <si>
    <t>15-3-0710.topd</t>
  </si>
  <si>
    <t>16-4-0715.topd</t>
  </si>
  <si>
    <t>17-1-0615.topd</t>
  </si>
  <si>
    <t>18-2-0721.topd</t>
  </si>
  <si>
    <t>19-4-0709.topd</t>
  </si>
  <si>
    <t>20-4-0624.topd</t>
  </si>
  <si>
    <t>SHADOKS</t>
  </si>
  <si>
    <t>7_8_10</t>
  </si>
  <si>
    <t>1_2_3</t>
  </si>
  <si>
    <t>5_6_7_13</t>
  </si>
  <si>
    <t>3_4_6_7_8_9_10_11_12_13_14</t>
  </si>
  <si>
    <t>4_5</t>
  </si>
  <si>
    <t>6m26</t>
  </si>
  <si>
    <t>11_13_16</t>
  </si>
  <si>
    <t>trialInc</t>
  </si>
  <si>
    <t>21-1-0710.topd</t>
  </si>
  <si>
    <t>10_14</t>
  </si>
  <si>
    <t>7_8_9_10</t>
  </si>
  <si>
    <t>3_4</t>
  </si>
  <si>
    <t>2_5_6_8_9_13</t>
  </si>
  <si>
    <t>3_4_6_8_12_14_15_16</t>
  </si>
  <si>
    <t>14_15</t>
  </si>
  <si>
    <t>02-2-0707a.topd</t>
  </si>
  <si>
    <t>02-2-0707b.topd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</si>
</sst>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Helvetica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2" fillId="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21" fontId="0" fillId="0" borderId="0" xfId="0" applyNumberFormat="1"/>
    <xf numFmtId="0" fontId="2" fillId="2" borderId="0" xfId="2"/>
    <xf numFmtId="14" fontId="2" fillId="2" borderId="0" xfId="2" applyNumberFormat="1"/>
    <xf numFmtId="21" fontId="2" fillId="2" borderId="0" xfId="2" applyNumberFormat="1"/>
    <xf numFmtId="0" fontId="0" fillId="0" borderId="0" xfId="0" applyNumberFormat="1"/>
  </cellXfs>
  <cellStyles count="3">
    <cellStyle name="Insatisfaisant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23</xdr:row>
      <xdr:rowOff>0</xdr:rowOff>
    </xdr:from>
    <xdr:to>
      <xdr:col>12</xdr:col>
      <xdr:colOff>323850</xdr:colOff>
      <xdr:row>24</xdr:row>
      <xdr:rowOff>114300</xdr:rowOff>
    </xdr:to>
    <xdr:sp macro="" textlink="">
      <xdr:nvSpPr>
        <xdr:cNvPr id="1027" name="AutoShape 3" descr="qrc://smileys/32"/>
        <xdr:cNvSpPr>
          <a:spLocks noChangeAspect="1" noChangeArrowheads="1"/>
        </xdr:cNvSpPr>
      </xdr:nvSpPr>
      <xdr:spPr bwMode="auto">
        <a:xfrm>
          <a:off x="878205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3" max="3" width="15.5703125" customWidth="1"/>
    <col min="5" max="5" width="13.28515625" customWidth="1"/>
    <col min="6" max="6" width="13.85546875" customWidth="1"/>
    <col min="7" max="7" width="10.7109375" bestFit="1" customWidth="1"/>
    <col min="9" max="9" width="10.7109375" bestFit="1" customWidth="1"/>
    <col min="10" max="10" width="14" customWidth="1"/>
    <col min="12" max="12" width="9.5703125" bestFit="1" customWidth="1"/>
    <col min="14" max="14" width="10.7109375" bestFit="1" customWidth="1"/>
  </cols>
  <sheetData>
    <row r="1" spans="1:15" x14ac:dyDescent="0.25">
      <c r="A1" t="s">
        <v>6</v>
      </c>
      <c r="B1" t="s">
        <v>0</v>
      </c>
      <c r="C1" t="s">
        <v>1</v>
      </c>
      <c r="D1" t="s">
        <v>11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s="2" t="s">
        <v>16</v>
      </c>
      <c r="N1" t="s">
        <v>64</v>
      </c>
      <c r="O1" t="s">
        <v>17</v>
      </c>
    </row>
    <row r="2" spans="1:15" x14ac:dyDescent="0.25">
      <c r="A2" t="s">
        <v>19</v>
      </c>
      <c r="B2">
        <v>1</v>
      </c>
      <c r="C2" t="s">
        <v>37</v>
      </c>
      <c r="D2" t="s">
        <v>3</v>
      </c>
      <c r="E2" s="1">
        <v>43450</v>
      </c>
      <c r="F2" s="1">
        <v>43670</v>
      </c>
      <c r="G2">
        <f>DATEDIF(E2,F2,"d")</f>
        <v>220</v>
      </c>
      <c r="H2" t="s">
        <v>20</v>
      </c>
      <c r="I2" s="3">
        <v>0.6008796296296296</v>
      </c>
      <c r="J2" t="s">
        <v>56</v>
      </c>
      <c r="K2">
        <v>2</v>
      </c>
      <c r="L2">
        <v>1</v>
      </c>
      <c r="M2">
        <v>10</v>
      </c>
      <c r="N2">
        <v>6</v>
      </c>
      <c r="O2" t="s">
        <v>67</v>
      </c>
    </row>
    <row r="3" spans="1:15" x14ac:dyDescent="0.25">
      <c r="A3" t="s">
        <v>19</v>
      </c>
      <c r="B3">
        <v>2</v>
      </c>
      <c r="C3" t="s">
        <v>72</v>
      </c>
      <c r="D3" t="s">
        <v>3</v>
      </c>
      <c r="E3" s="1">
        <v>43514</v>
      </c>
      <c r="F3" s="1">
        <v>43721</v>
      </c>
      <c r="G3">
        <f>DATEDIF(E3,F3,"d")</f>
        <v>207</v>
      </c>
      <c r="H3" t="s">
        <v>62</v>
      </c>
      <c r="I3" s="3">
        <v>0.43311342592592594</v>
      </c>
      <c r="J3" t="s">
        <v>56</v>
      </c>
      <c r="K3">
        <v>2</v>
      </c>
      <c r="L3">
        <v>1</v>
      </c>
      <c r="M3">
        <v>16</v>
      </c>
      <c r="N3">
        <v>13</v>
      </c>
      <c r="O3" t="s">
        <v>57</v>
      </c>
    </row>
    <row r="4" spans="1:15" x14ac:dyDescent="0.25">
      <c r="A4" t="s">
        <v>19</v>
      </c>
      <c r="B4">
        <v>2</v>
      </c>
      <c r="C4" t="s">
        <v>73</v>
      </c>
      <c r="D4" t="s">
        <v>3</v>
      </c>
      <c r="E4" s="1">
        <v>43506</v>
      </c>
      <c r="F4" s="1">
        <v>43725</v>
      </c>
      <c r="G4">
        <f t="shared" ref="G4:G23" si="0">DATEDIF(E4,F4,"d")</f>
        <v>219</v>
      </c>
      <c r="H4" t="s">
        <v>21</v>
      </c>
      <c r="I4" s="3">
        <v>0.66875000000000007</v>
      </c>
      <c r="J4" t="s">
        <v>56</v>
      </c>
      <c r="K4">
        <v>2</v>
      </c>
      <c r="L4">
        <v>1</v>
      </c>
      <c r="M4">
        <v>16</v>
      </c>
      <c r="N4">
        <v>13</v>
      </c>
      <c r="O4" t="s">
        <v>63</v>
      </c>
    </row>
    <row r="5" spans="1:15" x14ac:dyDescent="0.25">
      <c r="A5" t="s">
        <v>19</v>
      </c>
      <c r="B5">
        <v>3</v>
      </c>
      <c r="C5" t="s">
        <v>38</v>
      </c>
      <c r="D5" t="s">
        <v>2</v>
      </c>
      <c r="E5" s="1">
        <v>43465</v>
      </c>
      <c r="F5" s="1">
        <v>43682</v>
      </c>
      <c r="G5">
        <f t="shared" si="0"/>
        <v>217</v>
      </c>
      <c r="H5" t="s">
        <v>22</v>
      </c>
      <c r="I5" s="3">
        <v>0.54817129629629624</v>
      </c>
      <c r="J5" t="s">
        <v>56</v>
      </c>
      <c r="K5">
        <v>2</v>
      </c>
      <c r="L5">
        <v>1</v>
      </c>
      <c r="M5">
        <v>16</v>
      </c>
      <c r="N5">
        <v>16</v>
      </c>
      <c r="O5" t="s">
        <v>18</v>
      </c>
    </row>
    <row r="6" spans="1:15" s="4" customFormat="1" x14ac:dyDescent="0.25">
      <c r="A6" s="4" t="s">
        <v>19</v>
      </c>
      <c r="B6" s="4">
        <v>4</v>
      </c>
      <c r="C6" s="4" t="s">
        <v>39</v>
      </c>
      <c r="D6" s="4" t="s">
        <v>3</v>
      </c>
      <c r="E6" s="5">
        <v>43528</v>
      </c>
      <c r="F6" s="5">
        <v>43726</v>
      </c>
      <c r="G6" s="4">
        <f t="shared" si="0"/>
        <v>198</v>
      </c>
      <c r="H6" s="4" t="s">
        <v>23</v>
      </c>
      <c r="I6" s="6">
        <v>0.41177083333333336</v>
      </c>
      <c r="J6" s="4" t="s">
        <v>56</v>
      </c>
      <c r="K6" s="4">
        <v>2</v>
      </c>
      <c r="L6" s="4">
        <v>0</v>
      </c>
      <c r="M6" s="4">
        <v>3</v>
      </c>
      <c r="N6" s="4" t="s">
        <v>18</v>
      </c>
      <c r="O6" s="4" t="s">
        <v>58</v>
      </c>
    </row>
    <row r="7" spans="1:15" s="4" customFormat="1" x14ac:dyDescent="0.25">
      <c r="A7" s="4" t="s">
        <v>19</v>
      </c>
      <c r="B7" s="4">
        <v>5</v>
      </c>
      <c r="C7" s="4" t="s">
        <v>40</v>
      </c>
      <c r="D7" s="4" t="s">
        <v>3</v>
      </c>
      <c r="E7" s="5">
        <v>43535</v>
      </c>
      <c r="F7" s="5">
        <v>43735</v>
      </c>
      <c r="G7" s="4">
        <f t="shared" si="0"/>
        <v>200</v>
      </c>
      <c r="H7" s="4" t="s">
        <v>5</v>
      </c>
      <c r="I7" s="6">
        <v>0.37680555555555556</v>
      </c>
      <c r="J7" s="4" t="s">
        <v>56</v>
      </c>
      <c r="K7" s="4">
        <v>2</v>
      </c>
      <c r="L7" s="4">
        <v>0</v>
      </c>
      <c r="M7" s="4">
        <v>3</v>
      </c>
      <c r="N7" s="4" t="s">
        <v>18</v>
      </c>
      <c r="O7" s="4" t="s">
        <v>58</v>
      </c>
    </row>
    <row r="8" spans="1:15" x14ac:dyDescent="0.25">
      <c r="A8" t="s">
        <v>19</v>
      </c>
      <c r="B8">
        <v>6</v>
      </c>
      <c r="C8" t="s">
        <v>41</v>
      </c>
      <c r="D8" t="s">
        <v>2</v>
      </c>
      <c r="E8" s="1">
        <v>43514</v>
      </c>
      <c r="F8" s="1">
        <v>43742</v>
      </c>
      <c r="G8">
        <f t="shared" si="0"/>
        <v>228</v>
      </c>
      <c r="H8" t="s">
        <v>24</v>
      </c>
      <c r="I8" s="3">
        <v>0.66593749999999996</v>
      </c>
      <c r="J8" t="s">
        <v>56</v>
      </c>
      <c r="K8">
        <v>2</v>
      </c>
      <c r="L8">
        <v>1</v>
      </c>
      <c r="M8">
        <v>16</v>
      </c>
      <c r="N8">
        <v>16</v>
      </c>
      <c r="O8" t="s">
        <v>18</v>
      </c>
    </row>
    <row r="9" spans="1:15" x14ac:dyDescent="0.25">
      <c r="A9" t="s">
        <v>19</v>
      </c>
      <c r="B9">
        <v>7</v>
      </c>
      <c r="C9" t="s">
        <v>42</v>
      </c>
      <c r="D9" t="s">
        <v>3</v>
      </c>
      <c r="E9" s="1">
        <v>43552</v>
      </c>
      <c r="F9" s="1">
        <v>43753</v>
      </c>
      <c r="G9" s="7">
        <f>DATEDIF(E9,F9,"d")</f>
        <v>201</v>
      </c>
      <c r="H9" t="s">
        <v>25</v>
      </c>
      <c r="I9" s="3">
        <v>0.4409837962962963</v>
      </c>
      <c r="J9" t="s">
        <v>56</v>
      </c>
      <c r="K9">
        <v>2</v>
      </c>
      <c r="L9">
        <v>1</v>
      </c>
      <c r="M9">
        <v>4</v>
      </c>
      <c r="N9">
        <v>4</v>
      </c>
      <c r="O9" t="s">
        <v>18</v>
      </c>
    </row>
    <row r="10" spans="1:15" x14ac:dyDescent="0.25">
      <c r="A10" t="s">
        <v>19</v>
      </c>
      <c r="B10">
        <v>8</v>
      </c>
      <c r="C10" t="s">
        <v>43</v>
      </c>
      <c r="D10" t="s">
        <v>3</v>
      </c>
      <c r="E10" s="1">
        <v>43529</v>
      </c>
      <c r="F10" s="1">
        <v>43756</v>
      </c>
      <c r="G10">
        <f t="shared" si="0"/>
        <v>227</v>
      </c>
      <c r="H10" t="s">
        <v>26</v>
      </c>
      <c r="I10" s="3">
        <v>0.44010416666666669</v>
      </c>
      <c r="J10" t="s">
        <v>56</v>
      </c>
      <c r="K10">
        <v>2</v>
      </c>
      <c r="L10">
        <v>1</v>
      </c>
      <c r="M10">
        <v>9</v>
      </c>
      <c r="N10">
        <v>8</v>
      </c>
      <c r="O10">
        <v>9</v>
      </c>
    </row>
    <row r="11" spans="1:15" x14ac:dyDescent="0.25">
      <c r="A11" t="s">
        <v>19</v>
      </c>
      <c r="B11">
        <v>9</v>
      </c>
      <c r="C11" t="s">
        <v>44</v>
      </c>
      <c r="D11" t="s">
        <v>3</v>
      </c>
      <c r="E11" s="1">
        <v>43536</v>
      </c>
      <c r="F11" s="1">
        <v>43756</v>
      </c>
      <c r="G11">
        <f t="shared" si="0"/>
        <v>220</v>
      </c>
      <c r="H11" t="s">
        <v>27</v>
      </c>
      <c r="I11" s="3">
        <v>0.48435185185185187</v>
      </c>
      <c r="J11" t="s">
        <v>56</v>
      </c>
      <c r="K11">
        <v>2</v>
      </c>
      <c r="L11">
        <v>1</v>
      </c>
      <c r="M11">
        <v>15</v>
      </c>
      <c r="N11">
        <v>15</v>
      </c>
      <c r="O11" t="s">
        <v>18</v>
      </c>
    </row>
    <row r="12" spans="1:15" x14ac:dyDescent="0.25">
      <c r="A12" t="s">
        <v>19</v>
      </c>
      <c r="B12">
        <v>10</v>
      </c>
      <c r="C12" t="s">
        <v>45</v>
      </c>
      <c r="D12" t="s">
        <v>2</v>
      </c>
      <c r="E12" s="1">
        <v>43557</v>
      </c>
      <c r="F12" s="1">
        <v>43756</v>
      </c>
      <c r="G12">
        <f t="shared" si="0"/>
        <v>199</v>
      </c>
      <c r="H12" t="s">
        <v>5</v>
      </c>
      <c r="I12" s="3">
        <v>0.70340277777777782</v>
      </c>
      <c r="J12" t="s">
        <v>56</v>
      </c>
      <c r="K12">
        <v>2</v>
      </c>
      <c r="L12">
        <v>1</v>
      </c>
      <c r="M12">
        <v>6</v>
      </c>
      <c r="N12">
        <v>5</v>
      </c>
      <c r="O12">
        <v>5</v>
      </c>
    </row>
    <row r="13" spans="1:15" x14ac:dyDescent="0.25">
      <c r="A13" t="s">
        <v>19</v>
      </c>
      <c r="B13">
        <v>11</v>
      </c>
      <c r="C13" t="s">
        <v>46</v>
      </c>
      <c r="D13" t="s">
        <v>3</v>
      </c>
      <c r="E13" s="1">
        <v>43552</v>
      </c>
      <c r="F13" s="1">
        <v>43759</v>
      </c>
      <c r="G13">
        <f t="shared" si="0"/>
        <v>207</v>
      </c>
      <c r="H13" t="s">
        <v>28</v>
      </c>
      <c r="I13" s="3">
        <v>0.4437962962962963</v>
      </c>
      <c r="J13" t="s">
        <v>56</v>
      </c>
      <c r="K13">
        <v>2</v>
      </c>
      <c r="L13">
        <v>1</v>
      </c>
      <c r="M13">
        <v>16</v>
      </c>
      <c r="N13">
        <v>12</v>
      </c>
      <c r="O13" t="s">
        <v>59</v>
      </c>
    </row>
    <row r="14" spans="1:15" x14ac:dyDescent="0.25">
      <c r="A14" t="s">
        <v>19</v>
      </c>
      <c r="B14">
        <v>12</v>
      </c>
      <c r="C14" t="s">
        <v>47</v>
      </c>
      <c r="D14" t="s">
        <v>3</v>
      </c>
      <c r="E14" s="1">
        <v>43550</v>
      </c>
      <c r="F14" s="1">
        <v>43759</v>
      </c>
      <c r="G14">
        <f t="shared" si="0"/>
        <v>209</v>
      </c>
      <c r="H14" t="s">
        <v>29</v>
      </c>
      <c r="I14" s="3">
        <v>0.47019675925925924</v>
      </c>
      <c r="J14" t="s">
        <v>56</v>
      </c>
      <c r="K14">
        <v>2</v>
      </c>
      <c r="L14">
        <v>1</v>
      </c>
      <c r="M14">
        <v>4</v>
      </c>
      <c r="N14">
        <v>2</v>
      </c>
      <c r="O14" t="s">
        <v>68</v>
      </c>
    </row>
    <row r="15" spans="1:15" x14ac:dyDescent="0.25">
      <c r="A15" t="s">
        <v>19</v>
      </c>
      <c r="B15">
        <v>13</v>
      </c>
      <c r="C15" t="s">
        <v>48</v>
      </c>
      <c r="D15" t="s">
        <v>2</v>
      </c>
      <c r="E15" s="1">
        <v>43562</v>
      </c>
      <c r="F15" s="1">
        <v>43773</v>
      </c>
      <c r="G15">
        <f t="shared" si="0"/>
        <v>211</v>
      </c>
      <c r="H15" t="s">
        <v>30</v>
      </c>
      <c r="I15" s="3">
        <v>0.61716435185185181</v>
      </c>
      <c r="J15" t="s">
        <v>18</v>
      </c>
      <c r="K15">
        <v>1</v>
      </c>
      <c r="L15">
        <v>1</v>
      </c>
      <c r="M15">
        <v>14</v>
      </c>
      <c r="N15">
        <v>3</v>
      </c>
      <c r="O15" t="s">
        <v>60</v>
      </c>
    </row>
    <row r="16" spans="1:15" x14ac:dyDescent="0.25">
      <c r="A16" t="s">
        <v>19</v>
      </c>
      <c r="B16">
        <v>14</v>
      </c>
      <c r="C16" t="s">
        <v>49</v>
      </c>
      <c r="D16" t="s">
        <v>3</v>
      </c>
      <c r="E16" s="1">
        <v>43562</v>
      </c>
      <c r="F16" s="1">
        <v>43777</v>
      </c>
      <c r="G16">
        <f t="shared" si="0"/>
        <v>215</v>
      </c>
      <c r="H16" t="s">
        <v>31</v>
      </c>
      <c r="I16" s="3">
        <v>0.43331018518518521</v>
      </c>
      <c r="J16" t="s">
        <v>18</v>
      </c>
      <c r="K16">
        <v>1</v>
      </c>
      <c r="L16">
        <v>1</v>
      </c>
      <c r="M16">
        <v>13</v>
      </c>
      <c r="N16">
        <v>7</v>
      </c>
      <c r="O16" t="s">
        <v>69</v>
      </c>
    </row>
    <row r="17" spans="1:15" x14ac:dyDescent="0.25">
      <c r="A17" t="s">
        <v>19</v>
      </c>
      <c r="B17">
        <v>15</v>
      </c>
      <c r="C17" t="s">
        <v>50</v>
      </c>
      <c r="D17" t="s">
        <v>2</v>
      </c>
      <c r="E17" s="1">
        <v>43553</v>
      </c>
      <c r="F17" s="1">
        <v>43777</v>
      </c>
      <c r="G17">
        <f t="shared" si="0"/>
        <v>224</v>
      </c>
      <c r="H17" t="s">
        <v>32</v>
      </c>
      <c r="I17" s="3">
        <v>0.59739583333333335</v>
      </c>
      <c r="J17" t="s">
        <v>18</v>
      </c>
      <c r="K17">
        <v>1</v>
      </c>
      <c r="L17">
        <v>1</v>
      </c>
      <c r="M17">
        <v>16</v>
      </c>
      <c r="N17">
        <v>8</v>
      </c>
      <c r="O17" t="s">
        <v>70</v>
      </c>
    </row>
    <row r="18" spans="1:15" x14ac:dyDescent="0.25">
      <c r="A18" t="s">
        <v>19</v>
      </c>
      <c r="B18">
        <v>16</v>
      </c>
      <c r="C18" t="s">
        <v>51</v>
      </c>
      <c r="D18" t="s">
        <v>3</v>
      </c>
      <c r="E18" s="1">
        <v>43554</v>
      </c>
      <c r="F18" s="1">
        <v>43783</v>
      </c>
      <c r="G18">
        <f t="shared" si="0"/>
        <v>229</v>
      </c>
      <c r="H18" t="s">
        <v>33</v>
      </c>
      <c r="I18" s="3">
        <v>0.52731481481481479</v>
      </c>
      <c r="J18" t="s">
        <v>18</v>
      </c>
      <c r="K18">
        <v>1</v>
      </c>
      <c r="L18">
        <v>1</v>
      </c>
      <c r="M18">
        <v>16</v>
      </c>
      <c r="N18">
        <v>14</v>
      </c>
      <c r="O18" t="s">
        <v>71</v>
      </c>
    </row>
    <row r="19" spans="1:15" x14ac:dyDescent="0.25">
      <c r="A19" t="s">
        <v>19</v>
      </c>
      <c r="B19">
        <v>17</v>
      </c>
      <c r="C19" t="s">
        <v>52</v>
      </c>
      <c r="D19" t="s">
        <v>3</v>
      </c>
      <c r="E19" s="1">
        <v>43585</v>
      </c>
      <c r="F19" s="1">
        <v>43783</v>
      </c>
      <c r="G19">
        <f t="shared" si="0"/>
        <v>198</v>
      </c>
      <c r="H19" t="s">
        <v>4</v>
      </c>
      <c r="I19" s="3">
        <v>0.57315972222222222</v>
      </c>
      <c r="J19" t="s">
        <v>18</v>
      </c>
      <c r="K19">
        <v>1</v>
      </c>
      <c r="L19">
        <v>1</v>
      </c>
      <c r="M19">
        <v>16</v>
      </c>
      <c r="N19">
        <v>16</v>
      </c>
      <c r="O19" t="s">
        <v>18</v>
      </c>
    </row>
    <row r="20" spans="1:15" x14ac:dyDescent="0.25">
      <c r="A20" t="s">
        <v>19</v>
      </c>
      <c r="B20">
        <v>18</v>
      </c>
      <c r="C20" t="s">
        <v>53</v>
      </c>
      <c r="D20" t="s">
        <v>3</v>
      </c>
      <c r="E20" s="1">
        <v>43549</v>
      </c>
      <c r="F20" s="1">
        <v>43784</v>
      </c>
      <c r="G20">
        <f t="shared" si="0"/>
        <v>235</v>
      </c>
      <c r="H20" t="s">
        <v>34</v>
      </c>
      <c r="I20" s="3">
        <v>0.4574537037037037</v>
      </c>
      <c r="J20" t="s">
        <v>18</v>
      </c>
      <c r="K20">
        <v>1</v>
      </c>
      <c r="L20">
        <v>1</v>
      </c>
      <c r="M20">
        <v>16</v>
      </c>
      <c r="N20">
        <v>14</v>
      </c>
      <c r="O20" t="s">
        <v>61</v>
      </c>
    </row>
    <row r="21" spans="1:15" x14ac:dyDescent="0.25">
      <c r="A21" t="s">
        <v>19</v>
      </c>
      <c r="B21">
        <v>19</v>
      </c>
      <c r="C21" t="s">
        <v>54</v>
      </c>
      <c r="D21" t="s">
        <v>2</v>
      </c>
      <c r="E21" s="1">
        <v>43565</v>
      </c>
      <c r="F21" s="1">
        <v>43788</v>
      </c>
      <c r="G21">
        <f t="shared" si="0"/>
        <v>223</v>
      </c>
      <c r="H21" t="s">
        <v>35</v>
      </c>
      <c r="I21" s="3">
        <v>0.65238425925925925</v>
      </c>
      <c r="J21" t="s">
        <v>18</v>
      </c>
      <c r="K21">
        <v>1</v>
      </c>
      <c r="L21">
        <v>1</v>
      </c>
      <c r="M21">
        <v>16</v>
      </c>
      <c r="N21">
        <v>16</v>
      </c>
      <c r="O21" t="s">
        <v>18</v>
      </c>
    </row>
    <row r="22" spans="1:15" x14ac:dyDescent="0.25">
      <c r="A22" t="s">
        <v>19</v>
      </c>
      <c r="B22">
        <v>20</v>
      </c>
      <c r="C22" t="s">
        <v>55</v>
      </c>
      <c r="D22" t="s">
        <v>2</v>
      </c>
      <c r="E22" s="1">
        <v>43586</v>
      </c>
      <c r="F22" s="1">
        <v>43794</v>
      </c>
      <c r="G22">
        <f t="shared" si="0"/>
        <v>208</v>
      </c>
      <c r="H22" t="s">
        <v>36</v>
      </c>
      <c r="I22" s="3">
        <v>0.50516203703703699</v>
      </c>
      <c r="J22" t="s">
        <v>18</v>
      </c>
      <c r="K22">
        <v>1</v>
      </c>
      <c r="L22">
        <v>1</v>
      </c>
      <c r="M22">
        <v>16</v>
      </c>
      <c r="N22">
        <v>15</v>
      </c>
      <c r="O22">
        <v>15</v>
      </c>
    </row>
    <row r="23" spans="1:15" x14ac:dyDescent="0.25">
      <c r="A23" t="s">
        <v>19</v>
      </c>
      <c r="B23">
        <v>21</v>
      </c>
      <c r="C23" t="s">
        <v>65</v>
      </c>
      <c r="D23" t="s">
        <v>3</v>
      </c>
      <c r="E23" s="1">
        <v>44363</v>
      </c>
      <c r="F23" s="1">
        <v>44587</v>
      </c>
      <c r="G23">
        <f t="shared" si="0"/>
        <v>224</v>
      </c>
      <c r="H23" t="s">
        <v>32</v>
      </c>
      <c r="I23" s="3">
        <v>0.44958333333333328</v>
      </c>
      <c r="J23" t="s">
        <v>18</v>
      </c>
      <c r="K23">
        <v>1</v>
      </c>
      <c r="L23">
        <v>1</v>
      </c>
      <c r="M23">
        <v>16</v>
      </c>
      <c r="N23">
        <v>14</v>
      </c>
      <c r="O23" t="s">
        <v>66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2023-09-20T16:29:37Z</dcterms:modified>
</cp:coreProperties>
</file>