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A609BA89-82ED-4B6A-9BBE-A397DE37047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<sst xmlns="http://schemas.openxmlformats.org/spreadsheetml/2006/main" count="75" uniqueCount="56">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</sst>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225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0.20618556701030927</c:v>
                </c:pt>
                <c:pt idx="1">
                  <c:v>0.46391752577319589</c:v>
                </c:pt>
                <c:pt idx="2">
                  <c:v>0</c:v>
                </c:pt>
                <c:pt idx="3">
                  <c:v>0.32989690721649484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1" activePane="bottomLeft" state="frozen"/>
      <selection pane="bottomLeft" activeCell="G17" sqref="G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8 heures 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180</v>
      </c>
      <c r="D4" s="17">
        <f>SUBTOTAL(9,$D$7:$D$531)</f>
        <v>305</v>
      </c>
      <c r="E4" s="24">
        <f>SUM(C4:D4)</f>
        <v>485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0.20618556701030927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105</v>
      </c>
      <c r="C7">
        <f t="shared" si="0"/>
        <v>225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 h 45 min</v>
      </c>
      <c r="G7" s="75">
        <f t="shared" ref="G7:G9" si="2">SUM(A7:B7)/$C$11</f>
        <v>0.46391752577319589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100</v>
      </c>
      <c r="C9">
        <f t="shared" si="0"/>
        <v>160</v>
      </c>
      <c r="E9" s="77" t="str">
        <f>'Journal de travail'!M11</f>
        <v>Documentation</v>
      </c>
      <c r="F9" s="74" t="str">
        <f t="shared" si="1"/>
        <v>2 h 40 min</v>
      </c>
      <c r="G9" s="75">
        <f t="shared" si="2"/>
        <v>0.32989690721649484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180</v>
      </c>
      <c r="B11">
        <f>SUM(B6:B10)</f>
        <v>305</v>
      </c>
      <c r="C11">
        <f>SUM(A11:B11)</f>
        <v>485</v>
      </c>
      <c r="E11" s="81" t="s">
        <v>18</v>
      </c>
      <c r="F11" s="71" t="str">
        <f t="shared" si="1"/>
        <v>8 h 05 min</v>
      </c>
      <c r="G11" s="82">
        <f>C11/C12</f>
        <v>0.33680555555555558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2025-09-12T14:31:12Z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