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2_Var\Professor\Aulas\___Programas Python\20190918 - Alocação de Eventos\dados_fixos\"/>
    </mc:Choice>
  </mc:AlternateContent>
  <bookViews>
    <workbookView xWindow="0" yWindow="0" windowWidth="19200" windowHeight="7035" tabRatio="830"/>
  </bookViews>
  <sheets>
    <sheet name="Disciplinas" sheetId="23" r:id="rId1"/>
    <sheet name="Professores" sheetId="24" r:id="rId2"/>
    <sheet name="Horários" sheetId="26" r:id="rId3"/>
    <sheet name="Salas" sheetId="25" r:id="rId4"/>
    <sheet name="Afastamentos" sheetId="28" r:id="rId5"/>
    <sheet name="Resumo dos Campos" sheetId="27" r:id="rId6"/>
  </sheets>
  <definedNames>
    <definedName name="_xlnm._FilterDatabase" localSheetId="0" hidden="1">Disciplinas!$A$1:$J$88</definedName>
  </definedNames>
  <calcPr calcId="152511"/>
</workbook>
</file>

<file path=xl/calcChain.xml><?xml version="1.0" encoding="utf-8"?>
<calcChain xmlns="http://schemas.openxmlformats.org/spreadsheetml/2006/main">
  <c r="G99" i="26" l="1"/>
  <c r="H99" i="26" s="1"/>
  <c r="G95" i="26"/>
  <c r="H95" i="26" s="1"/>
  <c r="G75" i="26"/>
  <c r="H75" i="26" s="1"/>
  <c r="G57" i="26"/>
  <c r="H57" i="26" s="1"/>
  <c r="G39" i="26"/>
  <c r="H39" i="26" s="1"/>
  <c r="G21" i="26"/>
  <c r="H21" i="26" s="1"/>
  <c r="G3" i="26"/>
  <c r="H3" i="26" s="1"/>
  <c r="G83" i="26"/>
  <c r="H83" i="26" s="1"/>
  <c r="G65" i="26"/>
  <c r="H65" i="26" s="1"/>
  <c r="G47" i="26"/>
  <c r="H47" i="26" s="1"/>
  <c r="G29" i="26"/>
  <c r="H29" i="26" s="1"/>
  <c r="G11" i="26"/>
  <c r="H11" i="26" s="1"/>
  <c r="G90" i="26"/>
  <c r="H90" i="26" s="1"/>
  <c r="G72" i="26"/>
  <c r="H72" i="26" s="1"/>
  <c r="G54" i="26"/>
  <c r="H54" i="26" s="1"/>
  <c r="G36" i="26"/>
  <c r="H36" i="26" s="1"/>
  <c r="G19" i="26"/>
  <c r="H19" i="26" s="1"/>
  <c r="G101" i="26"/>
  <c r="H101" i="26" s="1"/>
  <c r="G93" i="26"/>
  <c r="H93" i="26" s="1"/>
  <c r="G98" i="26"/>
  <c r="H98" i="26" s="1"/>
  <c r="G74" i="26"/>
  <c r="H74" i="26" s="1"/>
  <c r="G56" i="26"/>
  <c r="H56" i="26" s="1"/>
  <c r="G38" i="26"/>
  <c r="H38" i="26" s="1"/>
  <c r="G20" i="26"/>
  <c r="H20" i="26" s="1"/>
  <c r="G4" i="26"/>
  <c r="H4" i="26" s="1"/>
  <c r="G85" i="26"/>
  <c r="H85" i="26" s="1"/>
  <c r="G67" i="26"/>
  <c r="H67" i="26" s="1"/>
  <c r="G49" i="26"/>
  <c r="H49" i="26" s="1"/>
  <c r="G31" i="26"/>
  <c r="H31" i="26" s="1"/>
  <c r="H13" i="26"/>
  <c r="G13" i="26"/>
  <c r="G88" i="26"/>
  <c r="H88" i="26" s="1"/>
  <c r="G70" i="26"/>
  <c r="H70" i="26" s="1"/>
  <c r="G52" i="26"/>
  <c r="H52" i="26" s="1"/>
  <c r="G34" i="26"/>
  <c r="H34" i="26" s="1"/>
  <c r="G16" i="26"/>
  <c r="H16" i="26" s="1"/>
  <c r="G78" i="26"/>
  <c r="H78" i="26" s="1"/>
  <c r="G60" i="26"/>
  <c r="H60" i="26" s="1"/>
  <c r="G42" i="26"/>
  <c r="H42" i="26" s="1"/>
  <c r="G24" i="26"/>
  <c r="H24" i="26" s="1"/>
  <c r="G6" i="26"/>
  <c r="H6" i="26" s="1"/>
  <c r="G94" i="26"/>
  <c r="H94" i="26" s="1"/>
  <c r="G84" i="26"/>
  <c r="H84" i="26" s="1"/>
  <c r="G66" i="26"/>
  <c r="H66" i="26" s="1"/>
  <c r="G48" i="26"/>
  <c r="H48" i="26" s="1"/>
  <c r="G30" i="26"/>
  <c r="H30" i="26" s="1"/>
  <c r="G12" i="26"/>
  <c r="H12" i="26" s="1"/>
  <c r="G96" i="26" l="1"/>
  <c r="H44" i="26"/>
  <c r="H45" i="26"/>
  <c r="H51" i="26"/>
  <c r="H53" i="26"/>
  <c r="H59" i="26"/>
  <c r="H61" i="26"/>
  <c r="H64" i="26"/>
  <c r="H68" i="26"/>
  <c r="H73" i="26"/>
  <c r="H76" i="26"/>
  <c r="H80" i="26"/>
  <c r="H81" i="26"/>
  <c r="H87" i="26"/>
  <c r="H89" i="26"/>
  <c r="H96" i="26"/>
  <c r="H97" i="26"/>
  <c r="H7" i="26"/>
  <c r="H8" i="26"/>
  <c r="H9" i="26"/>
  <c r="H14" i="26"/>
  <c r="H15" i="26"/>
  <c r="H17" i="26"/>
  <c r="H23" i="26"/>
  <c r="H25" i="26"/>
  <c r="H28" i="26"/>
  <c r="H32" i="26"/>
  <c r="H37" i="26"/>
  <c r="H40" i="26"/>
  <c r="G22" i="26"/>
  <c r="H22" i="26" s="1"/>
  <c r="G5" i="26"/>
  <c r="H5" i="26" s="1"/>
  <c r="G7" i="26"/>
  <c r="G8" i="26"/>
  <c r="G9" i="26"/>
  <c r="G10" i="26"/>
  <c r="H10" i="26" s="1"/>
  <c r="G14" i="26"/>
  <c r="G15" i="26"/>
  <c r="G17" i="26"/>
  <c r="G18" i="26"/>
  <c r="H18" i="26" s="1"/>
  <c r="G23" i="26"/>
  <c r="G25" i="26"/>
  <c r="G26" i="26"/>
  <c r="H26" i="26" s="1"/>
  <c r="G27" i="26"/>
  <c r="H27" i="26" s="1"/>
  <c r="G28" i="26"/>
  <c r="G32" i="26"/>
  <c r="G33" i="26"/>
  <c r="H33" i="26" s="1"/>
  <c r="G35" i="26"/>
  <c r="H35" i="26" s="1"/>
  <c r="G37" i="26"/>
  <c r="G40" i="26"/>
  <c r="G41" i="26"/>
  <c r="H41" i="26" s="1"/>
  <c r="G43" i="26"/>
  <c r="H43" i="26" s="1"/>
  <c r="G44" i="26"/>
  <c r="G45" i="26"/>
  <c r="G46" i="26"/>
  <c r="H46" i="26" s="1"/>
  <c r="G50" i="26"/>
  <c r="H50" i="26" s="1"/>
  <c r="G51" i="26"/>
  <c r="G53" i="26"/>
  <c r="G55" i="26"/>
  <c r="H55" i="26" s="1"/>
  <c r="G58" i="26"/>
  <c r="H58" i="26" s="1"/>
  <c r="G59" i="26"/>
  <c r="G61" i="26"/>
  <c r="G62" i="26"/>
  <c r="H62" i="26" s="1"/>
  <c r="G63" i="26"/>
  <c r="H63" i="26" s="1"/>
  <c r="G64" i="26"/>
  <c r="G68" i="26"/>
  <c r="G69" i="26"/>
  <c r="H69" i="26" s="1"/>
  <c r="G71" i="26"/>
  <c r="H71" i="26" s="1"/>
  <c r="G73" i="26"/>
  <c r="G76" i="26"/>
  <c r="G77" i="26"/>
  <c r="H77" i="26" s="1"/>
  <c r="G79" i="26"/>
  <c r="H79" i="26" s="1"/>
  <c r="G80" i="26"/>
  <c r="G81" i="26"/>
  <c r="G82" i="26"/>
  <c r="H82" i="26" s="1"/>
  <c r="G86" i="26"/>
  <c r="H86" i="26" s="1"/>
  <c r="G87" i="26"/>
  <c r="G89" i="26"/>
  <c r="G91" i="26"/>
  <c r="H91" i="26" s="1"/>
  <c r="G92" i="26"/>
  <c r="H92" i="26" s="1"/>
  <c r="G97" i="26"/>
  <c r="G100" i="26"/>
  <c r="H100" i="26" s="1"/>
  <c r="G2" i="26"/>
  <c r="H2" i="26" s="1"/>
</calcChain>
</file>

<file path=xl/sharedStrings.xml><?xml version="1.0" encoding="utf-8"?>
<sst xmlns="http://schemas.openxmlformats.org/spreadsheetml/2006/main" count="1161" uniqueCount="602">
  <si>
    <t>Básicos</t>
  </si>
  <si>
    <t>Profissionais</t>
  </si>
  <si>
    <t>Estágio</t>
  </si>
  <si>
    <t>Complementares Flexíveis</t>
  </si>
  <si>
    <t xml:space="preserve"> Obrigatória</t>
  </si>
  <si>
    <t>Optativa</t>
  </si>
  <si>
    <t>DEE</t>
  </si>
  <si>
    <t>Helon</t>
  </si>
  <si>
    <t>Lucas</t>
  </si>
  <si>
    <t>Juan</t>
  </si>
  <si>
    <t>Alexandre</t>
  </si>
  <si>
    <t>Fabrício</t>
  </si>
  <si>
    <t>Darlan</t>
  </si>
  <si>
    <t>Euler</t>
  </si>
  <si>
    <t>Rogério</t>
  </si>
  <si>
    <t>Yuri</t>
  </si>
  <si>
    <t>Nady</t>
  </si>
  <si>
    <t>Cícero</t>
  </si>
  <si>
    <t>Carlos Alberto</t>
  </si>
  <si>
    <t>Fabiano</t>
  </si>
  <si>
    <t>Alexsandro</t>
  </si>
  <si>
    <t>Romero</t>
  </si>
  <si>
    <t>Camila</t>
  </si>
  <si>
    <t>Waslon</t>
  </si>
  <si>
    <t>Simplício</t>
  </si>
  <si>
    <t>Clivaldo</t>
  </si>
  <si>
    <t>Outros cursos</t>
  </si>
  <si>
    <t>CTJ 202</t>
  </si>
  <si>
    <t>CTM 205</t>
  </si>
  <si>
    <t>CTJ 106</t>
  </si>
  <si>
    <t>CTM 204</t>
  </si>
  <si>
    <t>LPS</t>
  </si>
  <si>
    <t>CTJ 203</t>
  </si>
  <si>
    <t>CTJ 107</t>
  </si>
  <si>
    <t>CTM 201</t>
  </si>
  <si>
    <t>CTJ T03</t>
  </si>
  <si>
    <t>CTE 104</t>
  </si>
  <si>
    <t>CTK 201</t>
  </si>
  <si>
    <t>LAC</t>
  </si>
  <si>
    <t>CTJ 105</t>
  </si>
  <si>
    <t>CTJ T07</t>
  </si>
  <si>
    <t>CTJ 102</t>
  </si>
  <si>
    <t>CTS 100</t>
  </si>
  <si>
    <t>Ademar</t>
  </si>
  <si>
    <t>CTM 202</t>
  </si>
  <si>
    <t>CTM 203</t>
  </si>
  <si>
    <t>ASE</t>
  </si>
  <si>
    <t>Conversores EE</t>
  </si>
  <si>
    <t>Arquitetura Avançada</t>
  </si>
  <si>
    <t>Automação Inteligente</t>
  </si>
  <si>
    <t>Circuitos Lógicos</t>
  </si>
  <si>
    <t>Comunicação Digital</t>
  </si>
  <si>
    <t>Arquitetura de Sistemas</t>
  </si>
  <si>
    <t>Circuitos I</t>
  </si>
  <si>
    <t>Circuitos II</t>
  </si>
  <si>
    <t>Eletrônica</t>
  </si>
  <si>
    <t>Circuitos para Com.</t>
  </si>
  <si>
    <t>Controle de Proces.</t>
  </si>
  <si>
    <t>Informática Indust.</t>
  </si>
  <si>
    <t>Instrumentação Ind.</t>
  </si>
  <si>
    <t>Conversão</t>
  </si>
  <si>
    <t>Dispositivos</t>
  </si>
  <si>
    <t>Distribuição</t>
  </si>
  <si>
    <t>Eletrotécnica</t>
  </si>
  <si>
    <t>Equipamentos</t>
  </si>
  <si>
    <t>Concepção de CI</t>
  </si>
  <si>
    <t>Filtros</t>
  </si>
  <si>
    <t>Fontes</t>
  </si>
  <si>
    <t>Automação Industrial</t>
  </si>
  <si>
    <t>Geração</t>
  </si>
  <si>
    <t>Gestão</t>
  </si>
  <si>
    <t>Instalações Prediais</t>
  </si>
  <si>
    <t>Instrumentação</t>
  </si>
  <si>
    <t>Pesquisa</t>
  </si>
  <si>
    <t>Princípios</t>
  </si>
  <si>
    <t>Proteção</t>
  </si>
  <si>
    <t>PDS</t>
  </si>
  <si>
    <t>Projeto de CI</t>
  </si>
  <si>
    <t>Eventos Discretos</t>
  </si>
  <si>
    <t>Sistemas de Autom.</t>
  </si>
  <si>
    <t>Tempo Real</t>
  </si>
  <si>
    <t>Audio e Vídeo</t>
  </si>
  <si>
    <t>Sistemas Elétricos</t>
  </si>
  <si>
    <t>Teoria de Controle</t>
  </si>
  <si>
    <t>Téc. de Medição</t>
  </si>
  <si>
    <t>Téc. de Prog.</t>
  </si>
  <si>
    <t>Tópicos</t>
  </si>
  <si>
    <t>TCC</t>
  </si>
  <si>
    <t>Sistemas de Aquisição</t>
  </si>
  <si>
    <t>Materiais Elétricos</t>
  </si>
  <si>
    <t>CTA 101</t>
  </si>
  <si>
    <t>CTJ 201</t>
  </si>
  <si>
    <t>Engenharia Elétrica</t>
  </si>
  <si>
    <t>Graduação</t>
  </si>
  <si>
    <t>Máquinas e Acion.</t>
  </si>
  <si>
    <t>Eletronica AD</t>
  </si>
  <si>
    <t>Controle I</t>
  </si>
  <si>
    <t>Instrumentação Elet.</t>
  </si>
  <si>
    <t>Máquinas Elet.</t>
  </si>
  <si>
    <t>Instalações Elet.</t>
  </si>
  <si>
    <t>Acionamentos Elet.</t>
  </si>
  <si>
    <t>Microcontroladores</t>
  </si>
  <si>
    <t>Complementares: Generalista/Sistemas de Energia</t>
  </si>
  <si>
    <t>Complementares: Generalista/Controle e Automação</t>
  </si>
  <si>
    <t>Complementares: Eletrônica/Controle e Automação</t>
  </si>
  <si>
    <t>Complementares: Eletrônica</t>
  </si>
  <si>
    <t>Complementares: Sistemas de Energia</t>
  </si>
  <si>
    <t>Complementares: Generalista/Sistemas de Energia/Eletrônica/Controle e Automação</t>
  </si>
  <si>
    <t>Complementares: Controle e Automação</t>
  </si>
  <si>
    <t>Complementares: Sistemas de Energia/Controle e Automação</t>
  </si>
  <si>
    <t xml:space="preserve">Sistemas de energia </t>
  </si>
  <si>
    <t xml:space="preserve">Controle e Automação </t>
  </si>
  <si>
    <t xml:space="preserve">Microeletrônica </t>
  </si>
  <si>
    <t xml:space="preserve">Eletrônica Analógica </t>
  </si>
  <si>
    <t xml:space="preserve">Sistemas de Energia </t>
  </si>
  <si>
    <t xml:space="preserve">Automação e Controle </t>
  </si>
  <si>
    <t xml:space="preserve">Instrumentação </t>
  </si>
  <si>
    <t xml:space="preserve">Automação e Controle, Microeletrônica e Sistemas Embarcados </t>
  </si>
  <si>
    <t xml:space="preserve">Sistemas Elétricos </t>
  </si>
  <si>
    <t xml:space="preserve">Eletrônica de Potência </t>
  </si>
  <si>
    <t xml:space="preserve">Eletrônica e Sistemas Embarcados </t>
  </si>
  <si>
    <t xml:space="preserve">Telecomunicações </t>
  </si>
  <si>
    <t xml:space="preserve">Instrumentação Eletrônica </t>
  </si>
  <si>
    <t xml:space="preserve">Eletrônica  </t>
  </si>
  <si>
    <t>Substituto</t>
  </si>
  <si>
    <t>Antônio Augusto</t>
  </si>
  <si>
    <t>Protásio</t>
  </si>
  <si>
    <t xml:space="preserve">Belo </t>
  </si>
  <si>
    <t>Isaac</t>
  </si>
  <si>
    <t>Jose Mauricio</t>
  </si>
  <si>
    <t>Rafael</t>
  </si>
  <si>
    <t>RAVI</t>
  </si>
  <si>
    <t>JESSICA</t>
  </si>
  <si>
    <t>Não sei</t>
  </si>
  <si>
    <t>Segunda-feira</t>
  </si>
  <si>
    <t>2M123</t>
  </si>
  <si>
    <t>2M23</t>
  </si>
  <si>
    <t>2M45</t>
  </si>
  <si>
    <t>2T123</t>
  </si>
  <si>
    <t>2T23</t>
  </si>
  <si>
    <t>2T45</t>
  </si>
  <si>
    <t>5M123</t>
  </si>
  <si>
    <t>5T45</t>
  </si>
  <si>
    <t>3T23</t>
  </si>
  <si>
    <t>6T23</t>
  </si>
  <si>
    <t>4T45</t>
  </si>
  <si>
    <t>6T45</t>
  </si>
  <si>
    <t>5M45</t>
  </si>
  <si>
    <t>4M23</t>
  </si>
  <si>
    <t>4M123</t>
  </si>
  <si>
    <t>3M45</t>
  </si>
  <si>
    <t>4T23</t>
  </si>
  <si>
    <t>3T45</t>
  </si>
  <si>
    <t>5T23</t>
  </si>
  <si>
    <t>3M23</t>
  </si>
  <si>
    <t>6M23</t>
  </si>
  <si>
    <t>3M456</t>
  </si>
  <si>
    <t>5T123</t>
  </si>
  <si>
    <t>6M123</t>
  </si>
  <si>
    <t>4M45</t>
  </si>
  <si>
    <t>6M456</t>
  </si>
  <si>
    <t>2M456</t>
  </si>
  <si>
    <t>5M23</t>
  </si>
  <si>
    <t>3M123</t>
  </si>
  <si>
    <t>4T6</t>
  </si>
  <si>
    <t>5T6</t>
  </si>
  <si>
    <t>6M45</t>
  </si>
  <si>
    <t>2T6</t>
  </si>
  <si>
    <t>3T123</t>
  </si>
  <si>
    <t>3T6</t>
  </si>
  <si>
    <t>4M456</t>
  </si>
  <si>
    <t>4T123</t>
  </si>
  <si>
    <t>5M456</t>
  </si>
  <si>
    <t>6T123</t>
  </si>
  <si>
    <t>6T6</t>
  </si>
  <si>
    <t>Terça-feira</t>
  </si>
  <si>
    <t>Quarta-feira</t>
  </si>
  <si>
    <t>Quinta-feira</t>
  </si>
  <si>
    <t>Sexta-feira</t>
  </si>
  <si>
    <t xml:space="preserve">ISAAC SOARES DE FREITAS </t>
  </si>
  <si>
    <t xml:space="preserve">RAVI BARRETO DORIA FIGUEIREDO </t>
  </si>
  <si>
    <t xml:space="preserve">JOSE MAURICIO RAMOS DE SOUZA NETO </t>
  </si>
  <si>
    <t xml:space="preserve">LUCAS VINICIUS HARTMANN </t>
  </si>
  <si>
    <t xml:space="preserve">ALEXANDRE CEZAR DE CASTRO </t>
  </si>
  <si>
    <t xml:space="preserve">CAMILA SEIBEL GEHRKE </t>
  </si>
  <si>
    <t xml:space="preserve">JUAN MOISES MAURICIO VILLANUEVA </t>
  </si>
  <si>
    <t xml:space="preserve">ROMERO LEANDRO ANDERSEN </t>
  </si>
  <si>
    <t xml:space="preserve">RAFAEL DE SOUSA MARINHO </t>
  </si>
  <si>
    <t xml:space="preserve">EULER CASSIO TAVARES DE MACEDO </t>
  </si>
  <si>
    <t xml:space="preserve">JESSICA PEDERNEIRAS MORAES ROCHA </t>
  </si>
  <si>
    <t xml:space="preserve">ANTONIO SERGIO CAVALCANTI DE MENEZES </t>
  </si>
  <si>
    <t xml:space="preserve">FRANCISCO ANTONIO BELO </t>
  </si>
  <si>
    <t xml:space="preserve">ROGERIO GASPAR DE ALMEIDA </t>
  </si>
  <si>
    <t xml:space="preserve">YURI PERCY MOLINA RODRIGUEZ </t>
  </si>
  <si>
    <t xml:space="preserve">ADEMAR VIRGOLINO DA SILVA NETTO </t>
  </si>
  <si>
    <t xml:space="preserve">NADY ROCHA </t>
  </si>
  <si>
    <t xml:space="preserve">CLIVALDO SILVA DE ARAUJO </t>
  </si>
  <si>
    <t xml:space="preserve">CICERO DA ROCHA SOUTO </t>
  </si>
  <si>
    <t xml:space="preserve">CARLOS ALBERTO DE SOUZA FILHO </t>
  </si>
  <si>
    <t xml:space="preserve">SIMPLICIO ARNAUD DA SILVA </t>
  </si>
  <si>
    <t xml:space="preserve">FABIANO SALVADORI </t>
  </si>
  <si>
    <t xml:space="preserve">CLEONILSON PROTASIO DE SOUZA </t>
  </si>
  <si>
    <t xml:space="preserve">FABRICIO BRAGA SOARES DE CARVALHO </t>
  </si>
  <si>
    <t xml:space="preserve">ALEXSANDRO JOSÉ VIRGINIO DOS SANTOS </t>
  </si>
  <si>
    <t>ANTONIO AUGUSTO LISBOA DE SOUZA</t>
  </si>
  <si>
    <t>DARLAN ALEXANDRIA FERNANDES</t>
  </si>
  <si>
    <t>WASLON TERLLIZZIE ARAUJO LOPES</t>
  </si>
  <si>
    <t>AUTOMAÇÃO INTELIGENTE</t>
  </si>
  <si>
    <t>SIST DE PROCESSAMENTO DE AUDIO E VIDEO</t>
  </si>
  <si>
    <t>COMUNICAÇÃO DIGITAL</t>
  </si>
  <si>
    <t>PROJETOS DE CIRCUITOS INTEGRADOS</t>
  </si>
  <si>
    <t>SISTEMAS EM TEMPO REAL</t>
  </si>
  <si>
    <t>CONTROLE DE PROCESSOS</t>
  </si>
  <si>
    <t>TÓPICOS ESPECIAIS EM ENGENHARIA ELÉTRICA</t>
  </si>
  <si>
    <t>ESTÁGIO SUPERVISIONADO</t>
  </si>
  <si>
    <t>TRABALHO DE CONCLUSAÕ DE CURSO TCC</t>
  </si>
  <si>
    <t>EQUIPAMENTOS ELÉTRICOS</t>
  </si>
  <si>
    <t>CIRCUITOS LOGICOS</t>
  </si>
  <si>
    <t>ARQUITETURA DE SISTEMAS DIGITAIS</t>
  </si>
  <si>
    <t>INSTALAÇOES ELETRICAS PREDIAIS</t>
  </si>
  <si>
    <t>MAQUINAS E ACIONAMENTOS ELETRICOS</t>
  </si>
  <si>
    <t>INSTRUMENTAÇAO</t>
  </si>
  <si>
    <t>ELETRONICA ANALOGICA E DIGITAL</t>
  </si>
  <si>
    <t>ELETROTECNICA</t>
  </si>
  <si>
    <t>TÉCNICAS DE PROGRAMAÇÃO</t>
  </si>
  <si>
    <t>DISPOSITIVOS ELETRÔNICOS</t>
  </si>
  <si>
    <t>ANÁLISE DE SINAIS E SISTEMAS</t>
  </si>
  <si>
    <t>CIRCUITOS ELÉTRICOS II</t>
  </si>
  <si>
    <t>FUNDAMENTOS DA AUTOMACAO INDUSTRIAL</t>
  </si>
  <si>
    <t>CIRCUITOS ELÉTRICOS I</t>
  </si>
  <si>
    <t>TEORIA DE CONTROLE</t>
  </si>
  <si>
    <t>ELETRÔNICA</t>
  </si>
  <si>
    <t>MATERIAIS ELÉTRICOS</t>
  </si>
  <si>
    <t>CONVERSÃO DE ENERGIA</t>
  </si>
  <si>
    <t>PESQUISA APLICADA À ENG ELÉTRICA</t>
  </si>
  <si>
    <t>CONTROLE I</t>
  </si>
  <si>
    <t>ELETRÔNICA DE POTÊNCIA</t>
  </si>
  <si>
    <t>INSTRUMENTAÇÃO ELETRÔNICA</t>
  </si>
  <si>
    <t>SISTEMAS ELÉTRICOS</t>
  </si>
  <si>
    <t>PRINCÍPIOS DE COMUNICAÇÕES</t>
  </si>
  <si>
    <t>MÁQUINAS ELÉTRICAS ENG ELÉTRICA</t>
  </si>
  <si>
    <t>INSTALAÇÕES ELETRICAS</t>
  </si>
  <si>
    <t>ACIONAMENTOS E CONTROLES ELETRICOS</t>
  </si>
  <si>
    <t>TÉCNICAS DE MEDIÇÃO</t>
  </si>
  <si>
    <t>FILTROS ELÉTRICOS</t>
  </si>
  <si>
    <t>INSTRUMENTAÇÃO INDUSTRIAL</t>
  </si>
  <si>
    <t>MICROCONTROLADORES E MICROPROCESSADORES</t>
  </si>
  <si>
    <t>ANÁLISE DE SISTEMAS ELÉTRICOS</t>
  </si>
  <si>
    <t>CONVERSORES ESTÁTICOS E ELETROMECANICOS</t>
  </si>
  <si>
    <t>INFORMÁTICA INDUSTRIAL</t>
  </si>
  <si>
    <t>SIST DE AQUISIÇÃO DE DADOS E INTERFACES</t>
  </si>
  <si>
    <t>SISTEMAS DE AUTOMAÇÃO INDUSTRIAL</t>
  </si>
  <si>
    <t>SISTEMAS DE EVENTOS DISCRETOS</t>
  </si>
  <si>
    <t>PROCESSAMENTO DIGITAL DE SINAIS</t>
  </si>
  <si>
    <t>ESTRUT E CONCEPÇÃO DE CIRC INTEGRADOS</t>
  </si>
  <si>
    <t>ARQUITETURA AVANÇADA PARA COMPUTAÇÃO</t>
  </si>
  <si>
    <t>CIRCUITOS PARA COMUNICAÇÕES</t>
  </si>
  <si>
    <t>PROTEÇÃO DE SISTEMAS ELÉTRICOS</t>
  </si>
  <si>
    <t>DISTRIBUIÇÃO DE ENERGIA ELÉTRICA</t>
  </si>
  <si>
    <t>GESTÃO ENERGÉTICA</t>
  </si>
  <si>
    <t>GERAÇÃO DE ENERGIA ELÉTRICA</t>
  </si>
  <si>
    <t>FONTES RENOVÁVEIS E UTILIZAÇÃO DA ENERGIA</t>
  </si>
  <si>
    <t>CEAR</t>
  </si>
  <si>
    <t>CT</t>
  </si>
  <si>
    <t>CTA 105</t>
  </si>
  <si>
    <t>CTB 103</t>
  </si>
  <si>
    <t>CTB 105</t>
  </si>
  <si>
    <t>CTD 101</t>
  </si>
  <si>
    <t>2X12</t>
  </si>
  <si>
    <t>3X12</t>
  </si>
  <si>
    <t>4X12</t>
  </si>
  <si>
    <t>5X12</t>
  </si>
  <si>
    <t>6X12</t>
  </si>
  <si>
    <t>Antônio Sérgio</t>
  </si>
  <si>
    <t xml:space="preserve">AUDITÓRIO DO CENTRO DE ENERGIAS E ALTERNATIVAS E ... </t>
  </si>
  <si>
    <t>CTA 101 (CT)</t>
  </si>
  <si>
    <t>CTA 105 (CT)</t>
  </si>
  <si>
    <t>CTB 103 (CT)</t>
  </si>
  <si>
    <t>CTB 105 (CT)</t>
  </si>
  <si>
    <t>CTD 101 (CT)</t>
  </si>
  <si>
    <t>CTE 104 (CT)</t>
  </si>
  <si>
    <t>CTJ 102 (CT)</t>
  </si>
  <si>
    <t>CTJ 105 (CT)</t>
  </si>
  <si>
    <t>CTJ 106 (CT)</t>
  </si>
  <si>
    <t>CTJ 107 (CT)</t>
  </si>
  <si>
    <t>CTJ 201 (CT)</t>
  </si>
  <si>
    <t>CTJ 202 (CT)</t>
  </si>
  <si>
    <t>CTJ 203 (CT)</t>
  </si>
  <si>
    <t>CTJ T03 (CT)</t>
  </si>
  <si>
    <t>CTJ T07 (CT)</t>
  </si>
  <si>
    <t>CTK 201 (CT)</t>
  </si>
  <si>
    <t>CTM 201 (CT)</t>
  </si>
  <si>
    <t>CTM 202 (CT)</t>
  </si>
  <si>
    <t>CTM 203 (CT)</t>
  </si>
  <si>
    <t>CTM 204 (CT)</t>
  </si>
  <si>
    <t>CTM 205 (CT)</t>
  </si>
  <si>
    <t>CTS 100 (CT)</t>
  </si>
  <si>
    <t>LAC (CT)</t>
  </si>
  <si>
    <t>LPS (CT)</t>
  </si>
  <si>
    <t>AUD. CEAR</t>
  </si>
  <si>
    <t>Nome Curto Disciplina</t>
  </si>
  <si>
    <t>Código Disciplina</t>
  </si>
  <si>
    <t>Curso Disciplina</t>
  </si>
  <si>
    <t>Nível Disciplina</t>
  </si>
  <si>
    <t>Tipo Disciplina</t>
  </si>
  <si>
    <t>Período Ideal Disciplina</t>
  </si>
  <si>
    <t>Créditos Disciplina</t>
  </si>
  <si>
    <t>Horas Disciplina</t>
  </si>
  <si>
    <t>Obrigatória ou Optativa Disciplina</t>
  </si>
  <si>
    <t>Nome_SIGAA Disciplina</t>
  </si>
  <si>
    <t>Nome_SIGAA Professor</t>
  </si>
  <si>
    <t>Nome Curto Professor</t>
  </si>
  <si>
    <t>Área Professor</t>
  </si>
  <si>
    <t>Departamento Professor</t>
  </si>
  <si>
    <t>Nome_SIGAA Sala</t>
  </si>
  <si>
    <t>Nome Curto Sala</t>
  </si>
  <si>
    <t>Centro Sala</t>
  </si>
  <si>
    <t>Capacidade Sala</t>
  </si>
  <si>
    <t>Dia Horário</t>
  </si>
  <si>
    <t>Hora Início Horário</t>
  </si>
  <si>
    <t>Hora Fim Horário</t>
  </si>
  <si>
    <t>Duração Horário</t>
  </si>
  <si>
    <t>Offset Horário</t>
  </si>
  <si>
    <t xml:space="preserve">HELON DAVID DE MACEDO BRAZ </t>
  </si>
  <si>
    <t>Código_SIGAA Horário</t>
  </si>
  <si>
    <t>Offset2 Horário</t>
  </si>
  <si>
    <t>Nome_SIGAA Afastamento</t>
  </si>
  <si>
    <t>Semestre Início Afastamento</t>
  </si>
  <si>
    <t>Semestre Fim Afastamento</t>
  </si>
  <si>
    <t>2018.1</t>
  </si>
  <si>
    <t>2019.1</t>
  </si>
  <si>
    <t>2018.2</t>
  </si>
  <si>
    <t>2019.2</t>
  </si>
  <si>
    <t>ACIONAMENTOS DE MÁQUINAS ELÉTRICAS</t>
  </si>
  <si>
    <t>IDENTIFICAÇÃO DE SISTEMAS</t>
  </si>
  <si>
    <t>ANÁLISE DE SINAIS DE SISTEMAS</t>
  </si>
  <si>
    <t>CÁLCULO DE FLUXO DE POTÊNCIA</t>
  </si>
  <si>
    <t>ELETRÔNICA DE POTÊNCIA I</t>
  </si>
  <si>
    <t>FONTES RENOVÁVEIS E QUALIDADE DE ENERGIA</t>
  </si>
  <si>
    <t>MÁQUINAS ELÉTRICAS</t>
  </si>
  <si>
    <t>SISTEMAS DE CONTROLE</t>
  </si>
  <si>
    <t>ELETRÔNICA DE POTÊNCIA II</t>
  </si>
  <si>
    <t>ESTABILIDADE DE SISTEMAS ELÉTRICOS</t>
  </si>
  <si>
    <t>MÉTODOS NUMÉRICOS</t>
  </si>
  <si>
    <t>FUNDAMENTOS DE MICROELETRÔNICA</t>
  </si>
  <si>
    <t>OTIMIZAÇÃO APLICADA</t>
  </si>
  <si>
    <t>SISTEMAS EMBARCADOS</t>
  </si>
  <si>
    <t>TÓPICOS ESPECIAIS IV</t>
  </si>
  <si>
    <t>SISTEMAS DE COMUNICAÇÃO SEM-FIO</t>
  </si>
  <si>
    <t>TÓPICOS APICADOS III</t>
  </si>
  <si>
    <t>TÓPICOS APLICADOS II</t>
  </si>
  <si>
    <t>TÓPICOS APLICADOS I</t>
  </si>
  <si>
    <t>TÓPICOS APLICADOS IV</t>
  </si>
  <si>
    <t>TÓPICOS ESPECIAIS III</t>
  </si>
  <si>
    <t>MICROCONTOLADORES E SISTEMAS EMBARCADOS</t>
  </si>
  <si>
    <t>MÁQUINAS E ACIONAMENTOS ELÉTRICOS</t>
  </si>
  <si>
    <t>SISTEMAS EMBARCADOS: FPGA</t>
  </si>
  <si>
    <t>TÓPICOS ESPECIAIS II</t>
  </si>
  <si>
    <t>SGE0030</t>
  </si>
  <si>
    <t>Acionamentos Pós</t>
  </si>
  <si>
    <t>Pós-Graduação</t>
  </si>
  <si>
    <t>P1707001</t>
  </si>
  <si>
    <t>Sinais Pós</t>
  </si>
  <si>
    <t>P1707004</t>
  </si>
  <si>
    <t>ElePot Pós</t>
  </si>
  <si>
    <t>SGE0032</t>
  </si>
  <si>
    <t>ElePot II Pós</t>
  </si>
  <si>
    <t>SGE0037</t>
  </si>
  <si>
    <t>Estabilidade Pós</t>
  </si>
  <si>
    <t>P1707009</t>
  </si>
  <si>
    <t>Numéricos Pós</t>
  </si>
  <si>
    <t>P1707010</t>
  </si>
  <si>
    <t>Microcontroladores Pós</t>
  </si>
  <si>
    <t>SGE0039</t>
  </si>
  <si>
    <t>Otimização Pós</t>
  </si>
  <si>
    <t>P1707013</t>
  </si>
  <si>
    <t>Comunicação Sem-Fio Pós</t>
  </si>
  <si>
    <t>P1707005</t>
  </si>
  <si>
    <t>Sistemas de Controle Pós</t>
  </si>
  <si>
    <t>SGE0034</t>
  </si>
  <si>
    <t>Sistemas Embarcados Pós</t>
  </si>
  <si>
    <t>SGE0042</t>
  </si>
  <si>
    <t>SGE0043</t>
  </si>
  <si>
    <t>P1707021</t>
  </si>
  <si>
    <t>P1707022</t>
  </si>
  <si>
    <t>P1707023</t>
  </si>
  <si>
    <t>P1707024</t>
  </si>
  <si>
    <t>P1707019</t>
  </si>
  <si>
    <t>P1707020</t>
  </si>
  <si>
    <t>Fluxo de Carga Pós</t>
  </si>
  <si>
    <t>SGE0036</t>
  </si>
  <si>
    <t>Fontes Pós</t>
  </si>
  <si>
    <t>Identificação Pós</t>
  </si>
  <si>
    <t>Máquinas Pós</t>
  </si>
  <si>
    <t xml:space="preserve">SGE0029 </t>
  </si>
  <si>
    <t>SGE0044</t>
  </si>
  <si>
    <t>SGE0035</t>
  </si>
  <si>
    <t>Microeletrônica Pós</t>
  </si>
  <si>
    <t>SGE0033</t>
  </si>
  <si>
    <t>FPGA Pós</t>
  </si>
  <si>
    <t>2T456</t>
  </si>
  <si>
    <t>3T456</t>
  </si>
  <si>
    <t>4T456</t>
  </si>
  <si>
    <t>5T456</t>
  </si>
  <si>
    <t>6T456</t>
  </si>
  <si>
    <t>Laboratório de Fenômeno de Transporte (CEAR)</t>
  </si>
  <si>
    <t>CTS 103 (CT)</t>
  </si>
  <si>
    <t>MULTI CT (CT)</t>
  </si>
  <si>
    <t>CTJ 101 (CT)</t>
  </si>
  <si>
    <t>Lab. Fenômenos</t>
  </si>
  <si>
    <t>CTS 103</t>
  </si>
  <si>
    <t>CTJ 101</t>
  </si>
  <si>
    <t>Multimídia</t>
  </si>
  <si>
    <t>CTJ T02 (CT)</t>
  </si>
  <si>
    <t>CTJ T02</t>
  </si>
  <si>
    <t>CTF 102 (CT)</t>
  </si>
  <si>
    <t>CTF 102</t>
  </si>
  <si>
    <t>CTD 103 (CT)</t>
  </si>
  <si>
    <t>CTD 103</t>
  </si>
  <si>
    <t>CTD 107 (CT)</t>
  </si>
  <si>
    <t>CTD 107</t>
  </si>
  <si>
    <t>CTS 104 (CT)</t>
  </si>
  <si>
    <t>CTS 104</t>
  </si>
  <si>
    <t>LMI (CT)</t>
  </si>
  <si>
    <t>LMI</t>
  </si>
  <si>
    <t>EFICIÊNCIA ENERGÉTICA AUTOMOTIVA</t>
  </si>
  <si>
    <t>DEE0021</t>
  </si>
  <si>
    <t>Especialização</t>
  </si>
  <si>
    <t>PROPULSÕES HIBRIDA E ELÉTRICA</t>
  </si>
  <si>
    <t>DEE0014</t>
  </si>
  <si>
    <t>EFICIÊNCIA FCA</t>
  </si>
  <si>
    <t>PROPULSÕES FCA</t>
  </si>
  <si>
    <t>JOAO ALVES DE LIMA</t>
  </si>
  <si>
    <t>JOAO ALVES</t>
  </si>
  <si>
    <t>FCA</t>
  </si>
  <si>
    <t>TATIANA PONTUAL GUEDES</t>
  </si>
  <si>
    <t>TATIANA</t>
  </si>
  <si>
    <t>7M2345</t>
  </si>
  <si>
    <t>7T23456</t>
  </si>
  <si>
    <t>6X1234</t>
  </si>
  <si>
    <t>7M23456</t>
  </si>
  <si>
    <t>Sábado</t>
  </si>
  <si>
    <t>Dia ID Horário</t>
  </si>
  <si>
    <t>CTJ 103 (CT)</t>
  </si>
  <si>
    <t>CTJ 103</t>
  </si>
  <si>
    <t>CTB 101 (CT)</t>
  </si>
  <si>
    <t>CTB 101</t>
  </si>
  <si>
    <t>CTE 105 (CT)</t>
  </si>
  <si>
    <t>CTE 105</t>
  </si>
  <si>
    <t>EDISON ROBERTO CABRAL DA SILVA</t>
  </si>
  <si>
    <t>Edison</t>
  </si>
  <si>
    <t>Visitante</t>
  </si>
  <si>
    <t>POLLYANA CAETANO RIBEIRO FERNANDES</t>
  </si>
  <si>
    <t>Pollyana</t>
  </si>
  <si>
    <t>RICARDO MOREIRA DA SILVA</t>
  </si>
  <si>
    <t>Ricardo Moreira</t>
  </si>
  <si>
    <t>LAB PNEUM (CT)</t>
  </si>
  <si>
    <t>LMA (CT)</t>
  </si>
  <si>
    <t>LAURBE (CT)</t>
  </si>
  <si>
    <t>LABII (CT)</t>
  </si>
  <si>
    <t>CTS 105 (CT)</t>
  </si>
  <si>
    <t>CTS 101 (CT)</t>
  </si>
  <si>
    <t>LAB MAT (CT)</t>
  </si>
  <si>
    <t>CTH 103 (CT)</t>
  </si>
  <si>
    <t>CAA 105 (PRG)</t>
  </si>
  <si>
    <t>AUD DEP (CT)</t>
  </si>
  <si>
    <t>LTL DEA (CT)</t>
  </si>
  <si>
    <t>LAB GRAF_B (CT)</t>
  </si>
  <si>
    <t>LAPAV (CT)</t>
  </si>
  <si>
    <t>LABEME (CT)</t>
  </si>
  <si>
    <t>INFOLAB (CT)</t>
  </si>
  <si>
    <t>LAB PNEUM</t>
  </si>
  <si>
    <t>LMA</t>
  </si>
  <si>
    <t>LAURBE</t>
  </si>
  <si>
    <t>LABII</t>
  </si>
  <si>
    <t>CTS 105</t>
  </si>
  <si>
    <t>CTS 101</t>
  </si>
  <si>
    <t>LAB MAT</t>
  </si>
  <si>
    <t>CTH 103</t>
  </si>
  <si>
    <t>PRG</t>
  </si>
  <si>
    <t>CAA 105</t>
  </si>
  <si>
    <t>AUD DEP</t>
  </si>
  <si>
    <t>LTL DEA</t>
  </si>
  <si>
    <t>LAB GRAF_B</t>
  </si>
  <si>
    <t>LAPAV</t>
  </si>
  <si>
    <t>LABEME</t>
  </si>
  <si>
    <t>INFOLAB</t>
  </si>
  <si>
    <t>2T34</t>
  </si>
  <si>
    <t>3T34</t>
  </si>
  <si>
    <t>4T34</t>
  </si>
  <si>
    <t>5T34</t>
  </si>
  <si>
    <t>6T34</t>
  </si>
  <si>
    <t>7M1234</t>
  </si>
  <si>
    <t>2M2345</t>
  </si>
  <si>
    <t>3M2345</t>
  </si>
  <si>
    <t>4M2345</t>
  </si>
  <si>
    <t>5M2345</t>
  </si>
  <si>
    <t>6M2345</t>
  </si>
  <si>
    <t>2T56</t>
  </si>
  <si>
    <t>3T56</t>
  </si>
  <si>
    <t>4T56</t>
  </si>
  <si>
    <t>5T56</t>
  </si>
  <si>
    <t>6T56</t>
  </si>
  <si>
    <t>2T3456</t>
  </si>
  <si>
    <t>3T3456</t>
  </si>
  <si>
    <t>4T3456</t>
  </si>
  <si>
    <t>5T3456</t>
  </si>
  <si>
    <t>6T3456</t>
  </si>
  <si>
    <t>2M1</t>
  </si>
  <si>
    <t>3M1</t>
  </si>
  <si>
    <t>4M1</t>
  </si>
  <si>
    <t>5M1</t>
  </si>
  <si>
    <t>6M1</t>
  </si>
  <si>
    <t>7T123</t>
  </si>
  <si>
    <t>7M1</t>
  </si>
  <si>
    <t>7T56</t>
  </si>
  <si>
    <t>2X1</t>
  </si>
  <si>
    <t>3X1</t>
  </si>
  <si>
    <t>4X1</t>
  </si>
  <si>
    <t>5X1</t>
  </si>
  <si>
    <t>6X1</t>
  </si>
  <si>
    <t>2T2345</t>
  </si>
  <si>
    <t>3T2345</t>
  </si>
  <si>
    <t>4T2345</t>
  </si>
  <si>
    <t>5T2345</t>
  </si>
  <si>
    <t>6T2345</t>
  </si>
  <si>
    <t>2M12</t>
  </si>
  <si>
    <t>3M12</t>
  </si>
  <si>
    <t>4M12</t>
  </si>
  <si>
    <t>5M12</t>
  </si>
  <si>
    <t>6M12</t>
  </si>
  <si>
    <t>7M12345</t>
  </si>
  <si>
    <t>7T1</t>
  </si>
  <si>
    <t>TAEE Pós</t>
  </si>
  <si>
    <t>TA Pós</t>
  </si>
  <si>
    <t>TE Pós</t>
  </si>
  <si>
    <t>Instrumentação Elet. Pós</t>
  </si>
  <si>
    <t>SGE0028</t>
  </si>
  <si>
    <t>1707001</t>
  </si>
  <si>
    <t>1707002</t>
  </si>
  <si>
    <t>1707005</t>
  </si>
  <si>
    <t>1707006</t>
  </si>
  <si>
    <t>1707007</t>
  </si>
  <si>
    <t>1707008</t>
  </si>
  <si>
    <t>1707010</t>
  </si>
  <si>
    <t>1707012</t>
  </si>
  <si>
    <t>1707013</t>
  </si>
  <si>
    <t>1707014</t>
  </si>
  <si>
    <t>1707015</t>
  </si>
  <si>
    <t>1707498</t>
  </si>
  <si>
    <t>1707499</t>
  </si>
  <si>
    <t>1707500</t>
  </si>
  <si>
    <t>1707501</t>
  </si>
  <si>
    <t>1707502</t>
  </si>
  <si>
    <t>1707503</t>
  </si>
  <si>
    <t>1707504</t>
  </si>
  <si>
    <t>1707505</t>
  </si>
  <si>
    <t>1707506</t>
  </si>
  <si>
    <t>1707507</t>
  </si>
  <si>
    <t>1707508</t>
  </si>
  <si>
    <t>1707509</t>
  </si>
  <si>
    <t>1707510</t>
  </si>
  <si>
    <t>1707511</t>
  </si>
  <si>
    <t>1707512</t>
  </si>
  <si>
    <t>1707513</t>
  </si>
  <si>
    <t>1707514</t>
  </si>
  <si>
    <t>1707515</t>
  </si>
  <si>
    <t>1707516</t>
  </si>
  <si>
    <t>1707517</t>
  </si>
  <si>
    <t>1707518</t>
  </si>
  <si>
    <t>1707519</t>
  </si>
  <si>
    <t>1707520</t>
  </si>
  <si>
    <t>1707521</t>
  </si>
  <si>
    <t>1707522</t>
  </si>
  <si>
    <t>1707523</t>
  </si>
  <si>
    <t>1707524</t>
  </si>
  <si>
    <t>1707525</t>
  </si>
  <si>
    <t>1707526</t>
  </si>
  <si>
    <t>1707527</t>
  </si>
  <si>
    <t>1707528</t>
  </si>
  <si>
    <t>1707529</t>
  </si>
  <si>
    <t>1707530</t>
  </si>
  <si>
    <t>1707531</t>
  </si>
  <si>
    <t>1707532</t>
  </si>
  <si>
    <t>1707533</t>
  </si>
  <si>
    <t>1707534</t>
  </si>
  <si>
    <t>1707535</t>
  </si>
  <si>
    <t>1707536</t>
  </si>
  <si>
    <t>1707537</t>
  </si>
  <si>
    <t>1707538</t>
  </si>
  <si>
    <t>1707539</t>
  </si>
  <si>
    <t>1707540</t>
  </si>
  <si>
    <t>1707541</t>
  </si>
  <si>
    <t>1707018</t>
  </si>
  <si>
    <t>1707003</t>
  </si>
  <si>
    <t>ElePot</t>
  </si>
  <si>
    <t>Sinais</t>
  </si>
  <si>
    <t>INSTRUMENTAÇÃO ELETRÔNICA PÓS</t>
  </si>
  <si>
    <t>TÓPICOS APLICADOS À ENGENHARIA ELÉTRICA (SGE0042)</t>
  </si>
  <si>
    <t>TÓPICOS APLICADOS À ENGENHARIA ELÉTRICA (SGE0043)</t>
  </si>
  <si>
    <t>TÓPICOS APLICADOS À ENGENHARIA ELÉTRICA (SGE0044)</t>
  </si>
  <si>
    <t>TÓPICOS ESPECIAIS À ENGENHARIA ELÉTRICA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</si>
</sst>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zoomScale="80" zoomScaleNormal="80" workbookViewId="0">
      <pane ySplit="1" topLeftCell="A66" activePane="bottomLeft" state="frozen"/>
      <selection pane="bottomLeft" activeCell="C71" sqref="C71"/>
    </sheetView>
  </sheetViews>
  <sheetFormatPr defaultRowHeight="15" x14ac:dyDescent="0.25"/>
  <cols>
    <col min="1" max="1" width="47.85546875" bestFit="1" customWidth="1"/>
    <col min="2" max="2" width="23.5703125" bestFit="1" customWidth="1"/>
    <col min="3" max="3" width="50" bestFit="1" customWidth="1"/>
    <col min="4" max="4" width="17.7109375" bestFit="1" customWidth="1"/>
    <col min="5" max="5" width="14.28515625" bestFit="1" customWidth="1"/>
    <col min="6" max="6" width="75.5703125" bestFit="1" customWidth="1"/>
    <col min="7" max="7" width="19.140625" bestFit="1" customWidth="1"/>
    <col min="8" max="8" width="15.28515625" bestFit="1" customWidth="1"/>
    <col min="9" max="9" width="13.140625" bestFit="1" customWidth="1"/>
    <col min="10" max="10" width="27.5703125" bestFit="1" customWidth="1"/>
  </cols>
  <sheetData>
    <row r="1" spans="1:10" x14ac:dyDescent="0.25">
      <c r="A1" s="1" t="s">
        <v>309</v>
      </c>
      <c r="B1" s="1" t="s">
        <v>300</v>
      </c>
      <c r="C1" s="2" t="s">
        <v>301</v>
      </c>
      <c r="D1" s="2" t="s">
        <v>302</v>
      </c>
      <c r="E1" s="2" t="s">
        <v>303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</row>
    <row r="2" spans="1:10" x14ac:dyDescent="0.25">
      <c r="A2" s="3" t="s">
        <v>217</v>
      </c>
      <c r="B2" s="3" t="s">
        <v>50</v>
      </c>
      <c r="C2" s="11" t="s">
        <v>538</v>
      </c>
      <c r="D2" s="4" t="s">
        <v>92</v>
      </c>
      <c r="E2" s="4" t="s">
        <v>93</v>
      </c>
      <c r="F2" s="5" t="s">
        <v>1</v>
      </c>
      <c r="G2" s="6">
        <v>2</v>
      </c>
      <c r="H2" s="6">
        <v>5</v>
      </c>
      <c r="I2" s="6">
        <v>75</v>
      </c>
      <c r="J2" s="6" t="s">
        <v>4</v>
      </c>
    </row>
    <row r="3" spans="1:10" x14ac:dyDescent="0.25">
      <c r="A3" s="3" t="s">
        <v>218</v>
      </c>
      <c r="B3" s="3" t="s">
        <v>52</v>
      </c>
      <c r="C3" s="11" t="s">
        <v>539</v>
      </c>
      <c r="D3" s="4" t="s">
        <v>92</v>
      </c>
      <c r="E3" s="4" t="s">
        <v>93</v>
      </c>
      <c r="F3" s="5" t="s">
        <v>1</v>
      </c>
      <c r="G3" s="6">
        <v>3</v>
      </c>
      <c r="H3" s="6">
        <v>5</v>
      </c>
      <c r="I3" s="6">
        <v>75</v>
      </c>
      <c r="J3" s="6" t="s">
        <v>4</v>
      </c>
    </row>
    <row r="4" spans="1:10" x14ac:dyDescent="0.25">
      <c r="A4" s="3" t="s">
        <v>219</v>
      </c>
      <c r="B4" s="3" t="s">
        <v>71</v>
      </c>
      <c r="C4" s="11" t="s">
        <v>540</v>
      </c>
      <c r="D4" s="4" t="s">
        <v>26</v>
      </c>
      <c r="E4" s="4" t="s">
        <v>93</v>
      </c>
      <c r="F4" s="5"/>
      <c r="G4" s="6"/>
      <c r="H4" s="6">
        <v>4</v>
      </c>
      <c r="I4" s="6">
        <v>60</v>
      </c>
      <c r="J4" s="6"/>
    </row>
    <row r="5" spans="1:10" x14ac:dyDescent="0.25">
      <c r="A5" s="3" t="s">
        <v>220</v>
      </c>
      <c r="B5" s="3" t="s">
        <v>94</v>
      </c>
      <c r="C5" s="11" t="s">
        <v>541</v>
      </c>
      <c r="D5" s="4" t="s">
        <v>26</v>
      </c>
      <c r="E5" s="4" t="s">
        <v>93</v>
      </c>
      <c r="F5" s="5"/>
      <c r="G5" s="6"/>
      <c r="H5" s="6">
        <v>4</v>
      </c>
      <c r="I5" s="6">
        <v>60</v>
      </c>
      <c r="J5" s="6"/>
    </row>
    <row r="6" spans="1:10" x14ac:dyDescent="0.25">
      <c r="A6" s="3" t="s">
        <v>221</v>
      </c>
      <c r="B6" s="3" t="s">
        <v>72</v>
      </c>
      <c r="C6" s="11" t="s">
        <v>542</v>
      </c>
      <c r="D6" s="4" t="s">
        <v>26</v>
      </c>
      <c r="E6" s="4" t="s">
        <v>93</v>
      </c>
      <c r="F6" s="5"/>
      <c r="G6" s="6"/>
      <c r="H6" s="6">
        <v>3</v>
      </c>
      <c r="I6" s="6">
        <v>45</v>
      </c>
      <c r="J6" s="6"/>
    </row>
    <row r="7" spans="1:10" x14ac:dyDescent="0.25">
      <c r="A7" s="3" t="s">
        <v>222</v>
      </c>
      <c r="B7" s="3" t="s">
        <v>95</v>
      </c>
      <c r="C7" s="11" t="s">
        <v>543</v>
      </c>
      <c r="D7" s="4" t="s">
        <v>26</v>
      </c>
      <c r="E7" s="4" t="s">
        <v>93</v>
      </c>
      <c r="F7" s="5"/>
      <c r="G7" s="6"/>
      <c r="H7" s="6">
        <v>3</v>
      </c>
      <c r="I7" s="6">
        <v>45</v>
      </c>
      <c r="J7" s="6"/>
    </row>
    <row r="8" spans="1:10" x14ac:dyDescent="0.25">
      <c r="A8" s="3" t="s">
        <v>223</v>
      </c>
      <c r="B8" s="3" t="s">
        <v>63</v>
      </c>
      <c r="C8" s="11" t="s">
        <v>544</v>
      </c>
      <c r="D8" s="4" t="s">
        <v>26</v>
      </c>
      <c r="E8" s="4" t="s">
        <v>93</v>
      </c>
      <c r="F8" s="5"/>
      <c r="G8" s="6"/>
      <c r="H8" s="6">
        <v>4</v>
      </c>
      <c r="I8" s="6">
        <v>60</v>
      </c>
      <c r="J8" s="6"/>
    </row>
    <row r="9" spans="1:10" x14ac:dyDescent="0.25">
      <c r="A9" s="3" t="s">
        <v>224</v>
      </c>
      <c r="B9" s="3" t="s">
        <v>85</v>
      </c>
      <c r="C9" s="11" t="s">
        <v>545</v>
      </c>
      <c r="D9" s="4" t="s">
        <v>92</v>
      </c>
      <c r="E9" s="4" t="s">
        <v>93</v>
      </c>
      <c r="F9" s="5" t="s">
        <v>0</v>
      </c>
      <c r="G9" s="6">
        <v>5</v>
      </c>
      <c r="H9" s="6">
        <v>4</v>
      </c>
      <c r="I9" s="6">
        <v>60</v>
      </c>
      <c r="J9" s="6" t="s">
        <v>4</v>
      </c>
    </row>
    <row r="10" spans="1:10" x14ac:dyDescent="0.25">
      <c r="A10" s="3" t="s">
        <v>225</v>
      </c>
      <c r="B10" s="3" t="s">
        <v>61</v>
      </c>
      <c r="C10" s="11" t="s">
        <v>546</v>
      </c>
      <c r="D10" s="4" t="s">
        <v>92</v>
      </c>
      <c r="E10" s="4" t="s">
        <v>93</v>
      </c>
      <c r="F10" s="5" t="s">
        <v>1</v>
      </c>
      <c r="G10" s="6">
        <v>5</v>
      </c>
      <c r="H10" s="6">
        <v>4</v>
      </c>
      <c r="I10" s="6">
        <v>60</v>
      </c>
      <c r="J10" s="6" t="s">
        <v>4</v>
      </c>
    </row>
    <row r="11" spans="1:10" x14ac:dyDescent="0.25">
      <c r="A11" s="3" t="s">
        <v>226</v>
      </c>
      <c r="B11" s="3" t="s">
        <v>596</v>
      </c>
      <c r="C11" s="11" t="s">
        <v>547</v>
      </c>
      <c r="D11" s="4" t="s">
        <v>92</v>
      </c>
      <c r="E11" s="4" t="s">
        <v>93</v>
      </c>
      <c r="F11" s="5" t="s">
        <v>1</v>
      </c>
      <c r="G11" s="6">
        <v>5</v>
      </c>
      <c r="H11" s="6">
        <v>4</v>
      </c>
      <c r="I11" s="6">
        <v>60</v>
      </c>
      <c r="J11" s="6" t="s">
        <v>4</v>
      </c>
    </row>
    <row r="12" spans="1:10" x14ac:dyDescent="0.25">
      <c r="A12" s="3" t="s">
        <v>227</v>
      </c>
      <c r="B12" s="3" t="s">
        <v>54</v>
      </c>
      <c r="C12" s="11" t="s">
        <v>548</v>
      </c>
      <c r="D12" s="4" t="s">
        <v>92</v>
      </c>
      <c r="E12" s="4" t="s">
        <v>93</v>
      </c>
      <c r="F12" s="5" t="s">
        <v>1</v>
      </c>
      <c r="G12" s="6">
        <v>5</v>
      </c>
      <c r="H12" s="6">
        <v>4</v>
      </c>
      <c r="I12" s="6">
        <v>60</v>
      </c>
      <c r="J12" s="6" t="s">
        <v>4</v>
      </c>
    </row>
    <row r="13" spans="1:10" x14ac:dyDescent="0.25">
      <c r="A13" s="3" t="s">
        <v>228</v>
      </c>
      <c r="B13" s="3" t="s">
        <v>68</v>
      </c>
      <c r="C13" s="11" t="s">
        <v>549</v>
      </c>
      <c r="D13" s="4" t="s">
        <v>26</v>
      </c>
      <c r="E13" s="4" t="s">
        <v>93</v>
      </c>
      <c r="F13" s="5"/>
      <c r="G13" s="6"/>
      <c r="H13" s="6">
        <v>3</v>
      </c>
      <c r="I13" s="6">
        <v>45</v>
      </c>
      <c r="J13" s="6"/>
    </row>
    <row r="14" spans="1:10" x14ac:dyDescent="0.25">
      <c r="A14" s="3" t="s">
        <v>229</v>
      </c>
      <c r="B14" s="3" t="s">
        <v>53</v>
      </c>
      <c r="C14" s="11" t="s">
        <v>550</v>
      </c>
      <c r="D14" s="4" t="s">
        <v>92</v>
      </c>
      <c r="E14" s="4" t="s">
        <v>93</v>
      </c>
      <c r="F14" s="5" t="s">
        <v>1</v>
      </c>
      <c r="G14" s="6">
        <v>4</v>
      </c>
      <c r="H14" s="6">
        <v>5</v>
      </c>
      <c r="I14" s="6">
        <v>75</v>
      </c>
      <c r="J14" s="6" t="s">
        <v>4</v>
      </c>
    </row>
    <row r="15" spans="1:10" x14ac:dyDescent="0.25">
      <c r="A15" s="3" t="s">
        <v>230</v>
      </c>
      <c r="B15" s="3" t="s">
        <v>83</v>
      </c>
      <c r="C15" s="11" t="s">
        <v>551</v>
      </c>
      <c r="D15" s="4" t="s">
        <v>92</v>
      </c>
      <c r="E15" s="4" t="s">
        <v>93</v>
      </c>
      <c r="F15" s="5" t="s">
        <v>1</v>
      </c>
      <c r="G15" s="6">
        <v>6</v>
      </c>
      <c r="H15" s="6">
        <v>4</v>
      </c>
      <c r="I15" s="6">
        <v>60</v>
      </c>
      <c r="J15" s="6" t="s">
        <v>4</v>
      </c>
    </row>
    <row r="16" spans="1:10" x14ac:dyDescent="0.25">
      <c r="A16" s="3" t="s">
        <v>231</v>
      </c>
      <c r="B16" s="3" t="s">
        <v>55</v>
      </c>
      <c r="C16" s="11" t="s">
        <v>552</v>
      </c>
      <c r="D16" s="4" t="s">
        <v>92</v>
      </c>
      <c r="E16" s="4" t="s">
        <v>93</v>
      </c>
      <c r="F16" s="5" t="s">
        <v>1</v>
      </c>
      <c r="G16" s="6">
        <v>6</v>
      </c>
      <c r="H16" s="6">
        <v>5</v>
      </c>
      <c r="I16" s="6">
        <v>75</v>
      </c>
      <c r="J16" s="6" t="s">
        <v>4</v>
      </c>
    </row>
    <row r="17" spans="1:10" x14ac:dyDescent="0.25">
      <c r="A17" s="3" t="s">
        <v>232</v>
      </c>
      <c r="B17" s="3" t="s">
        <v>89</v>
      </c>
      <c r="C17" s="11" t="s">
        <v>553</v>
      </c>
      <c r="D17" s="4" t="s">
        <v>92</v>
      </c>
      <c r="E17" s="4" t="s">
        <v>93</v>
      </c>
      <c r="F17" s="5" t="s">
        <v>1</v>
      </c>
      <c r="G17" s="6">
        <v>6</v>
      </c>
      <c r="H17" s="6">
        <v>4</v>
      </c>
      <c r="I17" s="6">
        <v>60</v>
      </c>
      <c r="J17" s="6" t="s">
        <v>4</v>
      </c>
    </row>
    <row r="18" spans="1:10" x14ac:dyDescent="0.25">
      <c r="A18" s="3" t="s">
        <v>233</v>
      </c>
      <c r="B18" s="3" t="s">
        <v>60</v>
      </c>
      <c r="C18" s="11" t="s">
        <v>554</v>
      </c>
      <c r="D18" s="4" t="s">
        <v>92</v>
      </c>
      <c r="E18" s="4" t="s">
        <v>93</v>
      </c>
      <c r="F18" s="5" t="s">
        <v>1</v>
      </c>
      <c r="G18" s="6">
        <v>6</v>
      </c>
      <c r="H18" s="6">
        <v>5</v>
      </c>
      <c r="I18" s="6">
        <v>75</v>
      </c>
      <c r="J18" s="6" t="s">
        <v>4</v>
      </c>
    </row>
    <row r="19" spans="1:10" x14ac:dyDescent="0.25">
      <c r="A19" s="3" t="s">
        <v>234</v>
      </c>
      <c r="B19" s="3" t="s">
        <v>73</v>
      </c>
      <c r="C19" s="11" t="s">
        <v>555</v>
      </c>
      <c r="D19" s="4" t="s">
        <v>92</v>
      </c>
      <c r="E19" s="4" t="s">
        <v>93</v>
      </c>
      <c r="F19" s="5" t="s">
        <v>0</v>
      </c>
      <c r="G19" s="6">
        <v>6</v>
      </c>
      <c r="H19" s="6">
        <v>3</v>
      </c>
      <c r="I19" s="6">
        <v>45</v>
      </c>
      <c r="J19" s="6" t="s">
        <v>4</v>
      </c>
    </row>
    <row r="20" spans="1:10" x14ac:dyDescent="0.25">
      <c r="A20" s="3" t="s">
        <v>235</v>
      </c>
      <c r="B20" s="3" t="s">
        <v>96</v>
      </c>
      <c r="C20" s="11" t="s">
        <v>556</v>
      </c>
      <c r="D20" s="4" t="s">
        <v>92</v>
      </c>
      <c r="E20" s="4" t="s">
        <v>93</v>
      </c>
      <c r="F20" s="5" t="s">
        <v>1</v>
      </c>
      <c r="G20" s="6">
        <v>7</v>
      </c>
      <c r="H20" s="6">
        <v>5</v>
      </c>
      <c r="I20" s="6">
        <v>75</v>
      </c>
      <c r="J20" s="6" t="s">
        <v>4</v>
      </c>
    </row>
    <row r="21" spans="1:10" x14ac:dyDescent="0.25">
      <c r="A21" s="3" t="s">
        <v>236</v>
      </c>
      <c r="B21" s="3" t="s">
        <v>595</v>
      </c>
      <c r="C21" s="11" t="s">
        <v>557</v>
      </c>
      <c r="D21" s="4" t="s">
        <v>92</v>
      </c>
      <c r="E21" s="4" t="s">
        <v>93</v>
      </c>
      <c r="F21" s="5" t="s">
        <v>1</v>
      </c>
      <c r="G21" s="6">
        <v>7</v>
      </c>
      <c r="H21" s="6">
        <v>5</v>
      </c>
      <c r="I21" s="6">
        <v>75</v>
      </c>
      <c r="J21" s="6" t="s">
        <v>4</v>
      </c>
    </row>
    <row r="22" spans="1:10" x14ac:dyDescent="0.25">
      <c r="A22" s="3" t="s">
        <v>237</v>
      </c>
      <c r="B22" s="3" t="s">
        <v>97</v>
      </c>
      <c r="C22" s="11" t="s">
        <v>558</v>
      </c>
      <c r="D22" s="4" t="s">
        <v>92</v>
      </c>
      <c r="E22" s="4" t="s">
        <v>93</v>
      </c>
      <c r="F22" s="5" t="s">
        <v>1</v>
      </c>
      <c r="G22" s="6">
        <v>7</v>
      </c>
      <c r="H22" s="6">
        <v>4</v>
      </c>
      <c r="I22" s="6">
        <v>60</v>
      </c>
      <c r="J22" s="6" t="s">
        <v>4</v>
      </c>
    </row>
    <row r="23" spans="1:10" x14ac:dyDescent="0.25">
      <c r="A23" s="3" t="s">
        <v>238</v>
      </c>
      <c r="B23" s="3" t="s">
        <v>82</v>
      </c>
      <c r="C23" s="11" t="s">
        <v>559</v>
      </c>
      <c r="D23" s="4" t="s">
        <v>92</v>
      </c>
      <c r="E23" s="4" t="s">
        <v>93</v>
      </c>
      <c r="F23" s="5" t="s">
        <v>1</v>
      </c>
      <c r="G23" s="6">
        <v>7</v>
      </c>
      <c r="H23" s="6">
        <v>5</v>
      </c>
      <c r="I23" s="6">
        <v>75</v>
      </c>
      <c r="J23" s="6" t="s">
        <v>4</v>
      </c>
    </row>
    <row r="24" spans="1:10" x14ac:dyDescent="0.25">
      <c r="A24" s="3" t="s">
        <v>239</v>
      </c>
      <c r="B24" s="3" t="s">
        <v>74</v>
      </c>
      <c r="C24" s="11" t="s">
        <v>560</v>
      </c>
      <c r="D24" s="4" t="s">
        <v>92</v>
      </c>
      <c r="E24" s="4" t="s">
        <v>93</v>
      </c>
      <c r="F24" s="5" t="s">
        <v>1</v>
      </c>
      <c r="G24" s="6">
        <v>7</v>
      </c>
      <c r="H24" s="6">
        <v>5</v>
      </c>
      <c r="I24" s="6">
        <v>75</v>
      </c>
      <c r="J24" s="6" t="s">
        <v>4</v>
      </c>
    </row>
    <row r="25" spans="1:10" x14ac:dyDescent="0.25">
      <c r="A25" s="3" t="s">
        <v>240</v>
      </c>
      <c r="B25" s="3" t="s">
        <v>98</v>
      </c>
      <c r="C25" s="11" t="s">
        <v>561</v>
      </c>
      <c r="D25" s="4" t="s">
        <v>92</v>
      </c>
      <c r="E25" s="4" t="s">
        <v>93</v>
      </c>
      <c r="F25" s="5" t="s">
        <v>1</v>
      </c>
      <c r="G25" s="6">
        <v>7</v>
      </c>
      <c r="H25" s="6">
        <v>5</v>
      </c>
      <c r="I25" s="6">
        <v>75</v>
      </c>
      <c r="J25" s="6" t="s">
        <v>4</v>
      </c>
    </row>
    <row r="26" spans="1:10" x14ac:dyDescent="0.25">
      <c r="A26" s="3" t="s">
        <v>241</v>
      </c>
      <c r="B26" s="3" t="s">
        <v>99</v>
      </c>
      <c r="C26" s="11" t="s">
        <v>562</v>
      </c>
      <c r="D26" s="4" t="s">
        <v>92</v>
      </c>
      <c r="E26" s="4" t="s">
        <v>93</v>
      </c>
      <c r="F26" s="5" t="s">
        <v>102</v>
      </c>
      <c r="G26" s="6">
        <v>8</v>
      </c>
      <c r="H26" s="6">
        <v>4</v>
      </c>
      <c r="I26" s="6">
        <v>60</v>
      </c>
      <c r="J26" s="6" t="s">
        <v>4</v>
      </c>
    </row>
    <row r="27" spans="1:10" x14ac:dyDescent="0.25">
      <c r="A27" s="3" t="s">
        <v>242</v>
      </c>
      <c r="B27" s="3" t="s">
        <v>100</v>
      </c>
      <c r="C27" s="11" t="s">
        <v>563</v>
      </c>
      <c r="D27" s="4" t="s">
        <v>92</v>
      </c>
      <c r="E27" s="4" t="s">
        <v>93</v>
      </c>
      <c r="F27" s="5" t="s">
        <v>103</v>
      </c>
      <c r="G27" s="6">
        <v>8</v>
      </c>
      <c r="H27" s="6">
        <v>4</v>
      </c>
      <c r="I27" s="6">
        <v>60</v>
      </c>
      <c r="J27" s="6" t="s">
        <v>4</v>
      </c>
    </row>
    <row r="28" spans="1:10" x14ac:dyDescent="0.25">
      <c r="A28" s="3" t="s">
        <v>243</v>
      </c>
      <c r="B28" s="3" t="s">
        <v>84</v>
      </c>
      <c r="C28" s="11" t="s">
        <v>564</v>
      </c>
      <c r="D28" s="4" t="s">
        <v>92</v>
      </c>
      <c r="E28" s="4" t="s">
        <v>93</v>
      </c>
      <c r="F28" s="5" t="s">
        <v>102</v>
      </c>
      <c r="G28" s="6">
        <v>8</v>
      </c>
      <c r="H28" s="6">
        <v>4</v>
      </c>
      <c r="I28" s="6">
        <v>60</v>
      </c>
      <c r="J28" s="6" t="s">
        <v>4</v>
      </c>
    </row>
    <row r="29" spans="1:10" x14ac:dyDescent="0.25">
      <c r="A29" s="3" t="s">
        <v>244</v>
      </c>
      <c r="B29" s="3" t="s">
        <v>66</v>
      </c>
      <c r="C29" s="11" t="s">
        <v>565</v>
      </c>
      <c r="D29" s="4" t="s">
        <v>92</v>
      </c>
      <c r="E29" s="4" t="s">
        <v>93</v>
      </c>
      <c r="F29" s="5" t="s">
        <v>104</v>
      </c>
      <c r="G29" s="6">
        <v>8</v>
      </c>
      <c r="H29" s="6">
        <v>4</v>
      </c>
      <c r="I29" s="6">
        <v>60</v>
      </c>
      <c r="J29" s="6" t="s">
        <v>4</v>
      </c>
    </row>
    <row r="30" spans="1:10" x14ac:dyDescent="0.25">
      <c r="A30" s="3" t="s">
        <v>245</v>
      </c>
      <c r="B30" s="3" t="s">
        <v>59</v>
      </c>
      <c r="C30" s="11" t="s">
        <v>566</v>
      </c>
      <c r="D30" s="4" t="s">
        <v>92</v>
      </c>
      <c r="E30" s="4" t="s">
        <v>93</v>
      </c>
      <c r="F30" s="5" t="s">
        <v>104</v>
      </c>
      <c r="G30" s="6">
        <v>8</v>
      </c>
      <c r="H30" s="6">
        <v>4</v>
      </c>
      <c r="I30" s="6">
        <v>60</v>
      </c>
      <c r="J30" s="6" t="s">
        <v>4</v>
      </c>
    </row>
    <row r="31" spans="1:10" x14ac:dyDescent="0.25">
      <c r="A31" s="3" t="s">
        <v>246</v>
      </c>
      <c r="B31" s="3" t="s">
        <v>101</v>
      </c>
      <c r="C31" s="11" t="s">
        <v>567</v>
      </c>
      <c r="D31" s="4" t="s">
        <v>92</v>
      </c>
      <c r="E31" s="4" t="s">
        <v>93</v>
      </c>
      <c r="F31" s="5" t="s">
        <v>105</v>
      </c>
      <c r="G31" s="6">
        <v>8</v>
      </c>
      <c r="H31" s="6">
        <v>4</v>
      </c>
      <c r="I31" s="6">
        <v>60</v>
      </c>
      <c r="J31" s="6" t="s">
        <v>4</v>
      </c>
    </row>
    <row r="32" spans="1:10" x14ac:dyDescent="0.25">
      <c r="A32" s="3" t="s">
        <v>247</v>
      </c>
      <c r="B32" s="3" t="s">
        <v>46</v>
      </c>
      <c r="C32" s="11" t="s">
        <v>568</v>
      </c>
      <c r="D32" s="4" t="s">
        <v>92</v>
      </c>
      <c r="E32" s="4" t="s">
        <v>93</v>
      </c>
      <c r="F32" s="5" t="s">
        <v>106</v>
      </c>
      <c r="G32" s="6">
        <v>8</v>
      </c>
      <c r="H32" s="6">
        <v>4</v>
      </c>
      <c r="I32" s="6">
        <v>60</v>
      </c>
      <c r="J32" s="6" t="s">
        <v>4</v>
      </c>
    </row>
    <row r="33" spans="1:10" x14ac:dyDescent="0.25">
      <c r="A33" s="3" t="s">
        <v>207</v>
      </c>
      <c r="B33" s="3" t="s">
        <v>49</v>
      </c>
      <c r="C33" s="11" t="s">
        <v>569</v>
      </c>
      <c r="D33" s="4" t="s">
        <v>92</v>
      </c>
      <c r="E33" s="4" t="s">
        <v>93</v>
      </c>
      <c r="F33" s="5" t="s">
        <v>108</v>
      </c>
      <c r="G33" s="6"/>
      <c r="H33" s="6">
        <v>4</v>
      </c>
      <c r="I33" s="6">
        <v>60</v>
      </c>
      <c r="J33" s="6" t="s">
        <v>5</v>
      </c>
    </row>
    <row r="34" spans="1:10" x14ac:dyDescent="0.25">
      <c r="A34" s="3" t="s">
        <v>248</v>
      </c>
      <c r="B34" s="3" t="s">
        <v>47</v>
      </c>
      <c r="C34" s="11" t="s">
        <v>570</v>
      </c>
      <c r="D34" s="4" t="s">
        <v>92</v>
      </c>
      <c r="E34" s="4" t="s">
        <v>93</v>
      </c>
      <c r="F34" s="5" t="s">
        <v>109</v>
      </c>
      <c r="G34" s="6">
        <v>8</v>
      </c>
      <c r="H34" s="6">
        <v>4</v>
      </c>
      <c r="I34" s="6">
        <v>60</v>
      </c>
      <c r="J34" s="6" t="s">
        <v>5</v>
      </c>
    </row>
    <row r="35" spans="1:10" x14ac:dyDescent="0.25">
      <c r="A35" s="3" t="s">
        <v>249</v>
      </c>
      <c r="B35" s="3" t="s">
        <v>58</v>
      </c>
      <c r="C35" s="11" t="s">
        <v>571</v>
      </c>
      <c r="D35" s="4" t="s">
        <v>92</v>
      </c>
      <c r="E35" s="4" t="s">
        <v>93</v>
      </c>
      <c r="F35" s="5" t="s">
        <v>108</v>
      </c>
      <c r="G35" s="6"/>
      <c r="H35" s="6">
        <v>4</v>
      </c>
      <c r="I35" s="6">
        <v>60</v>
      </c>
      <c r="J35" s="6" t="s">
        <v>5</v>
      </c>
    </row>
    <row r="36" spans="1:10" x14ac:dyDescent="0.25">
      <c r="A36" s="3" t="s">
        <v>250</v>
      </c>
      <c r="B36" s="3" t="s">
        <v>88</v>
      </c>
      <c r="C36" s="11" t="s">
        <v>572</v>
      </c>
      <c r="D36" s="4" t="s">
        <v>92</v>
      </c>
      <c r="E36" s="4" t="s">
        <v>93</v>
      </c>
      <c r="F36" s="5" t="s">
        <v>104</v>
      </c>
      <c r="G36" s="6">
        <v>8</v>
      </c>
      <c r="H36" s="6">
        <v>4</v>
      </c>
      <c r="I36" s="6">
        <v>60</v>
      </c>
      <c r="J36" s="6" t="s">
        <v>5</v>
      </c>
    </row>
    <row r="37" spans="1:10" x14ac:dyDescent="0.25">
      <c r="A37" s="3" t="s">
        <v>212</v>
      </c>
      <c r="B37" s="3" t="s">
        <v>57</v>
      </c>
      <c r="C37" s="11" t="s">
        <v>573</v>
      </c>
      <c r="D37" s="4" t="s">
        <v>92</v>
      </c>
      <c r="E37" s="4" t="s">
        <v>93</v>
      </c>
      <c r="F37" s="5" t="s">
        <v>108</v>
      </c>
      <c r="G37" s="6"/>
      <c r="H37" s="6">
        <v>4</v>
      </c>
      <c r="I37" s="6">
        <v>60</v>
      </c>
      <c r="J37" s="6" t="s">
        <v>5</v>
      </c>
    </row>
    <row r="38" spans="1:10" x14ac:dyDescent="0.25">
      <c r="A38" s="3" t="s">
        <v>251</v>
      </c>
      <c r="B38" s="3" t="s">
        <v>79</v>
      </c>
      <c r="C38" s="11" t="s">
        <v>574</v>
      </c>
      <c r="D38" s="4" t="s">
        <v>92</v>
      </c>
      <c r="E38" s="4" t="s">
        <v>93</v>
      </c>
      <c r="F38" s="5" t="s">
        <v>108</v>
      </c>
      <c r="G38" s="6"/>
      <c r="H38" s="6">
        <v>4</v>
      </c>
      <c r="I38" s="6">
        <v>60</v>
      </c>
      <c r="J38" s="6" t="s">
        <v>5</v>
      </c>
    </row>
    <row r="39" spans="1:10" x14ac:dyDescent="0.25">
      <c r="A39" s="3" t="s">
        <v>252</v>
      </c>
      <c r="B39" s="3" t="s">
        <v>78</v>
      </c>
      <c r="C39" s="11" t="s">
        <v>575</v>
      </c>
      <c r="D39" s="4" t="s">
        <v>92</v>
      </c>
      <c r="E39" s="4" t="s">
        <v>93</v>
      </c>
      <c r="F39" s="5" t="s">
        <v>108</v>
      </c>
      <c r="G39" s="6"/>
      <c r="H39" s="6">
        <v>4</v>
      </c>
      <c r="I39" s="6">
        <v>60</v>
      </c>
      <c r="J39" s="6" t="s">
        <v>5</v>
      </c>
    </row>
    <row r="40" spans="1:10" x14ac:dyDescent="0.25">
      <c r="A40" s="3" t="s">
        <v>211</v>
      </c>
      <c r="B40" s="3" t="s">
        <v>80</v>
      </c>
      <c r="C40" s="11" t="s">
        <v>576</v>
      </c>
      <c r="D40" s="4" t="s">
        <v>92</v>
      </c>
      <c r="E40" s="4" t="s">
        <v>93</v>
      </c>
      <c r="F40" s="5" t="s">
        <v>108</v>
      </c>
      <c r="G40" s="6"/>
      <c r="H40" s="6">
        <v>4</v>
      </c>
      <c r="I40" s="6">
        <v>60</v>
      </c>
      <c r="J40" s="6" t="s">
        <v>5</v>
      </c>
    </row>
    <row r="41" spans="1:10" x14ac:dyDescent="0.25">
      <c r="A41" s="3" t="s">
        <v>253</v>
      </c>
      <c r="B41" s="3" t="s">
        <v>76</v>
      </c>
      <c r="C41" s="11" t="s">
        <v>577</v>
      </c>
      <c r="D41" s="4" t="s">
        <v>92</v>
      </c>
      <c r="E41" s="4" t="s">
        <v>93</v>
      </c>
      <c r="F41" s="5" t="s">
        <v>105</v>
      </c>
      <c r="G41" s="6"/>
      <c r="H41" s="6">
        <v>4</v>
      </c>
      <c r="I41" s="6">
        <v>60</v>
      </c>
      <c r="J41" s="6" t="s">
        <v>5</v>
      </c>
    </row>
    <row r="42" spans="1:10" x14ac:dyDescent="0.25">
      <c r="A42" s="3" t="s">
        <v>208</v>
      </c>
      <c r="B42" s="3" t="s">
        <v>81</v>
      </c>
      <c r="C42" s="11" t="s">
        <v>578</v>
      </c>
      <c r="D42" s="4" t="s">
        <v>92</v>
      </c>
      <c r="E42" s="4" t="s">
        <v>93</v>
      </c>
      <c r="F42" s="5" t="s">
        <v>105</v>
      </c>
      <c r="G42" s="6"/>
      <c r="H42" s="6">
        <v>4</v>
      </c>
      <c r="I42" s="6">
        <v>60</v>
      </c>
      <c r="J42" s="6" t="s">
        <v>5</v>
      </c>
    </row>
    <row r="43" spans="1:10" x14ac:dyDescent="0.25">
      <c r="A43" s="3" t="s">
        <v>254</v>
      </c>
      <c r="B43" s="3" t="s">
        <v>65</v>
      </c>
      <c r="C43" s="11" t="s">
        <v>579</v>
      </c>
      <c r="D43" s="4" t="s">
        <v>92</v>
      </c>
      <c r="E43" s="4" t="s">
        <v>93</v>
      </c>
      <c r="F43" s="5" t="s">
        <v>105</v>
      </c>
      <c r="G43" s="6"/>
      <c r="H43" s="6">
        <v>4</v>
      </c>
      <c r="I43" s="6">
        <v>60</v>
      </c>
      <c r="J43" s="6" t="s">
        <v>5</v>
      </c>
    </row>
    <row r="44" spans="1:10" x14ac:dyDescent="0.25">
      <c r="A44" s="3" t="s">
        <v>209</v>
      </c>
      <c r="B44" s="3" t="s">
        <v>51</v>
      </c>
      <c r="C44" s="11" t="s">
        <v>580</v>
      </c>
      <c r="D44" s="4" t="s">
        <v>92</v>
      </c>
      <c r="E44" s="4" t="s">
        <v>93</v>
      </c>
      <c r="F44" s="5" t="s">
        <v>105</v>
      </c>
      <c r="G44" s="6"/>
      <c r="H44" s="6">
        <v>4</v>
      </c>
      <c r="I44" s="6">
        <v>60</v>
      </c>
      <c r="J44" s="6" t="s">
        <v>5</v>
      </c>
    </row>
    <row r="45" spans="1:10" x14ac:dyDescent="0.25">
      <c r="A45" s="3" t="s">
        <v>210</v>
      </c>
      <c r="B45" s="3" t="s">
        <v>77</v>
      </c>
      <c r="C45" s="11" t="s">
        <v>581</v>
      </c>
      <c r="D45" s="4" t="s">
        <v>92</v>
      </c>
      <c r="E45" s="4" t="s">
        <v>93</v>
      </c>
      <c r="F45" s="5" t="s">
        <v>105</v>
      </c>
      <c r="G45" s="6"/>
      <c r="H45" s="6">
        <v>4</v>
      </c>
      <c r="I45" s="6">
        <v>60</v>
      </c>
      <c r="J45" s="6" t="s">
        <v>5</v>
      </c>
    </row>
    <row r="46" spans="1:10" x14ac:dyDescent="0.25">
      <c r="A46" s="3" t="s">
        <v>255</v>
      </c>
      <c r="B46" s="3" t="s">
        <v>48</v>
      </c>
      <c r="C46" s="11" t="s">
        <v>582</v>
      </c>
      <c r="D46" s="4" t="s">
        <v>92</v>
      </c>
      <c r="E46" s="4" t="s">
        <v>93</v>
      </c>
      <c r="F46" s="5" t="s">
        <v>105</v>
      </c>
      <c r="G46" s="6"/>
      <c r="H46" s="6">
        <v>4</v>
      </c>
      <c r="I46" s="6">
        <v>60</v>
      </c>
      <c r="J46" s="6" t="s">
        <v>5</v>
      </c>
    </row>
    <row r="47" spans="1:10" x14ac:dyDescent="0.25">
      <c r="A47" s="3" t="s">
        <v>256</v>
      </c>
      <c r="B47" s="3" t="s">
        <v>56</v>
      </c>
      <c r="C47" s="11" t="s">
        <v>583</v>
      </c>
      <c r="D47" s="4" t="s">
        <v>92</v>
      </c>
      <c r="E47" s="4" t="s">
        <v>93</v>
      </c>
      <c r="F47" s="5" t="s">
        <v>105</v>
      </c>
      <c r="G47" s="6"/>
      <c r="H47" s="6">
        <v>4</v>
      </c>
      <c r="I47" s="6">
        <v>60</v>
      </c>
      <c r="J47" s="6" t="s">
        <v>5</v>
      </c>
    </row>
    <row r="48" spans="1:10" x14ac:dyDescent="0.25">
      <c r="A48" s="3" t="s">
        <v>257</v>
      </c>
      <c r="B48" s="3" t="s">
        <v>75</v>
      </c>
      <c r="C48" s="11" t="s">
        <v>584</v>
      </c>
      <c r="D48" s="4" t="s">
        <v>92</v>
      </c>
      <c r="E48" s="4" t="s">
        <v>93</v>
      </c>
      <c r="F48" s="5" t="s">
        <v>106</v>
      </c>
      <c r="G48" s="6"/>
      <c r="H48" s="6">
        <v>4</v>
      </c>
      <c r="I48" s="6">
        <v>60</v>
      </c>
      <c r="J48" s="6" t="s">
        <v>5</v>
      </c>
    </row>
    <row r="49" spans="1:10" x14ac:dyDescent="0.25">
      <c r="A49" s="3" t="s">
        <v>258</v>
      </c>
      <c r="B49" s="3" t="s">
        <v>62</v>
      </c>
      <c r="C49" s="11" t="s">
        <v>585</v>
      </c>
      <c r="D49" s="4" t="s">
        <v>92</v>
      </c>
      <c r="E49" s="4" t="s">
        <v>93</v>
      </c>
      <c r="F49" s="5" t="s">
        <v>106</v>
      </c>
      <c r="G49" s="6"/>
      <c r="H49" s="6">
        <v>4</v>
      </c>
      <c r="I49" s="6">
        <v>60</v>
      </c>
      <c r="J49" s="6" t="s">
        <v>5</v>
      </c>
    </row>
    <row r="50" spans="1:10" x14ac:dyDescent="0.25">
      <c r="A50" s="3" t="s">
        <v>216</v>
      </c>
      <c r="B50" s="3" t="s">
        <v>64</v>
      </c>
      <c r="C50" s="11" t="s">
        <v>586</v>
      </c>
      <c r="D50" s="4" t="s">
        <v>92</v>
      </c>
      <c r="E50" s="4" t="s">
        <v>93</v>
      </c>
      <c r="F50" s="5" t="s">
        <v>106</v>
      </c>
      <c r="G50" s="6"/>
      <c r="H50" s="6">
        <v>4</v>
      </c>
      <c r="I50" s="6">
        <v>60</v>
      </c>
      <c r="J50" s="6" t="s">
        <v>5</v>
      </c>
    </row>
    <row r="51" spans="1:10" x14ac:dyDescent="0.25">
      <c r="A51" s="3" t="s">
        <v>259</v>
      </c>
      <c r="B51" s="3" t="s">
        <v>70</v>
      </c>
      <c r="C51" s="11" t="s">
        <v>587</v>
      </c>
      <c r="D51" s="4" t="s">
        <v>92</v>
      </c>
      <c r="E51" s="4" t="s">
        <v>93</v>
      </c>
      <c r="F51" s="5" t="s">
        <v>106</v>
      </c>
      <c r="G51" s="6"/>
      <c r="H51" s="6">
        <v>4</v>
      </c>
      <c r="I51" s="6">
        <v>60</v>
      </c>
      <c r="J51" s="6" t="s">
        <v>5</v>
      </c>
    </row>
    <row r="52" spans="1:10" x14ac:dyDescent="0.25">
      <c r="A52" s="3" t="s">
        <v>260</v>
      </c>
      <c r="B52" s="3" t="s">
        <v>69</v>
      </c>
      <c r="C52" s="11" t="s">
        <v>588</v>
      </c>
      <c r="D52" s="4" t="s">
        <v>92</v>
      </c>
      <c r="E52" s="4" t="s">
        <v>93</v>
      </c>
      <c r="F52" s="5" t="s">
        <v>106</v>
      </c>
      <c r="G52" s="6"/>
      <c r="H52" s="6">
        <v>4</v>
      </c>
      <c r="I52" s="6">
        <v>60</v>
      </c>
      <c r="J52" s="6" t="s">
        <v>5</v>
      </c>
    </row>
    <row r="53" spans="1:10" x14ac:dyDescent="0.25">
      <c r="A53" s="3" t="s">
        <v>261</v>
      </c>
      <c r="B53" s="3" t="s">
        <v>67</v>
      </c>
      <c r="C53" s="11" t="s">
        <v>589</v>
      </c>
      <c r="D53" s="4" t="s">
        <v>92</v>
      </c>
      <c r="E53" s="4" t="s">
        <v>93</v>
      </c>
      <c r="F53" s="5" t="s">
        <v>106</v>
      </c>
      <c r="G53" s="6"/>
      <c r="H53" s="6">
        <v>4</v>
      </c>
      <c r="I53" s="6">
        <v>60</v>
      </c>
      <c r="J53" s="6" t="s">
        <v>5</v>
      </c>
    </row>
    <row r="54" spans="1:10" x14ac:dyDescent="0.25">
      <c r="A54" s="3" t="s">
        <v>213</v>
      </c>
      <c r="B54" s="3" t="s">
        <v>86</v>
      </c>
      <c r="C54" s="11" t="s">
        <v>590</v>
      </c>
      <c r="D54" s="4" t="s">
        <v>92</v>
      </c>
      <c r="E54" s="4" t="s">
        <v>93</v>
      </c>
      <c r="F54" s="5" t="s">
        <v>3</v>
      </c>
      <c r="G54" s="6">
        <v>9</v>
      </c>
      <c r="H54" s="6">
        <v>4</v>
      </c>
      <c r="I54" s="6">
        <v>60</v>
      </c>
      <c r="J54" s="6" t="s">
        <v>4</v>
      </c>
    </row>
    <row r="55" spans="1:10" x14ac:dyDescent="0.25">
      <c r="A55" s="3" t="s">
        <v>214</v>
      </c>
      <c r="B55" s="3" t="s">
        <v>2</v>
      </c>
      <c r="C55" s="11" t="s">
        <v>591</v>
      </c>
      <c r="D55" s="4" t="s">
        <v>92</v>
      </c>
      <c r="E55" s="4" t="s">
        <v>93</v>
      </c>
      <c r="F55" s="5" t="s">
        <v>2</v>
      </c>
      <c r="G55" s="6">
        <v>10</v>
      </c>
      <c r="H55" s="6">
        <v>12</v>
      </c>
      <c r="I55" s="6">
        <v>180</v>
      </c>
      <c r="J55" s="6" t="s">
        <v>4</v>
      </c>
    </row>
    <row r="56" spans="1:10" x14ac:dyDescent="0.25">
      <c r="A56" s="3" t="s">
        <v>215</v>
      </c>
      <c r="B56" s="3" t="s">
        <v>87</v>
      </c>
      <c r="C56" s="11" t="s">
        <v>592</v>
      </c>
      <c r="D56" s="4" t="s">
        <v>92</v>
      </c>
      <c r="E56" s="4" t="s">
        <v>93</v>
      </c>
      <c r="F56" s="5" t="s">
        <v>107</v>
      </c>
      <c r="G56" s="6">
        <v>9</v>
      </c>
      <c r="H56" s="6">
        <v>4</v>
      </c>
      <c r="I56" s="6">
        <v>60</v>
      </c>
      <c r="J56" s="6" t="s">
        <v>4</v>
      </c>
    </row>
    <row r="57" spans="1:10" x14ac:dyDescent="0.25">
      <c r="A57" s="3" t="s">
        <v>333</v>
      </c>
      <c r="B57" s="7" t="s">
        <v>359</v>
      </c>
      <c r="C57" s="11" t="s">
        <v>358</v>
      </c>
      <c r="D57" s="4" t="s">
        <v>92</v>
      </c>
      <c r="E57" s="4" t="s">
        <v>360</v>
      </c>
      <c r="F57" s="4" t="s">
        <v>360</v>
      </c>
      <c r="G57" s="6"/>
      <c r="H57" s="6">
        <v>4</v>
      </c>
      <c r="I57" s="6">
        <v>60</v>
      </c>
      <c r="J57" s="6" t="s">
        <v>5</v>
      </c>
    </row>
    <row r="58" spans="1:10" x14ac:dyDescent="0.25">
      <c r="A58" s="3" t="s">
        <v>335</v>
      </c>
      <c r="B58" s="7" t="s">
        <v>362</v>
      </c>
      <c r="C58" s="11" t="s">
        <v>361</v>
      </c>
      <c r="D58" s="4" t="s">
        <v>92</v>
      </c>
      <c r="E58" s="4" t="s">
        <v>360</v>
      </c>
      <c r="F58" s="4" t="s">
        <v>360</v>
      </c>
      <c r="G58" s="6"/>
      <c r="H58" s="6">
        <v>4</v>
      </c>
      <c r="I58" s="6">
        <v>60</v>
      </c>
      <c r="J58" s="6" t="s">
        <v>4</v>
      </c>
    </row>
    <row r="59" spans="1:10" x14ac:dyDescent="0.25">
      <c r="A59" s="3" t="s">
        <v>336</v>
      </c>
      <c r="B59" s="7" t="s">
        <v>389</v>
      </c>
      <c r="C59" s="11" t="s">
        <v>390</v>
      </c>
      <c r="D59" s="4" t="s">
        <v>92</v>
      </c>
      <c r="E59" s="4" t="s">
        <v>360</v>
      </c>
      <c r="F59" s="4" t="s">
        <v>360</v>
      </c>
      <c r="G59" s="6"/>
      <c r="H59" s="6">
        <v>4</v>
      </c>
      <c r="I59" s="6">
        <v>60</v>
      </c>
      <c r="J59" s="6" t="s">
        <v>5</v>
      </c>
    </row>
    <row r="60" spans="1:10" x14ac:dyDescent="0.25">
      <c r="A60" s="3" t="s">
        <v>337</v>
      </c>
      <c r="B60" s="7" t="s">
        <v>364</v>
      </c>
      <c r="C60" s="11" t="s">
        <v>363</v>
      </c>
      <c r="D60" s="4" t="s">
        <v>92</v>
      </c>
      <c r="E60" s="4" t="s">
        <v>360</v>
      </c>
      <c r="F60" s="4" t="s">
        <v>360</v>
      </c>
      <c r="G60" s="6"/>
      <c r="H60" s="6">
        <v>4</v>
      </c>
      <c r="I60" s="6">
        <v>60</v>
      </c>
      <c r="J60" s="6" t="s">
        <v>5</v>
      </c>
    </row>
    <row r="61" spans="1:10" x14ac:dyDescent="0.25">
      <c r="A61" s="3" t="s">
        <v>341</v>
      </c>
      <c r="B61" s="7" t="s">
        <v>366</v>
      </c>
      <c r="C61" s="11" t="s">
        <v>365</v>
      </c>
      <c r="D61" s="4" t="s">
        <v>92</v>
      </c>
      <c r="E61" s="4" t="s">
        <v>360</v>
      </c>
      <c r="F61" s="4" t="s">
        <v>360</v>
      </c>
      <c r="G61" s="6"/>
      <c r="H61" s="6">
        <v>4</v>
      </c>
      <c r="I61" s="6">
        <v>60</v>
      </c>
      <c r="J61" s="6" t="s">
        <v>5</v>
      </c>
    </row>
    <row r="62" spans="1:10" x14ac:dyDescent="0.25">
      <c r="A62" s="3" t="s">
        <v>342</v>
      </c>
      <c r="B62" s="7" t="s">
        <v>368</v>
      </c>
      <c r="C62" s="11" t="s">
        <v>367</v>
      </c>
      <c r="D62" s="4" t="s">
        <v>92</v>
      </c>
      <c r="E62" s="4" t="s">
        <v>360</v>
      </c>
      <c r="F62" s="4" t="s">
        <v>360</v>
      </c>
      <c r="G62" s="6"/>
      <c r="H62" s="6">
        <v>4</v>
      </c>
      <c r="I62" s="6">
        <v>60</v>
      </c>
      <c r="J62" s="6" t="s">
        <v>5</v>
      </c>
    </row>
    <row r="63" spans="1:10" x14ac:dyDescent="0.25">
      <c r="A63" s="3" t="s">
        <v>338</v>
      </c>
      <c r="B63" s="7" t="s">
        <v>391</v>
      </c>
      <c r="C63" s="11" t="s">
        <v>541</v>
      </c>
      <c r="D63" s="4" t="s">
        <v>92</v>
      </c>
      <c r="E63" s="4" t="s">
        <v>360</v>
      </c>
      <c r="F63" s="4" t="s">
        <v>360</v>
      </c>
      <c r="G63" s="6"/>
      <c r="H63" s="6">
        <v>4</v>
      </c>
      <c r="I63" s="6">
        <v>60</v>
      </c>
      <c r="J63" s="6" t="s">
        <v>5</v>
      </c>
    </row>
    <row r="64" spans="1:10" x14ac:dyDescent="0.25">
      <c r="A64" s="3" t="s">
        <v>597</v>
      </c>
      <c r="B64" s="3" t="s">
        <v>536</v>
      </c>
      <c r="C64" s="11" t="s">
        <v>539</v>
      </c>
      <c r="D64" s="4" t="s">
        <v>92</v>
      </c>
      <c r="E64" s="4" t="s">
        <v>360</v>
      </c>
      <c r="F64" s="4" t="s">
        <v>360</v>
      </c>
      <c r="G64" s="6"/>
      <c r="H64" s="6">
        <v>4</v>
      </c>
      <c r="I64" s="6">
        <v>60</v>
      </c>
      <c r="J64" s="6" t="s">
        <v>5</v>
      </c>
    </row>
    <row r="65" spans="1:10" x14ac:dyDescent="0.25">
      <c r="A65" s="3" t="s">
        <v>339</v>
      </c>
      <c r="B65" s="7" t="s">
        <v>393</v>
      </c>
      <c r="C65" s="11" t="s">
        <v>394</v>
      </c>
      <c r="D65" s="4" t="s">
        <v>92</v>
      </c>
      <c r="E65" s="4" t="s">
        <v>360</v>
      </c>
      <c r="F65" s="4" t="s">
        <v>360</v>
      </c>
      <c r="G65" s="6"/>
      <c r="H65" s="6">
        <v>4</v>
      </c>
      <c r="I65" s="6">
        <v>60</v>
      </c>
      <c r="J65" s="6" t="s">
        <v>5</v>
      </c>
    </row>
    <row r="66" spans="1:10" x14ac:dyDescent="0.25">
      <c r="A66" s="3" t="s">
        <v>343</v>
      </c>
      <c r="B66" s="7" t="s">
        <v>370</v>
      </c>
      <c r="C66" s="11" t="s">
        <v>369</v>
      </c>
      <c r="D66" s="4" t="s">
        <v>92</v>
      </c>
      <c r="E66" s="4" t="s">
        <v>360</v>
      </c>
      <c r="F66" s="4" t="s">
        <v>360</v>
      </c>
      <c r="G66" s="6"/>
      <c r="H66" s="6">
        <v>3</v>
      </c>
      <c r="I66" s="6">
        <v>45</v>
      </c>
      <c r="J66" s="6" t="s">
        <v>5</v>
      </c>
    </row>
    <row r="67" spans="1:10" x14ac:dyDescent="0.25">
      <c r="A67" s="3" t="s">
        <v>354</v>
      </c>
      <c r="B67" s="7" t="s">
        <v>372</v>
      </c>
      <c r="C67" s="11" t="s">
        <v>371</v>
      </c>
      <c r="D67" s="4" t="s">
        <v>92</v>
      </c>
      <c r="E67" s="4" t="s">
        <v>360</v>
      </c>
      <c r="F67" s="4" t="s">
        <v>360</v>
      </c>
      <c r="G67" s="6"/>
      <c r="H67" s="6">
        <v>6</v>
      </c>
      <c r="I67" s="6">
        <v>90</v>
      </c>
      <c r="J67" s="6" t="s">
        <v>5</v>
      </c>
    </row>
    <row r="68" spans="1:10" x14ac:dyDescent="0.25">
      <c r="A68" s="3" t="s">
        <v>345</v>
      </c>
      <c r="B68" s="7" t="s">
        <v>374</v>
      </c>
      <c r="C68" s="11" t="s">
        <v>373</v>
      </c>
      <c r="D68" s="4" t="s">
        <v>92</v>
      </c>
      <c r="E68" s="4" t="s">
        <v>360</v>
      </c>
      <c r="F68" s="4" t="s">
        <v>360</v>
      </c>
      <c r="G68" s="6"/>
      <c r="H68" s="6">
        <v>2</v>
      </c>
      <c r="I68" s="6">
        <v>30</v>
      </c>
      <c r="J68" s="6" t="s">
        <v>5</v>
      </c>
    </row>
    <row r="69" spans="1:10" x14ac:dyDescent="0.25">
      <c r="A69" s="3" t="s">
        <v>348</v>
      </c>
      <c r="B69" s="7" t="s">
        <v>376</v>
      </c>
      <c r="C69" s="11" t="s">
        <v>375</v>
      </c>
      <c r="D69" s="4" t="s">
        <v>92</v>
      </c>
      <c r="E69" s="4" t="s">
        <v>360</v>
      </c>
      <c r="F69" s="4" t="s">
        <v>360</v>
      </c>
      <c r="G69" s="6"/>
      <c r="H69" s="6">
        <v>4</v>
      </c>
      <c r="I69" s="6">
        <v>60</v>
      </c>
      <c r="J69" s="6" t="s">
        <v>5</v>
      </c>
    </row>
    <row r="70" spans="1:10" x14ac:dyDescent="0.25">
      <c r="A70" s="3" t="s">
        <v>340</v>
      </c>
      <c r="B70" s="7" t="s">
        <v>378</v>
      </c>
      <c r="C70" s="11" t="s">
        <v>377</v>
      </c>
      <c r="D70" s="4" t="s">
        <v>92</v>
      </c>
      <c r="E70" s="4" t="s">
        <v>360</v>
      </c>
      <c r="F70" s="4" t="s">
        <v>360</v>
      </c>
      <c r="G70" s="6"/>
      <c r="H70" s="6">
        <v>2</v>
      </c>
      <c r="I70" s="6">
        <v>30</v>
      </c>
      <c r="J70" s="6" t="s">
        <v>5</v>
      </c>
    </row>
    <row r="71" spans="1:10" x14ac:dyDescent="0.25">
      <c r="A71" s="3" t="s">
        <v>346</v>
      </c>
      <c r="B71" s="7" t="s">
        <v>380</v>
      </c>
      <c r="C71" s="11" t="s">
        <v>379</v>
      </c>
      <c r="D71" s="4" t="s">
        <v>92</v>
      </c>
      <c r="E71" s="4" t="s">
        <v>360</v>
      </c>
      <c r="F71" s="4" t="s">
        <v>360</v>
      </c>
      <c r="G71" s="6"/>
      <c r="H71" s="6">
        <v>6</v>
      </c>
      <c r="I71" s="6">
        <v>90</v>
      </c>
      <c r="J71" s="6" t="s">
        <v>5</v>
      </c>
    </row>
    <row r="72" spans="1:10" x14ac:dyDescent="0.25">
      <c r="A72" s="3" t="s">
        <v>601</v>
      </c>
      <c r="B72" s="7" t="s">
        <v>533</v>
      </c>
      <c r="C72" s="11" t="s">
        <v>537</v>
      </c>
      <c r="D72" s="4" t="s">
        <v>92</v>
      </c>
      <c r="E72" s="4" t="s">
        <v>360</v>
      </c>
      <c r="F72" s="4" t="s">
        <v>360</v>
      </c>
      <c r="G72" s="6"/>
      <c r="H72" s="6">
        <v>4</v>
      </c>
      <c r="I72" s="6">
        <v>60</v>
      </c>
      <c r="J72" s="6" t="s">
        <v>5</v>
      </c>
    </row>
    <row r="73" spans="1:10" x14ac:dyDescent="0.25">
      <c r="A73" s="3" t="s">
        <v>598</v>
      </c>
      <c r="B73" s="7" t="s">
        <v>533</v>
      </c>
      <c r="C73" s="11" t="s">
        <v>381</v>
      </c>
      <c r="D73" s="4" t="s">
        <v>92</v>
      </c>
      <c r="E73" s="4" t="s">
        <v>360</v>
      </c>
      <c r="F73" s="4" t="s">
        <v>360</v>
      </c>
      <c r="G73" s="6"/>
      <c r="H73" s="6">
        <v>4</v>
      </c>
      <c r="I73" s="6">
        <v>60</v>
      </c>
      <c r="J73" s="6" t="s">
        <v>5</v>
      </c>
    </row>
    <row r="74" spans="1:10" x14ac:dyDescent="0.25">
      <c r="A74" s="3" t="s">
        <v>599</v>
      </c>
      <c r="B74" s="7" t="s">
        <v>533</v>
      </c>
      <c r="C74" s="11" t="s">
        <v>382</v>
      </c>
      <c r="D74" s="4" t="s">
        <v>92</v>
      </c>
      <c r="E74" s="4" t="s">
        <v>360</v>
      </c>
      <c r="F74" s="4" t="s">
        <v>360</v>
      </c>
      <c r="G74" s="6"/>
      <c r="H74" s="6">
        <v>6</v>
      </c>
      <c r="I74" s="6">
        <v>90</v>
      </c>
      <c r="J74" s="6" t="s">
        <v>5</v>
      </c>
    </row>
    <row r="75" spans="1:10" x14ac:dyDescent="0.25">
      <c r="A75" s="3" t="s">
        <v>600</v>
      </c>
      <c r="B75" s="7" t="s">
        <v>533</v>
      </c>
      <c r="C75" s="11" t="s">
        <v>395</v>
      </c>
      <c r="D75" s="4" t="s">
        <v>92</v>
      </c>
      <c r="E75" s="4" t="s">
        <v>360</v>
      </c>
      <c r="F75" s="4" t="s">
        <v>360</v>
      </c>
      <c r="G75" s="6"/>
      <c r="H75" s="6">
        <v>8</v>
      </c>
      <c r="I75" s="6">
        <v>120</v>
      </c>
      <c r="J75" s="6" t="s">
        <v>5</v>
      </c>
    </row>
    <row r="76" spans="1:10" x14ac:dyDescent="0.25">
      <c r="A76" s="3" t="s">
        <v>351</v>
      </c>
      <c r="B76" s="7" t="s">
        <v>534</v>
      </c>
      <c r="C76" s="11" t="s">
        <v>383</v>
      </c>
      <c r="D76" s="4" t="s">
        <v>92</v>
      </c>
      <c r="E76" s="4" t="s">
        <v>360</v>
      </c>
      <c r="F76" s="4" t="s">
        <v>360</v>
      </c>
      <c r="G76" s="6"/>
      <c r="H76" s="6">
        <v>2</v>
      </c>
      <c r="I76" s="6">
        <v>30</v>
      </c>
      <c r="J76" s="6" t="s">
        <v>5</v>
      </c>
    </row>
    <row r="77" spans="1:10" x14ac:dyDescent="0.25">
      <c r="A77" s="3" t="s">
        <v>350</v>
      </c>
      <c r="B77" s="7" t="s">
        <v>534</v>
      </c>
      <c r="C77" s="11" t="s">
        <v>384</v>
      </c>
      <c r="D77" s="4" t="s">
        <v>92</v>
      </c>
      <c r="E77" s="4" t="s">
        <v>360</v>
      </c>
      <c r="F77" s="4" t="s">
        <v>360</v>
      </c>
      <c r="G77" s="6"/>
      <c r="H77" s="6">
        <v>4</v>
      </c>
      <c r="I77" s="6">
        <v>60</v>
      </c>
      <c r="J77" s="6" t="s">
        <v>5</v>
      </c>
    </row>
    <row r="78" spans="1:10" x14ac:dyDescent="0.25">
      <c r="A78" s="3" t="s">
        <v>349</v>
      </c>
      <c r="B78" s="7" t="s">
        <v>534</v>
      </c>
      <c r="C78" s="11" t="s">
        <v>385</v>
      </c>
      <c r="D78" s="4" t="s">
        <v>92</v>
      </c>
      <c r="E78" s="4" t="s">
        <v>360</v>
      </c>
      <c r="F78" s="4" t="s">
        <v>360</v>
      </c>
      <c r="G78" s="6"/>
      <c r="H78" s="6">
        <v>6</v>
      </c>
      <c r="I78" s="6">
        <v>90</v>
      </c>
      <c r="J78" s="6" t="s">
        <v>5</v>
      </c>
    </row>
    <row r="79" spans="1:10" x14ac:dyDescent="0.25">
      <c r="A79" s="3" t="s">
        <v>352</v>
      </c>
      <c r="B79" s="7" t="s">
        <v>534</v>
      </c>
      <c r="C79" s="11" t="s">
        <v>386</v>
      </c>
      <c r="D79" s="4" t="s">
        <v>92</v>
      </c>
      <c r="E79" s="4" t="s">
        <v>360</v>
      </c>
      <c r="F79" s="4" t="s">
        <v>360</v>
      </c>
      <c r="G79" s="6"/>
      <c r="H79" s="6">
        <v>8</v>
      </c>
      <c r="I79" s="6">
        <v>120</v>
      </c>
      <c r="J79" s="6" t="s">
        <v>5</v>
      </c>
    </row>
    <row r="80" spans="1:10" x14ac:dyDescent="0.25">
      <c r="A80" s="3" t="s">
        <v>357</v>
      </c>
      <c r="B80" s="7" t="s">
        <v>535</v>
      </c>
      <c r="C80" s="11" t="s">
        <v>593</v>
      </c>
      <c r="D80" s="4" t="s">
        <v>92</v>
      </c>
      <c r="E80" s="4" t="s">
        <v>360</v>
      </c>
      <c r="F80" s="4" t="s">
        <v>360</v>
      </c>
      <c r="G80" s="6"/>
      <c r="H80" s="6">
        <v>2</v>
      </c>
      <c r="I80" s="6">
        <v>30</v>
      </c>
      <c r="J80" s="6" t="s">
        <v>5</v>
      </c>
    </row>
    <row r="81" spans="1:10" x14ac:dyDescent="0.25">
      <c r="A81" s="3" t="s">
        <v>353</v>
      </c>
      <c r="B81" s="7" t="s">
        <v>535</v>
      </c>
      <c r="C81" s="11" t="s">
        <v>387</v>
      </c>
      <c r="D81" s="4" t="s">
        <v>92</v>
      </c>
      <c r="E81" s="4" t="s">
        <v>360</v>
      </c>
      <c r="F81" s="4" t="s">
        <v>360</v>
      </c>
      <c r="G81" s="6"/>
      <c r="H81" s="10">
        <v>3</v>
      </c>
      <c r="I81" s="10">
        <v>45</v>
      </c>
      <c r="J81" s="6" t="s">
        <v>5</v>
      </c>
    </row>
    <row r="82" spans="1:10" x14ac:dyDescent="0.25">
      <c r="A82" s="3" t="s">
        <v>347</v>
      </c>
      <c r="B82" s="7" t="s">
        <v>535</v>
      </c>
      <c r="C82" s="11" t="s">
        <v>388</v>
      </c>
      <c r="D82" s="4" t="s">
        <v>92</v>
      </c>
      <c r="E82" s="4" t="s">
        <v>360</v>
      </c>
      <c r="F82" s="4" t="s">
        <v>360</v>
      </c>
      <c r="G82" s="6"/>
      <c r="H82" s="10">
        <v>4</v>
      </c>
      <c r="I82" s="10">
        <v>60</v>
      </c>
      <c r="J82" s="6" t="s">
        <v>5</v>
      </c>
    </row>
    <row r="83" spans="1:10" x14ac:dyDescent="0.25">
      <c r="A83" s="3" t="s">
        <v>344</v>
      </c>
      <c r="B83" s="7" t="s">
        <v>397</v>
      </c>
      <c r="C83" s="11" t="s">
        <v>396</v>
      </c>
      <c r="D83" s="4" t="s">
        <v>92</v>
      </c>
      <c r="E83" s="4" t="s">
        <v>360</v>
      </c>
      <c r="F83" s="4" t="s">
        <v>360</v>
      </c>
      <c r="G83" s="6"/>
      <c r="H83" s="6">
        <v>4</v>
      </c>
      <c r="I83" s="6">
        <v>60</v>
      </c>
      <c r="J83" s="6" t="s">
        <v>5</v>
      </c>
    </row>
    <row r="84" spans="1:10" x14ac:dyDescent="0.25">
      <c r="A84" s="3" t="s">
        <v>334</v>
      </c>
      <c r="B84" s="7" t="s">
        <v>392</v>
      </c>
      <c r="C84" s="11" t="s">
        <v>398</v>
      </c>
      <c r="D84" s="4" t="s">
        <v>92</v>
      </c>
      <c r="E84" s="4" t="s">
        <v>360</v>
      </c>
      <c r="F84" s="4" t="s">
        <v>360</v>
      </c>
      <c r="G84" s="6"/>
      <c r="H84" s="6">
        <v>4</v>
      </c>
      <c r="I84" s="6">
        <v>60</v>
      </c>
      <c r="J84" s="6" t="s">
        <v>5</v>
      </c>
    </row>
    <row r="85" spans="1:10" x14ac:dyDescent="0.25">
      <c r="A85" s="3" t="s">
        <v>355</v>
      </c>
      <c r="B85" s="7" t="s">
        <v>359</v>
      </c>
      <c r="C85" s="11" t="s">
        <v>594</v>
      </c>
      <c r="D85" s="4" t="s">
        <v>92</v>
      </c>
      <c r="E85" s="4" t="s">
        <v>360</v>
      </c>
      <c r="F85" s="4" t="s">
        <v>360</v>
      </c>
      <c r="G85" s="6"/>
      <c r="H85" s="6">
        <v>4</v>
      </c>
      <c r="I85" s="6">
        <v>60</v>
      </c>
      <c r="J85" s="6" t="s">
        <v>5</v>
      </c>
    </row>
    <row r="86" spans="1:10" x14ac:dyDescent="0.25">
      <c r="A86" s="3" t="s">
        <v>356</v>
      </c>
      <c r="B86" s="7" t="s">
        <v>399</v>
      </c>
      <c r="C86" s="11" t="s">
        <v>547</v>
      </c>
      <c r="D86" s="4" t="s">
        <v>92</v>
      </c>
      <c r="E86" s="4" t="s">
        <v>360</v>
      </c>
      <c r="F86" s="4" t="s">
        <v>360</v>
      </c>
      <c r="G86" s="6"/>
      <c r="H86" s="6">
        <v>8</v>
      </c>
      <c r="I86" s="6">
        <v>120</v>
      </c>
      <c r="J86" s="6" t="s">
        <v>5</v>
      </c>
    </row>
    <row r="87" spans="1:10" x14ac:dyDescent="0.25">
      <c r="A87" s="3" t="s">
        <v>425</v>
      </c>
      <c r="B87" s="7" t="s">
        <v>430</v>
      </c>
      <c r="C87" s="11" t="s">
        <v>426</v>
      </c>
      <c r="D87" s="4" t="s">
        <v>427</v>
      </c>
      <c r="E87" s="4" t="s">
        <v>360</v>
      </c>
      <c r="F87" s="4" t="s">
        <v>360</v>
      </c>
      <c r="G87" s="6"/>
      <c r="H87" s="6"/>
      <c r="I87" s="6">
        <v>22</v>
      </c>
      <c r="J87" s="6" t="s">
        <v>5</v>
      </c>
    </row>
    <row r="88" spans="1:10" x14ac:dyDescent="0.25">
      <c r="A88" s="3" t="s">
        <v>428</v>
      </c>
      <c r="B88" s="7" t="s">
        <v>431</v>
      </c>
      <c r="C88" s="11" t="s">
        <v>429</v>
      </c>
      <c r="D88" s="4" t="s">
        <v>427</v>
      </c>
      <c r="E88" s="4" t="s">
        <v>360</v>
      </c>
      <c r="F88" s="4" t="s">
        <v>360</v>
      </c>
      <c r="G88" s="6"/>
      <c r="H88" s="6"/>
      <c r="I88" s="6">
        <v>30</v>
      </c>
      <c r="J88" s="6" t="s">
        <v>5</v>
      </c>
    </row>
  </sheetData>
  <autoFilter ref="A1:J88"/>
  <sortState ref="A57:A82">
    <sortCondition ref="A57:A8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Normal="100" workbookViewId="0">
      <selection activeCell="A2" sqref="A2:D35"/>
    </sheetView>
  </sheetViews>
  <sheetFormatPr defaultRowHeight="15" x14ac:dyDescent="0.25"/>
  <cols>
    <col min="1" max="1" width="35.28515625" bestFit="1" customWidth="1"/>
    <col min="2" max="2" width="18.85546875" bestFit="1" customWidth="1"/>
    <col min="3" max="3" width="52.5703125" bestFit="1" customWidth="1"/>
    <col min="4" max="4" width="20.7109375" bestFit="1" customWidth="1"/>
  </cols>
  <sheetData>
    <row r="1" spans="1:4" x14ac:dyDescent="0.25">
      <c r="A1" s="2" t="s">
        <v>310</v>
      </c>
      <c r="B1" s="2" t="s">
        <v>311</v>
      </c>
      <c r="C1" s="2" t="s">
        <v>312</v>
      </c>
      <c r="D1" s="2" t="s">
        <v>313</v>
      </c>
    </row>
    <row r="2" spans="1:4" x14ac:dyDescent="0.25">
      <c r="A2" s="4" t="s">
        <v>194</v>
      </c>
      <c r="B2" s="4" t="s">
        <v>43</v>
      </c>
      <c r="C2" s="4" t="s">
        <v>111</v>
      </c>
      <c r="D2" s="4" t="s">
        <v>6</v>
      </c>
    </row>
    <row r="3" spans="1:4" x14ac:dyDescent="0.25">
      <c r="A3" s="4" t="s">
        <v>183</v>
      </c>
      <c r="B3" s="4" t="s">
        <v>10</v>
      </c>
      <c r="C3" s="4" t="s">
        <v>110</v>
      </c>
      <c r="D3" s="4" t="s">
        <v>6</v>
      </c>
    </row>
    <row r="4" spans="1:4" x14ac:dyDescent="0.25">
      <c r="A4" s="4" t="s">
        <v>203</v>
      </c>
      <c r="B4" s="4" t="s">
        <v>20</v>
      </c>
      <c r="C4" s="4" t="s">
        <v>111</v>
      </c>
      <c r="D4" s="4" t="s">
        <v>6</v>
      </c>
    </row>
    <row r="5" spans="1:4" x14ac:dyDescent="0.25">
      <c r="A5" s="4" t="s">
        <v>204</v>
      </c>
      <c r="B5" s="4" t="s">
        <v>125</v>
      </c>
      <c r="C5" s="4" t="s">
        <v>112</v>
      </c>
      <c r="D5" s="4" t="s">
        <v>6</v>
      </c>
    </row>
    <row r="6" spans="1:4" x14ac:dyDescent="0.25">
      <c r="A6" s="4" t="s">
        <v>190</v>
      </c>
      <c r="B6" s="4" t="s">
        <v>273</v>
      </c>
      <c r="C6" s="4" t="s">
        <v>113</v>
      </c>
      <c r="D6" s="4" t="s">
        <v>6</v>
      </c>
    </row>
    <row r="7" spans="1:4" x14ac:dyDescent="0.25">
      <c r="A7" s="4" t="s">
        <v>184</v>
      </c>
      <c r="B7" s="4" t="s">
        <v>22</v>
      </c>
      <c r="C7" s="4" t="s">
        <v>114</v>
      </c>
      <c r="D7" s="4" t="s">
        <v>6</v>
      </c>
    </row>
    <row r="8" spans="1:4" x14ac:dyDescent="0.25">
      <c r="A8" s="4" t="s">
        <v>198</v>
      </c>
      <c r="B8" s="4" t="s">
        <v>18</v>
      </c>
      <c r="C8" s="4" t="s">
        <v>115</v>
      </c>
      <c r="D8" s="4" t="s">
        <v>6</v>
      </c>
    </row>
    <row r="9" spans="1:4" x14ac:dyDescent="0.25">
      <c r="A9" s="4" t="s">
        <v>197</v>
      </c>
      <c r="B9" s="4" t="s">
        <v>17</v>
      </c>
      <c r="C9" s="4" t="s">
        <v>116</v>
      </c>
      <c r="D9" s="4" t="s">
        <v>6</v>
      </c>
    </row>
    <row r="10" spans="1:4" x14ac:dyDescent="0.25">
      <c r="A10" s="4" t="s">
        <v>201</v>
      </c>
      <c r="B10" s="4" t="s">
        <v>126</v>
      </c>
      <c r="C10" s="4" t="s">
        <v>117</v>
      </c>
      <c r="D10" s="4" t="s">
        <v>6</v>
      </c>
    </row>
    <row r="11" spans="1:4" x14ac:dyDescent="0.25">
      <c r="A11" s="4" t="s">
        <v>196</v>
      </c>
      <c r="B11" s="4" t="s">
        <v>25</v>
      </c>
      <c r="C11" s="4" t="s">
        <v>118</v>
      </c>
      <c r="D11" s="4" t="s">
        <v>6</v>
      </c>
    </row>
    <row r="12" spans="1:4" x14ac:dyDescent="0.25">
      <c r="A12" s="4" t="s">
        <v>205</v>
      </c>
      <c r="B12" s="4" t="s">
        <v>12</v>
      </c>
      <c r="C12" s="4" t="s">
        <v>119</v>
      </c>
      <c r="D12" s="4" t="s">
        <v>6</v>
      </c>
    </row>
    <row r="13" spans="1:4" x14ac:dyDescent="0.25">
      <c r="A13" s="4" t="s">
        <v>449</v>
      </c>
      <c r="B13" s="4" t="s">
        <v>450</v>
      </c>
      <c r="C13" s="4" t="s">
        <v>119</v>
      </c>
      <c r="D13" s="4" t="s">
        <v>451</v>
      </c>
    </row>
    <row r="14" spans="1:4" x14ac:dyDescent="0.25">
      <c r="A14" s="4" t="s">
        <v>188</v>
      </c>
      <c r="B14" s="4" t="s">
        <v>13</v>
      </c>
      <c r="C14" s="4" t="s">
        <v>120</v>
      </c>
      <c r="D14" s="4" t="s">
        <v>6</v>
      </c>
    </row>
    <row r="15" spans="1:4" x14ac:dyDescent="0.25">
      <c r="A15" s="4" t="s">
        <v>200</v>
      </c>
      <c r="B15" s="4" t="s">
        <v>19</v>
      </c>
      <c r="C15" s="4" t="s">
        <v>119</v>
      </c>
      <c r="D15" s="4" t="s">
        <v>6</v>
      </c>
    </row>
    <row r="16" spans="1:4" x14ac:dyDescent="0.25">
      <c r="A16" s="4" t="s">
        <v>202</v>
      </c>
      <c r="B16" s="4" t="s">
        <v>11</v>
      </c>
      <c r="C16" s="4" t="s">
        <v>121</v>
      </c>
      <c r="D16" s="4" t="s">
        <v>6</v>
      </c>
    </row>
    <row r="17" spans="1:4" x14ac:dyDescent="0.25">
      <c r="A17" s="4" t="s">
        <v>191</v>
      </c>
      <c r="B17" s="4" t="s">
        <v>127</v>
      </c>
      <c r="C17" s="4" t="s">
        <v>122</v>
      </c>
      <c r="D17" s="4" t="s">
        <v>6</v>
      </c>
    </row>
    <row r="18" spans="1:4" x14ac:dyDescent="0.25">
      <c r="A18" s="4" t="s">
        <v>323</v>
      </c>
      <c r="B18" s="4" t="s">
        <v>7</v>
      </c>
      <c r="C18" s="4" t="s">
        <v>114</v>
      </c>
      <c r="D18" s="4" t="s">
        <v>6</v>
      </c>
    </row>
    <row r="19" spans="1:4" x14ac:dyDescent="0.25">
      <c r="A19" s="4" t="s">
        <v>179</v>
      </c>
      <c r="B19" s="4" t="s">
        <v>128</v>
      </c>
      <c r="C19" s="4" t="s">
        <v>119</v>
      </c>
      <c r="D19" s="4" t="s">
        <v>6</v>
      </c>
    </row>
    <row r="20" spans="1:4" x14ac:dyDescent="0.25">
      <c r="A20" s="4" t="s">
        <v>189</v>
      </c>
      <c r="B20" s="4" t="s">
        <v>132</v>
      </c>
      <c r="C20" s="4" t="s">
        <v>133</v>
      </c>
      <c r="D20" s="4" t="s">
        <v>124</v>
      </c>
    </row>
    <row r="21" spans="1:4" x14ac:dyDescent="0.25">
      <c r="A21" s="4" t="s">
        <v>432</v>
      </c>
      <c r="B21" s="4" t="s">
        <v>433</v>
      </c>
      <c r="C21" s="4" t="s">
        <v>434</v>
      </c>
      <c r="D21" s="4" t="s">
        <v>434</v>
      </c>
    </row>
    <row r="22" spans="1:4" x14ac:dyDescent="0.25">
      <c r="A22" s="4" t="s">
        <v>181</v>
      </c>
      <c r="B22" s="4" t="s">
        <v>129</v>
      </c>
      <c r="C22" s="4" t="s">
        <v>123</v>
      </c>
      <c r="D22" s="4" t="s">
        <v>6</v>
      </c>
    </row>
    <row r="23" spans="1:4" x14ac:dyDescent="0.25">
      <c r="A23" s="4" t="s">
        <v>185</v>
      </c>
      <c r="B23" s="4" t="s">
        <v>9</v>
      </c>
      <c r="C23" s="4" t="s">
        <v>115</v>
      </c>
      <c r="D23" s="4" t="s">
        <v>6</v>
      </c>
    </row>
    <row r="24" spans="1:4" x14ac:dyDescent="0.25">
      <c r="A24" s="4" t="s">
        <v>182</v>
      </c>
      <c r="B24" s="4" t="s">
        <v>8</v>
      </c>
      <c r="C24" s="4" t="s">
        <v>119</v>
      </c>
      <c r="D24" s="4" t="s">
        <v>6</v>
      </c>
    </row>
    <row r="25" spans="1:4" x14ac:dyDescent="0.25">
      <c r="A25" s="4" t="s">
        <v>195</v>
      </c>
      <c r="B25" s="4" t="s">
        <v>16</v>
      </c>
      <c r="C25" s="4" t="s">
        <v>119</v>
      </c>
      <c r="D25" s="4" t="s">
        <v>6</v>
      </c>
    </row>
    <row r="26" spans="1:4" x14ac:dyDescent="0.25">
      <c r="A26" s="4" t="s">
        <v>452</v>
      </c>
      <c r="B26" s="4" t="s">
        <v>453</v>
      </c>
      <c r="C26" s="4" t="s">
        <v>133</v>
      </c>
      <c r="D26" s="4" t="s">
        <v>451</v>
      </c>
    </row>
    <row r="27" spans="1:4" x14ac:dyDescent="0.25">
      <c r="A27" s="4" t="s">
        <v>187</v>
      </c>
      <c r="B27" s="4" t="s">
        <v>130</v>
      </c>
      <c r="C27" s="4" t="s">
        <v>121</v>
      </c>
      <c r="D27" s="4" t="s">
        <v>6</v>
      </c>
    </row>
    <row r="28" spans="1:4" x14ac:dyDescent="0.25">
      <c r="A28" s="4" t="s">
        <v>180</v>
      </c>
      <c r="B28" s="4" t="s">
        <v>131</v>
      </c>
      <c r="C28" s="4" t="s">
        <v>121</v>
      </c>
      <c r="D28" s="4" t="s">
        <v>124</v>
      </c>
    </row>
    <row r="29" spans="1:4" x14ac:dyDescent="0.25">
      <c r="A29" s="4" t="s">
        <v>454</v>
      </c>
      <c r="B29" s="4" t="s">
        <v>455</v>
      </c>
      <c r="C29" s="4" t="s">
        <v>133</v>
      </c>
      <c r="D29" s="4" t="s">
        <v>451</v>
      </c>
    </row>
    <row r="30" spans="1:4" x14ac:dyDescent="0.25">
      <c r="A30" s="4" t="s">
        <v>192</v>
      </c>
      <c r="B30" s="4" t="s">
        <v>14</v>
      </c>
      <c r="C30" s="4" t="s">
        <v>114</v>
      </c>
      <c r="D30" s="4" t="s">
        <v>6</v>
      </c>
    </row>
    <row r="31" spans="1:4" x14ac:dyDescent="0.25">
      <c r="A31" s="4" t="s">
        <v>186</v>
      </c>
      <c r="B31" s="4" t="s">
        <v>21</v>
      </c>
      <c r="C31" s="4" t="s">
        <v>119</v>
      </c>
      <c r="D31" s="4" t="s">
        <v>6</v>
      </c>
    </row>
    <row r="32" spans="1:4" x14ac:dyDescent="0.25">
      <c r="A32" s="4" t="s">
        <v>199</v>
      </c>
      <c r="B32" s="4" t="s">
        <v>24</v>
      </c>
      <c r="C32" s="4" t="s">
        <v>122</v>
      </c>
      <c r="D32" s="4" t="s">
        <v>6</v>
      </c>
    </row>
    <row r="33" spans="1:4" x14ac:dyDescent="0.25">
      <c r="A33" s="4" t="s">
        <v>435</v>
      </c>
      <c r="B33" s="4" t="s">
        <v>436</v>
      </c>
      <c r="C33" s="4" t="s">
        <v>119</v>
      </c>
      <c r="D33" s="4" t="s">
        <v>124</v>
      </c>
    </row>
    <row r="34" spans="1:4" x14ac:dyDescent="0.25">
      <c r="A34" s="4" t="s">
        <v>206</v>
      </c>
      <c r="B34" s="4" t="s">
        <v>23</v>
      </c>
      <c r="C34" s="4" t="s">
        <v>121</v>
      </c>
      <c r="D34" s="4" t="s">
        <v>6</v>
      </c>
    </row>
    <row r="35" spans="1:4" x14ac:dyDescent="0.25">
      <c r="A35" s="4" t="s">
        <v>193</v>
      </c>
      <c r="B35" s="4" t="s">
        <v>15</v>
      </c>
      <c r="C35" s="4" t="s">
        <v>114</v>
      </c>
      <c r="D35" s="4" t="s">
        <v>6</v>
      </c>
    </row>
  </sheetData>
  <sortState ref="A2:D35">
    <sortCondition ref="A2:A3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A2" sqref="A2:H101"/>
    </sheetView>
  </sheetViews>
  <sheetFormatPr defaultRowHeight="15" x14ac:dyDescent="0.25"/>
  <cols>
    <col min="1" max="1" width="12.5703125" bestFit="1" customWidth="1"/>
    <col min="2" max="2" width="11.85546875" bestFit="1" customWidth="1"/>
    <col min="3" max="3" width="11.85546875" customWidth="1"/>
    <col min="4" max="4" width="15.5703125" bestFit="1" customWidth="1"/>
    <col min="5" max="5" width="14.42578125" bestFit="1" customWidth="1"/>
    <col min="6" max="6" width="13.7109375" bestFit="1" customWidth="1"/>
    <col min="7" max="7" width="12.140625" bestFit="1" customWidth="1"/>
    <col min="8" max="8" width="13.28515625" bestFit="1" customWidth="1"/>
  </cols>
  <sheetData>
    <row r="1" spans="1:8" x14ac:dyDescent="0.25">
      <c r="A1" s="2" t="s">
        <v>324</v>
      </c>
      <c r="B1" s="2" t="s">
        <v>318</v>
      </c>
      <c r="C1" s="2" t="s">
        <v>442</v>
      </c>
      <c r="D1" s="2" t="s">
        <v>319</v>
      </c>
      <c r="E1" s="2" t="s">
        <v>320</v>
      </c>
      <c r="F1" s="2" t="s">
        <v>321</v>
      </c>
      <c r="G1" s="2" t="s">
        <v>322</v>
      </c>
      <c r="H1" s="2" t="s">
        <v>325</v>
      </c>
    </row>
    <row r="2" spans="1:8" x14ac:dyDescent="0.25">
      <c r="A2" s="4" t="s">
        <v>508</v>
      </c>
      <c r="B2" s="4" t="s">
        <v>134</v>
      </c>
      <c r="C2" s="4">
        <v>1</v>
      </c>
      <c r="D2" s="4">
        <v>7</v>
      </c>
      <c r="E2" s="4">
        <v>8</v>
      </c>
      <c r="F2" s="4">
        <v>1</v>
      </c>
      <c r="G2" s="4">
        <f>(C2-1)*24+D2</f>
        <v>7</v>
      </c>
      <c r="H2" s="4">
        <f>G2-D2-(C2-1)*10</f>
        <v>0</v>
      </c>
    </row>
    <row r="3" spans="1:8" x14ac:dyDescent="0.25">
      <c r="A3" s="4" t="s">
        <v>526</v>
      </c>
      <c r="B3" s="4" t="s">
        <v>134</v>
      </c>
      <c r="C3" s="4">
        <v>1</v>
      </c>
      <c r="D3" s="4">
        <v>7</v>
      </c>
      <c r="E3" s="4">
        <v>9</v>
      </c>
      <c r="F3" s="4">
        <v>2</v>
      </c>
      <c r="G3" s="4">
        <f>(C3-1)*24+D3</f>
        <v>7</v>
      </c>
      <c r="H3" s="4">
        <f>G3-D3-(C3-1)*10</f>
        <v>0</v>
      </c>
    </row>
    <row r="4" spans="1:8" x14ac:dyDescent="0.25">
      <c r="A4" s="4" t="s">
        <v>135</v>
      </c>
      <c r="B4" s="4" t="s">
        <v>134</v>
      </c>
      <c r="C4" s="4">
        <v>1</v>
      </c>
      <c r="D4" s="4">
        <v>7</v>
      </c>
      <c r="E4" s="4">
        <v>10</v>
      </c>
      <c r="F4" s="4">
        <v>3</v>
      </c>
      <c r="G4" s="4">
        <f>(C4-1)*24+D4</f>
        <v>7</v>
      </c>
      <c r="H4" s="4">
        <f>G4-D4-(C4-1)*10</f>
        <v>0</v>
      </c>
    </row>
    <row r="5" spans="1:8" x14ac:dyDescent="0.25">
      <c r="A5" s="4" t="s">
        <v>136</v>
      </c>
      <c r="B5" s="4" t="s">
        <v>134</v>
      </c>
      <c r="C5" s="4">
        <v>1</v>
      </c>
      <c r="D5" s="4">
        <v>8</v>
      </c>
      <c r="E5" s="4">
        <v>10</v>
      </c>
      <c r="F5" s="4">
        <v>2</v>
      </c>
      <c r="G5" s="4">
        <f t="shared" ref="G5:G100" si="0">(C5-1)*24+D5</f>
        <v>8</v>
      </c>
      <c r="H5" s="4">
        <f>G5-$D$2-(C5-1)*10</f>
        <v>1</v>
      </c>
    </row>
    <row r="6" spans="1:8" x14ac:dyDescent="0.25">
      <c r="A6" s="4" t="s">
        <v>493</v>
      </c>
      <c r="B6" s="4" t="s">
        <v>134</v>
      </c>
      <c r="C6" s="4">
        <v>1</v>
      </c>
      <c r="D6" s="4">
        <v>8</v>
      </c>
      <c r="E6" s="4">
        <v>12</v>
      </c>
      <c r="F6" s="4">
        <v>4</v>
      </c>
      <c r="G6" s="4">
        <f t="shared" ref="G6" si="1">(C6-1)*24+D6</f>
        <v>8</v>
      </c>
      <c r="H6" s="4">
        <f>G6-$D$2-(C6-1)*10</f>
        <v>1</v>
      </c>
    </row>
    <row r="7" spans="1:8" x14ac:dyDescent="0.25">
      <c r="A7" s="4" t="s">
        <v>137</v>
      </c>
      <c r="B7" s="4" t="s">
        <v>134</v>
      </c>
      <c r="C7" s="4">
        <v>1</v>
      </c>
      <c r="D7" s="4">
        <v>10</v>
      </c>
      <c r="E7" s="4">
        <v>12</v>
      </c>
      <c r="F7" s="4">
        <v>2</v>
      </c>
      <c r="G7" s="4">
        <f t="shared" si="0"/>
        <v>10</v>
      </c>
      <c r="H7" s="4">
        <f t="shared" ref="H7:H100" si="2">G7-$D$2-(C7-1)*10</f>
        <v>3</v>
      </c>
    </row>
    <row r="8" spans="1:8" x14ac:dyDescent="0.25">
      <c r="A8" s="4" t="s">
        <v>161</v>
      </c>
      <c r="B8" s="4" t="s">
        <v>134</v>
      </c>
      <c r="C8" s="4">
        <v>1</v>
      </c>
      <c r="D8" s="4">
        <v>10</v>
      </c>
      <c r="E8" s="4">
        <v>13</v>
      </c>
      <c r="F8" s="4">
        <v>3</v>
      </c>
      <c r="G8" s="4">
        <f t="shared" si="0"/>
        <v>10</v>
      </c>
      <c r="H8" s="4">
        <f t="shared" si="2"/>
        <v>3</v>
      </c>
    </row>
    <row r="9" spans="1:8" x14ac:dyDescent="0.25">
      <c r="A9" s="4" t="s">
        <v>138</v>
      </c>
      <c r="B9" s="4" t="s">
        <v>134</v>
      </c>
      <c r="C9" s="4">
        <v>1</v>
      </c>
      <c r="D9" s="4">
        <v>13</v>
      </c>
      <c r="E9" s="4">
        <v>16</v>
      </c>
      <c r="F9" s="4">
        <v>3</v>
      </c>
      <c r="G9" s="4">
        <f t="shared" si="0"/>
        <v>13</v>
      </c>
      <c r="H9" s="4">
        <f t="shared" si="2"/>
        <v>6</v>
      </c>
    </row>
    <row r="10" spans="1:8" x14ac:dyDescent="0.25">
      <c r="A10" s="4" t="s">
        <v>139</v>
      </c>
      <c r="B10" s="4" t="s">
        <v>134</v>
      </c>
      <c r="C10" s="4">
        <v>1</v>
      </c>
      <c r="D10" s="4">
        <v>14</v>
      </c>
      <c r="E10" s="4">
        <v>16</v>
      </c>
      <c r="F10" s="4">
        <v>2</v>
      </c>
      <c r="G10" s="4">
        <f t="shared" si="0"/>
        <v>14</v>
      </c>
      <c r="H10" s="4">
        <f t="shared" si="2"/>
        <v>7</v>
      </c>
    </row>
    <row r="11" spans="1:8" x14ac:dyDescent="0.25">
      <c r="A11" s="4" t="s">
        <v>521</v>
      </c>
      <c r="B11" s="4" t="s">
        <v>134</v>
      </c>
      <c r="C11" s="4">
        <v>1</v>
      </c>
      <c r="D11" s="4">
        <v>14</v>
      </c>
      <c r="E11" s="4">
        <v>18</v>
      </c>
      <c r="F11" s="4">
        <v>4</v>
      </c>
      <c r="G11" s="4">
        <f t="shared" ref="G11" si="3">(C11-1)*24+D11</f>
        <v>14</v>
      </c>
      <c r="H11" s="4">
        <f t="shared" ref="H11" si="4">G11-$D$2-(C11-1)*10</f>
        <v>7</v>
      </c>
    </row>
    <row r="12" spans="1:8" x14ac:dyDescent="0.25">
      <c r="A12" s="4" t="s">
        <v>487</v>
      </c>
      <c r="B12" s="4" t="s">
        <v>134</v>
      </c>
      <c r="C12" s="4">
        <v>1</v>
      </c>
      <c r="D12" s="4">
        <v>15</v>
      </c>
      <c r="E12" s="4">
        <v>17</v>
      </c>
      <c r="F12" s="4">
        <v>2</v>
      </c>
      <c r="G12" s="4">
        <f t="shared" ref="G12" si="5">(C12-1)*24+D12</f>
        <v>15</v>
      </c>
      <c r="H12" s="4">
        <f t="shared" ref="H12" si="6">G12-$D$2-(C12-1)*10</f>
        <v>8</v>
      </c>
    </row>
    <row r="13" spans="1:8" x14ac:dyDescent="0.25">
      <c r="A13" s="4" t="s">
        <v>503</v>
      </c>
      <c r="B13" s="4" t="s">
        <v>134</v>
      </c>
      <c r="C13" s="4">
        <v>1</v>
      </c>
      <c r="D13" s="4">
        <v>15</v>
      </c>
      <c r="E13" s="4">
        <v>19</v>
      </c>
      <c r="F13" s="4">
        <v>4</v>
      </c>
      <c r="G13" s="4">
        <f t="shared" ref="G13" si="7">(C13-1)*24+D13</f>
        <v>15</v>
      </c>
      <c r="H13" s="4">
        <f t="shared" ref="H13" si="8">G13-$D$2-(C13-1)*10</f>
        <v>8</v>
      </c>
    </row>
    <row r="14" spans="1:8" x14ac:dyDescent="0.25">
      <c r="A14" s="4" t="s">
        <v>140</v>
      </c>
      <c r="B14" s="4" t="s">
        <v>134</v>
      </c>
      <c r="C14" s="4">
        <v>1</v>
      </c>
      <c r="D14" s="4">
        <v>16</v>
      </c>
      <c r="E14" s="4">
        <v>18</v>
      </c>
      <c r="F14" s="4">
        <v>2</v>
      </c>
      <c r="G14" s="4">
        <f t="shared" si="0"/>
        <v>16</v>
      </c>
      <c r="H14" s="4">
        <f t="shared" si="2"/>
        <v>9</v>
      </c>
    </row>
    <row r="15" spans="1:8" x14ac:dyDescent="0.25">
      <c r="A15" s="4" t="s">
        <v>400</v>
      </c>
      <c r="B15" s="4" t="s">
        <v>134</v>
      </c>
      <c r="C15" s="4">
        <v>1</v>
      </c>
      <c r="D15" s="4">
        <v>16</v>
      </c>
      <c r="E15" s="4">
        <v>19</v>
      </c>
      <c r="F15" s="4">
        <v>3</v>
      </c>
      <c r="G15" s="4">
        <f t="shared" si="0"/>
        <v>16</v>
      </c>
      <c r="H15" s="4">
        <f t="shared" si="2"/>
        <v>9</v>
      </c>
    </row>
    <row r="16" spans="1:8" x14ac:dyDescent="0.25">
      <c r="A16" s="4" t="s">
        <v>498</v>
      </c>
      <c r="B16" s="4" t="s">
        <v>134</v>
      </c>
      <c r="C16" s="4">
        <v>1</v>
      </c>
      <c r="D16" s="4">
        <v>17</v>
      </c>
      <c r="E16" s="4">
        <v>19</v>
      </c>
      <c r="F16" s="4">
        <v>2</v>
      </c>
      <c r="G16" s="4">
        <f t="shared" ref="G16" si="9">(C16-1)*24+D16</f>
        <v>17</v>
      </c>
      <c r="H16" s="4">
        <f t="shared" ref="H16" si="10">G16-$D$2-(C16-1)*10</f>
        <v>10</v>
      </c>
    </row>
    <row r="17" spans="1:8" x14ac:dyDescent="0.25">
      <c r="A17" s="4" t="s">
        <v>167</v>
      </c>
      <c r="B17" s="4" t="s">
        <v>134</v>
      </c>
      <c r="C17" s="4">
        <v>1</v>
      </c>
      <c r="D17" s="4">
        <v>18</v>
      </c>
      <c r="E17" s="4">
        <v>19</v>
      </c>
      <c r="F17" s="4">
        <v>1</v>
      </c>
      <c r="G17" s="4">
        <f t="shared" si="0"/>
        <v>18</v>
      </c>
      <c r="H17" s="4">
        <f t="shared" si="2"/>
        <v>11</v>
      </c>
    </row>
    <row r="18" spans="1:8" x14ac:dyDescent="0.25">
      <c r="A18" s="4" t="s">
        <v>516</v>
      </c>
      <c r="B18" s="4" t="s">
        <v>134</v>
      </c>
      <c r="C18" s="4">
        <v>1</v>
      </c>
      <c r="D18" s="4">
        <v>19</v>
      </c>
      <c r="E18" s="4">
        <v>20</v>
      </c>
      <c r="F18" s="4">
        <v>1</v>
      </c>
      <c r="G18" s="4">
        <f t="shared" si="0"/>
        <v>19</v>
      </c>
      <c r="H18" s="4">
        <f t="shared" si="2"/>
        <v>12</v>
      </c>
    </row>
    <row r="19" spans="1:8" x14ac:dyDescent="0.25">
      <c r="A19" s="4" t="s">
        <v>268</v>
      </c>
      <c r="B19" s="4" t="s">
        <v>134</v>
      </c>
      <c r="C19" s="4">
        <v>1</v>
      </c>
      <c r="D19" s="4">
        <v>19</v>
      </c>
      <c r="E19" s="4">
        <v>21</v>
      </c>
      <c r="F19" s="4">
        <v>2</v>
      </c>
      <c r="G19" s="4">
        <f t="shared" ref="G19" si="11">(C19-1)*24+D19</f>
        <v>19</v>
      </c>
      <c r="H19" s="4">
        <f t="shared" ref="H19" si="12">G19-$D$2-(C19-1)*10</f>
        <v>12</v>
      </c>
    </row>
    <row r="20" spans="1:8" x14ac:dyDescent="0.25">
      <c r="A20" s="4" t="s">
        <v>509</v>
      </c>
      <c r="B20" s="4" t="s">
        <v>175</v>
      </c>
      <c r="C20" s="4">
        <v>2</v>
      </c>
      <c r="D20" s="4">
        <v>7</v>
      </c>
      <c r="E20" s="4">
        <v>8</v>
      </c>
      <c r="F20" s="4">
        <v>1</v>
      </c>
      <c r="G20" s="4">
        <f>(C20-1)*24+D20</f>
        <v>31</v>
      </c>
      <c r="H20" s="4">
        <f>G20-D20-(C20-1)*10</f>
        <v>14</v>
      </c>
    </row>
    <row r="21" spans="1:8" x14ac:dyDescent="0.25">
      <c r="A21" s="4" t="s">
        <v>527</v>
      </c>
      <c r="B21" s="4" t="s">
        <v>175</v>
      </c>
      <c r="C21" s="4">
        <v>2</v>
      </c>
      <c r="D21" s="4">
        <v>7</v>
      </c>
      <c r="E21" s="4">
        <v>9</v>
      </c>
      <c r="F21" s="4">
        <v>2</v>
      </c>
      <c r="G21" s="4">
        <f>(C21-1)*24+D21</f>
        <v>31</v>
      </c>
      <c r="H21" s="4">
        <f>G21-D21-(C21-1)*10</f>
        <v>14</v>
      </c>
    </row>
    <row r="22" spans="1:8" x14ac:dyDescent="0.25">
      <c r="A22" s="4" t="s">
        <v>163</v>
      </c>
      <c r="B22" s="4" t="s">
        <v>175</v>
      </c>
      <c r="C22" s="4">
        <v>2</v>
      </c>
      <c r="D22" s="4">
        <v>7</v>
      </c>
      <c r="E22" s="4">
        <v>10</v>
      </c>
      <c r="F22" s="4">
        <v>3</v>
      </c>
      <c r="G22" s="4">
        <f>(C22-1)*24+D22</f>
        <v>31</v>
      </c>
      <c r="H22" s="4">
        <f t="shared" si="2"/>
        <v>14</v>
      </c>
    </row>
    <row r="23" spans="1:8" x14ac:dyDescent="0.25">
      <c r="A23" s="4" t="s">
        <v>154</v>
      </c>
      <c r="B23" s="4" t="s">
        <v>175</v>
      </c>
      <c r="C23" s="4">
        <v>2</v>
      </c>
      <c r="D23" s="4">
        <v>8</v>
      </c>
      <c r="E23" s="4">
        <v>10</v>
      </c>
      <c r="F23" s="4">
        <v>2</v>
      </c>
      <c r="G23" s="4">
        <f t="shared" si="0"/>
        <v>32</v>
      </c>
      <c r="H23" s="4">
        <f t="shared" si="2"/>
        <v>15</v>
      </c>
    </row>
    <row r="24" spans="1:8" x14ac:dyDescent="0.25">
      <c r="A24" s="4" t="s">
        <v>494</v>
      </c>
      <c r="B24" s="4" t="s">
        <v>175</v>
      </c>
      <c r="C24" s="4">
        <v>2</v>
      </c>
      <c r="D24" s="4">
        <v>8</v>
      </c>
      <c r="E24" s="4">
        <v>12</v>
      </c>
      <c r="F24" s="4">
        <v>4</v>
      </c>
      <c r="G24" s="4">
        <f t="shared" si="0"/>
        <v>32</v>
      </c>
      <c r="H24" s="4">
        <f>G24-$D$2-(C24-1)*10</f>
        <v>15</v>
      </c>
    </row>
    <row r="25" spans="1:8" x14ac:dyDescent="0.25">
      <c r="A25" s="4" t="s">
        <v>150</v>
      </c>
      <c r="B25" s="4" t="s">
        <v>175</v>
      </c>
      <c r="C25" s="4">
        <v>2</v>
      </c>
      <c r="D25" s="4">
        <v>10</v>
      </c>
      <c r="E25" s="4">
        <v>12</v>
      </c>
      <c r="F25" s="4">
        <v>2</v>
      </c>
      <c r="G25" s="4">
        <f t="shared" si="0"/>
        <v>34</v>
      </c>
      <c r="H25" s="4">
        <f t="shared" si="2"/>
        <v>17</v>
      </c>
    </row>
    <row r="26" spans="1:8" x14ac:dyDescent="0.25">
      <c r="A26" s="4" t="s">
        <v>156</v>
      </c>
      <c r="B26" s="4" t="s">
        <v>175</v>
      </c>
      <c r="C26" s="4">
        <v>2</v>
      </c>
      <c r="D26" s="4">
        <v>10</v>
      </c>
      <c r="E26" s="4">
        <v>13</v>
      </c>
      <c r="F26" s="4">
        <v>3</v>
      </c>
      <c r="G26" s="4">
        <f t="shared" si="0"/>
        <v>34</v>
      </c>
      <c r="H26" s="4">
        <f t="shared" si="2"/>
        <v>17</v>
      </c>
    </row>
    <row r="27" spans="1:8" x14ac:dyDescent="0.25">
      <c r="A27" s="4" t="s">
        <v>168</v>
      </c>
      <c r="B27" s="4" t="s">
        <v>175</v>
      </c>
      <c r="C27" s="4">
        <v>2</v>
      </c>
      <c r="D27" s="4">
        <v>13</v>
      </c>
      <c r="E27" s="4">
        <v>16</v>
      </c>
      <c r="F27" s="4">
        <v>3</v>
      </c>
      <c r="G27" s="4">
        <f t="shared" si="0"/>
        <v>37</v>
      </c>
      <c r="H27" s="4">
        <f t="shared" si="2"/>
        <v>20</v>
      </c>
    </row>
    <row r="28" spans="1:8" x14ac:dyDescent="0.25">
      <c r="A28" s="4" t="s">
        <v>143</v>
      </c>
      <c r="B28" s="4" t="s">
        <v>175</v>
      </c>
      <c r="C28" s="4">
        <v>2</v>
      </c>
      <c r="D28" s="4">
        <v>14</v>
      </c>
      <c r="E28" s="4">
        <v>16</v>
      </c>
      <c r="F28" s="4">
        <v>2</v>
      </c>
      <c r="G28" s="4">
        <f t="shared" si="0"/>
        <v>38</v>
      </c>
      <c r="H28" s="4">
        <f t="shared" si="2"/>
        <v>21</v>
      </c>
    </row>
    <row r="29" spans="1:8" x14ac:dyDescent="0.25">
      <c r="A29" s="4" t="s">
        <v>522</v>
      </c>
      <c r="B29" s="4" t="s">
        <v>175</v>
      </c>
      <c r="C29" s="4">
        <v>2</v>
      </c>
      <c r="D29" s="4">
        <v>14</v>
      </c>
      <c r="E29" s="4">
        <v>18</v>
      </c>
      <c r="F29" s="4">
        <v>4</v>
      </c>
      <c r="G29" s="4">
        <f t="shared" si="0"/>
        <v>38</v>
      </c>
      <c r="H29" s="4">
        <f t="shared" si="2"/>
        <v>21</v>
      </c>
    </row>
    <row r="30" spans="1:8" x14ac:dyDescent="0.25">
      <c r="A30" s="4" t="s">
        <v>488</v>
      </c>
      <c r="B30" s="4" t="s">
        <v>175</v>
      </c>
      <c r="C30" s="4">
        <v>2</v>
      </c>
      <c r="D30" s="4">
        <v>15</v>
      </c>
      <c r="E30" s="4">
        <v>17</v>
      </c>
      <c r="F30" s="4">
        <v>2</v>
      </c>
      <c r="G30" s="4">
        <f t="shared" si="0"/>
        <v>39</v>
      </c>
      <c r="H30" s="4">
        <f t="shared" si="2"/>
        <v>22</v>
      </c>
    </row>
    <row r="31" spans="1:8" x14ac:dyDescent="0.25">
      <c r="A31" s="4" t="s">
        <v>504</v>
      </c>
      <c r="B31" s="4" t="s">
        <v>175</v>
      </c>
      <c r="C31" s="4">
        <v>2</v>
      </c>
      <c r="D31" s="4">
        <v>15</v>
      </c>
      <c r="E31" s="4">
        <v>19</v>
      </c>
      <c r="F31" s="4">
        <v>4</v>
      </c>
      <c r="G31" s="4">
        <f t="shared" si="0"/>
        <v>39</v>
      </c>
      <c r="H31" s="4">
        <f t="shared" si="2"/>
        <v>22</v>
      </c>
    </row>
    <row r="32" spans="1:8" x14ac:dyDescent="0.25">
      <c r="A32" s="4" t="s">
        <v>152</v>
      </c>
      <c r="B32" s="4" t="s">
        <v>175</v>
      </c>
      <c r="C32" s="4">
        <v>2</v>
      </c>
      <c r="D32" s="4">
        <v>16</v>
      </c>
      <c r="E32" s="4">
        <v>18</v>
      </c>
      <c r="F32" s="4">
        <v>2</v>
      </c>
      <c r="G32" s="4">
        <f t="shared" si="0"/>
        <v>40</v>
      </c>
      <c r="H32" s="4">
        <f t="shared" si="2"/>
        <v>23</v>
      </c>
    </row>
    <row r="33" spans="1:8" x14ac:dyDescent="0.25">
      <c r="A33" s="4" t="s">
        <v>401</v>
      </c>
      <c r="B33" s="4" t="s">
        <v>175</v>
      </c>
      <c r="C33" s="4">
        <v>2</v>
      </c>
      <c r="D33" s="4">
        <v>16</v>
      </c>
      <c r="E33" s="4">
        <v>19</v>
      </c>
      <c r="F33" s="4">
        <v>3</v>
      </c>
      <c r="G33" s="4">
        <f t="shared" si="0"/>
        <v>40</v>
      </c>
      <c r="H33" s="4">
        <f t="shared" si="2"/>
        <v>23</v>
      </c>
    </row>
    <row r="34" spans="1:8" x14ac:dyDescent="0.25">
      <c r="A34" s="4" t="s">
        <v>499</v>
      </c>
      <c r="B34" s="4" t="s">
        <v>175</v>
      </c>
      <c r="C34" s="4">
        <v>2</v>
      </c>
      <c r="D34" s="4">
        <v>17</v>
      </c>
      <c r="E34" s="4">
        <v>19</v>
      </c>
      <c r="F34" s="4">
        <v>2</v>
      </c>
      <c r="G34" s="4">
        <f t="shared" si="0"/>
        <v>41</v>
      </c>
      <c r="H34" s="4">
        <f t="shared" si="2"/>
        <v>24</v>
      </c>
    </row>
    <row r="35" spans="1:8" x14ac:dyDescent="0.25">
      <c r="A35" s="4" t="s">
        <v>169</v>
      </c>
      <c r="B35" s="4" t="s">
        <v>175</v>
      </c>
      <c r="C35" s="4">
        <v>2</v>
      </c>
      <c r="D35" s="4">
        <v>18</v>
      </c>
      <c r="E35" s="4">
        <v>19</v>
      </c>
      <c r="F35" s="4">
        <v>1</v>
      </c>
      <c r="G35" s="4">
        <f t="shared" si="0"/>
        <v>42</v>
      </c>
      <c r="H35" s="4">
        <f t="shared" si="2"/>
        <v>25</v>
      </c>
    </row>
    <row r="36" spans="1:8" x14ac:dyDescent="0.25">
      <c r="A36" s="4" t="s">
        <v>517</v>
      </c>
      <c r="B36" s="4" t="s">
        <v>175</v>
      </c>
      <c r="C36" s="4">
        <v>2</v>
      </c>
      <c r="D36" s="4">
        <v>19</v>
      </c>
      <c r="E36" s="4">
        <v>20</v>
      </c>
      <c r="F36" s="4">
        <v>1</v>
      </c>
      <c r="G36" s="4">
        <f t="shared" ref="G36" si="13">(C36-1)*24+D36</f>
        <v>43</v>
      </c>
      <c r="H36" s="4">
        <f t="shared" ref="H36" si="14">G36-$D$2-(C36-1)*10</f>
        <v>26</v>
      </c>
    </row>
    <row r="37" spans="1:8" x14ac:dyDescent="0.25">
      <c r="A37" s="4" t="s">
        <v>269</v>
      </c>
      <c r="B37" s="4" t="s">
        <v>175</v>
      </c>
      <c r="C37" s="4">
        <v>2</v>
      </c>
      <c r="D37" s="4">
        <v>19</v>
      </c>
      <c r="E37" s="4">
        <v>21</v>
      </c>
      <c r="F37" s="4">
        <v>2</v>
      </c>
      <c r="G37" s="4">
        <f t="shared" si="0"/>
        <v>43</v>
      </c>
      <c r="H37" s="4">
        <f t="shared" si="2"/>
        <v>26</v>
      </c>
    </row>
    <row r="38" spans="1:8" x14ac:dyDescent="0.25">
      <c r="A38" s="4" t="s">
        <v>510</v>
      </c>
      <c r="B38" s="4" t="s">
        <v>176</v>
      </c>
      <c r="C38" s="4">
        <v>3</v>
      </c>
      <c r="D38" s="4">
        <v>7</v>
      </c>
      <c r="E38" s="4">
        <v>8</v>
      </c>
      <c r="F38" s="4">
        <v>1</v>
      </c>
      <c r="G38" s="4">
        <f>(C38-1)*24+D38</f>
        <v>55</v>
      </c>
      <c r="H38" s="4">
        <f>G38-D38-(C38-1)*10</f>
        <v>28</v>
      </c>
    </row>
    <row r="39" spans="1:8" x14ac:dyDescent="0.25">
      <c r="A39" s="4" t="s">
        <v>528</v>
      </c>
      <c r="B39" s="4" t="s">
        <v>176</v>
      </c>
      <c r="C39" s="4">
        <v>3</v>
      </c>
      <c r="D39" s="4">
        <v>7</v>
      </c>
      <c r="E39" s="4">
        <v>9</v>
      </c>
      <c r="F39" s="4">
        <v>2</v>
      </c>
      <c r="G39" s="4">
        <f>(C39-1)*24+D39</f>
        <v>55</v>
      </c>
      <c r="H39" s="4">
        <f>G39-D39-(C39-1)*10</f>
        <v>28</v>
      </c>
    </row>
    <row r="40" spans="1:8" x14ac:dyDescent="0.25">
      <c r="A40" s="4" t="s">
        <v>149</v>
      </c>
      <c r="B40" s="4" t="s">
        <v>176</v>
      </c>
      <c r="C40" s="4">
        <v>3</v>
      </c>
      <c r="D40" s="4">
        <v>7</v>
      </c>
      <c r="E40" s="4">
        <v>10</v>
      </c>
      <c r="F40" s="4">
        <v>3</v>
      </c>
      <c r="G40" s="4">
        <f t="shared" si="0"/>
        <v>55</v>
      </c>
      <c r="H40" s="4">
        <f t="shared" si="2"/>
        <v>28</v>
      </c>
    </row>
    <row r="41" spans="1:8" x14ac:dyDescent="0.25">
      <c r="A41" s="4" t="s">
        <v>148</v>
      </c>
      <c r="B41" s="4" t="s">
        <v>176</v>
      </c>
      <c r="C41" s="4">
        <v>3</v>
      </c>
      <c r="D41" s="4">
        <v>8</v>
      </c>
      <c r="E41" s="4">
        <v>10</v>
      </c>
      <c r="F41" s="4">
        <v>2</v>
      </c>
      <c r="G41" s="4">
        <f t="shared" si="0"/>
        <v>56</v>
      </c>
      <c r="H41" s="4">
        <f t="shared" si="2"/>
        <v>29</v>
      </c>
    </row>
    <row r="42" spans="1:8" x14ac:dyDescent="0.25">
      <c r="A42" s="4" t="s">
        <v>495</v>
      </c>
      <c r="B42" s="4" t="s">
        <v>176</v>
      </c>
      <c r="C42" s="4">
        <v>3</v>
      </c>
      <c r="D42" s="4">
        <v>8</v>
      </c>
      <c r="E42" s="4">
        <v>12</v>
      </c>
      <c r="F42" s="4">
        <v>4</v>
      </c>
      <c r="G42" s="4">
        <f t="shared" ref="G42" si="15">(C42-1)*24+D42</f>
        <v>56</v>
      </c>
      <c r="H42" s="4">
        <f>G42-$D$2-(C42-1)*10</f>
        <v>29</v>
      </c>
    </row>
    <row r="43" spans="1:8" x14ac:dyDescent="0.25">
      <c r="A43" s="4" t="s">
        <v>159</v>
      </c>
      <c r="B43" s="4" t="s">
        <v>176</v>
      </c>
      <c r="C43" s="4">
        <v>3</v>
      </c>
      <c r="D43" s="4">
        <v>10</v>
      </c>
      <c r="E43" s="4">
        <v>12</v>
      </c>
      <c r="F43" s="4">
        <v>2</v>
      </c>
      <c r="G43" s="4">
        <f t="shared" si="0"/>
        <v>58</v>
      </c>
      <c r="H43" s="4">
        <f t="shared" si="2"/>
        <v>31</v>
      </c>
    </row>
    <row r="44" spans="1:8" x14ac:dyDescent="0.25">
      <c r="A44" s="4" t="s">
        <v>170</v>
      </c>
      <c r="B44" s="4" t="s">
        <v>176</v>
      </c>
      <c r="C44" s="4">
        <v>3</v>
      </c>
      <c r="D44" s="4">
        <v>10</v>
      </c>
      <c r="E44" s="4">
        <v>13</v>
      </c>
      <c r="F44" s="4">
        <v>3</v>
      </c>
      <c r="G44" s="4">
        <f t="shared" si="0"/>
        <v>58</v>
      </c>
      <c r="H44" s="4">
        <f t="shared" si="2"/>
        <v>31</v>
      </c>
    </row>
    <row r="45" spans="1:8" x14ac:dyDescent="0.25">
      <c r="A45" s="4" t="s">
        <v>171</v>
      </c>
      <c r="B45" s="4" t="s">
        <v>176</v>
      </c>
      <c r="C45" s="4">
        <v>3</v>
      </c>
      <c r="D45" s="4">
        <v>13</v>
      </c>
      <c r="E45" s="4">
        <v>16</v>
      </c>
      <c r="F45" s="4">
        <v>3</v>
      </c>
      <c r="G45" s="4">
        <f t="shared" si="0"/>
        <v>61</v>
      </c>
      <c r="H45" s="4">
        <f t="shared" si="2"/>
        <v>34</v>
      </c>
    </row>
    <row r="46" spans="1:8" x14ac:dyDescent="0.25">
      <c r="A46" s="4" t="s">
        <v>151</v>
      </c>
      <c r="B46" s="4" t="s">
        <v>176</v>
      </c>
      <c r="C46" s="4">
        <v>3</v>
      </c>
      <c r="D46" s="4">
        <v>14</v>
      </c>
      <c r="E46" s="4">
        <v>16</v>
      </c>
      <c r="F46" s="4">
        <v>2</v>
      </c>
      <c r="G46" s="4">
        <f t="shared" si="0"/>
        <v>62</v>
      </c>
      <c r="H46" s="4">
        <f t="shared" si="2"/>
        <v>35</v>
      </c>
    </row>
    <row r="47" spans="1:8" x14ac:dyDescent="0.25">
      <c r="A47" s="4" t="s">
        <v>523</v>
      </c>
      <c r="B47" s="4" t="s">
        <v>176</v>
      </c>
      <c r="C47" s="4">
        <v>3</v>
      </c>
      <c r="D47" s="4">
        <v>14</v>
      </c>
      <c r="E47" s="4">
        <v>18</v>
      </c>
      <c r="F47" s="4">
        <v>4</v>
      </c>
      <c r="G47" s="4">
        <f t="shared" ref="G47" si="16">(C47-1)*24+D47</f>
        <v>62</v>
      </c>
      <c r="H47" s="4">
        <f t="shared" ref="H47" si="17">G47-$D$2-(C47-1)*10</f>
        <v>35</v>
      </c>
    </row>
    <row r="48" spans="1:8" x14ac:dyDescent="0.25">
      <c r="A48" s="4" t="s">
        <v>489</v>
      </c>
      <c r="B48" s="4" t="s">
        <v>176</v>
      </c>
      <c r="C48" s="4">
        <v>3</v>
      </c>
      <c r="D48" s="4">
        <v>15</v>
      </c>
      <c r="E48" s="4">
        <v>17</v>
      </c>
      <c r="F48" s="4">
        <v>2</v>
      </c>
      <c r="G48" s="4">
        <f t="shared" ref="G48:G49" si="18">(C48-1)*24+D48</f>
        <v>63</v>
      </c>
      <c r="H48" s="4">
        <f t="shared" ref="H48:H49" si="19">G48-$D$2-(C48-1)*10</f>
        <v>36</v>
      </c>
    </row>
    <row r="49" spans="1:8" x14ac:dyDescent="0.25">
      <c r="A49" s="4" t="s">
        <v>505</v>
      </c>
      <c r="B49" s="4" t="s">
        <v>176</v>
      </c>
      <c r="C49" s="4">
        <v>3</v>
      </c>
      <c r="D49" s="4">
        <v>15</v>
      </c>
      <c r="E49" s="4">
        <v>19</v>
      </c>
      <c r="F49" s="4">
        <v>4</v>
      </c>
      <c r="G49" s="4">
        <f t="shared" si="18"/>
        <v>63</v>
      </c>
      <c r="H49" s="4">
        <f t="shared" si="19"/>
        <v>36</v>
      </c>
    </row>
    <row r="50" spans="1:8" x14ac:dyDescent="0.25">
      <c r="A50" s="4" t="s">
        <v>145</v>
      </c>
      <c r="B50" s="4" t="s">
        <v>176</v>
      </c>
      <c r="C50" s="4">
        <v>3</v>
      </c>
      <c r="D50" s="4">
        <v>16</v>
      </c>
      <c r="E50" s="4">
        <v>18</v>
      </c>
      <c r="F50" s="4">
        <v>2</v>
      </c>
      <c r="G50" s="4">
        <f t="shared" si="0"/>
        <v>64</v>
      </c>
      <c r="H50" s="4">
        <f t="shared" si="2"/>
        <v>37</v>
      </c>
    </row>
    <row r="51" spans="1:8" x14ac:dyDescent="0.25">
      <c r="A51" s="4" t="s">
        <v>402</v>
      </c>
      <c r="B51" s="4" t="s">
        <v>176</v>
      </c>
      <c r="C51" s="4">
        <v>3</v>
      </c>
      <c r="D51" s="4">
        <v>16</v>
      </c>
      <c r="E51" s="4">
        <v>19</v>
      </c>
      <c r="F51" s="4">
        <v>3</v>
      </c>
      <c r="G51" s="4">
        <f t="shared" si="0"/>
        <v>64</v>
      </c>
      <c r="H51" s="4">
        <f t="shared" si="2"/>
        <v>37</v>
      </c>
    </row>
    <row r="52" spans="1:8" x14ac:dyDescent="0.25">
      <c r="A52" s="4" t="s">
        <v>500</v>
      </c>
      <c r="B52" s="4" t="s">
        <v>176</v>
      </c>
      <c r="C52" s="4">
        <v>3</v>
      </c>
      <c r="D52" s="4">
        <v>17</v>
      </c>
      <c r="E52" s="4">
        <v>19</v>
      </c>
      <c r="F52" s="4">
        <v>2</v>
      </c>
      <c r="G52" s="4">
        <f t="shared" ref="G52" si="20">(C52-1)*24+D52</f>
        <v>65</v>
      </c>
      <c r="H52" s="4">
        <f t="shared" ref="H52" si="21">G52-$D$2-(C52-1)*10</f>
        <v>38</v>
      </c>
    </row>
    <row r="53" spans="1:8" x14ac:dyDescent="0.25">
      <c r="A53" s="4" t="s">
        <v>164</v>
      </c>
      <c r="B53" s="4" t="s">
        <v>176</v>
      </c>
      <c r="C53" s="4">
        <v>3</v>
      </c>
      <c r="D53" s="4">
        <v>18</v>
      </c>
      <c r="E53" s="4">
        <v>19</v>
      </c>
      <c r="F53" s="4">
        <v>1</v>
      </c>
      <c r="G53" s="4">
        <f t="shared" si="0"/>
        <v>66</v>
      </c>
      <c r="H53" s="4">
        <f t="shared" si="2"/>
        <v>39</v>
      </c>
    </row>
    <row r="54" spans="1:8" x14ac:dyDescent="0.25">
      <c r="A54" s="4" t="s">
        <v>518</v>
      </c>
      <c r="B54" s="4" t="s">
        <v>176</v>
      </c>
      <c r="C54" s="4">
        <v>3</v>
      </c>
      <c r="D54" s="4">
        <v>19</v>
      </c>
      <c r="E54" s="4">
        <v>20</v>
      </c>
      <c r="F54" s="4">
        <v>1</v>
      </c>
      <c r="G54" s="4">
        <f t="shared" si="0"/>
        <v>67</v>
      </c>
      <c r="H54" s="4">
        <f t="shared" si="2"/>
        <v>40</v>
      </c>
    </row>
    <row r="55" spans="1:8" x14ac:dyDescent="0.25">
      <c r="A55" s="4" t="s">
        <v>270</v>
      </c>
      <c r="B55" s="4" t="s">
        <v>176</v>
      </c>
      <c r="C55" s="4">
        <v>3</v>
      </c>
      <c r="D55" s="4">
        <v>19</v>
      </c>
      <c r="E55" s="4">
        <v>21</v>
      </c>
      <c r="F55" s="4">
        <v>2</v>
      </c>
      <c r="G55" s="4">
        <f t="shared" si="0"/>
        <v>67</v>
      </c>
      <c r="H55" s="4">
        <f t="shared" si="2"/>
        <v>40</v>
      </c>
    </row>
    <row r="56" spans="1:8" x14ac:dyDescent="0.25">
      <c r="A56" s="4" t="s">
        <v>511</v>
      </c>
      <c r="B56" s="4" t="s">
        <v>177</v>
      </c>
      <c r="C56" s="4">
        <v>4</v>
      </c>
      <c r="D56" s="4">
        <v>7</v>
      </c>
      <c r="E56" s="4">
        <v>8</v>
      </c>
      <c r="F56" s="4">
        <v>1</v>
      </c>
      <c r="G56" s="4">
        <f>(C56-1)*24+D56</f>
        <v>79</v>
      </c>
      <c r="H56" s="4">
        <f>G56-D56-(C56-1)*10</f>
        <v>42</v>
      </c>
    </row>
    <row r="57" spans="1:8" x14ac:dyDescent="0.25">
      <c r="A57" s="4" t="s">
        <v>529</v>
      </c>
      <c r="B57" s="4" t="s">
        <v>177</v>
      </c>
      <c r="C57" s="4">
        <v>4</v>
      </c>
      <c r="D57" s="4">
        <v>7</v>
      </c>
      <c r="E57" s="4">
        <v>9</v>
      </c>
      <c r="F57" s="4">
        <v>2</v>
      </c>
      <c r="G57" s="4">
        <f>(C57-1)*24+D57</f>
        <v>79</v>
      </c>
      <c r="H57" s="4">
        <f>G57-D57-(C57-1)*10</f>
        <v>42</v>
      </c>
    </row>
    <row r="58" spans="1:8" x14ac:dyDescent="0.25">
      <c r="A58" s="4" t="s">
        <v>141</v>
      </c>
      <c r="B58" s="4" t="s">
        <v>177</v>
      </c>
      <c r="C58" s="4">
        <v>4</v>
      </c>
      <c r="D58" s="4">
        <v>7</v>
      </c>
      <c r="E58" s="4">
        <v>10</v>
      </c>
      <c r="F58" s="4">
        <v>3</v>
      </c>
      <c r="G58" s="4">
        <f t="shared" si="0"/>
        <v>79</v>
      </c>
      <c r="H58" s="4">
        <f t="shared" si="2"/>
        <v>42</v>
      </c>
    </row>
    <row r="59" spans="1:8" x14ac:dyDescent="0.25">
      <c r="A59" s="4" t="s">
        <v>162</v>
      </c>
      <c r="B59" s="4" t="s">
        <v>177</v>
      </c>
      <c r="C59" s="4">
        <v>4</v>
      </c>
      <c r="D59" s="4">
        <v>8</v>
      </c>
      <c r="E59" s="4">
        <v>10</v>
      </c>
      <c r="F59" s="4">
        <v>2</v>
      </c>
      <c r="G59" s="4">
        <f t="shared" si="0"/>
        <v>80</v>
      </c>
      <c r="H59" s="4">
        <f t="shared" si="2"/>
        <v>43</v>
      </c>
    </row>
    <row r="60" spans="1:8" x14ac:dyDescent="0.25">
      <c r="A60" s="4" t="s">
        <v>496</v>
      </c>
      <c r="B60" s="4" t="s">
        <v>177</v>
      </c>
      <c r="C60" s="4">
        <v>4</v>
      </c>
      <c r="D60" s="4">
        <v>8</v>
      </c>
      <c r="E60" s="4">
        <v>12</v>
      </c>
      <c r="F60" s="4">
        <v>4</v>
      </c>
      <c r="G60" s="4">
        <f t="shared" si="0"/>
        <v>80</v>
      </c>
      <c r="H60" s="4">
        <f>G60-$D$2-(C60-1)*10</f>
        <v>43</v>
      </c>
    </row>
    <row r="61" spans="1:8" x14ac:dyDescent="0.25">
      <c r="A61" s="4" t="s">
        <v>147</v>
      </c>
      <c r="B61" s="4" t="s">
        <v>177</v>
      </c>
      <c r="C61" s="4">
        <v>4</v>
      </c>
      <c r="D61" s="4">
        <v>10</v>
      </c>
      <c r="E61" s="4">
        <v>12</v>
      </c>
      <c r="F61" s="4">
        <v>2</v>
      </c>
      <c r="G61" s="4">
        <f t="shared" si="0"/>
        <v>82</v>
      </c>
      <c r="H61" s="4">
        <f t="shared" si="2"/>
        <v>45</v>
      </c>
    </row>
    <row r="62" spans="1:8" x14ac:dyDescent="0.25">
      <c r="A62" s="4" t="s">
        <v>172</v>
      </c>
      <c r="B62" s="4" t="s">
        <v>177</v>
      </c>
      <c r="C62" s="4">
        <v>4</v>
      </c>
      <c r="D62" s="4">
        <v>10</v>
      </c>
      <c r="E62" s="4">
        <v>13</v>
      </c>
      <c r="F62" s="4">
        <v>3</v>
      </c>
      <c r="G62" s="4">
        <f t="shared" si="0"/>
        <v>82</v>
      </c>
      <c r="H62" s="4">
        <f t="shared" si="2"/>
        <v>45</v>
      </c>
    </row>
    <row r="63" spans="1:8" x14ac:dyDescent="0.25">
      <c r="A63" s="4" t="s">
        <v>157</v>
      </c>
      <c r="B63" s="4" t="s">
        <v>177</v>
      </c>
      <c r="C63" s="4">
        <v>4</v>
      </c>
      <c r="D63" s="4">
        <v>13</v>
      </c>
      <c r="E63" s="4">
        <v>16</v>
      </c>
      <c r="F63" s="4">
        <v>3</v>
      </c>
      <c r="G63" s="4">
        <f t="shared" si="0"/>
        <v>85</v>
      </c>
      <c r="H63" s="4">
        <f t="shared" si="2"/>
        <v>48</v>
      </c>
    </row>
    <row r="64" spans="1:8" x14ac:dyDescent="0.25">
      <c r="A64" s="4" t="s">
        <v>153</v>
      </c>
      <c r="B64" s="4" t="s">
        <v>177</v>
      </c>
      <c r="C64" s="4">
        <v>4</v>
      </c>
      <c r="D64" s="4">
        <v>14</v>
      </c>
      <c r="E64" s="4">
        <v>16</v>
      </c>
      <c r="F64" s="4">
        <v>2</v>
      </c>
      <c r="G64" s="4">
        <f t="shared" si="0"/>
        <v>86</v>
      </c>
      <c r="H64" s="4">
        <f t="shared" si="2"/>
        <v>49</v>
      </c>
    </row>
    <row r="65" spans="1:8" x14ac:dyDescent="0.25">
      <c r="A65" s="4" t="s">
        <v>524</v>
      </c>
      <c r="B65" s="4" t="s">
        <v>177</v>
      </c>
      <c r="C65" s="4">
        <v>4</v>
      </c>
      <c r="D65" s="4">
        <v>14</v>
      </c>
      <c r="E65" s="4">
        <v>18</v>
      </c>
      <c r="F65" s="4">
        <v>4</v>
      </c>
      <c r="G65" s="4">
        <f t="shared" si="0"/>
        <v>86</v>
      </c>
      <c r="H65" s="4">
        <f t="shared" si="2"/>
        <v>49</v>
      </c>
    </row>
    <row r="66" spans="1:8" x14ac:dyDescent="0.25">
      <c r="A66" s="4" t="s">
        <v>490</v>
      </c>
      <c r="B66" s="4" t="s">
        <v>177</v>
      </c>
      <c r="C66" s="4">
        <v>4</v>
      </c>
      <c r="D66" s="4">
        <v>15</v>
      </c>
      <c r="E66" s="4">
        <v>17</v>
      </c>
      <c r="F66" s="4">
        <v>2</v>
      </c>
      <c r="G66" s="4">
        <f t="shared" si="0"/>
        <v>87</v>
      </c>
      <c r="H66" s="4">
        <f t="shared" si="2"/>
        <v>50</v>
      </c>
    </row>
    <row r="67" spans="1:8" x14ac:dyDescent="0.25">
      <c r="A67" s="4" t="s">
        <v>506</v>
      </c>
      <c r="B67" s="4" t="s">
        <v>177</v>
      </c>
      <c r="C67" s="4">
        <v>4</v>
      </c>
      <c r="D67" s="4">
        <v>15</v>
      </c>
      <c r="E67" s="4">
        <v>19</v>
      </c>
      <c r="F67" s="4">
        <v>4</v>
      </c>
      <c r="G67" s="4">
        <f t="shared" si="0"/>
        <v>87</v>
      </c>
      <c r="H67" s="4">
        <f t="shared" si="2"/>
        <v>50</v>
      </c>
    </row>
    <row r="68" spans="1:8" x14ac:dyDescent="0.25">
      <c r="A68" s="4" t="s">
        <v>142</v>
      </c>
      <c r="B68" s="4" t="s">
        <v>177</v>
      </c>
      <c r="C68" s="4">
        <v>4</v>
      </c>
      <c r="D68" s="4">
        <v>16</v>
      </c>
      <c r="E68" s="4">
        <v>18</v>
      </c>
      <c r="F68" s="4">
        <v>2</v>
      </c>
      <c r="G68" s="4">
        <f t="shared" si="0"/>
        <v>88</v>
      </c>
      <c r="H68" s="4">
        <f t="shared" si="2"/>
        <v>51</v>
      </c>
    </row>
    <row r="69" spans="1:8" x14ac:dyDescent="0.25">
      <c r="A69" s="4" t="s">
        <v>403</v>
      </c>
      <c r="B69" s="4" t="s">
        <v>177</v>
      </c>
      <c r="C69" s="4">
        <v>4</v>
      </c>
      <c r="D69" s="4">
        <v>16</v>
      </c>
      <c r="E69" s="4">
        <v>19</v>
      </c>
      <c r="F69" s="4">
        <v>3</v>
      </c>
      <c r="G69" s="4">
        <f t="shared" si="0"/>
        <v>88</v>
      </c>
      <c r="H69" s="4">
        <f t="shared" si="2"/>
        <v>51</v>
      </c>
    </row>
    <row r="70" spans="1:8" x14ac:dyDescent="0.25">
      <c r="A70" s="4" t="s">
        <v>501</v>
      </c>
      <c r="B70" s="4" t="s">
        <v>177</v>
      </c>
      <c r="C70" s="4">
        <v>4</v>
      </c>
      <c r="D70" s="4">
        <v>17</v>
      </c>
      <c r="E70" s="4">
        <v>19</v>
      </c>
      <c r="F70" s="4">
        <v>2</v>
      </c>
      <c r="G70" s="4">
        <f t="shared" si="0"/>
        <v>89</v>
      </c>
      <c r="H70" s="4">
        <f t="shared" si="2"/>
        <v>52</v>
      </c>
    </row>
    <row r="71" spans="1:8" x14ac:dyDescent="0.25">
      <c r="A71" s="4" t="s">
        <v>165</v>
      </c>
      <c r="B71" s="4" t="s">
        <v>177</v>
      </c>
      <c r="C71" s="4">
        <v>4</v>
      </c>
      <c r="D71" s="4">
        <v>18</v>
      </c>
      <c r="E71" s="4">
        <v>19</v>
      </c>
      <c r="F71" s="4">
        <v>1</v>
      </c>
      <c r="G71" s="4">
        <f t="shared" si="0"/>
        <v>90</v>
      </c>
      <c r="H71" s="4">
        <f t="shared" si="2"/>
        <v>53</v>
      </c>
    </row>
    <row r="72" spans="1:8" x14ac:dyDescent="0.25">
      <c r="A72" s="4" t="s">
        <v>519</v>
      </c>
      <c r="B72" s="4" t="s">
        <v>177</v>
      </c>
      <c r="C72" s="4">
        <v>4</v>
      </c>
      <c r="D72" s="4">
        <v>19</v>
      </c>
      <c r="E72" s="4">
        <v>20</v>
      </c>
      <c r="F72" s="4">
        <v>1</v>
      </c>
      <c r="G72" s="4">
        <f t="shared" ref="G72" si="22">(C72-1)*24+D72</f>
        <v>91</v>
      </c>
      <c r="H72" s="4">
        <f t="shared" ref="H72" si="23">G72-$D$2-(C72-1)*10</f>
        <v>54</v>
      </c>
    </row>
    <row r="73" spans="1:8" x14ac:dyDescent="0.25">
      <c r="A73" s="4" t="s">
        <v>271</v>
      </c>
      <c r="B73" s="4" t="s">
        <v>177</v>
      </c>
      <c r="C73" s="4">
        <v>4</v>
      </c>
      <c r="D73" s="4">
        <v>19</v>
      </c>
      <c r="E73" s="4">
        <v>21</v>
      </c>
      <c r="F73" s="4">
        <v>2</v>
      </c>
      <c r="G73" s="4">
        <f t="shared" si="0"/>
        <v>91</v>
      </c>
      <c r="H73" s="4">
        <f t="shared" si="2"/>
        <v>54</v>
      </c>
    </row>
    <row r="74" spans="1:8" x14ac:dyDescent="0.25">
      <c r="A74" s="4" t="s">
        <v>512</v>
      </c>
      <c r="B74" s="4" t="s">
        <v>178</v>
      </c>
      <c r="C74" s="4">
        <v>5</v>
      </c>
      <c r="D74" s="4">
        <v>7</v>
      </c>
      <c r="E74" s="4">
        <v>8</v>
      </c>
      <c r="F74" s="4">
        <v>1</v>
      </c>
      <c r="G74" s="4">
        <f>(C74-1)*24+D74</f>
        <v>103</v>
      </c>
      <c r="H74" s="4">
        <f>G74-D74-(C74-1)*10</f>
        <v>56</v>
      </c>
    </row>
    <row r="75" spans="1:8" x14ac:dyDescent="0.25">
      <c r="A75" s="4" t="s">
        <v>530</v>
      </c>
      <c r="B75" s="4" t="s">
        <v>178</v>
      </c>
      <c r="C75" s="4">
        <v>5</v>
      </c>
      <c r="D75" s="4">
        <v>7</v>
      </c>
      <c r="E75" s="4">
        <v>9</v>
      </c>
      <c r="F75" s="4">
        <v>2</v>
      </c>
      <c r="G75" s="4">
        <f>(C75-1)*24+D75</f>
        <v>103</v>
      </c>
      <c r="H75" s="4">
        <f>G75-D75-(C75-1)*10</f>
        <v>56</v>
      </c>
    </row>
    <row r="76" spans="1:8" x14ac:dyDescent="0.25">
      <c r="A76" s="4" t="s">
        <v>158</v>
      </c>
      <c r="B76" s="4" t="s">
        <v>178</v>
      </c>
      <c r="C76" s="4">
        <v>5</v>
      </c>
      <c r="D76" s="4">
        <v>7</v>
      </c>
      <c r="E76" s="4">
        <v>10</v>
      </c>
      <c r="F76" s="4">
        <v>3</v>
      </c>
      <c r="G76" s="4">
        <f t="shared" si="0"/>
        <v>103</v>
      </c>
      <c r="H76" s="4">
        <f t="shared" si="2"/>
        <v>56</v>
      </c>
    </row>
    <row r="77" spans="1:8" x14ac:dyDescent="0.25">
      <c r="A77" s="4" t="s">
        <v>155</v>
      </c>
      <c r="B77" s="4" t="s">
        <v>178</v>
      </c>
      <c r="C77" s="4">
        <v>5</v>
      </c>
      <c r="D77" s="4">
        <v>8</v>
      </c>
      <c r="E77" s="4">
        <v>10</v>
      </c>
      <c r="F77" s="4">
        <v>2</v>
      </c>
      <c r="G77" s="4">
        <f t="shared" si="0"/>
        <v>104</v>
      </c>
      <c r="H77" s="4">
        <f t="shared" si="2"/>
        <v>57</v>
      </c>
    </row>
    <row r="78" spans="1:8" x14ac:dyDescent="0.25">
      <c r="A78" s="4" t="s">
        <v>497</v>
      </c>
      <c r="B78" s="4" t="s">
        <v>178</v>
      </c>
      <c r="C78" s="4">
        <v>5</v>
      </c>
      <c r="D78" s="4">
        <v>8</v>
      </c>
      <c r="E78" s="4">
        <v>12</v>
      </c>
      <c r="F78" s="4">
        <v>4</v>
      </c>
      <c r="G78" s="4">
        <f t="shared" ref="G78" si="24">(C78-1)*24+D78</f>
        <v>104</v>
      </c>
      <c r="H78" s="4">
        <f>G78-$D$2-(C78-1)*10</f>
        <v>57</v>
      </c>
    </row>
    <row r="79" spans="1:8" x14ac:dyDescent="0.25">
      <c r="A79" s="4" t="s">
        <v>166</v>
      </c>
      <c r="B79" s="4" t="s">
        <v>178</v>
      </c>
      <c r="C79" s="4">
        <v>5</v>
      </c>
      <c r="D79" s="4">
        <v>10</v>
      </c>
      <c r="E79" s="4">
        <v>12</v>
      </c>
      <c r="F79" s="4">
        <v>2</v>
      </c>
      <c r="G79" s="4">
        <f t="shared" si="0"/>
        <v>106</v>
      </c>
      <c r="H79" s="4">
        <f t="shared" si="2"/>
        <v>59</v>
      </c>
    </row>
    <row r="80" spans="1:8" x14ac:dyDescent="0.25">
      <c r="A80" s="4" t="s">
        <v>160</v>
      </c>
      <c r="B80" s="4" t="s">
        <v>178</v>
      </c>
      <c r="C80" s="4">
        <v>5</v>
      </c>
      <c r="D80" s="4">
        <v>10</v>
      </c>
      <c r="E80" s="4">
        <v>13</v>
      </c>
      <c r="F80" s="4">
        <v>3</v>
      </c>
      <c r="G80" s="4">
        <f t="shared" si="0"/>
        <v>106</v>
      </c>
      <c r="H80" s="4">
        <f t="shared" si="2"/>
        <v>59</v>
      </c>
    </row>
    <row r="81" spans="1:8" x14ac:dyDescent="0.25">
      <c r="A81" s="4" t="s">
        <v>173</v>
      </c>
      <c r="B81" s="4" t="s">
        <v>178</v>
      </c>
      <c r="C81" s="4">
        <v>5</v>
      </c>
      <c r="D81" s="4">
        <v>13</v>
      </c>
      <c r="E81" s="4">
        <v>16</v>
      </c>
      <c r="F81" s="4">
        <v>3</v>
      </c>
      <c r="G81" s="4">
        <f t="shared" si="0"/>
        <v>109</v>
      </c>
      <c r="H81" s="4">
        <f t="shared" si="2"/>
        <v>62</v>
      </c>
    </row>
    <row r="82" spans="1:8" x14ac:dyDescent="0.25">
      <c r="A82" s="4" t="s">
        <v>144</v>
      </c>
      <c r="B82" s="4" t="s">
        <v>178</v>
      </c>
      <c r="C82" s="4">
        <v>5</v>
      </c>
      <c r="D82" s="4">
        <v>14</v>
      </c>
      <c r="E82" s="4">
        <v>16</v>
      </c>
      <c r="F82" s="4">
        <v>2</v>
      </c>
      <c r="G82" s="4">
        <f t="shared" si="0"/>
        <v>110</v>
      </c>
      <c r="H82" s="4">
        <f t="shared" si="2"/>
        <v>63</v>
      </c>
    </row>
    <row r="83" spans="1:8" x14ac:dyDescent="0.25">
      <c r="A83" s="4" t="s">
        <v>525</v>
      </c>
      <c r="B83" s="4" t="s">
        <v>178</v>
      </c>
      <c r="C83" s="4">
        <v>5</v>
      </c>
      <c r="D83" s="4">
        <v>14</v>
      </c>
      <c r="E83" s="4">
        <v>18</v>
      </c>
      <c r="F83" s="4">
        <v>4</v>
      </c>
      <c r="G83" s="4">
        <f t="shared" ref="G83" si="25">(C83-1)*24+D83</f>
        <v>110</v>
      </c>
      <c r="H83" s="4">
        <f t="shared" ref="H83" si="26">G83-$D$2-(C83-1)*10</f>
        <v>63</v>
      </c>
    </row>
    <row r="84" spans="1:8" x14ac:dyDescent="0.25">
      <c r="A84" s="4" t="s">
        <v>491</v>
      </c>
      <c r="B84" s="4" t="s">
        <v>178</v>
      </c>
      <c r="C84" s="4">
        <v>5</v>
      </c>
      <c r="D84" s="4">
        <v>15</v>
      </c>
      <c r="E84" s="4">
        <v>17</v>
      </c>
      <c r="F84" s="4">
        <v>2</v>
      </c>
      <c r="G84" s="4">
        <f t="shared" ref="G84:G85" si="27">(C84-1)*24+D84</f>
        <v>111</v>
      </c>
      <c r="H84" s="4">
        <f t="shared" ref="H84:H85" si="28">G84-$D$2-(C84-1)*10</f>
        <v>64</v>
      </c>
    </row>
    <row r="85" spans="1:8" x14ac:dyDescent="0.25">
      <c r="A85" s="4" t="s">
        <v>507</v>
      </c>
      <c r="B85" s="4" t="s">
        <v>178</v>
      </c>
      <c r="C85" s="4">
        <v>5</v>
      </c>
      <c r="D85" s="4">
        <v>15</v>
      </c>
      <c r="E85" s="4">
        <v>19</v>
      </c>
      <c r="F85" s="4">
        <v>4</v>
      </c>
      <c r="G85" s="4">
        <f t="shared" si="27"/>
        <v>111</v>
      </c>
      <c r="H85" s="4">
        <f t="shared" si="28"/>
        <v>64</v>
      </c>
    </row>
    <row r="86" spans="1:8" x14ac:dyDescent="0.25">
      <c r="A86" s="4" t="s">
        <v>146</v>
      </c>
      <c r="B86" s="4" t="s">
        <v>178</v>
      </c>
      <c r="C86" s="4">
        <v>5</v>
      </c>
      <c r="D86" s="4">
        <v>16</v>
      </c>
      <c r="E86" s="4">
        <v>18</v>
      </c>
      <c r="F86" s="4">
        <v>2</v>
      </c>
      <c r="G86" s="4">
        <f t="shared" si="0"/>
        <v>112</v>
      </c>
      <c r="H86" s="4">
        <f t="shared" si="2"/>
        <v>65</v>
      </c>
    </row>
    <row r="87" spans="1:8" x14ac:dyDescent="0.25">
      <c r="A87" s="4" t="s">
        <v>404</v>
      </c>
      <c r="B87" s="4" t="s">
        <v>178</v>
      </c>
      <c r="C87" s="4">
        <v>5</v>
      </c>
      <c r="D87" s="4">
        <v>16</v>
      </c>
      <c r="E87" s="4">
        <v>19</v>
      </c>
      <c r="F87" s="4">
        <v>3</v>
      </c>
      <c r="G87" s="4">
        <f t="shared" si="0"/>
        <v>112</v>
      </c>
      <c r="H87" s="4">
        <f t="shared" si="2"/>
        <v>65</v>
      </c>
    </row>
    <row r="88" spans="1:8" x14ac:dyDescent="0.25">
      <c r="A88" s="4" t="s">
        <v>502</v>
      </c>
      <c r="B88" s="4" t="s">
        <v>178</v>
      </c>
      <c r="C88" s="4">
        <v>5</v>
      </c>
      <c r="D88" s="4">
        <v>17</v>
      </c>
      <c r="E88" s="4">
        <v>19</v>
      </c>
      <c r="F88" s="4">
        <v>2</v>
      </c>
      <c r="G88" s="4">
        <f t="shared" ref="G88" si="29">(C88-1)*24+D88</f>
        <v>113</v>
      </c>
      <c r="H88" s="4">
        <f t="shared" ref="H88" si="30">G88-$D$2-(C88-1)*10</f>
        <v>66</v>
      </c>
    </row>
    <row r="89" spans="1:8" x14ac:dyDescent="0.25">
      <c r="A89" s="4" t="s">
        <v>174</v>
      </c>
      <c r="B89" s="4" t="s">
        <v>178</v>
      </c>
      <c r="C89" s="4">
        <v>5</v>
      </c>
      <c r="D89" s="4">
        <v>18</v>
      </c>
      <c r="E89" s="4">
        <v>19</v>
      </c>
      <c r="F89" s="4">
        <v>1</v>
      </c>
      <c r="G89" s="4">
        <f t="shared" si="0"/>
        <v>114</v>
      </c>
      <c r="H89" s="4">
        <f t="shared" si="2"/>
        <v>67</v>
      </c>
    </row>
    <row r="90" spans="1:8" x14ac:dyDescent="0.25">
      <c r="A90" s="4" t="s">
        <v>520</v>
      </c>
      <c r="B90" s="4" t="s">
        <v>178</v>
      </c>
      <c r="C90" s="4">
        <v>5</v>
      </c>
      <c r="D90" s="4">
        <v>19</v>
      </c>
      <c r="E90" s="4">
        <v>20</v>
      </c>
      <c r="F90" s="4">
        <v>1</v>
      </c>
      <c r="G90" s="4">
        <f t="shared" si="0"/>
        <v>115</v>
      </c>
      <c r="H90" s="4">
        <f t="shared" si="2"/>
        <v>68</v>
      </c>
    </row>
    <row r="91" spans="1:8" x14ac:dyDescent="0.25">
      <c r="A91" s="4" t="s">
        <v>272</v>
      </c>
      <c r="B91" s="4" t="s">
        <v>178</v>
      </c>
      <c r="C91" s="4">
        <v>5</v>
      </c>
      <c r="D91" s="4">
        <v>19</v>
      </c>
      <c r="E91" s="4">
        <v>21</v>
      </c>
      <c r="F91" s="4">
        <v>2</v>
      </c>
      <c r="G91" s="4">
        <f t="shared" si="0"/>
        <v>115</v>
      </c>
      <c r="H91" s="4">
        <f t="shared" si="2"/>
        <v>68</v>
      </c>
    </row>
    <row r="92" spans="1:8" x14ac:dyDescent="0.25">
      <c r="A92" s="4" t="s">
        <v>439</v>
      </c>
      <c r="B92" s="4" t="s">
        <v>178</v>
      </c>
      <c r="C92" s="4">
        <v>5</v>
      </c>
      <c r="D92" s="4">
        <v>19</v>
      </c>
      <c r="E92" s="4">
        <v>23</v>
      </c>
      <c r="F92" s="4">
        <v>4</v>
      </c>
      <c r="G92" s="4">
        <f t="shared" si="0"/>
        <v>115</v>
      </c>
      <c r="H92" s="4">
        <f t="shared" si="2"/>
        <v>68</v>
      </c>
    </row>
    <row r="93" spans="1:8" x14ac:dyDescent="0.25">
      <c r="A93" s="4" t="s">
        <v>514</v>
      </c>
      <c r="B93" s="4" t="s">
        <v>441</v>
      </c>
      <c r="C93" s="4">
        <v>6</v>
      </c>
      <c r="D93" s="4">
        <v>7</v>
      </c>
      <c r="E93" s="4">
        <v>8</v>
      </c>
      <c r="F93" s="4">
        <v>1</v>
      </c>
      <c r="G93" s="4">
        <f>(C93-1)*24+D93</f>
        <v>127</v>
      </c>
      <c r="H93" s="4">
        <f>G93-D93-(C93-1)*10</f>
        <v>70</v>
      </c>
    </row>
    <row r="94" spans="1:8" x14ac:dyDescent="0.25">
      <c r="A94" s="4" t="s">
        <v>492</v>
      </c>
      <c r="B94" s="4" t="s">
        <v>441</v>
      </c>
      <c r="C94" s="4">
        <v>6</v>
      </c>
      <c r="D94" s="4">
        <v>7</v>
      </c>
      <c r="E94" s="4">
        <v>11</v>
      </c>
      <c r="F94" s="4">
        <v>4</v>
      </c>
      <c r="G94" s="4">
        <f>(C94-1)*24+D94</f>
        <v>127</v>
      </c>
      <c r="H94" s="4">
        <f t="shared" ref="H94" si="31">G94-$D$2-(C94-1)*10</f>
        <v>70</v>
      </c>
    </row>
    <row r="95" spans="1:8" x14ac:dyDescent="0.25">
      <c r="A95" s="4" t="s">
        <v>531</v>
      </c>
      <c r="B95" s="4" t="s">
        <v>441</v>
      </c>
      <c r="C95" s="4">
        <v>6</v>
      </c>
      <c r="D95" s="4">
        <v>7</v>
      </c>
      <c r="E95" s="4">
        <v>12</v>
      </c>
      <c r="F95" s="4">
        <v>5</v>
      </c>
      <c r="G95" s="4">
        <f>(C95-1)*24+D95</f>
        <v>127</v>
      </c>
      <c r="H95" s="4">
        <f t="shared" ref="H95" si="32">G95-$D$2-(C95-1)*10</f>
        <v>70</v>
      </c>
    </row>
    <row r="96" spans="1:8" x14ac:dyDescent="0.25">
      <c r="A96" s="4" t="s">
        <v>437</v>
      </c>
      <c r="B96" s="4" t="s">
        <v>441</v>
      </c>
      <c r="C96" s="4">
        <v>6</v>
      </c>
      <c r="D96" s="4">
        <v>8</v>
      </c>
      <c r="E96" s="4">
        <v>12</v>
      </c>
      <c r="F96" s="4">
        <v>4</v>
      </c>
      <c r="G96" s="4">
        <f>(C96-1)*24+D96</f>
        <v>128</v>
      </c>
      <c r="H96" s="4">
        <f t="shared" si="2"/>
        <v>71</v>
      </c>
    </row>
    <row r="97" spans="1:8" x14ac:dyDescent="0.25">
      <c r="A97" s="4" t="s">
        <v>440</v>
      </c>
      <c r="B97" s="4" t="s">
        <v>441</v>
      </c>
      <c r="C97" s="4">
        <v>6</v>
      </c>
      <c r="D97" s="4">
        <v>8</v>
      </c>
      <c r="E97" s="4">
        <v>13</v>
      </c>
      <c r="F97" s="4">
        <v>5</v>
      </c>
      <c r="G97" s="4">
        <f t="shared" si="0"/>
        <v>128</v>
      </c>
      <c r="H97" s="4">
        <f t="shared" si="2"/>
        <v>71</v>
      </c>
    </row>
    <row r="98" spans="1:8" x14ac:dyDescent="0.25">
      <c r="A98" s="4" t="s">
        <v>532</v>
      </c>
      <c r="B98" s="4" t="s">
        <v>441</v>
      </c>
      <c r="C98" s="4">
        <v>6</v>
      </c>
      <c r="D98" s="4">
        <v>13</v>
      </c>
      <c r="E98" s="4">
        <v>14</v>
      </c>
      <c r="F98" s="4">
        <v>1</v>
      </c>
      <c r="G98" s="4">
        <f t="shared" ref="G98" si="33">(C98-1)*24+D98</f>
        <v>133</v>
      </c>
      <c r="H98" s="4">
        <f t="shared" ref="H98" si="34">G98-$D$2-(C98-1)*10</f>
        <v>76</v>
      </c>
    </row>
    <row r="99" spans="1:8" x14ac:dyDescent="0.25">
      <c r="A99" s="4" t="s">
        <v>513</v>
      </c>
      <c r="B99" s="4" t="s">
        <v>441</v>
      </c>
      <c r="C99" s="4">
        <v>6</v>
      </c>
      <c r="D99" s="4">
        <v>13</v>
      </c>
      <c r="E99" s="4">
        <v>16</v>
      </c>
      <c r="F99" s="4">
        <v>3</v>
      </c>
      <c r="G99" s="4">
        <f t="shared" ref="G99" si="35">(C99-1)*24+D99</f>
        <v>133</v>
      </c>
      <c r="H99" s="4">
        <f t="shared" ref="H99" si="36">G99-$D$2-(C99-1)*10</f>
        <v>76</v>
      </c>
    </row>
    <row r="100" spans="1:8" x14ac:dyDescent="0.25">
      <c r="A100" s="4" t="s">
        <v>438</v>
      </c>
      <c r="B100" s="4" t="s">
        <v>441</v>
      </c>
      <c r="C100" s="4">
        <v>6</v>
      </c>
      <c r="D100" s="4">
        <v>14</v>
      </c>
      <c r="E100" s="4">
        <v>19</v>
      </c>
      <c r="F100" s="4">
        <v>5</v>
      </c>
      <c r="G100" s="4">
        <f t="shared" si="0"/>
        <v>134</v>
      </c>
      <c r="H100" s="4">
        <f t="shared" si="2"/>
        <v>77</v>
      </c>
    </row>
    <row r="101" spans="1:8" x14ac:dyDescent="0.25">
      <c r="A101" s="4" t="s">
        <v>515</v>
      </c>
      <c r="B101" s="4" t="s">
        <v>441</v>
      </c>
      <c r="C101" s="4">
        <v>6</v>
      </c>
      <c r="D101" s="4">
        <v>17</v>
      </c>
      <c r="E101" s="4">
        <v>19</v>
      </c>
      <c r="F101" s="4">
        <v>2</v>
      </c>
      <c r="G101" s="4">
        <f t="shared" ref="G101" si="37">(C101-1)*24+D101</f>
        <v>137</v>
      </c>
      <c r="H101" s="4">
        <f t="shared" ref="H101" si="38">G101-$D$2-(C101-1)*10</f>
        <v>80</v>
      </c>
    </row>
  </sheetData>
  <sortState ref="B10:B104">
    <sortCondition ref="B1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2" sqref="A2:D55"/>
    </sheetView>
  </sheetViews>
  <sheetFormatPr defaultRowHeight="15" x14ac:dyDescent="0.25"/>
  <cols>
    <col min="1" max="1" width="46.85546875" bestFit="1" customWidth="1"/>
    <col min="2" max="2" width="14.28515625" bestFit="1" customWidth="1"/>
    <col min="3" max="3" width="9.85546875" bestFit="1" customWidth="1"/>
    <col min="4" max="4" width="13.28515625" bestFit="1" customWidth="1"/>
  </cols>
  <sheetData>
    <row r="1" spans="1:4" x14ac:dyDescent="0.25">
      <c r="A1" s="2" t="s">
        <v>314</v>
      </c>
      <c r="B1" s="2" t="s">
        <v>315</v>
      </c>
      <c r="C1" s="2" t="s">
        <v>316</v>
      </c>
      <c r="D1" s="2" t="s">
        <v>317</v>
      </c>
    </row>
    <row r="2" spans="1:4" x14ac:dyDescent="0.25">
      <c r="A2" s="4" t="s">
        <v>465</v>
      </c>
      <c r="B2" s="4" t="s">
        <v>481</v>
      </c>
      <c r="C2" s="4" t="s">
        <v>263</v>
      </c>
      <c r="D2" s="4">
        <v>20</v>
      </c>
    </row>
    <row r="3" spans="1:4" x14ac:dyDescent="0.25">
      <c r="A3" s="4" t="s">
        <v>274</v>
      </c>
      <c r="B3" s="4" t="s">
        <v>299</v>
      </c>
      <c r="C3" s="4" t="s">
        <v>262</v>
      </c>
      <c r="D3" s="4">
        <v>20</v>
      </c>
    </row>
    <row r="4" spans="1:4" x14ac:dyDescent="0.25">
      <c r="A4" s="4" t="s">
        <v>464</v>
      </c>
      <c r="B4" s="4" t="s">
        <v>480</v>
      </c>
      <c r="C4" s="4" t="s">
        <v>479</v>
      </c>
      <c r="D4" s="4">
        <v>20</v>
      </c>
    </row>
    <row r="5" spans="1:4" x14ac:dyDescent="0.25">
      <c r="A5" s="4" t="s">
        <v>262</v>
      </c>
      <c r="B5" s="4" t="s">
        <v>262</v>
      </c>
      <c r="C5" s="4" t="s">
        <v>262</v>
      </c>
      <c r="D5" s="4">
        <v>20</v>
      </c>
    </row>
    <row r="6" spans="1:4" x14ac:dyDescent="0.25">
      <c r="A6" s="4" t="s">
        <v>275</v>
      </c>
      <c r="B6" s="4" t="s">
        <v>90</v>
      </c>
      <c r="C6" s="4" t="s">
        <v>263</v>
      </c>
      <c r="D6" s="4">
        <v>20</v>
      </c>
    </row>
    <row r="7" spans="1:4" x14ac:dyDescent="0.25">
      <c r="A7" s="4" t="s">
        <v>276</v>
      </c>
      <c r="B7" s="4" t="s">
        <v>264</v>
      </c>
      <c r="C7" s="4" t="s">
        <v>263</v>
      </c>
      <c r="D7" s="4">
        <v>20</v>
      </c>
    </row>
    <row r="8" spans="1:4" x14ac:dyDescent="0.25">
      <c r="A8" s="4" t="s">
        <v>445</v>
      </c>
      <c r="B8" s="4" t="s">
        <v>446</v>
      </c>
      <c r="C8" s="4" t="s">
        <v>263</v>
      </c>
      <c r="D8" s="4">
        <v>20</v>
      </c>
    </row>
    <row r="9" spans="1:4" x14ac:dyDescent="0.25">
      <c r="A9" s="4" t="s">
        <v>277</v>
      </c>
      <c r="B9" s="4" t="s">
        <v>265</v>
      </c>
      <c r="C9" s="4" t="s">
        <v>263</v>
      </c>
      <c r="D9" s="4">
        <v>20</v>
      </c>
    </row>
    <row r="10" spans="1:4" x14ac:dyDescent="0.25">
      <c r="A10" s="4" t="s">
        <v>278</v>
      </c>
      <c r="B10" s="4" t="s">
        <v>266</v>
      </c>
      <c r="C10" s="4" t="s">
        <v>263</v>
      </c>
      <c r="D10" s="4">
        <v>20</v>
      </c>
    </row>
    <row r="11" spans="1:4" x14ac:dyDescent="0.25">
      <c r="A11" s="4" t="s">
        <v>279</v>
      </c>
      <c r="B11" s="4" t="s">
        <v>267</v>
      </c>
      <c r="C11" s="4" t="s">
        <v>263</v>
      </c>
      <c r="D11" s="4">
        <v>20</v>
      </c>
    </row>
    <row r="12" spans="1:4" x14ac:dyDescent="0.25">
      <c r="A12" s="4" t="s">
        <v>417</v>
      </c>
      <c r="B12" s="4" t="s">
        <v>418</v>
      </c>
      <c r="C12" s="4" t="s">
        <v>263</v>
      </c>
      <c r="D12" s="4">
        <v>20</v>
      </c>
    </row>
    <row r="13" spans="1:4" x14ac:dyDescent="0.25">
      <c r="A13" s="4" t="s">
        <v>419</v>
      </c>
      <c r="B13" s="4" t="s">
        <v>420</v>
      </c>
      <c r="C13" s="4" t="s">
        <v>263</v>
      </c>
      <c r="D13" s="4">
        <v>20</v>
      </c>
    </row>
    <row r="14" spans="1:4" x14ac:dyDescent="0.25">
      <c r="A14" s="4" t="s">
        <v>280</v>
      </c>
      <c r="B14" s="4" t="s">
        <v>36</v>
      </c>
      <c r="C14" s="4" t="s">
        <v>263</v>
      </c>
      <c r="D14" s="4">
        <v>20</v>
      </c>
    </row>
    <row r="15" spans="1:4" x14ac:dyDescent="0.25">
      <c r="A15" s="4" t="s">
        <v>447</v>
      </c>
      <c r="B15" s="4" t="s">
        <v>448</v>
      </c>
      <c r="C15" s="4" t="s">
        <v>263</v>
      </c>
      <c r="D15" s="4">
        <v>20</v>
      </c>
    </row>
    <row r="16" spans="1:4" x14ac:dyDescent="0.25">
      <c r="A16" s="4" t="s">
        <v>415</v>
      </c>
      <c r="B16" s="4" t="s">
        <v>416</v>
      </c>
      <c r="C16" s="4" t="s">
        <v>263</v>
      </c>
      <c r="D16" s="4">
        <v>20</v>
      </c>
    </row>
    <row r="17" spans="1:4" x14ac:dyDescent="0.25">
      <c r="A17" s="4" t="s">
        <v>463</v>
      </c>
      <c r="B17" s="4" t="s">
        <v>478</v>
      </c>
      <c r="C17" s="4" t="s">
        <v>263</v>
      </c>
      <c r="D17" s="4">
        <v>20</v>
      </c>
    </row>
    <row r="18" spans="1:4" x14ac:dyDescent="0.25">
      <c r="A18" s="4" t="s">
        <v>408</v>
      </c>
      <c r="B18" s="4" t="s">
        <v>411</v>
      </c>
      <c r="C18" s="4" t="s">
        <v>263</v>
      </c>
      <c r="D18" s="4">
        <v>20</v>
      </c>
    </row>
    <row r="19" spans="1:4" x14ac:dyDescent="0.25">
      <c r="A19" s="4" t="s">
        <v>281</v>
      </c>
      <c r="B19" s="4" t="s">
        <v>41</v>
      </c>
      <c r="C19" s="4" t="s">
        <v>263</v>
      </c>
      <c r="D19" s="4">
        <v>20</v>
      </c>
    </row>
    <row r="20" spans="1:4" x14ac:dyDescent="0.25">
      <c r="A20" s="4" t="s">
        <v>443</v>
      </c>
      <c r="B20" s="4" t="s">
        <v>444</v>
      </c>
      <c r="C20" s="4" t="s">
        <v>263</v>
      </c>
      <c r="D20" s="4">
        <v>20</v>
      </c>
    </row>
    <row r="21" spans="1:4" x14ac:dyDescent="0.25">
      <c r="A21" s="4" t="s">
        <v>282</v>
      </c>
      <c r="B21" s="4" t="s">
        <v>39</v>
      </c>
      <c r="C21" s="4" t="s">
        <v>263</v>
      </c>
      <c r="D21" s="4">
        <v>20</v>
      </c>
    </row>
    <row r="22" spans="1:4" x14ac:dyDescent="0.25">
      <c r="A22" s="4" t="s">
        <v>283</v>
      </c>
      <c r="B22" s="4" t="s">
        <v>29</v>
      </c>
      <c r="C22" s="4" t="s">
        <v>263</v>
      </c>
      <c r="D22" s="4">
        <v>20</v>
      </c>
    </row>
    <row r="23" spans="1:4" x14ac:dyDescent="0.25">
      <c r="A23" s="4" t="s">
        <v>284</v>
      </c>
      <c r="B23" s="4" t="s">
        <v>33</v>
      </c>
      <c r="C23" s="4" t="s">
        <v>263</v>
      </c>
      <c r="D23" s="4">
        <v>20</v>
      </c>
    </row>
    <row r="24" spans="1:4" x14ac:dyDescent="0.25">
      <c r="A24" s="4" t="s">
        <v>285</v>
      </c>
      <c r="B24" s="4" t="s">
        <v>91</v>
      </c>
      <c r="C24" s="4" t="s">
        <v>263</v>
      </c>
      <c r="D24" s="4">
        <v>20</v>
      </c>
    </row>
    <row r="25" spans="1:4" x14ac:dyDescent="0.25">
      <c r="A25" s="4" t="s">
        <v>286</v>
      </c>
      <c r="B25" s="4" t="s">
        <v>27</v>
      </c>
      <c r="C25" s="4" t="s">
        <v>263</v>
      </c>
      <c r="D25" s="4">
        <v>20</v>
      </c>
    </row>
    <row r="26" spans="1:4" x14ac:dyDescent="0.25">
      <c r="A26" s="4" t="s">
        <v>287</v>
      </c>
      <c r="B26" s="4" t="s">
        <v>32</v>
      </c>
      <c r="C26" s="4" t="s">
        <v>263</v>
      </c>
      <c r="D26" s="4">
        <v>20</v>
      </c>
    </row>
    <row r="27" spans="1:4" x14ac:dyDescent="0.25">
      <c r="A27" s="8" t="s">
        <v>413</v>
      </c>
      <c r="B27" s="9" t="s">
        <v>414</v>
      </c>
      <c r="C27" s="9" t="s">
        <v>263</v>
      </c>
      <c r="D27" s="8">
        <v>20</v>
      </c>
    </row>
    <row r="28" spans="1:4" x14ac:dyDescent="0.25">
      <c r="A28" s="4" t="s">
        <v>288</v>
      </c>
      <c r="B28" s="4" t="s">
        <v>35</v>
      </c>
      <c r="C28" s="4" t="s">
        <v>263</v>
      </c>
      <c r="D28" s="4">
        <v>20</v>
      </c>
    </row>
    <row r="29" spans="1:4" x14ac:dyDescent="0.25">
      <c r="A29" s="4" t="s">
        <v>289</v>
      </c>
      <c r="B29" s="4" t="s">
        <v>40</v>
      </c>
      <c r="C29" s="4" t="s">
        <v>263</v>
      </c>
      <c r="D29" s="4">
        <v>20</v>
      </c>
    </row>
    <row r="30" spans="1:4" x14ac:dyDescent="0.25">
      <c r="A30" s="4" t="s">
        <v>290</v>
      </c>
      <c r="B30" s="4" t="s">
        <v>37</v>
      </c>
      <c r="C30" s="4" t="s">
        <v>263</v>
      </c>
      <c r="D30" s="4">
        <v>20</v>
      </c>
    </row>
    <row r="31" spans="1:4" x14ac:dyDescent="0.25">
      <c r="A31" s="9" t="s">
        <v>291</v>
      </c>
      <c r="B31" s="9" t="s">
        <v>34</v>
      </c>
      <c r="C31" s="9" t="s">
        <v>263</v>
      </c>
      <c r="D31" s="9">
        <v>20</v>
      </c>
    </row>
    <row r="32" spans="1:4" x14ac:dyDescent="0.25">
      <c r="A32" s="9" t="s">
        <v>292</v>
      </c>
      <c r="B32" s="9" t="s">
        <v>44</v>
      </c>
      <c r="C32" s="9" t="s">
        <v>263</v>
      </c>
      <c r="D32" s="9">
        <v>20</v>
      </c>
    </row>
    <row r="33" spans="1:4" x14ac:dyDescent="0.25">
      <c r="A33" s="4" t="s">
        <v>293</v>
      </c>
      <c r="B33" s="4" t="s">
        <v>45</v>
      </c>
      <c r="C33" s="4" t="s">
        <v>263</v>
      </c>
      <c r="D33" s="4">
        <v>20</v>
      </c>
    </row>
    <row r="34" spans="1:4" x14ac:dyDescent="0.25">
      <c r="A34" s="4" t="s">
        <v>294</v>
      </c>
      <c r="B34" s="4" t="s">
        <v>30</v>
      </c>
      <c r="C34" s="4" t="s">
        <v>263</v>
      </c>
      <c r="D34" s="4">
        <v>20</v>
      </c>
    </row>
    <row r="35" spans="1:4" x14ac:dyDescent="0.25">
      <c r="A35" s="4" t="s">
        <v>295</v>
      </c>
      <c r="B35" s="4" t="s">
        <v>28</v>
      </c>
      <c r="C35" s="4" t="s">
        <v>263</v>
      </c>
      <c r="D35" s="4">
        <v>20</v>
      </c>
    </row>
    <row r="36" spans="1:4" x14ac:dyDescent="0.25">
      <c r="A36" s="4" t="s">
        <v>296</v>
      </c>
      <c r="B36" s="4" t="s">
        <v>42</v>
      </c>
      <c r="C36" s="4" t="s">
        <v>263</v>
      </c>
      <c r="D36" s="4">
        <v>20</v>
      </c>
    </row>
    <row r="37" spans="1:4" x14ac:dyDescent="0.25">
      <c r="A37" s="4" t="s">
        <v>461</v>
      </c>
      <c r="B37" s="4" t="s">
        <v>476</v>
      </c>
      <c r="C37" s="4" t="s">
        <v>263</v>
      </c>
      <c r="D37" s="4">
        <v>20</v>
      </c>
    </row>
    <row r="38" spans="1:4" x14ac:dyDescent="0.25">
      <c r="A38" s="4" t="s">
        <v>406</v>
      </c>
      <c r="B38" s="4" t="s">
        <v>410</v>
      </c>
      <c r="C38" s="4" t="s">
        <v>263</v>
      </c>
      <c r="D38" s="4">
        <v>20</v>
      </c>
    </row>
    <row r="39" spans="1:4" x14ac:dyDescent="0.25">
      <c r="A39" s="4" t="s">
        <v>421</v>
      </c>
      <c r="B39" s="4" t="s">
        <v>422</v>
      </c>
      <c r="C39" s="4" t="s">
        <v>263</v>
      </c>
      <c r="D39" s="4">
        <v>20</v>
      </c>
    </row>
    <row r="40" spans="1:4" x14ac:dyDescent="0.25">
      <c r="A40" s="4" t="s">
        <v>460</v>
      </c>
      <c r="B40" s="4" t="s">
        <v>475</v>
      </c>
      <c r="C40" s="4" t="s">
        <v>263</v>
      </c>
      <c r="D40" s="4">
        <v>20</v>
      </c>
    </row>
    <row r="41" spans="1:4" x14ac:dyDescent="0.25">
      <c r="A41" s="4" t="s">
        <v>470</v>
      </c>
      <c r="B41" s="4" t="s">
        <v>486</v>
      </c>
      <c r="C41" s="4" t="s">
        <v>263</v>
      </c>
      <c r="D41" s="4">
        <v>20</v>
      </c>
    </row>
    <row r="42" spans="1:4" x14ac:dyDescent="0.25">
      <c r="A42" s="4" t="s">
        <v>467</v>
      </c>
      <c r="B42" s="4" t="s">
        <v>483</v>
      </c>
      <c r="C42" s="4" t="s">
        <v>263</v>
      </c>
      <c r="D42" s="4">
        <v>20</v>
      </c>
    </row>
    <row r="43" spans="1:4" x14ac:dyDescent="0.25">
      <c r="A43" s="4" t="s">
        <v>462</v>
      </c>
      <c r="B43" s="4" t="s">
        <v>477</v>
      </c>
      <c r="C43" s="4" t="s">
        <v>263</v>
      </c>
      <c r="D43" s="4">
        <v>20</v>
      </c>
    </row>
    <row r="44" spans="1:4" x14ac:dyDescent="0.25">
      <c r="A44" s="4" t="s">
        <v>456</v>
      </c>
      <c r="B44" s="4" t="s">
        <v>471</v>
      </c>
      <c r="C44" s="4" t="s">
        <v>263</v>
      </c>
      <c r="D44" s="4">
        <v>20</v>
      </c>
    </row>
    <row r="45" spans="1:4" x14ac:dyDescent="0.25">
      <c r="A45" s="4" t="s">
        <v>469</v>
      </c>
      <c r="B45" s="4" t="s">
        <v>485</v>
      </c>
      <c r="C45" s="4" t="s">
        <v>263</v>
      </c>
      <c r="D45" s="4">
        <v>20</v>
      </c>
    </row>
    <row r="46" spans="1:4" x14ac:dyDescent="0.25">
      <c r="A46" s="4" t="s">
        <v>459</v>
      </c>
      <c r="B46" s="4" t="s">
        <v>474</v>
      </c>
      <c r="C46" s="4" t="s">
        <v>263</v>
      </c>
      <c r="D46" s="4">
        <v>20</v>
      </c>
    </row>
    <row r="47" spans="1:4" x14ac:dyDescent="0.25">
      <c r="A47" s="4" t="s">
        <v>405</v>
      </c>
      <c r="B47" s="4" t="s">
        <v>409</v>
      </c>
      <c r="C47" s="4" t="s">
        <v>262</v>
      </c>
      <c r="D47" s="4">
        <v>20</v>
      </c>
    </row>
    <row r="48" spans="1:4" x14ac:dyDescent="0.25">
      <c r="A48" s="4" t="s">
        <v>297</v>
      </c>
      <c r="B48" s="4" t="s">
        <v>38</v>
      </c>
      <c r="C48" s="4" t="s">
        <v>262</v>
      </c>
      <c r="D48" s="4">
        <v>20</v>
      </c>
    </row>
    <row r="49" spans="1:4" x14ac:dyDescent="0.25">
      <c r="A49" s="4" t="s">
        <v>468</v>
      </c>
      <c r="B49" s="4" t="s">
        <v>484</v>
      </c>
      <c r="C49" s="4" t="s">
        <v>263</v>
      </c>
      <c r="D49" s="4">
        <v>20</v>
      </c>
    </row>
    <row r="50" spans="1:4" x14ac:dyDescent="0.25">
      <c r="A50" s="4" t="s">
        <v>458</v>
      </c>
      <c r="B50" s="4" t="s">
        <v>473</v>
      </c>
      <c r="C50" s="4" t="s">
        <v>263</v>
      </c>
      <c r="D50" s="4">
        <v>20</v>
      </c>
    </row>
    <row r="51" spans="1:4" x14ac:dyDescent="0.25">
      <c r="A51" s="4" t="s">
        <v>457</v>
      </c>
      <c r="B51" s="4" t="s">
        <v>472</v>
      </c>
      <c r="C51" s="4" t="s">
        <v>263</v>
      </c>
      <c r="D51" s="4">
        <v>20</v>
      </c>
    </row>
    <row r="52" spans="1:4" x14ac:dyDescent="0.25">
      <c r="A52" s="4" t="s">
        <v>423</v>
      </c>
      <c r="B52" s="4" t="s">
        <v>424</v>
      </c>
      <c r="C52" s="4" t="s">
        <v>262</v>
      </c>
      <c r="D52" s="4">
        <v>20</v>
      </c>
    </row>
    <row r="53" spans="1:4" x14ac:dyDescent="0.25">
      <c r="A53" s="4" t="s">
        <v>298</v>
      </c>
      <c r="B53" s="4" t="s">
        <v>31</v>
      </c>
      <c r="C53" s="4" t="s">
        <v>262</v>
      </c>
      <c r="D53" s="4">
        <v>20</v>
      </c>
    </row>
    <row r="54" spans="1:4" x14ac:dyDescent="0.25">
      <c r="A54" s="4" t="s">
        <v>466</v>
      </c>
      <c r="B54" s="4" t="s">
        <v>482</v>
      </c>
      <c r="C54" s="4" t="s">
        <v>263</v>
      </c>
      <c r="D54" s="4">
        <v>20</v>
      </c>
    </row>
    <row r="55" spans="1:4" x14ac:dyDescent="0.25">
      <c r="A55" s="4" t="s">
        <v>407</v>
      </c>
      <c r="B55" s="4" t="s">
        <v>412</v>
      </c>
      <c r="C55" s="4" t="s">
        <v>263</v>
      </c>
      <c r="D55" s="4">
        <v>20</v>
      </c>
    </row>
  </sheetData>
  <sortState ref="A2:D55">
    <sortCondition ref="A2:A5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2" sqref="A2:C4"/>
    </sheetView>
  </sheetViews>
  <sheetFormatPr defaultRowHeight="15" x14ac:dyDescent="0.25"/>
  <cols>
    <col min="1" max="1" width="35.28515625" bestFit="1" customWidth="1"/>
    <col min="2" max="2" width="24" bestFit="1" customWidth="1"/>
    <col min="3" max="3" width="23.28515625" bestFit="1" customWidth="1"/>
  </cols>
  <sheetData>
    <row r="1" spans="1:3" x14ac:dyDescent="0.25">
      <c r="A1" s="2" t="s">
        <v>326</v>
      </c>
      <c r="B1" s="2" t="s">
        <v>327</v>
      </c>
      <c r="C1" s="2" t="s">
        <v>328</v>
      </c>
    </row>
    <row r="2" spans="1:3" x14ac:dyDescent="0.25">
      <c r="A2" s="4" t="s">
        <v>204</v>
      </c>
      <c r="B2" s="4" t="s">
        <v>329</v>
      </c>
      <c r="C2" s="4" t="s">
        <v>332</v>
      </c>
    </row>
    <row r="3" spans="1:3" x14ac:dyDescent="0.25">
      <c r="A3" s="4" t="s">
        <v>205</v>
      </c>
      <c r="B3" s="4" t="s">
        <v>331</v>
      </c>
      <c r="C3" s="4" t="s">
        <v>330</v>
      </c>
    </row>
    <row r="4" spans="1:3" x14ac:dyDescent="0.25">
      <c r="A4" s="4" t="s">
        <v>206</v>
      </c>
      <c r="B4" s="4" t="s">
        <v>331</v>
      </c>
      <c r="C4" s="4" t="s">
        <v>330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22.85546875" bestFit="1" customWidth="1"/>
    <col min="4" max="4" width="20.7109375" bestFit="1" customWidth="1"/>
    <col min="5" max="5" width="13.7109375" bestFit="1" customWidth="1"/>
    <col min="6" max="6" width="12.140625" bestFit="1" customWidth="1"/>
    <col min="7" max="7" width="19.140625" bestFit="1" customWidth="1"/>
    <col min="8" max="8" width="15.28515625" bestFit="1" customWidth="1"/>
    <col min="9" max="9" width="13.140625" bestFit="1" customWidth="1"/>
    <col min="10" max="10" width="27.5703125" bestFit="1" customWidth="1"/>
  </cols>
  <sheetData>
    <row r="1" spans="1:10" x14ac:dyDescent="0.25">
      <c r="A1" s="1" t="s">
        <v>309</v>
      </c>
      <c r="B1" s="1" t="s">
        <v>300</v>
      </c>
      <c r="C1" s="2" t="s">
        <v>301</v>
      </c>
      <c r="D1" s="2" t="s">
        <v>302</v>
      </c>
      <c r="E1" s="2" t="s">
        <v>303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</row>
    <row r="2" spans="1:10" x14ac:dyDescent="0.25">
      <c r="A2" s="2" t="s">
        <v>310</v>
      </c>
      <c r="B2" s="2" t="s">
        <v>311</v>
      </c>
      <c r="C2" s="2" t="s">
        <v>312</v>
      </c>
      <c r="D2" s="2" t="s">
        <v>313</v>
      </c>
    </row>
    <row r="3" spans="1:10" x14ac:dyDescent="0.25">
      <c r="A3" s="2" t="s">
        <v>324</v>
      </c>
      <c r="B3" s="2" t="s">
        <v>318</v>
      </c>
      <c r="C3" s="2" t="s">
        <v>319</v>
      </c>
      <c r="D3" s="2" t="s">
        <v>320</v>
      </c>
      <c r="E3" s="2" t="s">
        <v>321</v>
      </c>
      <c r="F3" s="2" t="s">
        <v>322</v>
      </c>
      <c r="G3" s="2" t="s">
        <v>325</v>
      </c>
    </row>
    <row r="4" spans="1:10" x14ac:dyDescent="0.25">
      <c r="A4" s="2" t="s">
        <v>314</v>
      </c>
      <c r="B4" s="2" t="s">
        <v>315</v>
      </c>
      <c r="C4" s="2" t="s">
        <v>316</v>
      </c>
      <c r="D4" s="2" t="s">
        <v>317</v>
      </c>
    </row>
    <row r="5" spans="1:10" x14ac:dyDescent="0.25">
      <c r="A5" s="2" t="s">
        <v>326</v>
      </c>
      <c r="B5" s="2" t="s">
        <v>327</v>
      </c>
      <c r="C5" s="2" t="s">
        <v>328</v>
      </c>
    </row>
  </sheetData>
  <pageMargins left="0.7" right="0.7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Disciplinas</vt:lpstr>
      <vt:lpstr>Professores</vt:lpstr>
      <vt:lpstr>Horários</vt:lpstr>
      <vt:lpstr>Salas</vt:lpstr>
      <vt:lpstr>Afastamentos</vt:lpstr>
      <vt:lpstr>Resumo dos Campos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Helon Braz</dc:creator>
  <cp:lastModifiedBy>Helon Braz</cp:lastModifiedBy>
  <cp:lastPrinted>2019-09-10T14:20:12Z</cp:lastPrinted>
  <dcterms:created xsi:type="dcterms:W3CDTF">2016-09-18T01:52:58Z</dcterms:created>
  <dcterms:modified xsi:type="dcterms:W3CDTF">2019-09-24T17:53:25Z</dcterms:modified>
</cp:coreProperties>
</file>