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SPE\TERCER SEMESTRE\MET. DESARROLLO SOFTWARE\"/>
    </mc:Choice>
  </mc:AlternateContent>
  <xr:revisionPtr revIDLastSave="0" documentId="13_ncr:1_{03D4E245-4475-49CD-ACED-7C60CFEEB14A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Q25" i="3" l="1"/>
  <c r="R25" i="3" s="1"/>
  <c r="S25" i="3" s="1"/>
  <c r="P25" i="3"/>
  <c r="O25" i="3"/>
  <c r="O24" i="3"/>
  <c r="P24" i="3" s="1"/>
  <c r="Q24" i="3" s="1"/>
  <c r="R24" i="3" s="1"/>
  <c r="S24" i="3" s="1"/>
  <c r="Q5" i="3"/>
  <c r="R5" i="3" s="1"/>
  <c r="S5" i="3" s="1"/>
  <c r="P5" i="3"/>
  <c r="O5" i="3"/>
  <c r="O4" i="3"/>
  <c r="P4" i="3" s="1"/>
  <c r="Q4" i="3" s="1"/>
  <c r="R4" i="3" s="1"/>
  <c r="S4" i="3" s="1"/>
  <c r="I6" i="3" l="1"/>
  <c r="I4" i="3"/>
</calcChain>
</file>

<file path=xl/sharedStrings.xml><?xml version="1.0" encoding="utf-8"?>
<sst xmlns="http://schemas.openxmlformats.org/spreadsheetml/2006/main" count="70" uniqueCount="46">
  <si>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</si>
  <si>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</si>
  <si>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</si>
  <si>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</si>
  <si>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</si>
  <si>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</si>
  <si>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</si>
  <si>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</si>
  <si>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</si>
  <si>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</si>
  <si>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</si>
  <si>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</si>
  <si>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</si>
  <si>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</si>
  <si>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</si>
  <si>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</si>
  <si>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</si>
  <si>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</si>
  <si>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</si>
  <si>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</si>
  <si>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</si>
  <si>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</si>
  <si>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</si>
  <si>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</si>
  <si>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</si>
  <si>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</si>
  <si>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</si>
  <si>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Administradora-Jefes de Grupo</t>
  </si>
  <si>
    <t>Verificar el ingreso de usuario para determinar si es administrador o jefe de grupo y así darle acceso al programa</t>
  </si>
  <si>
    <t>Registro de usuarios validos</t>
  </si>
  <si>
    <t>REQ002</t>
  </si>
  <si>
    <t>REQ002-1</t>
  </si>
  <si>
    <t>Validación de ingreso al programa</t>
  </si>
  <si>
    <t>Jhaldry Peñaherrera</t>
  </si>
  <si>
    <t>Ingreso al programa</t>
  </si>
  <si>
    <t>Administradora-Jefes de grupo</t>
  </si>
  <si>
    <t>Validar credenciales</t>
  </si>
  <si>
    <t xml:space="preserve">Crear usuarios que puedan acceder ya sea como administradores o jefes de grupo </t>
  </si>
  <si>
    <t>Ingresar usuarios al programa</t>
  </si>
  <si>
    <t>En proceso</t>
  </si>
  <si>
    <t>Validar las credenciales que son ingresadas</t>
  </si>
  <si>
    <t>Aumentar la seguridad del programa al validar que el ingreso de Usuario y contraseña sean los que están registrados</t>
  </si>
  <si>
    <t>Creación de Usuarios</t>
  </si>
  <si>
    <t xml:space="preserve">Gestor de Credenciales </t>
  </si>
  <si>
    <t>Gestor de Credenciales</t>
  </si>
  <si>
    <t>Con lo que se ha realizado del proyecto hasta el momento, es decir, el cumplimiento de dos requisitos, al analizar la gráfica y observar que la línea azul se encuentra por debajo de la línea roja, se puede concluir que el trabajo está dentro del cronograma, sin presentar retrasos. A medida que se vayan cumpliendo más requisitos, se podrá ir evidenciando como se presenta la curva de cumpliento y la exitencia o no de atrasos,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</si>
</sst>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2" borderId="1" xfId="0" applyFont="1" applyFill="1" applyBorder="1"/>
    <xf numFmtId="0" fontId="11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wrapText="1"/>
    </xf>
    <xf numFmtId="0" fontId="9" fillId="2" borderId="1" xfId="0" applyFont="1" applyFill="1" applyBorder="1" applyAlignment="1">
      <alignment wrapText="1"/>
    </xf>
    <xf numFmtId="0" fontId="9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9" fillId="0" borderId="0" xfId="0" applyFont="1"/>
    <xf numFmtId="0" fontId="10" fillId="0" borderId="0" xfId="0" applyFont="1"/>
    <xf numFmtId="0" fontId="3" fillId="5" borderId="1" xfId="0" applyFont="1" applyFill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wrapText="1"/>
    </xf>
    <xf numFmtId="0" fontId="11" fillId="0" borderId="0" xfId="0" applyFont="1" applyFill="1"/>
    <xf numFmtId="0" fontId="9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" fillId="0" borderId="0" xfId="0" applyFont="1" applyFill="1" applyAlignment="1">
      <alignment horizontal="center"/>
    </xf>
    <xf numFmtId="0" fontId="9" fillId="0" borderId="0" xfId="0" applyFont="1" applyFill="1" applyAlignment="1">
      <alignment horizontal="right"/>
    </xf>
    <xf numFmtId="0" fontId="0" fillId="0" borderId="0" xfId="0" applyFill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2" fillId="0" borderId="0" xfId="0" applyFont="1" applyFill="1"/>
    <xf numFmtId="0" fontId="3" fillId="0" borderId="1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3" fillId="0" borderId="1" xfId="0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6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REQ001</a:t>
            </a:r>
            <a:endParaRPr lang="es-EC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burdonchart!$L$4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burdonchart!$M$4:$S$4</c:f>
              <c:numCache>
                <c:formatCode>General</c:formatCode>
                <c:ptCount val="7"/>
                <c:pt idx="1">
                  <c:v>0</c:v>
                </c:pt>
                <c:pt idx="2">
                  <c:v>-1</c:v>
                </c:pt>
                <c:pt idx="3">
                  <c:v>-2.5</c:v>
                </c:pt>
                <c:pt idx="4">
                  <c:v>-3.5</c:v>
                </c:pt>
                <c:pt idx="5">
                  <c:v>-5.5</c:v>
                </c:pt>
                <c:pt idx="6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2-4E07-A6AB-E971F4C26941}"/>
            </c:ext>
          </c:extLst>
        </c:ser>
        <c:ser>
          <c:idx val="1"/>
          <c:order val="1"/>
          <c:tx>
            <c:strRef>
              <c:f>burdonchart!$L$5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burdonchart!$M$5:$S$5</c:f>
              <c:numCache>
                <c:formatCode>General</c:formatCode>
                <c:ptCount val="7"/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2-4E07-A6AB-E971F4C2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472207"/>
        <c:axId val="1915485647"/>
      </c:lineChart>
      <c:catAx>
        <c:axId val="191547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5485647"/>
        <c:crosses val="autoZero"/>
        <c:auto val="1"/>
        <c:lblAlgn val="ctr"/>
        <c:lblOffset val="100"/>
        <c:noMultiLvlLbl val="0"/>
      </c:catAx>
      <c:valAx>
        <c:axId val="19154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547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REQ002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burdonchart!$L$24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burdonchart!$M$24:$S$24</c:f>
              <c:numCache>
                <c:formatCode>General</c:formatCode>
                <c:ptCount val="7"/>
                <c:pt idx="1">
                  <c:v>0</c:v>
                </c:pt>
                <c:pt idx="2">
                  <c:v>-0.5</c:v>
                </c:pt>
                <c:pt idx="3">
                  <c:v>-1.5</c:v>
                </c:pt>
                <c:pt idx="4">
                  <c:v>-2.5</c:v>
                </c:pt>
                <c:pt idx="5">
                  <c:v>-4.5</c:v>
                </c:pt>
                <c:pt idx="6">
                  <c:v>-5.5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B-4522-92BA-54BAAFCAA581}"/>
            </c:ext>
          </c:extLst>
        </c:ser>
        <c:ser>
          <c:idx val="1"/>
          <c:order val="1"/>
          <c:tx>
            <c:strRef>
              <c:f>burdonchart!$L$25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burdonchart!$M$25:$S$25</c:f>
              <c:numCache>
                <c:formatCode>General</c:formatCode>
                <c:ptCount val="7"/>
                <c:pt idx="1">
                  <c:v>0</c:v>
                </c:pt>
                <c:pt idx="2">
                  <c:v>-0.6</c:v>
                </c:pt>
                <c:pt idx="3">
                  <c:v>-1.2</c:v>
                </c:pt>
                <c:pt idx="4">
                  <c:v>-1.7999999999999998</c:v>
                </c:pt>
                <c:pt idx="5">
                  <c:v>-2.4</c:v>
                </c:pt>
                <c:pt idx="6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B-4522-92BA-54BAAFCAA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157375"/>
        <c:axId val="2121161695"/>
      </c:lineChart>
      <c:catAx>
        <c:axId val="212115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21161695"/>
        <c:crosses val="autoZero"/>
        <c:auto val="1"/>
        <c:lblAlgn val="ctr"/>
        <c:lblOffset val="100"/>
        <c:noMultiLvlLbl val="0"/>
      </c:catAx>
      <c:valAx>
        <c:axId val="21211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211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814916</xdr:colOff>
      <xdr:row>7</xdr:row>
      <xdr:rowOff>20108</xdr:rowOff>
    </xdr:from>
    <xdr:to>
      <xdr:col>16</xdr:col>
      <xdr:colOff>433916</xdr:colOff>
      <xdr:row>20</xdr:row>
      <xdr:rowOff>149224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1F83E0-B8BA-4EA5-2E3A-D5A0FC077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10582</xdr:colOff>
      <xdr:row>26</xdr:row>
      <xdr:rowOff>189441</xdr:rowOff>
    </xdr:from>
    <xdr:to>
      <xdr:col>16</xdr:col>
      <xdr:colOff>455082</xdr:colOff>
      <xdr:row>40</xdr:row>
      <xdr:rowOff>117475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C117C7-6CD5-A775-6FC0-43CCCCD5F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 totalsRowShown="0">
  <tableColumns count="1">
    <tableColumn id="1" xr3:uid="{00000000-0010-0000-0000-000001000000}" name="Column1" totalsRow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E6" sqref="E6"/>
    </sheetView>
  </sheetViews>
  <sheetFormatPr baseColWidth="10" defaultColWidth="12.5703125" defaultRowHeight="15" customHeight="1" x14ac:dyDescent="0.2"/>
  <cols>
    <col min="1" max="1" width="12.42578125" customWidth="1"/>
    <col min="2" max="2" width="32.42578125" customWidth="1"/>
    <col min="3" max="3" width="36" customWidth="1"/>
    <col min="4" max="4" width="43.140625" customWidth="1"/>
    <col min="5" max="5" width="54.42578125" customWidth="1"/>
    <col min="6" max="26" width="12.42578125" customWidth="1"/>
  </cols>
  <sheetData>
    <row r="1" spans="1:8" s="10" customFormat="1" ht="15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s="12" customFormat="1" ht="29.25" customHeight="1" x14ac:dyDescent="0.2">
      <c r="A2" s="11" t="s">
        <v>8</v>
      </c>
      <c r="B2" s="11" t="s">
        <v>42</v>
      </c>
      <c r="C2" s="11" t="s">
        <v>27</v>
      </c>
      <c r="D2" s="11" t="s">
        <v>38</v>
      </c>
      <c r="E2" s="16" t="s">
        <v>37</v>
      </c>
      <c r="G2" s="11" t="s">
        <v>9</v>
      </c>
      <c r="H2" s="11" t="s">
        <v>39</v>
      </c>
    </row>
    <row r="3" spans="1:8" s="12" customFormat="1" ht="29.25" customHeight="1" x14ac:dyDescent="0.2">
      <c r="A3" s="11" t="s">
        <v>30</v>
      </c>
      <c r="B3" s="11" t="s">
        <v>43</v>
      </c>
      <c r="C3" s="11" t="s">
        <v>27</v>
      </c>
      <c r="D3" s="11" t="s">
        <v>36</v>
      </c>
      <c r="E3" s="16" t="s">
        <v>28</v>
      </c>
      <c r="G3" s="11" t="s">
        <v>9</v>
      </c>
      <c r="H3" s="11" t="s">
        <v>39</v>
      </c>
    </row>
    <row r="4" spans="1:8" ht="31.5" customHeight="1" x14ac:dyDescent="0.2">
      <c r="A4" s="11"/>
      <c r="B4" s="11"/>
      <c r="C4" s="11"/>
      <c r="D4" s="11"/>
      <c r="E4" s="16"/>
      <c r="F4" s="8"/>
      <c r="G4" s="11"/>
      <c r="H4" s="11"/>
    </row>
    <row r="5" spans="1:8" ht="48" customHeight="1" x14ac:dyDescent="0.2">
      <c r="A5" s="11"/>
      <c r="B5" s="11"/>
      <c r="C5" s="11"/>
      <c r="D5" s="16"/>
      <c r="E5" s="16"/>
      <c r="F5" s="11"/>
      <c r="G5" s="11"/>
      <c r="H5" s="11"/>
    </row>
    <row r="6" spans="1:8" ht="15.75" customHeight="1" x14ac:dyDescent="0.2">
      <c r="A6" s="7"/>
      <c r="B6" s="7"/>
      <c r="C6" s="7"/>
      <c r="D6" s="8"/>
      <c r="E6" s="7"/>
      <c r="F6" s="8"/>
      <c r="G6" s="7"/>
      <c r="H6" s="7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0"/>
  <sheetViews>
    <sheetView workbookViewId="0">
      <selection activeCell="C10" sqref="C10"/>
    </sheetView>
  </sheetViews>
  <sheetFormatPr baseColWidth="10" defaultColWidth="12.5703125" defaultRowHeight="15" customHeight="1" x14ac:dyDescent="0.2"/>
  <cols>
    <col min="1" max="2" width="12.42578125" customWidth="1"/>
    <col min="3" max="3" width="24.42578125" customWidth="1"/>
    <col min="4" max="4" width="23.7109375" customWidth="1"/>
    <col min="5" max="5" width="26.140625" customWidth="1"/>
    <col min="6" max="6" width="56.140625" customWidth="1"/>
    <col min="7" max="7" width="18.710937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12" customFormat="1" ht="32.25" customHeight="1" x14ac:dyDescent="0.2">
      <c r="B4" s="13" t="s">
        <v>8</v>
      </c>
      <c r="C4" s="13" t="s">
        <v>42</v>
      </c>
      <c r="D4" s="17" t="s">
        <v>35</v>
      </c>
      <c r="E4" s="13" t="s">
        <v>34</v>
      </c>
      <c r="F4" s="17" t="s">
        <v>28</v>
      </c>
      <c r="G4" s="13"/>
      <c r="H4" s="13" t="s">
        <v>9</v>
      </c>
      <c r="I4" s="13" t="s">
        <v>39</v>
      </c>
    </row>
    <row r="5" spans="2:9" s="12" customFormat="1" ht="15.75" customHeight="1" x14ac:dyDescent="0.2">
      <c r="B5" s="11"/>
      <c r="C5" s="14" t="s">
        <v>15</v>
      </c>
      <c r="D5" s="11"/>
      <c r="E5" s="11"/>
      <c r="F5" s="11"/>
      <c r="G5" s="14" t="s">
        <v>16</v>
      </c>
      <c r="H5" s="11"/>
      <c r="I5" s="14" t="s">
        <v>17</v>
      </c>
    </row>
    <row r="6" spans="2:9" s="12" customFormat="1" ht="15.75" customHeight="1" x14ac:dyDescent="0.2">
      <c r="B6" s="11" t="s">
        <v>18</v>
      </c>
      <c r="C6" s="22" t="s">
        <v>29</v>
      </c>
      <c r="D6" s="23"/>
      <c r="E6" s="23"/>
      <c r="F6" s="23"/>
      <c r="G6" s="11" t="s">
        <v>33</v>
      </c>
      <c r="H6" s="11"/>
      <c r="I6" s="15">
        <v>5</v>
      </c>
    </row>
    <row r="7" spans="2:9" s="12" customFormat="1" ht="46.5" customHeight="1" x14ac:dyDescent="0.2">
      <c r="B7" s="13" t="s">
        <v>30</v>
      </c>
      <c r="C7" s="17" t="s">
        <v>44</v>
      </c>
      <c r="D7" s="17" t="s">
        <v>35</v>
      </c>
      <c r="E7" s="17" t="s">
        <v>40</v>
      </c>
      <c r="F7" s="17" t="s">
        <v>41</v>
      </c>
      <c r="G7" s="13"/>
      <c r="H7" s="13" t="s">
        <v>9</v>
      </c>
      <c r="I7" s="13" t="s">
        <v>39</v>
      </c>
    </row>
    <row r="8" spans="2:9" s="12" customFormat="1" ht="20.25" customHeight="1" x14ac:dyDescent="0.2">
      <c r="B8" s="18"/>
      <c r="C8" s="14" t="s">
        <v>15</v>
      </c>
      <c r="D8" s="18"/>
      <c r="E8" s="18"/>
      <c r="F8" s="18"/>
      <c r="G8" s="14" t="s">
        <v>16</v>
      </c>
      <c r="H8" s="18"/>
      <c r="I8" s="14" t="s">
        <v>17</v>
      </c>
    </row>
    <row r="9" spans="2:9" ht="15.75" customHeight="1" x14ac:dyDescent="0.2">
      <c r="B9" s="11" t="s">
        <v>31</v>
      </c>
      <c r="C9" s="22" t="s">
        <v>32</v>
      </c>
      <c r="D9" s="23"/>
      <c r="E9" s="23"/>
      <c r="F9" s="23"/>
      <c r="G9" s="11" t="s">
        <v>33</v>
      </c>
      <c r="H9" s="11"/>
      <c r="I9" s="15">
        <v>3</v>
      </c>
    </row>
    <row r="10" spans="2:9" ht="45" customHeight="1" x14ac:dyDescent="0.2">
      <c r="B10" s="26"/>
      <c r="C10" s="27"/>
      <c r="D10" s="26"/>
      <c r="E10" s="27"/>
      <c r="F10" s="27"/>
      <c r="G10" s="26"/>
      <c r="H10" s="26"/>
      <c r="I10" s="26"/>
    </row>
    <row r="11" spans="2:9" s="12" customFormat="1" ht="20.25" customHeight="1" x14ac:dyDescent="0.2">
      <c r="B11" s="26"/>
      <c r="C11" s="28"/>
      <c r="D11" s="26"/>
      <c r="E11" s="26"/>
      <c r="F11" s="26"/>
      <c r="G11" s="28"/>
      <c r="H11" s="26"/>
      <c r="I11" s="28"/>
    </row>
    <row r="12" spans="2:9" ht="15.75" customHeight="1" x14ac:dyDescent="0.2">
      <c r="B12" s="29"/>
      <c r="C12" s="30"/>
      <c r="D12" s="31"/>
      <c r="E12" s="31"/>
      <c r="F12" s="31"/>
      <c r="G12" s="29"/>
      <c r="H12" s="32"/>
      <c r="I12" s="33"/>
    </row>
    <row r="13" spans="2:9" ht="22.5" customHeight="1" x14ac:dyDescent="0.2">
      <c r="B13" s="29"/>
      <c r="C13" s="30"/>
      <c r="D13" s="31"/>
      <c r="E13" s="31"/>
      <c r="F13" s="31"/>
      <c r="G13" s="29"/>
      <c r="H13" s="34"/>
      <c r="I13" s="33"/>
    </row>
    <row r="14" spans="2:9" ht="78.75" customHeight="1" x14ac:dyDescent="0.2">
      <c r="B14" s="26"/>
      <c r="C14" s="35"/>
      <c r="D14" s="36"/>
      <c r="E14" s="37"/>
      <c r="F14" s="35"/>
      <c r="G14" s="26"/>
      <c r="H14" s="26"/>
      <c r="I14" s="26"/>
    </row>
    <row r="15" spans="2:9" ht="15.75" customHeight="1" x14ac:dyDescent="0.2">
      <c r="B15" s="26"/>
      <c r="C15" s="28"/>
      <c r="D15" s="26"/>
      <c r="E15" s="26"/>
      <c r="F15" s="26"/>
      <c r="G15" s="28"/>
      <c r="H15" s="26"/>
      <c r="I15" s="28"/>
    </row>
    <row r="16" spans="2:9" ht="15.75" customHeight="1" x14ac:dyDescent="0.2">
      <c r="B16" s="29"/>
      <c r="C16" s="38"/>
      <c r="D16" s="38"/>
      <c r="E16" s="38"/>
      <c r="F16" s="38"/>
      <c r="G16" s="39"/>
      <c r="H16" s="39"/>
      <c r="I16" s="39"/>
    </row>
    <row r="17" spans="2:9" ht="15.75" customHeight="1" x14ac:dyDescent="0.2">
      <c r="B17" s="29"/>
      <c r="C17" s="38"/>
      <c r="D17" s="38"/>
      <c r="E17" s="38"/>
      <c r="F17" s="38"/>
      <c r="G17" s="39"/>
      <c r="H17" s="39"/>
      <c r="I17" s="39"/>
    </row>
    <row r="18" spans="2:9" ht="15.75" customHeight="1" x14ac:dyDescent="0.2"/>
    <row r="19" spans="2:9" ht="15.75" customHeight="1" x14ac:dyDescent="0.2"/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</sheetData>
  <mergeCells count="4">
    <mergeCell ref="C13:F13"/>
    <mergeCell ref="C6:F6"/>
    <mergeCell ref="C9:F9"/>
    <mergeCell ref="C12:F12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991"/>
  <sheetViews>
    <sheetView tabSelected="1" zoomScale="90" zoomScaleNormal="90" workbookViewId="0">
      <selection activeCell="C12" sqref="C12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7" width="12.42578125" customWidth="1"/>
  </cols>
  <sheetData>
    <row r="1" spans="1:19" ht="15.75" customHeight="1" x14ac:dyDescent="0.2"/>
    <row r="2" spans="1:19" ht="15.75" customHeight="1" x14ac:dyDescent="0.2"/>
    <row r="3" spans="1:19" ht="15.75" customHeight="1" x14ac:dyDescent="0.2">
      <c r="B3" s="3"/>
      <c r="C3" s="3" t="s">
        <v>17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</row>
    <row r="4" spans="1:19" ht="15.75" customHeight="1" x14ac:dyDescent="0.2">
      <c r="B4" s="2" t="s">
        <v>8</v>
      </c>
      <c r="C4" s="5">
        <v>5</v>
      </c>
      <c r="D4" s="4">
        <v>1</v>
      </c>
      <c r="E4" s="4">
        <v>1.5</v>
      </c>
      <c r="F4" s="4">
        <v>1</v>
      </c>
      <c r="G4" s="4">
        <v>2</v>
      </c>
      <c r="H4" s="4">
        <v>1.5</v>
      </c>
      <c r="I4" s="6">
        <f>SUM(D4:H4)</f>
        <v>7</v>
      </c>
      <c r="L4" s="24" t="s">
        <v>25</v>
      </c>
      <c r="M4" s="24"/>
      <c r="N4" s="21">
        <v>0</v>
      </c>
      <c r="O4" s="21">
        <f>N4-SUM(D4)</f>
        <v>-1</v>
      </c>
      <c r="P4" s="21">
        <f>O4-SUM(E4)</f>
        <v>-2.5</v>
      </c>
      <c r="Q4" s="21">
        <f>P4-SUM(F4)</f>
        <v>-3.5</v>
      </c>
      <c r="R4" s="21">
        <f>Q4-SUM(G4)</f>
        <v>-5.5</v>
      </c>
      <c r="S4" s="21">
        <f>R4-SUM(H4)</f>
        <v>-7</v>
      </c>
    </row>
    <row r="5" spans="1:19" ht="15.75" customHeight="1" x14ac:dyDescent="0.2">
      <c r="B5" s="2"/>
      <c r="C5" s="19"/>
      <c r="D5" s="4"/>
      <c r="E5" s="4"/>
      <c r="F5" s="4"/>
      <c r="G5" s="4"/>
      <c r="H5" s="4"/>
      <c r="I5" s="19"/>
      <c r="L5" s="24" t="s">
        <v>26</v>
      </c>
      <c r="M5" s="24"/>
      <c r="N5" s="21">
        <v>0</v>
      </c>
      <c r="O5" s="21">
        <f>N5-(SUM(C4)/5)</f>
        <v>-1</v>
      </c>
      <c r="P5" s="21">
        <f>O5-(SUM(C4)/5)</f>
        <v>-2</v>
      </c>
      <c r="Q5" s="21">
        <f>P5-(SUM(C4)/5)</f>
        <v>-3</v>
      </c>
      <c r="R5" s="21">
        <f>Q5-(SUM(C4)/5)</f>
        <v>-4</v>
      </c>
      <c r="S5" s="21">
        <f>R5-(SUM(C4)/5)</f>
        <v>-5</v>
      </c>
    </row>
    <row r="6" spans="1:19" ht="15.75" customHeight="1" x14ac:dyDescent="0.2">
      <c r="B6" s="2" t="s">
        <v>30</v>
      </c>
      <c r="C6" s="5">
        <v>3</v>
      </c>
      <c r="D6" s="4">
        <v>0.5</v>
      </c>
      <c r="E6" s="4">
        <v>1</v>
      </c>
      <c r="F6" s="4">
        <v>1</v>
      </c>
      <c r="G6" s="4">
        <v>2</v>
      </c>
      <c r="H6" s="4">
        <v>1</v>
      </c>
      <c r="I6" s="6">
        <f t="shared" ref="I6:I12" si="0">SUM(D6:H6)</f>
        <v>5.5</v>
      </c>
    </row>
    <row r="7" spans="1:19" ht="15.75" customHeight="1" x14ac:dyDescent="0.2">
      <c r="B7" s="2"/>
      <c r="C7" s="19"/>
      <c r="D7" s="4"/>
      <c r="E7" s="4"/>
      <c r="F7" s="4"/>
      <c r="G7" s="4"/>
      <c r="H7" s="4"/>
      <c r="I7" s="19"/>
    </row>
    <row r="8" spans="1:19" ht="15.75" customHeight="1" x14ac:dyDescent="0.2">
      <c r="A8" s="3"/>
      <c r="B8" s="40"/>
      <c r="C8" s="41"/>
      <c r="D8" s="42"/>
      <c r="E8" s="42"/>
      <c r="F8" s="42"/>
      <c r="G8" s="42"/>
      <c r="H8" s="42"/>
      <c r="I8" s="41"/>
    </row>
    <row r="9" spans="1:19" ht="15.75" customHeight="1" x14ac:dyDescent="0.2">
      <c r="B9" s="40"/>
      <c r="C9" s="41"/>
      <c r="D9" s="42"/>
      <c r="E9" s="42"/>
      <c r="F9" s="42"/>
      <c r="G9" s="42"/>
      <c r="H9" s="42"/>
      <c r="I9" s="41"/>
    </row>
    <row r="10" spans="1:19" ht="15.75" customHeight="1" x14ac:dyDescent="0.2">
      <c r="B10" s="40"/>
      <c r="C10" s="41"/>
      <c r="D10" s="42"/>
      <c r="E10" s="42"/>
      <c r="F10" s="42"/>
      <c r="G10" s="42"/>
      <c r="H10" s="42"/>
      <c r="I10" s="41"/>
    </row>
    <row r="11" spans="1:19" ht="15.75" customHeight="1" x14ac:dyDescent="0.2">
      <c r="B11" s="40"/>
      <c r="C11" s="41"/>
      <c r="D11" s="42"/>
      <c r="E11" s="42"/>
      <c r="F11" s="42"/>
      <c r="G11" s="42"/>
      <c r="H11" s="42"/>
      <c r="I11" s="41"/>
    </row>
    <row r="12" spans="1:19" ht="15.75" customHeight="1" x14ac:dyDescent="0.2">
      <c r="B12" s="40"/>
      <c r="C12" s="41"/>
      <c r="D12" s="42"/>
      <c r="E12" s="42"/>
      <c r="F12" s="42"/>
      <c r="G12" s="42"/>
      <c r="H12" s="42"/>
      <c r="I12" s="41"/>
    </row>
    <row r="13" spans="1:19" ht="15.75" customHeight="1" x14ac:dyDescent="0.2">
      <c r="B13" s="2"/>
      <c r="C13" s="19"/>
      <c r="D13" s="4"/>
    </row>
    <row r="14" spans="1:19" ht="15.75" customHeight="1" x14ac:dyDescent="0.2">
      <c r="B14" s="2"/>
      <c r="C14" s="19"/>
      <c r="D14" s="4"/>
    </row>
    <row r="15" spans="1:19" ht="15.75" customHeight="1" x14ac:dyDescent="0.2"/>
    <row r="16" spans="1:19" ht="15.75" customHeight="1" x14ac:dyDescent="0.2">
      <c r="B16" s="20"/>
      <c r="C16" s="3"/>
      <c r="D16" s="3"/>
      <c r="E16" s="3"/>
      <c r="F16" s="3"/>
      <c r="G16" s="3"/>
      <c r="H16" s="3"/>
    </row>
    <row r="17" spans="2:19" ht="15.75" customHeight="1" x14ac:dyDescent="0.2">
      <c r="B17" s="20"/>
      <c r="C17" s="3"/>
      <c r="D17" s="3"/>
      <c r="E17" s="3"/>
      <c r="F17" s="3"/>
      <c r="G17" s="3"/>
      <c r="H17" s="3"/>
    </row>
    <row r="18" spans="2:19" ht="15.75" customHeight="1" x14ac:dyDescent="0.2"/>
    <row r="19" spans="2:19" ht="15.75" customHeight="1" x14ac:dyDescent="0.2"/>
    <row r="20" spans="2:19" ht="15.75" customHeight="1" x14ac:dyDescent="0.2"/>
    <row r="21" spans="2:19" ht="15.75" customHeight="1" x14ac:dyDescent="0.2">
      <c r="B21" s="25" t="s">
        <v>45</v>
      </c>
      <c r="C21" s="25"/>
      <c r="D21" s="25"/>
      <c r="E21" s="25"/>
      <c r="F21" s="25"/>
      <c r="G21" s="25"/>
    </row>
    <row r="22" spans="2:19" ht="15.75" customHeight="1" x14ac:dyDescent="0.2">
      <c r="B22" s="25"/>
      <c r="C22" s="25"/>
      <c r="D22" s="25"/>
      <c r="E22" s="25"/>
      <c r="F22" s="25"/>
      <c r="G22" s="25"/>
    </row>
    <row r="23" spans="2:19" ht="15.75" customHeight="1" x14ac:dyDescent="0.2">
      <c r="B23" s="25"/>
      <c r="C23" s="25"/>
      <c r="D23" s="25"/>
      <c r="E23" s="25"/>
      <c r="F23" s="25"/>
      <c r="G23" s="25"/>
    </row>
    <row r="24" spans="2:19" ht="15.75" customHeight="1" x14ac:dyDescent="0.2">
      <c r="B24" s="25"/>
      <c r="C24" s="25"/>
      <c r="D24" s="25"/>
      <c r="E24" s="25"/>
      <c r="F24" s="25"/>
      <c r="G24" s="25"/>
      <c r="L24" s="24" t="s">
        <v>25</v>
      </c>
      <c r="M24" s="24"/>
      <c r="N24" s="21">
        <v>0</v>
      </c>
      <c r="O24" s="21">
        <f>N24-SUM(D6)</f>
        <v>-0.5</v>
      </c>
      <c r="P24" s="21">
        <f>O24-SUM(E6)</f>
        <v>-1.5</v>
      </c>
      <c r="Q24" s="21">
        <f>P24-SUM(F6)</f>
        <v>-2.5</v>
      </c>
      <c r="R24" s="21">
        <f>Q24-SUM(G6)</f>
        <v>-4.5</v>
      </c>
      <c r="S24" s="21">
        <f>R24-SUM(H6)</f>
        <v>-5.5</v>
      </c>
    </row>
    <row r="25" spans="2:19" ht="15.75" customHeight="1" x14ac:dyDescent="0.2">
      <c r="B25" s="25"/>
      <c r="C25" s="25"/>
      <c r="D25" s="25"/>
      <c r="E25" s="25"/>
      <c r="F25" s="25"/>
      <c r="G25" s="25"/>
      <c r="L25" s="24" t="s">
        <v>26</v>
      </c>
      <c r="M25" s="24"/>
      <c r="N25" s="21">
        <v>0</v>
      </c>
      <c r="O25" s="21">
        <f>N25-(SUM(C6)/5)</f>
        <v>-0.6</v>
      </c>
      <c r="P25" s="21">
        <f>O25-(SUM(C6)/5)</f>
        <v>-1.2</v>
      </c>
      <c r="Q25" s="21">
        <f>P25-(SUM(C6)/5)</f>
        <v>-1.7999999999999998</v>
      </c>
      <c r="R25" s="21">
        <f>Q25-(SUM(C6)/5)</f>
        <v>-2.4</v>
      </c>
      <c r="S25" s="21">
        <f>R25-(SUM(C6)/5)</f>
        <v>-3</v>
      </c>
    </row>
    <row r="26" spans="2:19" ht="15.75" customHeight="1" x14ac:dyDescent="0.2">
      <c r="B26" s="25"/>
      <c r="C26" s="25"/>
      <c r="D26" s="25"/>
      <c r="E26" s="25"/>
      <c r="F26" s="25"/>
      <c r="G26" s="25"/>
    </row>
    <row r="27" spans="2:19" ht="15.75" customHeight="1" x14ac:dyDescent="0.2">
      <c r="B27" s="25"/>
      <c r="C27" s="25"/>
      <c r="D27" s="25"/>
      <c r="E27" s="25"/>
      <c r="F27" s="25"/>
      <c r="G27" s="25"/>
    </row>
    <row r="28" spans="2:19" ht="15.75" customHeight="1" x14ac:dyDescent="0.2">
      <c r="B28" s="25"/>
      <c r="C28" s="25"/>
      <c r="D28" s="25"/>
      <c r="E28" s="25"/>
      <c r="F28" s="25"/>
      <c r="G28" s="25"/>
    </row>
    <row r="29" spans="2:19" ht="15.75" customHeight="1" x14ac:dyDescent="0.2"/>
    <row r="30" spans="2:19" ht="15.75" customHeight="1" x14ac:dyDescent="0.2"/>
    <row r="31" spans="2:19" ht="15.75" customHeight="1" x14ac:dyDescent="0.2"/>
    <row r="32" spans="2:19" ht="15.75" customHeight="1" x14ac:dyDescent="0.2"/>
    <row r="33" spans="12:19" ht="15.75" customHeight="1" x14ac:dyDescent="0.2"/>
    <row r="34" spans="12:19" ht="15.75" customHeight="1" x14ac:dyDescent="0.2"/>
    <row r="35" spans="12:19" ht="15.75" customHeight="1" x14ac:dyDescent="0.2"/>
    <row r="36" spans="12:19" ht="15.75" customHeight="1" x14ac:dyDescent="0.2"/>
    <row r="37" spans="12:19" ht="15.75" customHeight="1" x14ac:dyDescent="0.2"/>
    <row r="38" spans="12:19" ht="15.75" customHeight="1" x14ac:dyDescent="0.2"/>
    <row r="39" spans="12:19" ht="15.75" customHeight="1" x14ac:dyDescent="0.2"/>
    <row r="40" spans="12:19" ht="15.75" customHeight="1" x14ac:dyDescent="0.2"/>
    <row r="41" spans="12:19" ht="15.75" customHeight="1" x14ac:dyDescent="0.2"/>
    <row r="42" spans="12:19" ht="15.75" customHeight="1" x14ac:dyDescent="0.2">
      <c r="L42" s="44"/>
      <c r="M42" s="44"/>
      <c r="N42" s="44"/>
      <c r="O42" s="44"/>
      <c r="P42" s="44"/>
      <c r="Q42" s="44"/>
      <c r="R42" s="44"/>
      <c r="S42" s="44"/>
    </row>
    <row r="43" spans="12:19" ht="15.75" customHeight="1" x14ac:dyDescent="0.2">
      <c r="L43" s="43"/>
      <c r="M43" s="43"/>
      <c r="N43" s="45"/>
      <c r="O43" s="45"/>
      <c r="P43" s="45"/>
      <c r="Q43" s="45"/>
      <c r="R43" s="45"/>
      <c r="S43" s="45"/>
    </row>
    <row r="44" spans="12:19" ht="15.75" customHeight="1" x14ac:dyDescent="0.2">
      <c r="L44" s="43"/>
      <c r="M44" s="43"/>
      <c r="N44" s="45"/>
      <c r="O44" s="45"/>
      <c r="P44" s="45"/>
      <c r="Q44" s="45"/>
      <c r="R44" s="45"/>
      <c r="S44" s="45"/>
    </row>
    <row r="45" spans="12:19" ht="15.75" customHeight="1" x14ac:dyDescent="0.2">
      <c r="L45" s="44"/>
      <c r="M45" s="44"/>
      <c r="N45" s="44"/>
      <c r="O45" s="44"/>
      <c r="P45" s="44"/>
      <c r="Q45" s="44"/>
      <c r="R45" s="44"/>
      <c r="S45" s="44"/>
    </row>
    <row r="46" spans="12:19" ht="15.75" customHeight="1" x14ac:dyDescent="0.2"/>
    <row r="47" spans="12:19" ht="15.75" customHeight="1" x14ac:dyDescent="0.2"/>
    <row r="48" spans="12:1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7">
    <mergeCell ref="L43:M43"/>
    <mergeCell ref="L44:M44"/>
    <mergeCell ref="B21:G28"/>
    <mergeCell ref="L4:M4"/>
    <mergeCell ref="L5:M5"/>
    <mergeCell ref="L24:M24"/>
    <mergeCell ref="L25:M25"/>
  </mergeCells>
  <phoneticPr fontId="4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 XAVIER PINTO SEGOVIA</cp:lastModifiedBy>
  <dcterms:created xsi:type="dcterms:W3CDTF">2023-06-05T13:12:31Z</dcterms:created>
  <dcterms:modified xsi:type="dcterms:W3CDTF">2025-06-13T02:17:57Z</dcterms:modified>
</cp:coreProperties>
</file>