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ESPE\TERCER SEMESTRE\MET. DESARROLLO SOFTWARE\"/>
    </mc:Choice>
  </mc:AlternateContent>
  <xr:revisionPtr revIDLastSave="0" documentId="13_ncr:1_{2285CB6C-9A85-4354-8786-964D902C93A5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Backlog" sheetId="1" r:id="rId1"/>
    <sheet name="sprint0" sheetId="2" r:id="rId2"/>
    <sheet name="burdon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I8" i="3" l="1"/>
  <c r="I9" i="3"/>
  <c r="I6" i="3"/>
  <c r="I7" i="3"/>
  <c r="C13" i="3"/>
  <c r="D13" i="3" s="1"/>
  <c r="E13" i="3" s="1"/>
  <c r="F13" i="3" s="1"/>
  <c r="G13" i="3" s="1"/>
  <c r="H13" i="3" s="1"/>
  <c r="C14" i="3"/>
  <c r="D14" i="3" s="1"/>
  <c r="E14" i="3" s="1"/>
  <c r="F14" i="3" s="1"/>
  <c r="G14" i="3" s="1"/>
  <c r="H14" i="3" s="1"/>
  <c r="I5" i="3" l="1"/>
  <c r="I4" i="3"/>
</calcChain>
</file>

<file path=xl/sharedStrings.xml><?xml version="1.0" encoding="utf-8"?>
<sst xmlns="http://schemas.openxmlformats.org/spreadsheetml/2006/main" count="118" uniqueCount="68">
  <si>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</si>
  <si>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</si>
  <si>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</si>
  <si>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</si>
  <si>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</si>
  <si>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</si>
  <si>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</si>
  <si>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</si>
  <si>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</si>
  <si>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</si>
  <si>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</si>
  <si>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</si>
  <si>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</si>
  <si>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</si>
  <si>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</si>
  <si>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</si>
  <si>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</si>
  <si>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</si>
  <si>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</si>
  <si>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</si>
  <si>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</si>
  <si>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</si>
  <si>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</si>
  <si>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</si>
  <si>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</si>
  <si>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</si>
  <si>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</si>
  <si>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</si>
  <si>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Ingreso al Programa</t>
  </si>
  <si>
    <t>Administradora-Jefes de Grupo</t>
  </si>
  <si>
    <t>Verificar el ingreso de usuario para determinar si es administrador o jefe de grupo y así darle acceso al programa</t>
  </si>
  <si>
    <t>Registro de usuarios validos</t>
  </si>
  <si>
    <t>No iniciado</t>
  </si>
  <si>
    <t>REQ002</t>
  </si>
  <si>
    <t>Guardar la información en el sistema</t>
  </si>
  <si>
    <t>Jefes de Grupos</t>
  </si>
  <si>
    <t>Almacenar los registros de cada empresa</t>
  </si>
  <si>
    <t>REQ002-1</t>
  </si>
  <si>
    <t>Validación de ingreso al programa</t>
  </si>
  <si>
    <t>Jhaldry Peñaherrera</t>
  </si>
  <si>
    <t>Ingreso al programa</t>
  </si>
  <si>
    <t>Administradora-Jefes de grupo</t>
  </si>
  <si>
    <t>Registro de información del grupo</t>
  </si>
  <si>
    <t>Menú de Operaciones</t>
  </si>
  <si>
    <t>Jefes de grupos</t>
  </si>
  <si>
    <t>Desarrollar una base de datos estructurada que almacene los registros de las empresas de forma segmentada y clasificada.</t>
  </si>
  <si>
    <t>José María Sandoval</t>
  </si>
  <si>
    <t>REQ003</t>
  </si>
  <si>
    <t>Digitalización del mapa de procesos</t>
  </si>
  <si>
    <t>Reemplzar esquemas manuales y facilitar su visualización</t>
  </si>
  <si>
    <t>Mejorar la comprensión, seguimiento y gestión de los procesos internos, asegurando una consulta rápida por parte de los jefes de grupo</t>
  </si>
  <si>
    <t>REQ003-1</t>
  </si>
  <si>
    <t>Mapas de procesos-Acceso a Información</t>
  </si>
  <si>
    <t>REQ003-2</t>
  </si>
  <si>
    <t>Acceso a la visualización</t>
  </si>
  <si>
    <t>Diego Pinto</t>
  </si>
  <si>
    <t>REQ004</t>
  </si>
  <si>
    <t>Validación de credenciales</t>
  </si>
  <si>
    <t>Validar credenciales</t>
  </si>
  <si>
    <t xml:space="preserve">Crear usuarios que puedan acceder ya sea como administradores o jefes de grupo </t>
  </si>
  <si>
    <t>Ingresar usuarios al programa</t>
  </si>
  <si>
    <t>En proceso</t>
  </si>
  <si>
    <t>REQ004-1</t>
  </si>
  <si>
    <t>REQ004-2</t>
  </si>
  <si>
    <t>Validar las credenciales que son ingresadas</t>
  </si>
  <si>
    <t>Aumentar la seguridad del programa al validar los datos ingresados, y asi verificar si el registro existe</t>
  </si>
  <si>
    <t>Con lo que se ha realizado del proyecto hasta el momento, es decir, el cumplimiento de dos requisitos y el inicio de un tercero, al analizar la gráfica y observar que la línea azul se encuentra por debajo de la línea roja, se puede concluir que el trabajo está dentro del cronograma, sin presentar retrasos. A medida que se vayan cumpliendo más requisitos, tanto la gráfica como los valores cambiarán, por lo que el análisis también será diferente.</t>
  </si>
  <si>
    <t>No Iniciado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</si>
</sst>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8"/>
      <name val="Arial"/>
      <family val="2"/>
      <scheme val="minor"/>
    </font>
    <font>
      <sz val="10"/>
      <name val="Arial"/>
      <family val="2"/>
    </font>
    <font>
      <sz val="10"/>
      <name val="Arial"/>
      <family val="2"/>
      <scheme val="minor"/>
    </font>
    <font>
      <b/>
      <sz val="12"/>
      <color rgb="FFFF0000"/>
      <name val="Arial"/>
      <family val="2"/>
    </font>
    <font>
      <sz val="12"/>
      <color rgb="FFFF0000"/>
      <name val="Arial"/>
      <family val="2"/>
      <scheme val="minor"/>
    </font>
    <font>
      <sz val="10"/>
      <color theme="4" tint="-0.249977111117893"/>
      <name val="Arial"/>
      <family val="2"/>
    </font>
    <font>
      <sz val="10"/>
      <color theme="4" tint="-0.249977111117893"/>
      <name val="Arial"/>
      <family val="2"/>
      <scheme val="minor"/>
    </font>
    <font>
      <b/>
      <sz val="10"/>
      <color theme="4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3" fillId="3" borderId="1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3" fillId="5" borderId="1" xfId="0" applyFont="1" applyFill="1" applyBorder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9" fillId="2" borderId="1" xfId="0" applyFont="1" applyFill="1" applyBorder="1"/>
    <xf numFmtId="0" fontId="11" fillId="0" borderId="0" xfId="0" applyFont="1"/>
    <xf numFmtId="0" fontId="9" fillId="0" borderId="0" xfId="0" applyFont="1" applyAlignment="1">
      <alignment horizontal="right"/>
    </xf>
    <xf numFmtId="0" fontId="9" fillId="0" borderId="0" xfId="0" applyFont="1" applyAlignment="1">
      <alignment wrapText="1"/>
    </xf>
    <xf numFmtId="0" fontId="9" fillId="2" borderId="1" xfId="0" applyFont="1" applyFill="1" applyBorder="1" applyAlignment="1">
      <alignment wrapText="1"/>
    </xf>
    <xf numFmtId="0" fontId="9" fillId="0" borderId="1" xfId="0" applyFont="1" applyBorder="1"/>
    <xf numFmtId="0" fontId="10" fillId="0" borderId="0" xfId="0" applyFont="1" applyAlignment="1">
      <alignment horizontal="left"/>
    </xf>
    <xf numFmtId="0" fontId="3" fillId="0" borderId="1" xfId="0" applyFont="1" applyBorder="1" applyAlignment="1">
      <alignment horizontal="right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00FF00"/>
          <bgColor rgb="FF00FF0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4470691163605"/>
          <c:y val="5.7502246181491468E-2"/>
          <c:w val="0.869455293088364"/>
          <c:h val="0.78993880481920897"/>
        </c:manualLayout>
      </c:layout>
      <c:lineChart>
        <c:grouping val="standard"/>
        <c:varyColors val="1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burdonchart!$B$13:$H$13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12.5</c:v>
                </c:pt>
                <c:pt idx="3">
                  <c:v>9</c:v>
                </c:pt>
                <c:pt idx="4">
                  <c:v>6.5</c:v>
                </c:pt>
                <c:pt idx="5">
                  <c:v>2.5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0-4713-AF48-1EB56E18A9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burdonchart!$B$14:$H$14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12.6</c:v>
                </c:pt>
                <c:pt idx="3">
                  <c:v>10.199999999999999</c:v>
                </c:pt>
                <c:pt idx="4">
                  <c:v>7.7999999999999989</c:v>
                </c:pt>
                <c:pt idx="5">
                  <c:v>5.3999999999999986</c:v>
                </c:pt>
                <c:pt idx="6">
                  <c:v>2.9999999999999987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0-4713-AF48-1EB56E18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87969067"/>
        <c:crosses val="autoZero"/>
        <c:auto val="1"/>
        <c:lblAlgn val="ctr"/>
        <c:lblOffset val="100"/>
        <c:noMultiLvlLbl val="1"/>
      </c:catAx>
      <c:valAx>
        <c:axId val="20879690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165555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161925</xdr:colOff>
      <xdr:row>11</xdr:row>
      <xdr:rowOff>142875</xdr:rowOff>
    </xdr:from>
    <xdr:ext cx="5715000" cy="3533775"/>
    <xdr:graphicFrame macro="">
      <xdr:nvGraphicFramePr>
        <xdr:cNvPr id="362873004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9" headerRowCount="0" totalsRowShown="0">
  <tableColumns count="1">
    <tableColumn id="1" xr3:uid="{00000000-0010-0000-0000-000001000000}" name="Column1" totalsRowDxfId="0">
      <calculatedColumnFormula>SUM(D4:H4)</calculatedColumn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workbookViewId="0">
      <selection activeCell="I5" sqref="I5"/>
    </sheetView>
  </sheetViews>
  <sheetFormatPr baseColWidth="10" defaultColWidth="12.5703125" defaultRowHeight="15" customHeight="1" x14ac:dyDescent="0.2"/>
  <cols>
    <col min="1" max="1" width="12.42578125" customWidth="1"/>
    <col min="2" max="2" width="32.42578125" customWidth="1"/>
    <col min="3" max="3" width="36" customWidth="1"/>
    <col min="4" max="4" width="43.140625" customWidth="1"/>
    <col min="5" max="5" width="54.42578125" customWidth="1"/>
    <col min="6" max="26" width="12.42578125" customWidth="1"/>
  </cols>
  <sheetData>
    <row r="1" spans="1:8" s="11" customFormat="1" ht="15.75" customHeigh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 s="13" customFormat="1" ht="29.25" customHeight="1" x14ac:dyDescent="0.2">
      <c r="A2" s="12" t="s">
        <v>8</v>
      </c>
      <c r="B2" s="12" t="s">
        <v>28</v>
      </c>
      <c r="C2" s="12" t="s">
        <v>29</v>
      </c>
      <c r="D2" s="12" t="s">
        <v>60</v>
      </c>
      <c r="E2" s="17" t="s">
        <v>59</v>
      </c>
      <c r="G2" s="12" t="s">
        <v>9</v>
      </c>
      <c r="H2" s="12" t="s">
        <v>61</v>
      </c>
    </row>
    <row r="3" spans="1:8" s="13" customFormat="1" ht="29.25" customHeight="1" x14ac:dyDescent="0.2">
      <c r="A3" s="12" t="s">
        <v>33</v>
      </c>
      <c r="B3" s="12" t="s">
        <v>57</v>
      </c>
      <c r="C3" s="12" t="s">
        <v>29</v>
      </c>
      <c r="D3" s="12" t="s">
        <v>58</v>
      </c>
      <c r="E3" s="17" t="s">
        <v>30</v>
      </c>
      <c r="G3" s="12" t="s">
        <v>9</v>
      </c>
      <c r="H3" s="12" t="s">
        <v>61</v>
      </c>
    </row>
    <row r="4" spans="1:8" ht="31.5" customHeight="1" x14ac:dyDescent="0.2">
      <c r="A4" s="12" t="s">
        <v>47</v>
      </c>
      <c r="B4" s="12" t="s">
        <v>34</v>
      </c>
      <c r="C4" s="12" t="s">
        <v>35</v>
      </c>
      <c r="D4" s="12" t="s">
        <v>36</v>
      </c>
      <c r="E4" s="17" t="s">
        <v>45</v>
      </c>
      <c r="F4" s="9"/>
      <c r="G4" s="12" t="s">
        <v>9</v>
      </c>
      <c r="H4" s="12" t="s">
        <v>32</v>
      </c>
    </row>
    <row r="5" spans="1:8" ht="48" customHeight="1" x14ac:dyDescent="0.2">
      <c r="A5" s="12" t="s">
        <v>56</v>
      </c>
      <c r="B5" s="12" t="s">
        <v>48</v>
      </c>
      <c r="C5" s="12" t="s">
        <v>35</v>
      </c>
      <c r="D5" s="17" t="s">
        <v>49</v>
      </c>
      <c r="E5" s="17" t="s">
        <v>50</v>
      </c>
      <c r="F5" s="12"/>
      <c r="G5" s="12" t="s">
        <v>9</v>
      </c>
      <c r="H5" s="12" t="s">
        <v>32</v>
      </c>
    </row>
    <row r="6" spans="1:8" ht="15.75" customHeight="1" x14ac:dyDescent="0.2">
      <c r="A6" s="8"/>
      <c r="B6" s="8"/>
      <c r="C6" s="8"/>
      <c r="D6" s="9"/>
      <c r="E6" s="8"/>
      <c r="F6" s="9"/>
      <c r="G6" s="8"/>
      <c r="H6" s="8"/>
    </row>
    <row r="7" spans="1:8" ht="15.75" customHeight="1" x14ac:dyDescent="0.2">
      <c r="A7" s="3"/>
      <c r="B7" s="3"/>
      <c r="C7" s="3"/>
      <c r="D7" s="3"/>
      <c r="E7" s="3"/>
      <c r="G7" s="3"/>
      <c r="H7" s="3"/>
    </row>
    <row r="8" spans="1:8" ht="15.75" customHeight="1" x14ac:dyDescent="0.2">
      <c r="A8" s="3"/>
    </row>
    <row r="9" spans="1:8" ht="15.75" customHeight="1" x14ac:dyDescent="0.2"/>
    <row r="10" spans="1:8" ht="15.75" customHeight="1" x14ac:dyDescent="0.2"/>
    <row r="11" spans="1:8" ht="15.75" customHeight="1" x14ac:dyDescent="0.2"/>
    <row r="12" spans="1:8" ht="15.75" customHeight="1" x14ac:dyDescent="0.2"/>
    <row r="13" spans="1:8" ht="15.75" customHeight="1" x14ac:dyDescent="0.2"/>
    <row r="14" spans="1:8" ht="15.75" customHeight="1" x14ac:dyDescent="0.2"/>
    <row r="15" spans="1:8" ht="15.75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970"/>
  <sheetViews>
    <sheetView tabSelected="1" topLeftCell="A7" workbookViewId="0">
      <selection activeCell="F16" sqref="F16"/>
    </sheetView>
  </sheetViews>
  <sheetFormatPr baseColWidth="10" defaultColWidth="12.5703125" defaultRowHeight="15" customHeight="1" x14ac:dyDescent="0.2"/>
  <cols>
    <col min="1" max="2" width="12.42578125" customWidth="1"/>
    <col min="3" max="3" width="24.42578125" customWidth="1"/>
    <col min="4" max="4" width="23.7109375" customWidth="1"/>
    <col min="5" max="5" width="26.140625" customWidth="1"/>
    <col min="6" max="6" width="56.140625" customWidth="1"/>
    <col min="7" max="7" width="18.7109375" customWidth="1"/>
    <col min="8" max="26" width="12.42578125" customWidth="1"/>
  </cols>
  <sheetData>
    <row r="1" spans="2:9" ht="15.75" customHeight="1" x14ac:dyDescent="0.2"/>
    <row r="2" spans="2:9" ht="15.75" customHeight="1" x14ac:dyDescent="0.2"/>
    <row r="3" spans="2:9" ht="15.75" customHeight="1" x14ac:dyDescent="0.2">
      <c r="B3" s="1" t="s">
        <v>10</v>
      </c>
      <c r="C3" s="1" t="s">
        <v>1</v>
      </c>
      <c r="D3" s="1" t="s">
        <v>2</v>
      </c>
      <c r="E3" s="1" t="s">
        <v>11</v>
      </c>
      <c r="F3" s="1" t="s">
        <v>12</v>
      </c>
      <c r="G3" s="1" t="s">
        <v>5</v>
      </c>
      <c r="H3" s="1" t="s">
        <v>13</v>
      </c>
      <c r="I3" s="1" t="s">
        <v>14</v>
      </c>
    </row>
    <row r="4" spans="2:9" s="13" customFormat="1" ht="32.25" customHeight="1" x14ac:dyDescent="0.2">
      <c r="B4" s="14" t="s">
        <v>8</v>
      </c>
      <c r="C4" s="14" t="s">
        <v>40</v>
      </c>
      <c r="D4" s="18" t="s">
        <v>41</v>
      </c>
      <c r="E4" s="14" t="s">
        <v>40</v>
      </c>
      <c r="F4" s="18" t="s">
        <v>30</v>
      </c>
      <c r="G4" s="14"/>
      <c r="H4" s="14" t="s">
        <v>9</v>
      </c>
      <c r="I4" s="14" t="s">
        <v>61</v>
      </c>
    </row>
    <row r="5" spans="2:9" s="13" customFormat="1" ht="15.75" customHeight="1" x14ac:dyDescent="0.2">
      <c r="B5" s="12"/>
      <c r="C5" s="15" t="s">
        <v>15</v>
      </c>
      <c r="D5" s="12"/>
      <c r="E5" s="12"/>
      <c r="F5" s="12"/>
      <c r="G5" s="15" t="s">
        <v>16</v>
      </c>
      <c r="H5" s="12"/>
      <c r="I5" s="15" t="s">
        <v>17</v>
      </c>
    </row>
    <row r="6" spans="2:9" s="13" customFormat="1" ht="15.75" customHeight="1" x14ac:dyDescent="0.2">
      <c r="B6" s="12" t="s">
        <v>18</v>
      </c>
      <c r="C6" s="22" t="s">
        <v>31</v>
      </c>
      <c r="D6" s="23"/>
      <c r="E6" s="23"/>
      <c r="F6" s="23"/>
      <c r="G6" s="12" t="s">
        <v>39</v>
      </c>
      <c r="H6" s="12"/>
      <c r="I6" s="16">
        <v>5</v>
      </c>
    </row>
    <row r="7" spans="2:9" s="13" customFormat="1" ht="46.5" customHeight="1" x14ac:dyDescent="0.2">
      <c r="B7" s="14" t="s">
        <v>33</v>
      </c>
      <c r="C7" s="18" t="s">
        <v>38</v>
      </c>
      <c r="D7" s="18" t="s">
        <v>41</v>
      </c>
      <c r="E7" s="18" t="s">
        <v>64</v>
      </c>
      <c r="F7" s="18" t="s">
        <v>65</v>
      </c>
      <c r="G7" s="14"/>
      <c r="H7" s="14" t="s">
        <v>9</v>
      </c>
      <c r="I7" s="14" t="s">
        <v>61</v>
      </c>
    </row>
    <row r="8" spans="2:9" s="13" customFormat="1" ht="20.25" customHeight="1" x14ac:dyDescent="0.2">
      <c r="B8" s="19"/>
      <c r="C8" s="15" t="s">
        <v>15</v>
      </c>
      <c r="D8" s="19"/>
      <c r="E8" s="19"/>
      <c r="F8" s="19"/>
      <c r="G8" s="15" t="s">
        <v>16</v>
      </c>
      <c r="H8" s="19"/>
      <c r="I8" s="15" t="s">
        <v>17</v>
      </c>
    </row>
    <row r="9" spans="2:9" ht="15.75" customHeight="1" x14ac:dyDescent="0.2">
      <c r="B9" s="12" t="s">
        <v>19</v>
      </c>
      <c r="C9" s="22" t="s">
        <v>38</v>
      </c>
      <c r="D9" s="23"/>
      <c r="E9" s="23"/>
      <c r="F9" s="23"/>
      <c r="G9" s="12" t="s">
        <v>39</v>
      </c>
      <c r="H9" s="12"/>
      <c r="I9" s="16">
        <v>3</v>
      </c>
    </row>
    <row r="10" spans="2:9" ht="45" customHeight="1" x14ac:dyDescent="0.2">
      <c r="B10" s="14" t="s">
        <v>47</v>
      </c>
      <c r="C10" s="18" t="s">
        <v>34</v>
      </c>
      <c r="D10" s="14" t="s">
        <v>44</v>
      </c>
      <c r="E10" s="18" t="s">
        <v>36</v>
      </c>
      <c r="F10" s="18" t="s">
        <v>45</v>
      </c>
      <c r="G10" s="14"/>
      <c r="H10" s="14" t="s">
        <v>9</v>
      </c>
      <c r="I10" s="14" t="s">
        <v>67</v>
      </c>
    </row>
    <row r="11" spans="2:9" s="13" customFormat="1" ht="20.25" customHeight="1" x14ac:dyDescent="0.2">
      <c r="B11" s="19"/>
      <c r="C11" s="15" t="s">
        <v>15</v>
      </c>
      <c r="D11" s="19"/>
      <c r="E11" s="19"/>
      <c r="F11" s="19"/>
      <c r="G11" s="15" t="s">
        <v>16</v>
      </c>
      <c r="H11" s="19"/>
      <c r="I11" s="15" t="s">
        <v>17</v>
      </c>
    </row>
    <row r="12" spans="2:9" ht="15.75" customHeight="1" x14ac:dyDescent="0.2">
      <c r="B12" s="12" t="s">
        <v>51</v>
      </c>
      <c r="C12" s="22" t="s">
        <v>42</v>
      </c>
      <c r="D12" s="23"/>
      <c r="E12" s="23"/>
      <c r="F12" s="23"/>
      <c r="G12" s="12" t="s">
        <v>46</v>
      </c>
      <c r="H12" s="1"/>
      <c r="I12" s="16">
        <v>4</v>
      </c>
    </row>
    <row r="13" spans="2:9" ht="22.5" customHeight="1" x14ac:dyDescent="0.2">
      <c r="B13" s="12" t="s">
        <v>53</v>
      </c>
      <c r="C13" s="22" t="s">
        <v>43</v>
      </c>
      <c r="D13" s="23"/>
      <c r="E13" s="23"/>
      <c r="F13" s="23"/>
      <c r="G13" s="12" t="s">
        <v>46</v>
      </c>
      <c r="I13" s="16">
        <v>3</v>
      </c>
    </row>
    <row r="14" spans="2:9" ht="47.25" customHeight="1" x14ac:dyDescent="0.2">
      <c r="B14" s="14" t="s">
        <v>56</v>
      </c>
      <c r="C14" s="18" t="s">
        <v>48</v>
      </c>
      <c r="D14" s="14" t="s">
        <v>44</v>
      </c>
      <c r="E14" s="25" t="s">
        <v>49</v>
      </c>
      <c r="F14" s="18" t="s">
        <v>50</v>
      </c>
      <c r="G14" s="14"/>
      <c r="H14" s="14" t="s">
        <v>9</v>
      </c>
      <c r="I14" s="14" t="s">
        <v>67</v>
      </c>
    </row>
    <row r="15" spans="2:9" ht="15.75" customHeight="1" x14ac:dyDescent="0.2">
      <c r="B15" s="19"/>
      <c r="C15" s="15" t="s">
        <v>15</v>
      </c>
      <c r="D15" s="19"/>
      <c r="E15" s="19"/>
      <c r="F15" s="19"/>
      <c r="G15" s="15" t="s">
        <v>16</v>
      </c>
      <c r="H15" s="19"/>
      <c r="I15" s="15" t="s">
        <v>17</v>
      </c>
    </row>
    <row r="16" spans="2:9" ht="15.75" customHeight="1" x14ac:dyDescent="0.2">
      <c r="B16" s="12" t="s">
        <v>62</v>
      </c>
      <c r="C16" s="20" t="s">
        <v>52</v>
      </c>
      <c r="D16" s="20"/>
      <c r="E16" s="20"/>
      <c r="F16" s="20"/>
      <c r="G16" s="13" t="s">
        <v>55</v>
      </c>
      <c r="H16" s="13"/>
      <c r="I16" s="13">
        <v>4</v>
      </c>
    </row>
    <row r="17" spans="2:9" ht="15.75" customHeight="1" x14ac:dyDescent="0.2">
      <c r="B17" s="12" t="s">
        <v>63</v>
      </c>
      <c r="C17" s="20" t="s">
        <v>54</v>
      </c>
      <c r="D17" s="20"/>
      <c r="E17" s="20"/>
      <c r="F17" s="20"/>
      <c r="G17" s="13" t="s">
        <v>55</v>
      </c>
      <c r="H17" s="13"/>
      <c r="I17" s="13">
        <v>4</v>
      </c>
    </row>
    <row r="18" spans="2:9" ht="15.75" customHeight="1" x14ac:dyDescent="0.2"/>
    <row r="19" spans="2:9" ht="15.75" customHeight="1" x14ac:dyDescent="0.2"/>
    <row r="20" spans="2:9" ht="15.75" customHeight="1" x14ac:dyDescent="0.2"/>
    <row r="21" spans="2:9" ht="15.75" customHeight="1" x14ac:dyDescent="0.2"/>
    <row r="22" spans="2:9" ht="15.75" customHeight="1" x14ac:dyDescent="0.2"/>
    <row r="23" spans="2:9" ht="15.75" customHeight="1" x14ac:dyDescent="0.2"/>
    <row r="24" spans="2:9" ht="15.75" customHeight="1" x14ac:dyDescent="0.2"/>
    <row r="25" spans="2:9" ht="15.75" customHeight="1" x14ac:dyDescent="0.2"/>
    <row r="26" spans="2:9" ht="15.75" customHeight="1" x14ac:dyDescent="0.2"/>
    <row r="27" spans="2:9" ht="15.75" customHeight="1" x14ac:dyDescent="0.2"/>
    <row r="28" spans="2:9" ht="15.75" customHeight="1" x14ac:dyDescent="0.2"/>
    <row r="29" spans="2:9" ht="15.75" customHeight="1" x14ac:dyDescent="0.2"/>
    <row r="30" spans="2:9" ht="15.75" customHeight="1" x14ac:dyDescent="0.2"/>
    <row r="31" spans="2:9" ht="15.75" customHeight="1" x14ac:dyDescent="0.2"/>
    <row r="32" spans="2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</sheetData>
  <mergeCells count="4">
    <mergeCell ref="C13:F13"/>
    <mergeCell ref="C6:F6"/>
    <mergeCell ref="C9:F9"/>
    <mergeCell ref="C12:F12"/>
  </mergeCells>
  <phoneticPr fontId="4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988"/>
  <sheetViews>
    <sheetView workbookViewId="0">
      <selection activeCell="B9" sqref="B8:B9"/>
    </sheetView>
  </sheetViews>
  <sheetFormatPr baseColWidth="10" defaultColWidth="12.5703125" defaultRowHeight="15" customHeight="1" x14ac:dyDescent="0.2"/>
  <cols>
    <col min="1" max="1" width="12.42578125" customWidth="1"/>
    <col min="2" max="2" width="24.5703125" customWidth="1"/>
    <col min="3" max="26" width="12.42578125" customWidth="1"/>
  </cols>
  <sheetData>
    <row r="1" spans="1:9" ht="15.75" customHeight="1" x14ac:dyDescent="0.2"/>
    <row r="2" spans="1:9" ht="15.75" customHeight="1" x14ac:dyDescent="0.2"/>
    <row r="3" spans="1:9" ht="15.75" customHeight="1" x14ac:dyDescent="0.2">
      <c r="B3" s="3"/>
      <c r="C3" s="3" t="s">
        <v>17</v>
      </c>
      <c r="D3" s="3" t="s">
        <v>20</v>
      </c>
      <c r="E3" s="3" t="s">
        <v>21</v>
      </c>
      <c r="F3" s="3" t="s">
        <v>22</v>
      </c>
      <c r="G3" s="3" t="s">
        <v>23</v>
      </c>
      <c r="H3" s="3" t="s">
        <v>24</v>
      </c>
      <c r="I3" s="3" t="s">
        <v>25</v>
      </c>
    </row>
    <row r="4" spans="1:9" ht="15.75" customHeight="1" x14ac:dyDescent="0.2">
      <c r="B4" s="2" t="s">
        <v>18</v>
      </c>
      <c r="C4" s="5">
        <v>5</v>
      </c>
      <c r="D4" s="4">
        <v>1</v>
      </c>
      <c r="E4" s="4">
        <v>1.5</v>
      </c>
      <c r="F4" s="4">
        <v>1</v>
      </c>
      <c r="G4" s="4">
        <v>2</v>
      </c>
      <c r="H4" s="4">
        <v>1.5</v>
      </c>
      <c r="I4" s="6">
        <f>SUM(D4:H4)</f>
        <v>7</v>
      </c>
    </row>
    <row r="5" spans="1:9" ht="15.75" customHeight="1" x14ac:dyDescent="0.2">
      <c r="B5" s="2" t="s">
        <v>37</v>
      </c>
      <c r="C5" s="5">
        <v>3</v>
      </c>
      <c r="D5" s="4">
        <v>0.5</v>
      </c>
      <c r="E5" s="4">
        <v>1</v>
      </c>
      <c r="F5" s="4">
        <v>1</v>
      </c>
      <c r="G5" s="4">
        <v>2</v>
      </c>
      <c r="H5" s="4">
        <v>1</v>
      </c>
      <c r="I5" s="6">
        <f t="shared" ref="I5:I9" si="0">SUM(D5:H5)</f>
        <v>5.5</v>
      </c>
    </row>
    <row r="6" spans="1:9" ht="15.75" customHeight="1" x14ac:dyDescent="0.2">
      <c r="A6" s="3"/>
      <c r="B6" s="2" t="s">
        <v>51</v>
      </c>
      <c r="C6" s="5">
        <v>4</v>
      </c>
      <c r="D6" s="4">
        <v>1</v>
      </c>
      <c r="E6" s="4">
        <v>1</v>
      </c>
      <c r="F6" s="4">
        <v>0.5</v>
      </c>
      <c r="G6" s="4">
        <v>0</v>
      </c>
      <c r="H6" s="4">
        <v>0</v>
      </c>
      <c r="I6" s="6">
        <f t="shared" si="0"/>
        <v>2.5</v>
      </c>
    </row>
    <row r="7" spans="1:9" ht="15.75" customHeight="1" x14ac:dyDescent="0.2">
      <c r="B7" s="2" t="s">
        <v>53</v>
      </c>
      <c r="C7" s="5">
        <v>3</v>
      </c>
      <c r="D7" s="4">
        <v>0</v>
      </c>
      <c r="E7" s="4">
        <v>1</v>
      </c>
      <c r="F7" s="4">
        <v>0.5</v>
      </c>
      <c r="G7" s="4">
        <v>0</v>
      </c>
      <c r="H7" s="4">
        <v>0</v>
      </c>
      <c r="I7" s="6">
        <f t="shared" si="0"/>
        <v>1.5</v>
      </c>
    </row>
    <row r="8" spans="1:9" ht="15.75" customHeight="1" x14ac:dyDescent="0.2">
      <c r="B8" s="2" t="s">
        <v>62</v>
      </c>
      <c r="C8" s="5">
        <v>4</v>
      </c>
      <c r="D8" s="4">
        <v>1</v>
      </c>
      <c r="E8" s="4">
        <v>0</v>
      </c>
      <c r="F8" s="4">
        <v>0</v>
      </c>
      <c r="G8" s="4">
        <v>1</v>
      </c>
      <c r="H8" s="4">
        <v>1</v>
      </c>
      <c r="I8" s="6">
        <f t="shared" si="0"/>
        <v>3</v>
      </c>
    </row>
    <row r="9" spans="1:9" ht="15.75" customHeight="1" x14ac:dyDescent="0.2">
      <c r="B9" s="2" t="s">
        <v>63</v>
      </c>
      <c r="C9" s="5">
        <v>4</v>
      </c>
      <c r="D9" s="4">
        <v>1</v>
      </c>
      <c r="E9" s="4">
        <v>1</v>
      </c>
      <c r="F9" s="4">
        <v>0</v>
      </c>
      <c r="G9" s="4">
        <v>1</v>
      </c>
      <c r="H9" s="4">
        <v>1</v>
      </c>
      <c r="I9" s="6">
        <f t="shared" si="0"/>
        <v>4</v>
      </c>
    </row>
    <row r="10" spans="1:9" ht="15.75" customHeight="1" x14ac:dyDescent="0.2">
      <c r="B10" s="2"/>
      <c r="C10" s="21"/>
      <c r="D10" s="4"/>
    </row>
    <row r="11" spans="1:9" ht="15.75" customHeight="1" x14ac:dyDescent="0.2">
      <c r="B11" s="2"/>
      <c r="C11" s="21"/>
      <c r="D11" s="4"/>
    </row>
    <row r="12" spans="1:9" ht="15.75" customHeight="1" x14ac:dyDescent="0.2"/>
    <row r="13" spans="1:9" ht="15.75" customHeight="1" x14ac:dyDescent="0.2">
      <c r="B13" s="7" t="s">
        <v>26</v>
      </c>
      <c r="C13" s="3">
        <f>SUM(C4:C7)</f>
        <v>15</v>
      </c>
      <c r="D13" s="3">
        <f>C13-SUM(D4:D6)</f>
        <v>12.5</v>
      </c>
      <c r="E13" s="3">
        <f>D13-SUM(E4:E6)</f>
        <v>9</v>
      </c>
      <c r="F13" s="3">
        <f>E13-SUM(F4:F6)</f>
        <v>6.5</v>
      </c>
      <c r="G13" s="3">
        <f>F13-SUM(G4:G6)</f>
        <v>2.5</v>
      </c>
      <c r="H13" s="3">
        <f>G13-SUM(H4:H6)</f>
        <v>0</v>
      </c>
    </row>
    <row r="14" spans="1:9" ht="15.75" customHeight="1" x14ac:dyDescent="0.2">
      <c r="B14" s="7" t="s">
        <v>27</v>
      </c>
      <c r="C14" s="3">
        <f>SUM(C4:C7)</f>
        <v>15</v>
      </c>
      <c r="D14" s="3">
        <f>C14-(SUM(C4:C6)/5)</f>
        <v>12.6</v>
      </c>
      <c r="E14" s="3">
        <f>D14-(SUM(C4:C6)/5)</f>
        <v>10.199999999999999</v>
      </c>
      <c r="F14" s="3">
        <f>E14-(SUM(C4:C6)/5)</f>
        <v>7.7999999999999989</v>
      </c>
      <c r="G14" s="3">
        <f>F14-(SUM(C4:C6)/5)</f>
        <v>5.3999999999999986</v>
      </c>
      <c r="H14" s="3">
        <f>G14-(SUM(C4:C6)/5)</f>
        <v>2.9999999999999987</v>
      </c>
    </row>
    <row r="15" spans="1:9" ht="15.75" customHeight="1" x14ac:dyDescent="0.2"/>
    <row r="16" spans="1:9" ht="15.75" customHeight="1" x14ac:dyDescent="0.2"/>
    <row r="17" spans="2:7" ht="15.75" customHeight="1" x14ac:dyDescent="0.2"/>
    <row r="18" spans="2:7" ht="15.75" customHeight="1" x14ac:dyDescent="0.2">
      <c r="B18" s="24" t="s">
        <v>66</v>
      </c>
      <c r="C18" s="24"/>
      <c r="D18" s="24"/>
      <c r="E18" s="24"/>
      <c r="F18" s="24"/>
      <c r="G18" s="24"/>
    </row>
    <row r="19" spans="2:7" ht="15.75" customHeight="1" x14ac:dyDescent="0.2">
      <c r="B19" s="24"/>
      <c r="C19" s="24"/>
      <c r="D19" s="24"/>
      <c r="E19" s="24"/>
      <c r="F19" s="24"/>
      <c r="G19" s="24"/>
    </row>
    <row r="20" spans="2:7" ht="15.75" customHeight="1" x14ac:dyDescent="0.2">
      <c r="B20" s="24"/>
      <c r="C20" s="24"/>
      <c r="D20" s="24"/>
      <c r="E20" s="24"/>
      <c r="F20" s="24"/>
      <c r="G20" s="24"/>
    </row>
    <row r="21" spans="2:7" ht="15.75" customHeight="1" x14ac:dyDescent="0.2">
      <c r="B21" s="24"/>
      <c r="C21" s="24"/>
      <c r="D21" s="24"/>
      <c r="E21" s="24"/>
      <c r="F21" s="24"/>
      <c r="G21" s="24"/>
    </row>
    <row r="22" spans="2:7" ht="15.75" customHeight="1" x14ac:dyDescent="0.2">
      <c r="B22" s="24"/>
      <c r="C22" s="24"/>
      <c r="D22" s="24"/>
      <c r="E22" s="24"/>
      <c r="F22" s="24"/>
      <c r="G22" s="24"/>
    </row>
    <row r="23" spans="2:7" ht="15.75" customHeight="1" x14ac:dyDescent="0.2">
      <c r="B23" s="24"/>
      <c r="C23" s="24"/>
      <c r="D23" s="24"/>
      <c r="E23" s="24"/>
      <c r="F23" s="24"/>
      <c r="G23" s="24"/>
    </row>
    <row r="24" spans="2:7" ht="15.75" customHeight="1" x14ac:dyDescent="0.2">
      <c r="B24" s="24"/>
      <c r="C24" s="24"/>
      <c r="D24" s="24"/>
      <c r="E24" s="24"/>
      <c r="F24" s="24"/>
      <c r="G24" s="24"/>
    </row>
    <row r="25" spans="2:7" ht="15.75" customHeight="1" x14ac:dyDescent="0.2">
      <c r="B25" s="24"/>
      <c r="C25" s="24"/>
      <c r="D25" s="24"/>
      <c r="E25" s="24"/>
      <c r="F25" s="24"/>
      <c r="G25" s="24"/>
    </row>
    <row r="26" spans="2:7" ht="15.75" customHeight="1" x14ac:dyDescent="0.2"/>
    <row r="27" spans="2:7" ht="15.75" customHeight="1" x14ac:dyDescent="0.2"/>
    <row r="28" spans="2:7" ht="15.75" customHeight="1" x14ac:dyDescent="0.2"/>
    <row r="29" spans="2:7" ht="15.75" customHeight="1" x14ac:dyDescent="0.2"/>
    <row r="30" spans="2:7" ht="15.75" customHeight="1" x14ac:dyDescent="0.2"/>
    <row r="31" spans="2:7" ht="15.75" customHeight="1" x14ac:dyDescent="0.2"/>
    <row r="32" spans="2: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</sheetData>
  <mergeCells count="1">
    <mergeCell ref="B18:G25"/>
  </mergeCells>
  <phoneticPr fontId="4" type="noConversion"/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DIEGO XAVIER PINTO SEGOVIA</cp:lastModifiedBy>
  <dcterms:created xsi:type="dcterms:W3CDTF">2023-06-05T13:12:31Z</dcterms:created>
  <dcterms:modified xsi:type="dcterms:W3CDTF">2025-06-06T05:32:10Z</dcterms:modified>
</cp:coreProperties>
</file>