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e\eclipse-workspace\Curso_Python_Geologos\Ejemplos_hidro\data\"/>
    </mc:Choice>
  </mc:AlternateContent>
  <xr:revisionPtr revIDLastSave="0" documentId="13_ncr:1_{AAE864C4-6935-44A1-97E8-1A4CB91B04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O7" i="1" l="1"/>
  <c r="T7" i="1"/>
  <c r="S7" i="1"/>
  <c r="R7" i="1"/>
  <c r="Q7" i="1"/>
  <c r="P7" i="1"/>
  <c r="N6" i="1"/>
  <c r="M5" i="1"/>
  <c r="M6" i="1"/>
  <c r="L7" i="1"/>
  <c r="I6" i="1"/>
  <c r="K6" i="1"/>
  <c r="J6" i="1"/>
  <c r="J4" i="1"/>
  <c r="R506" i="1"/>
  <c r="R6" i="1"/>
  <c r="R5" i="1"/>
  <c r="S4" i="1"/>
  <c r="R4" i="1"/>
  <c r="N5" i="1"/>
  <c r="M9" i="1"/>
  <c r="M8" i="1"/>
  <c r="M7" i="1"/>
  <c r="T4" i="1"/>
  <c r="J7" i="1"/>
  <c r="K4" i="1"/>
  <c r="Q5" i="1"/>
  <c r="P519" i="1"/>
  <c r="O18" i="1"/>
  <c r="O10" i="1"/>
  <c r="K7" i="1"/>
  <c r="J5" i="1"/>
  <c r="K5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N194" i="1" s="1"/>
  <c r="Q194" i="1" s="1"/>
  <c r="T194" i="1" s="1"/>
  <c r="K195" i="1"/>
  <c r="K196" i="1"/>
  <c r="N196" i="1" s="1"/>
  <c r="Q196" i="1" s="1"/>
  <c r="T196" i="1" s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J11" i="1"/>
  <c r="J8" i="1"/>
  <c r="J9" i="1"/>
  <c r="J10" i="1"/>
  <c r="M10" i="1" s="1"/>
  <c r="P10" i="1" s="1"/>
  <c r="S10" i="1" s="1"/>
  <c r="J12" i="1"/>
  <c r="M12" i="1" s="1"/>
  <c r="P12" i="1" s="1"/>
  <c r="S12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M146" i="1" s="1"/>
  <c r="P146" i="1" s="1"/>
  <c r="S146" i="1" s="1"/>
  <c r="J147" i="1"/>
  <c r="M147" i="1" s="1"/>
  <c r="P147" i="1" s="1"/>
  <c r="S147" i="1" s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M272" i="1" s="1"/>
  <c r="P272" i="1" s="1"/>
  <c r="S272" i="1" s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M380" i="1" s="1"/>
  <c r="P380" i="1" s="1"/>
  <c r="S380" i="1" s="1"/>
  <c r="J381" i="1"/>
  <c r="J382" i="1"/>
  <c r="M382" i="1" s="1"/>
  <c r="P382" i="1" s="1"/>
  <c r="S382" i="1" s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I7" i="1"/>
  <c r="I8" i="1"/>
  <c r="L8" i="1" s="1"/>
  <c r="O8" i="1" s="1"/>
  <c r="R8" i="1" s="1"/>
  <c r="I9" i="1"/>
  <c r="L9" i="1" s="1"/>
  <c r="O9" i="1" s="1"/>
  <c r="R9" i="1" s="1"/>
  <c r="I10" i="1"/>
  <c r="L10" i="1" s="1"/>
  <c r="R10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I14" i="1"/>
  <c r="L14" i="1" s="1"/>
  <c r="O14" i="1" s="1"/>
  <c r="R14" i="1" s="1"/>
  <c r="I15" i="1"/>
  <c r="L15" i="1" s="1"/>
  <c r="O15" i="1" s="1"/>
  <c r="R15" i="1" s="1"/>
  <c r="I16" i="1"/>
  <c r="L16" i="1" s="1"/>
  <c r="O16" i="1" s="1"/>
  <c r="R16" i="1" s="1"/>
  <c r="I17" i="1"/>
  <c r="L17" i="1" s="1"/>
  <c r="O17" i="1" s="1"/>
  <c r="R17" i="1" s="1"/>
  <c r="I18" i="1"/>
  <c r="L18" i="1" s="1"/>
  <c r="R18" i="1" s="1"/>
  <c r="I19" i="1"/>
  <c r="L19" i="1" s="1"/>
  <c r="O19" i="1" s="1"/>
  <c r="R19" i="1" s="1"/>
  <c r="I20" i="1"/>
  <c r="L20" i="1" s="1"/>
  <c r="O20" i="1" s="1"/>
  <c r="R20" i="1" s="1"/>
  <c r="I21" i="1"/>
  <c r="L21" i="1" s="1"/>
  <c r="O21" i="1" s="1"/>
  <c r="R21" i="1" s="1"/>
  <c r="I22" i="1"/>
  <c r="L22" i="1" s="1"/>
  <c r="O22" i="1" s="1"/>
  <c r="R22" i="1" s="1"/>
  <c r="I23" i="1"/>
  <c r="L23" i="1" s="1"/>
  <c r="O23" i="1" s="1"/>
  <c r="R23" i="1" s="1"/>
  <c r="I24" i="1"/>
  <c r="L24" i="1" s="1"/>
  <c r="O24" i="1" s="1"/>
  <c r="R24" i="1" s="1"/>
  <c r="I25" i="1"/>
  <c r="L25" i="1" s="1"/>
  <c r="O25" i="1" s="1"/>
  <c r="R25" i="1" s="1"/>
  <c r="I26" i="1"/>
  <c r="L26" i="1" s="1"/>
  <c r="O26" i="1" s="1"/>
  <c r="R26" i="1" s="1"/>
  <c r="I27" i="1"/>
  <c r="L27" i="1" s="1"/>
  <c r="O27" i="1" s="1"/>
  <c r="R27" i="1" s="1"/>
  <c r="I28" i="1"/>
  <c r="L28" i="1" s="1"/>
  <c r="O28" i="1" s="1"/>
  <c r="R28" i="1" s="1"/>
  <c r="I29" i="1"/>
  <c r="L29" i="1" s="1"/>
  <c r="O29" i="1" s="1"/>
  <c r="R29" i="1" s="1"/>
  <c r="I30" i="1"/>
  <c r="L30" i="1" s="1"/>
  <c r="O30" i="1" s="1"/>
  <c r="R30" i="1" s="1"/>
  <c r="I31" i="1"/>
  <c r="L31" i="1" s="1"/>
  <c r="O31" i="1" s="1"/>
  <c r="R31" i="1" s="1"/>
  <c r="I32" i="1"/>
  <c r="L32" i="1" s="1"/>
  <c r="O32" i="1" s="1"/>
  <c r="R32" i="1" s="1"/>
  <c r="I33" i="1"/>
  <c r="L33" i="1" s="1"/>
  <c r="O33" i="1" s="1"/>
  <c r="R33" i="1" s="1"/>
  <c r="I34" i="1"/>
  <c r="L34" i="1" s="1"/>
  <c r="O34" i="1" s="1"/>
  <c r="R34" i="1" s="1"/>
  <c r="I35" i="1"/>
  <c r="L35" i="1" s="1"/>
  <c r="O35" i="1" s="1"/>
  <c r="R35" i="1" s="1"/>
  <c r="I36" i="1"/>
  <c r="L36" i="1" s="1"/>
  <c r="O36" i="1" s="1"/>
  <c r="R36" i="1" s="1"/>
  <c r="I37" i="1"/>
  <c r="L37" i="1" s="1"/>
  <c r="O37" i="1" s="1"/>
  <c r="R37" i="1" s="1"/>
  <c r="I38" i="1"/>
  <c r="L38" i="1" s="1"/>
  <c r="O38" i="1" s="1"/>
  <c r="R38" i="1" s="1"/>
  <c r="I39" i="1"/>
  <c r="L39" i="1" s="1"/>
  <c r="O39" i="1" s="1"/>
  <c r="R39" i="1" s="1"/>
  <c r="I40" i="1"/>
  <c r="L40" i="1" s="1"/>
  <c r="O40" i="1" s="1"/>
  <c r="R40" i="1" s="1"/>
  <c r="I41" i="1"/>
  <c r="L41" i="1" s="1"/>
  <c r="O41" i="1" s="1"/>
  <c r="R41" i="1" s="1"/>
  <c r="I42" i="1"/>
  <c r="L42" i="1" s="1"/>
  <c r="O42" i="1" s="1"/>
  <c r="R42" i="1" s="1"/>
  <c r="I43" i="1"/>
  <c r="L43" i="1" s="1"/>
  <c r="O43" i="1" s="1"/>
  <c r="R43" i="1" s="1"/>
  <c r="I44" i="1"/>
  <c r="L44" i="1" s="1"/>
  <c r="O44" i="1" s="1"/>
  <c r="R44" i="1" s="1"/>
  <c r="I45" i="1"/>
  <c r="L45" i="1" s="1"/>
  <c r="O45" i="1" s="1"/>
  <c r="R45" i="1" s="1"/>
  <c r="I46" i="1"/>
  <c r="L46" i="1" s="1"/>
  <c r="O46" i="1" s="1"/>
  <c r="R46" i="1" s="1"/>
  <c r="I47" i="1"/>
  <c r="L47" i="1" s="1"/>
  <c r="O47" i="1" s="1"/>
  <c r="R47" i="1" s="1"/>
  <c r="I48" i="1"/>
  <c r="L48" i="1" s="1"/>
  <c r="O48" i="1" s="1"/>
  <c r="R48" i="1" s="1"/>
  <c r="I49" i="1"/>
  <c r="L49" i="1" s="1"/>
  <c r="O49" i="1" s="1"/>
  <c r="R49" i="1" s="1"/>
  <c r="I50" i="1"/>
  <c r="L50" i="1" s="1"/>
  <c r="O50" i="1" s="1"/>
  <c r="R50" i="1" s="1"/>
  <c r="I51" i="1"/>
  <c r="L51" i="1" s="1"/>
  <c r="O51" i="1" s="1"/>
  <c r="R51" i="1" s="1"/>
  <c r="I52" i="1"/>
  <c r="L52" i="1" s="1"/>
  <c r="O52" i="1" s="1"/>
  <c r="R52" i="1" s="1"/>
  <c r="I53" i="1"/>
  <c r="L53" i="1" s="1"/>
  <c r="O53" i="1" s="1"/>
  <c r="R53" i="1" s="1"/>
  <c r="I54" i="1"/>
  <c r="L54" i="1" s="1"/>
  <c r="O54" i="1" s="1"/>
  <c r="R54" i="1" s="1"/>
  <c r="I55" i="1"/>
  <c r="L55" i="1" s="1"/>
  <c r="O55" i="1" s="1"/>
  <c r="R55" i="1" s="1"/>
  <c r="I56" i="1"/>
  <c r="L56" i="1" s="1"/>
  <c r="O56" i="1" s="1"/>
  <c r="R56" i="1" s="1"/>
  <c r="I57" i="1"/>
  <c r="L57" i="1" s="1"/>
  <c r="O57" i="1" s="1"/>
  <c r="R57" i="1" s="1"/>
  <c r="I58" i="1"/>
  <c r="L58" i="1" s="1"/>
  <c r="O58" i="1" s="1"/>
  <c r="R58" i="1" s="1"/>
  <c r="I59" i="1"/>
  <c r="L59" i="1" s="1"/>
  <c r="O59" i="1" s="1"/>
  <c r="R59" i="1" s="1"/>
  <c r="I60" i="1"/>
  <c r="L60" i="1" s="1"/>
  <c r="O60" i="1" s="1"/>
  <c r="R60" i="1" s="1"/>
  <c r="I61" i="1"/>
  <c r="L61" i="1" s="1"/>
  <c r="O61" i="1" s="1"/>
  <c r="R61" i="1" s="1"/>
  <c r="I62" i="1"/>
  <c r="L62" i="1" s="1"/>
  <c r="O62" i="1" s="1"/>
  <c r="R62" i="1" s="1"/>
  <c r="I63" i="1"/>
  <c r="L63" i="1" s="1"/>
  <c r="O63" i="1" s="1"/>
  <c r="R63" i="1" s="1"/>
  <c r="I64" i="1"/>
  <c r="L64" i="1" s="1"/>
  <c r="O64" i="1" s="1"/>
  <c r="R64" i="1" s="1"/>
  <c r="I65" i="1"/>
  <c r="L65" i="1" s="1"/>
  <c r="O65" i="1" s="1"/>
  <c r="R65" i="1" s="1"/>
  <c r="I66" i="1"/>
  <c r="L66" i="1" s="1"/>
  <c r="O66" i="1" s="1"/>
  <c r="R66" i="1" s="1"/>
  <c r="I67" i="1"/>
  <c r="L67" i="1" s="1"/>
  <c r="O67" i="1" s="1"/>
  <c r="R67" i="1" s="1"/>
  <c r="I68" i="1"/>
  <c r="L68" i="1" s="1"/>
  <c r="O68" i="1" s="1"/>
  <c r="R68" i="1" s="1"/>
  <c r="I69" i="1"/>
  <c r="L69" i="1" s="1"/>
  <c r="O69" i="1" s="1"/>
  <c r="R69" i="1" s="1"/>
  <c r="I70" i="1"/>
  <c r="L70" i="1" s="1"/>
  <c r="O70" i="1" s="1"/>
  <c r="R70" i="1" s="1"/>
  <c r="I71" i="1"/>
  <c r="L71" i="1" s="1"/>
  <c r="O71" i="1" s="1"/>
  <c r="R71" i="1" s="1"/>
  <c r="I72" i="1"/>
  <c r="L72" i="1" s="1"/>
  <c r="O72" i="1" s="1"/>
  <c r="R72" i="1" s="1"/>
  <c r="I73" i="1"/>
  <c r="L73" i="1" s="1"/>
  <c r="O73" i="1" s="1"/>
  <c r="R73" i="1" s="1"/>
  <c r="I74" i="1"/>
  <c r="L74" i="1" s="1"/>
  <c r="O74" i="1" s="1"/>
  <c r="R74" i="1" s="1"/>
  <c r="I75" i="1"/>
  <c r="L75" i="1" s="1"/>
  <c r="O75" i="1" s="1"/>
  <c r="R75" i="1" s="1"/>
  <c r="I76" i="1"/>
  <c r="L76" i="1" s="1"/>
  <c r="O76" i="1" s="1"/>
  <c r="R76" i="1" s="1"/>
  <c r="I77" i="1"/>
  <c r="L77" i="1" s="1"/>
  <c r="O77" i="1" s="1"/>
  <c r="R77" i="1" s="1"/>
  <c r="I78" i="1"/>
  <c r="L78" i="1" s="1"/>
  <c r="O78" i="1" s="1"/>
  <c r="R78" i="1" s="1"/>
  <c r="I79" i="1"/>
  <c r="L79" i="1" s="1"/>
  <c r="O79" i="1" s="1"/>
  <c r="R79" i="1" s="1"/>
  <c r="I80" i="1"/>
  <c r="L80" i="1" s="1"/>
  <c r="O80" i="1" s="1"/>
  <c r="R80" i="1" s="1"/>
  <c r="I81" i="1"/>
  <c r="L81" i="1" s="1"/>
  <c r="O81" i="1" s="1"/>
  <c r="R81" i="1" s="1"/>
  <c r="I82" i="1"/>
  <c r="L82" i="1" s="1"/>
  <c r="O82" i="1" s="1"/>
  <c r="R82" i="1" s="1"/>
  <c r="I83" i="1"/>
  <c r="L83" i="1" s="1"/>
  <c r="O83" i="1" s="1"/>
  <c r="R83" i="1" s="1"/>
  <c r="I84" i="1"/>
  <c r="L84" i="1" s="1"/>
  <c r="O84" i="1" s="1"/>
  <c r="R84" i="1" s="1"/>
  <c r="I85" i="1"/>
  <c r="L85" i="1" s="1"/>
  <c r="O85" i="1" s="1"/>
  <c r="R85" i="1" s="1"/>
  <c r="I86" i="1"/>
  <c r="L86" i="1" s="1"/>
  <c r="O86" i="1" s="1"/>
  <c r="R86" i="1" s="1"/>
  <c r="I87" i="1"/>
  <c r="L87" i="1" s="1"/>
  <c r="O87" i="1" s="1"/>
  <c r="R87" i="1" s="1"/>
  <c r="I88" i="1"/>
  <c r="L88" i="1" s="1"/>
  <c r="O88" i="1" s="1"/>
  <c r="R88" i="1" s="1"/>
  <c r="I89" i="1"/>
  <c r="L89" i="1" s="1"/>
  <c r="O89" i="1" s="1"/>
  <c r="R89" i="1" s="1"/>
  <c r="I90" i="1"/>
  <c r="L90" i="1" s="1"/>
  <c r="O90" i="1" s="1"/>
  <c r="R90" i="1" s="1"/>
  <c r="I91" i="1"/>
  <c r="L91" i="1" s="1"/>
  <c r="O91" i="1" s="1"/>
  <c r="R91" i="1" s="1"/>
  <c r="I92" i="1"/>
  <c r="L92" i="1" s="1"/>
  <c r="O92" i="1" s="1"/>
  <c r="R92" i="1" s="1"/>
  <c r="I93" i="1"/>
  <c r="L93" i="1" s="1"/>
  <c r="O93" i="1" s="1"/>
  <c r="R93" i="1" s="1"/>
  <c r="I94" i="1"/>
  <c r="L94" i="1" s="1"/>
  <c r="O94" i="1" s="1"/>
  <c r="R94" i="1" s="1"/>
  <c r="I95" i="1"/>
  <c r="L95" i="1" s="1"/>
  <c r="O95" i="1" s="1"/>
  <c r="R95" i="1" s="1"/>
  <c r="I96" i="1"/>
  <c r="L96" i="1" s="1"/>
  <c r="O96" i="1" s="1"/>
  <c r="R96" i="1" s="1"/>
  <c r="I97" i="1"/>
  <c r="L97" i="1" s="1"/>
  <c r="O97" i="1" s="1"/>
  <c r="R97" i="1" s="1"/>
  <c r="I98" i="1"/>
  <c r="L98" i="1" s="1"/>
  <c r="O98" i="1" s="1"/>
  <c r="R98" i="1" s="1"/>
  <c r="I99" i="1"/>
  <c r="L99" i="1" s="1"/>
  <c r="O99" i="1" s="1"/>
  <c r="R99" i="1" s="1"/>
  <c r="I100" i="1"/>
  <c r="L100" i="1" s="1"/>
  <c r="O100" i="1" s="1"/>
  <c r="R100" i="1" s="1"/>
  <c r="I101" i="1"/>
  <c r="L101" i="1" s="1"/>
  <c r="O101" i="1" s="1"/>
  <c r="R101" i="1" s="1"/>
  <c r="I102" i="1"/>
  <c r="L102" i="1" s="1"/>
  <c r="O102" i="1" s="1"/>
  <c r="R102" i="1" s="1"/>
  <c r="I103" i="1"/>
  <c r="L103" i="1" s="1"/>
  <c r="O103" i="1" s="1"/>
  <c r="R103" i="1" s="1"/>
  <c r="I104" i="1"/>
  <c r="L104" i="1" s="1"/>
  <c r="O104" i="1" s="1"/>
  <c r="R104" i="1" s="1"/>
  <c r="I105" i="1"/>
  <c r="L105" i="1" s="1"/>
  <c r="O105" i="1" s="1"/>
  <c r="R105" i="1" s="1"/>
  <c r="I106" i="1"/>
  <c r="L106" i="1" s="1"/>
  <c r="O106" i="1" s="1"/>
  <c r="R106" i="1" s="1"/>
  <c r="I107" i="1"/>
  <c r="L107" i="1" s="1"/>
  <c r="O107" i="1" s="1"/>
  <c r="R107" i="1" s="1"/>
  <c r="I108" i="1"/>
  <c r="L108" i="1" s="1"/>
  <c r="O108" i="1" s="1"/>
  <c r="R108" i="1" s="1"/>
  <c r="I109" i="1"/>
  <c r="L109" i="1" s="1"/>
  <c r="O109" i="1" s="1"/>
  <c r="R109" i="1" s="1"/>
  <c r="I110" i="1"/>
  <c r="L110" i="1" s="1"/>
  <c r="O110" i="1" s="1"/>
  <c r="R110" i="1" s="1"/>
  <c r="I111" i="1"/>
  <c r="L111" i="1" s="1"/>
  <c r="O111" i="1" s="1"/>
  <c r="R111" i="1" s="1"/>
  <c r="I112" i="1"/>
  <c r="L112" i="1" s="1"/>
  <c r="O112" i="1" s="1"/>
  <c r="R112" i="1" s="1"/>
  <c r="I113" i="1"/>
  <c r="L113" i="1" s="1"/>
  <c r="O113" i="1" s="1"/>
  <c r="R113" i="1" s="1"/>
  <c r="I114" i="1"/>
  <c r="L114" i="1" s="1"/>
  <c r="O114" i="1" s="1"/>
  <c r="R114" i="1" s="1"/>
  <c r="I115" i="1"/>
  <c r="L115" i="1" s="1"/>
  <c r="O115" i="1" s="1"/>
  <c r="R115" i="1" s="1"/>
  <c r="I116" i="1"/>
  <c r="L116" i="1" s="1"/>
  <c r="O116" i="1" s="1"/>
  <c r="R116" i="1" s="1"/>
  <c r="I117" i="1"/>
  <c r="L117" i="1" s="1"/>
  <c r="O117" i="1" s="1"/>
  <c r="R117" i="1" s="1"/>
  <c r="I118" i="1"/>
  <c r="L118" i="1" s="1"/>
  <c r="O118" i="1" s="1"/>
  <c r="R118" i="1" s="1"/>
  <c r="I119" i="1"/>
  <c r="L119" i="1" s="1"/>
  <c r="O119" i="1" s="1"/>
  <c r="R119" i="1" s="1"/>
  <c r="I120" i="1"/>
  <c r="L120" i="1" s="1"/>
  <c r="O120" i="1" s="1"/>
  <c r="R120" i="1" s="1"/>
  <c r="I121" i="1"/>
  <c r="L121" i="1" s="1"/>
  <c r="O121" i="1" s="1"/>
  <c r="R121" i="1" s="1"/>
  <c r="I122" i="1"/>
  <c r="L122" i="1" s="1"/>
  <c r="O122" i="1" s="1"/>
  <c r="R122" i="1" s="1"/>
  <c r="I123" i="1"/>
  <c r="L123" i="1" s="1"/>
  <c r="O123" i="1" s="1"/>
  <c r="R123" i="1" s="1"/>
  <c r="I124" i="1"/>
  <c r="L124" i="1" s="1"/>
  <c r="O124" i="1" s="1"/>
  <c r="R124" i="1" s="1"/>
  <c r="I125" i="1"/>
  <c r="L125" i="1" s="1"/>
  <c r="O125" i="1" s="1"/>
  <c r="R125" i="1" s="1"/>
  <c r="I126" i="1"/>
  <c r="L126" i="1" s="1"/>
  <c r="O126" i="1" s="1"/>
  <c r="R126" i="1" s="1"/>
  <c r="I127" i="1"/>
  <c r="L127" i="1" s="1"/>
  <c r="O127" i="1" s="1"/>
  <c r="R127" i="1" s="1"/>
  <c r="I128" i="1"/>
  <c r="L128" i="1" s="1"/>
  <c r="O128" i="1" s="1"/>
  <c r="R128" i="1" s="1"/>
  <c r="I129" i="1"/>
  <c r="L129" i="1" s="1"/>
  <c r="O129" i="1" s="1"/>
  <c r="R129" i="1" s="1"/>
  <c r="I130" i="1"/>
  <c r="L130" i="1" s="1"/>
  <c r="O130" i="1" s="1"/>
  <c r="R130" i="1" s="1"/>
  <c r="I131" i="1"/>
  <c r="L131" i="1" s="1"/>
  <c r="O131" i="1" s="1"/>
  <c r="R131" i="1" s="1"/>
  <c r="I132" i="1"/>
  <c r="L132" i="1" s="1"/>
  <c r="O132" i="1" s="1"/>
  <c r="R132" i="1" s="1"/>
  <c r="I133" i="1"/>
  <c r="L133" i="1" s="1"/>
  <c r="O133" i="1" s="1"/>
  <c r="R133" i="1" s="1"/>
  <c r="I134" i="1"/>
  <c r="L134" i="1" s="1"/>
  <c r="O134" i="1" s="1"/>
  <c r="R134" i="1" s="1"/>
  <c r="I135" i="1"/>
  <c r="L135" i="1" s="1"/>
  <c r="O135" i="1" s="1"/>
  <c r="R135" i="1" s="1"/>
  <c r="I136" i="1"/>
  <c r="L136" i="1" s="1"/>
  <c r="O136" i="1" s="1"/>
  <c r="R136" i="1" s="1"/>
  <c r="I137" i="1"/>
  <c r="L137" i="1" s="1"/>
  <c r="O137" i="1" s="1"/>
  <c r="R137" i="1" s="1"/>
  <c r="I138" i="1"/>
  <c r="L138" i="1" s="1"/>
  <c r="O138" i="1" s="1"/>
  <c r="R138" i="1" s="1"/>
  <c r="I139" i="1"/>
  <c r="L139" i="1" s="1"/>
  <c r="O139" i="1" s="1"/>
  <c r="R139" i="1" s="1"/>
  <c r="I140" i="1"/>
  <c r="L140" i="1" s="1"/>
  <c r="O140" i="1" s="1"/>
  <c r="R140" i="1" s="1"/>
  <c r="I141" i="1"/>
  <c r="L141" i="1" s="1"/>
  <c r="O141" i="1" s="1"/>
  <c r="R141" i="1" s="1"/>
  <c r="I142" i="1"/>
  <c r="L142" i="1" s="1"/>
  <c r="O142" i="1" s="1"/>
  <c r="R142" i="1" s="1"/>
  <c r="I143" i="1"/>
  <c r="L143" i="1" s="1"/>
  <c r="O143" i="1" s="1"/>
  <c r="R143" i="1" s="1"/>
  <c r="I144" i="1"/>
  <c r="L144" i="1" s="1"/>
  <c r="O144" i="1" s="1"/>
  <c r="R144" i="1" s="1"/>
  <c r="I145" i="1"/>
  <c r="L145" i="1" s="1"/>
  <c r="O145" i="1" s="1"/>
  <c r="R145" i="1" s="1"/>
  <c r="I146" i="1"/>
  <c r="L146" i="1" s="1"/>
  <c r="O146" i="1" s="1"/>
  <c r="R146" i="1" s="1"/>
  <c r="I147" i="1"/>
  <c r="L147" i="1" s="1"/>
  <c r="O147" i="1" s="1"/>
  <c r="R147" i="1" s="1"/>
  <c r="I148" i="1"/>
  <c r="L148" i="1" s="1"/>
  <c r="O148" i="1" s="1"/>
  <c r="R148" i="1" s="1"/>
  <c r="I149" i="1"/>
  <c r="L149" i="1" s="1"/>
  <c r="O149" i="1" s="1"/>
  <c r="R149" i="1" s="1"/>
  <c r="I150" i="1"/>
  <c r="L150" i="1" s="1"/>
  <c r="O150" i="1" s="1"/>
  <c r="R150" i="1" s="1"/>
  <c r="I151" i="1"/>
  <c r="L151" i="1" s="1"/>
  <c r="O151" i="1" s="1"/>
  <c r="R151" i="1" s="1"/>
  <c r="I152" i="1"/>
  <c r="L152" i="1" s="1"/>
  <c r="O152" i="1" s="1"/>
  <c r="R152" i="1" s="1"/>
  <c r="I153" i="1"/>
  <c r="L153" i="1" s="1"/>
  <c r="O153" i="1" s="1"/>
  <c r="R153" i="1" s="1"/>
  <c r="I154" i="1"/>
  <c r="L154" i="1" s="1"/>
  <c r="O154" i="1" s="1"/>
  <c r="R154" i="1" s="1"/>
  <c r="I155" i="1"/>
  <c r="L155" i="1" s="1"/>
  <c r="O155" i="1" s="1"/>
  <c r="R155" i="1" s="1"/>
  <c r="I156" i="1"/>
  <c r="L156" i="1" s="1"/>
  <c r="O156" i="1" s="1"/>
  <c r="R156" i="1" s="1"/>
  <c r="I157" i="1"/>
  <c r="L157" i="1" s="1"/>
  <c r="O157" i="1" s="1"/>
  <c r="R157" i="1" s="1"/>
  <c r="I158" i="1"/>
  <c r="L158" i="1" s="1"/>
  <c r="O158" i="1" s="1"/>
  <c r="R158" i="1" s="1"/>
  <c r="I159" i="1"/>
  <c r="L159" i="1" s="1"/>
  <c r="O159" i="1" s="1"/>
  <c r="R159" i="1" s="1"/>
  <c r="I160" i="1"/>
  <c r="L160" i="1" s="1"/>
  <c r="O160" i="1" s="1"/>
  <c r="R160" i="1" s="1"/>
  <c r="I161" i="1"/>
  <c r="L161" i="1" s="1"/>
  <c r="O161" i="1" s="1"/>
  <c r="R161" i="1" s="1"/>
  <c r="I162" i="1"/>
  <c r="L162" i="1" s="1"/>
  <c r="O162" i="1" s="1"/>
  <c r="R162" i="1" s="1"/>
  <c r="I163" i="1"/>
  <c r="L163" i="1" s="1"/>
  <c r="O163" i="1" s="1"/>
  <c r="R163" i="1" s="1"/>
  <c r="I164" i="1"/>
  <c r="L164" i="1" s="1"/>
  <c r="O164" i="1" s="1"/>
  <c r="R164" i="1" s="1"/>
  <c r="I165" i="1"/>
  <c r="L165" i="1" s="1"/>
  <c r="O165" i="1" s="1"/>
  <c r="R165" i="1" s="1"/>
  <c r="I166" i="1"/>
  <c r="L166" i="1" s="1"/>
  <c r="O166" i="1" s="1"/>
  <c r="R166" i="1" s="1"/>
  <c r="I167" i="1"/>
  <c r="L167" i="1" s="1"/>
  <c r="O167" i="1" s="1"/>
  <c r="R167" i="1" s="1"/>
  <c r="I168" i="1"/>
  <c r="L168" i="1" s="1"/>
  <c r="O168" i="1" s="1"/>
  <c r="R168" i="1" s="1"/>
  <c r="I169" i="1"/>
  <c r="L169" i="1" s="1"/>
  <c r="O169" i="1" s="1"/>
  <c r="R169" i="1" s="1"/>
  <c r="I170" i="1"/>
  <c r="L170" i="1" s="1"/>
  <c r="O170" i="1" s="1"/>
  <c r="R170" i="1" s="1"/>
  <c r="I171" i="1"/>
  <c r="L171" i="1" s="1"/>
  <c r="O171" i="1" s="1"/>
  <c r="R171" i="1" s="1"/>
  <c r="I172" i="1"/>
  <c r="L172" i="1" s="1"/>
  <c r="O172" i="1" s="1"/>
  <c r="R172" i="1" s="1"/>
  <c r="I173" i="1"/>
  <c r="L173" i="1" s="1"/>
  <c r="O173" i="1" s="1"/>
  <c r="R173" i="1" s="1"/>
  <c r="I174" i="1"/>
  <c r="L174" i="1" s="1"/>
  <c r="O174" i="1" s="1"/>
  <c r="R174" i="1" s="1"/>
  <c r="I175" i="1"/>
  <c r="L175" i="1" s="1"/>
  <c r="O175" i="1" s="1"/>
  <c r="R175" i="1" s="1"/>
  <c r="I176" i="1"/>
  <c r="L176" i="1" s="1"/>
  <c r="O176" i="1" s="1"/>
  <c r="R176" i="1" s="1"/>
  <c r="I177" i="1"/>
  <c r="L177" i="1" s="1"/>
  <c r="O177" i="1" s="1"/>
  <c r="R177" i="1" s="1"/>
  <c r="I178" i="1"/>
  <c r="L178" i="1" s="1"/>
  <c r="O178" i="1" s="1"/>
  <c r="R178" i="1" s="1"/>
  <c r="I179" i="1"/>
  <c r="L179" i="1" s="1"/>
  <c r="O179" i="1" s="1"/>
  <c r="R179" i="1" s="1"/>
  <c r="I180" i="1"/>
  <c r="L180" i="1" s="1"/>
  <c r="O180" i="1" s="1"/>
  <c r="R180" i="1" s="1"/>
  <c r="I181" i="1"/>
  <c r="L181" i="1" s="1"/>
  <c r="O181" i="1" s="1"/>
  <c r="R181" i="1" s="1"/>
  <c r="I182" i="1"/>
  <c r="L182" i="1" s="1"/>
  <c r="O182" i="1" s="1"/>
  <c r="R182" i="1" s="1"/>
  <c r="I183" i="1"/>
  <c r="L183" i="1" s="1"/>
  <c r="O183" i="1" s="1"/>
  <c r="R183" i="1" s="1"/>
  <c r="I184" i="1"/>
  <c r="L184" i="1" s="1"/>
  <c r="O184" i="1" s="1"/>
  <c r="R184" i="1" s="1"/>
  <c r="I185" i="1"/>
  <c r="L185" i="1" s="1"/>
  <c r="O185" i="1" s="1"/>
  <c r="R185" i="1" s="1"/>
  <c r="I186" i="1"/>
  <c r="L186" i="1" s="1"/>
  <c r="O186" i="1" s="1"/>
  <c r="R186" i="1" s="1"/>
  <c r="I187" i="1"/>
  <c r="L187" i="1" s="1"/>
  <c r="O187" i="1" s="1"/>
  <c r="R187" i="1" s="1"/>
  <c r="I188" i="1"/>
  <c r="L188" i="1" s="1"/>
  <c r="O188" i="1" s="1"/>
  <c r="R188" i="1" s="1"/>
  <c r="I189" i="1"/>
  <c r="L189" i="1" s="1"/>
  <c r="O189" i="1" s="1"/>
  <c r="R189" i="1" s="1"/>
  <c r="I190" i="1"/>
  <c r="L190" i="1" s="1"/>
  <c r="O190" i="1" s="1"/>
  <c r="R190" i="1" s="1"/>
  <c r="I191" i="1"/>
  <c r="L191" i="1" s="1"/>
  <c r="O191" i="1" s="1"/>
  <c r="R191" i="1" s="1"/>
  <c r="I192" i="1"/>
  <c r="L192" i="1" s="1"/>
  <c r="O192" i="1" s="1"/>
  <c r="R192" i="1" s="1"/>
  <c r="I193" i="1"/>
  <c r="L193" i="1" s="1"/>
  <c r="O193" i="1" s="1"/>
  <c r="R193" i="1" s="1"/>
  <c r="I194" i="1"/>
  <c r="L194" i="1" s="1"/>
  <c r="O194" i="1" s="1"/>
  <c r="R194" i="1" s="1"/>
  <c r="I195" i="1"/>
  <c r="L195" i="1" s="1"/>
  <c r="O195" i="1" s="1"/>
  <c r="R195" i="1" s="1"/>
  <c r="I196" i="1"/>
  <c r="L196" i="1" s="1"/>
  <c r="O196" i="1" s="1"/>
  <c r="R196" i="1" s="1"/>
  <c r="I197" i="1"/>
  <c r="L197" i="1" s="1"/>
  <c r="O197" i="1" s="1"/>
  <c r="R197" i="1" s="1"/>
  <c r="I198" i="1"/>
  <c r="L198" i="1" s="1"/>
  <c r="O198" i="1" s="1"/>
  <c r="R198" i="1" s="1"/>
  <c r="I199" i="1"/>
  <c r="L199" i="1" s="1"/>
  <c r="O199" i="1" s="1"/>
  <c r="R199" i="1" s="1"/>
  <c r="I200" i="1"/>
  <c r="L200" i="1" s="1"/>
  <c r="O200" i="1" s="1"/>
  <c r="R200" i="1" s="1"/>
  <c r="I201" i="1"/>
  <c r="L201" i="1" s="1"/>
  <c r="O201" i="1" s="1"/>
  <c r="R201" i="1" s="1"/>
  <c r="I202" i="1"/>
  <c r="L202" i="1" s="1"/>
  <c r="O202" i="1" s="1"/>
  <c r="R202" i="1" s="1"/>
  <c r="I203" i="1"/>
  <c r="L203" i="1" s="1"/>
  <c r="O203" i="1" s="1"/>
  <c r="R203" i="1" s="1"/>
  <c r="I204" i="1"/>
  <c r="L204" i="1" s="1"/>
  <c r="O204" i="1" s="1"/>
  <c r="R204" i="1" s="1"/>
  <c r="I205" i="1"/>
  <c r="L205" i="1" s="1"/>
  <c r="O205" i="1" s="1"/>
  <c r="R205" i="1" s="1"/>
  <c r="I206" i="1"/>
  <c r="L206" i="1" s="1"/>
  <c r="O206" i="1" s="1"/>
  <c r="R206" i="1" s="1"/>
  <c r="I207" i="1"/>
  <c r="L207" i="1" s="1"/>
  <c r="O207" i="1" s="1"/>
  <c r="R207" i="1" s="1"/>
  <c r="I208" i="1"/>
  <c r="L208" i="1" s="1"/>
  <c r="O208" i="1" s="1"/>
  <c r="R208" i="1" s="1"/>
  <c r="I209" i="1"/>
  <c r="L209" i="1" s="1"/>
  <c r="O209" i="1" s="1"/>
  <c r="R209" i="1" s="1"/>
  <c r="I210" i="1"/>
  <c r="L210" i="1" s="1"/>
  <c r="O210" i="1" s="1"/>
  <c r="R210" i="1" s="1"/>
  <c r="I211" i="1"/>
  <c r="L211" i="1" s="1"/>
  <c r="O211" i="1" s="1"/>
  <c r="R211" i="1" s="1"/>
  <c r="I212" i="1"/>
  <c r="L212" i="1" s="1"/>
  <c r="O212" i="1" s="1"/>
  <c r="R212" i="1" s="1"/>
  <c r="I213" i="1"/>
  <c r="L213" i="1" s="1"/>
  <c r="O213" i="1" s="1"/>
  <c r="R213" i="1" s="1"/>
  <c r="I214" i="1"/>
  <c r="L214" i="1" s="1"/>
  <c r="O214" i="1" s="1"/>
  <c r="R214" i="1" s="1"/>
  <c r="I215" i="1"/>
  <c r="L215" i="1" s="1"/>
  <c r="O215" i="1" s="1"/>
  <c r="R215" i="1" s="1"/>
  <c r="I216" i="1"/>
  <c r="L216" i="1" s="1"/>
  <c r="O216" i="1" s="1"/>
  <c r="R216" i="1" s="1"/>
  <c r="I217" i="1"/>
  <c r="L217" i="1" s="1"/>
  <c r="O217" i="1" s="1"/>
  <c r="R217" i="1" s="1"/>
  <c r="I218" i="1"/>
  <c r="L218" i="1" s="1"/>
  <c r="O218" i="1" s="1"/>
  <c r="R218" i="1" s="1"/>
  <c r="I219" i="1"/>
  <c r="L219" i="1" s="1"/>
  <c r="O219" i="1" s="1"/>
  <c r="R219" i="1" s="1"/>
  <c r="I220" i="1"/>
  <c r="L220" i="1" s="1"/>
  <c r="O220" i="1" s="1"/>
  <c r="R220" i="1" s="1"/>
  <c r="I221" i="1"/>
  <c r="L221" i="1" s="1"/>
  <c r="O221" i="1" s="1"/>
  <c r="R221" i="1" s="1"/>
  <c r="I222" i="1"/>
  <c r="L222" i="1" s="1"/>
  <c r="O222" i="1" s="1"/>
  <c r="R222" i="1" s="1"/>
  <c r="I223" i="1"/>
  <c r="L223" i="1" s="1"/>
  <c r="O223" i="1" s="1"/>
  <c r="R223" i="1" s="1"/>
  <c r="I224" i="1"/>
  <c r="L224" i="1" s="1"/>
  <c r="O224" i="1" s="1"/>
  <c r="R224" i="1" s="1"/>
  <c r="I225" i="1"/>
  <c r="L225" i="1" s="1"/>
  <c r="O225" i="1" s="1"/>
  <c r="R225" i="1" s="1"/>
  <c r="I226" i="1"/>
  <c r="L226" i="1" s="1"/>
  <c r="O226" i="1" s="1"/>
  <c r="R226" i="1" s="1"/>
  <c r="I227" i="1"/>
  <c r="L227" i="1" s="1"/>
  <c r="O227" i="1" s="1"/>
  <c r="R227" i="1" s="1"/>
  <c r="I228" i="1"/>
  <c r="L228" i="1" s="1"/>
  <c r="O228" i="1" s="1"/>
  <c r="R228" i="1" s="1"/>
  <c r="I229" i="1"/>
  <c r="L229" i="1" s="1"/>
  <c r="O229" i="1" s="1"/>
  <c r="R229" i="1" s="1"/>
  <c r="I230" i="1"/>
  <c r="L230" i="1" s="1"/>
  <c r="O230" i="1" s="1"/>
  <c r="R230" i="1" s="1"/>
  <c r="I231" i="1"/>
  <c r="L231" i="1" s="1"/>
  <c r="O231" i="1" s="1"/>
  <c r="R231" i="1" s="1"/>
  <c r="I232" i="1"/>
  <c r="L232" i="1" s="1"/>
  <c r="O232" i="1" s="1"/>
  <c r="R232" i="1" s="1"/>
  <c r="I233" i="1"/>
  <c r="L233" i="1" s="1"/>
  <c r="O233" i="1" s="1"/>
  <c r="R233" i="1" s="1"/>
  <c r="I234" i="1"/>
  <c r="L234" i="1" s="1"/>
  <c r="O234" i="1" s="1"/>
  <c r="R234" i="1" s="1"/>
  <c r="I235" i="1"/>
  <c r="L235" i="1" s="1"/>
  <c r="O235" i="1" s="1"/>
  <c r="R235" i="1" s="1"/>
  <c r="I236" i="1"/>
  <c r="L236" i="1" s="1"/>
  <c r="O236" i="1" s="1"/>
  <c r="R236" i="1" s="1"/>
  <c r="I237" i="1"/>
  <c r="L237" i="1" s="1"/>
  <c r="O237" i="1" s="1"/>
  <c r="R237" i="1" s="1"/>
  <c r="I238" i="1"/>
  <c r="L238" i="1" s="1"/>
  <c r="O238" i="1" s="1"/>
  <c r="R238" i="1" s="1"/>
  <c r="I239" i="1"/>
  <c r="L239" i="1" s="1"/>
  <c r="O239" i="1" s="1"/>
  <c r="R239" i="1" s="1"/>
  <c r="I240" i="1"/>
  <c r="L240" i="1" s="1"/>
  <c r="O240" i="1" s="1"/>
  <c r="R240" i="1" s="1"/>
  <c r="I241" i="1"/>
  <c r="L241" i="1" s="1"/>
  <c r="O241" i="1" s="1"/>
  <c r="R241" i="1" s="1"/>
  <c r="I242" i="1"/>
  <c r="L242" i="1" s="1"/>
  <c r="O242" i="1" s="1"/>
  <c r="R242" i="1" s="1"/>
  <c r="I243" i="1"/>
  <c r="L243" i="1" s="1"/>
  <c r="O243" i="1" s="1"/>
  <c r="R243" i="1" s="1"/>
  <c r="I244" i="1"/>
  <c r="L244" i="1" s="1"/>
  <c r="O244" i="1" s="1"/>
  <c r="R244" i="1" s="1"/>
  <c r="I245" i="1"/>
  <c r="L245" i="1" s="1"/>
  <c r="O245" i="1" s="1"/>
  <c r="R245" i="1" s="1"/>
  <c r="I246" i="1"/>
  <c r="L246" i="1" s="1"/>
  <c r="O246" i="1" s="1"/>
  <c r="R246" i="1" s="1"/>
  <c r="I247" i="1"/>
  <c r="L247" i="1" s="1"/>
  <c r="O247" i="1" s="1"/>
  <c r="R247" i="1" s="1"/>
  <c r="I248" i="1"/>
  <c r="L248" i="1" s="1"/>
  <c r="O248" i="1" s="1"/>
  <c r="R248" i="1" s="1"/>
  <c r="I249" i="1"/>
  <c r="L249" i="1" s="1"/>
  <c r="O249" i="1" s="1"/>
  <c r="R249" i="1" s="1"/>
  <c r="I250" i="1"/>
  <c r="L250" i="1" s="1"/>
  <c r="O250" i="1" s="1"/>
  <c r="R250" i="1" s="1"/>
  <c r="I251" i="1"/>
  <c r="L251" i="1" s="1"/>
  <c r="O251" i="1" s="1"/>
  <c r="R251" i="1" s="1"/>
  <c r="I252" i="1"/>
  <c r="L252" i="1" s="1"/>
  <c r="O252" i="1" s="1"/>
  <c r="R252" i="1" s="1"/>
  <c r="I253" i="1"/>
  <c r="L253" i="1" s="1"/>
  <c r="O253" i="1" s="1"/>
  <c r="R253" i="1" s="1"/>
  <c r="I254" i="1"/>
  <c r="L254" i="1" s="1"/>
  <c r="O254" i="1" s="1"/>
  <c r="R254" i="1" s="1"/>
  <c r="I255" i="1"/>
  <c r="L255" i="1" s="1"/>
  <c r="O255" i="1" s="1"/>
  <c r="R255" i="1" s="1"/>
  <c r="I256" i="1"/>
  <c r="L256" i="1" s="1"/>
  <c r="O256" i="1" s="1"/>
  <c r="R256" i="1" s="1"/>
  <c r="I257" i="1"/>
  <c r="L257" i="1" s="1"/>
  <c r="O257" i="1" s="1"/>
  <c r="R257" i="1" s="1"/>
  <c r="I258" i="1"/>
  <c r="L258" i="1" s="1"/>
  <c r="O258" i="1" s="1"/>
  <c r="R258" i="1" s="1"/>
  <c r="I259" i="1"/>
  <c r="L259" i="1" s="1"/>
  <c r="O259" i="1" s="1"/>
  <c r="R259" i="1" s="1"/>
  <c r="I260" i="1"/>
  <c r="L260" i="1" s="1"/>
  <c r="O260" i="1" s="1"/>
  <c r="R260" i="1" s="1"/>
  <c r="I261" i="1"/>
  <c r="L261" i="1" s="1"/>
  <c r="O261" i="1" s="1"/>
  <c r="R261" i="1" s="1"/>
  <c r="I262" i="1"/>
  <c r="L262" i="1" s="1"/>
  <c r="O262" i="1" s="1"/>
  <c r="R262" i="1" s="1"/>
  <c r="I263" i="1"/>
  <c r="L263" i="1" s="1"/>
  <c r="O263" i="1" s="1"/>
  <c r="R263" i="1" s="1"/>
  <c r="I264" i="1"/>
  <c r="L264" i="1" s="1"/>
  <c r="O264" i="1" s="1"/>
  <c r="R264" i="1" s="1"/>
  <c r="I265" i="1"/>
  <c r="L265" i="1" s="1"/>
  <c r="O265" i="1" s="1"/>
  <c r="R265" i="1" s="1"/>
  <c r="I266" i="1"/>
  <c r="L266" i="1" s="1"/>
  <c r="O266" i="1" s="1"/>
  <c r="R266" i="1" s="1"/>
  <c r="I267" i="1"/>
  <c r="L267" i="1" s="1"/>
  <c r="O267" i="1" s="1"/>
  <c r="R267" i="1" s="1"/>
  <c r="I268" i="1"/>
  <c r="L268" i="1" s="1"/>
  <c r="O268" i="1" s="1"/>
  <c r="R268" i="1" s="1"/>
  <c r="I269" i="1"/>
  <c r="L269" i="1" s="1"/>
  <c r="O269" i="1" s="1"/>
  <c r="R269" i="1" s="1"/>
  <c r="I270" i="1"/>
  <c r="L270" i="1" s="1"/>
  <c r="O270" i="1" s="1"/>
  <c r="R270" i="1" s="1"/>
  <c r="I271" i="1"/>
  <c r="L271" i="1" s="1"/>
  <c r="O271" i="1" s="1"/>
  <c r="R271" i="1" s="1"/>
  <c r="I272" i="1"/>
  <c r="L272" i="1" s="1"/>
  <c r="O272" i="1" s="1"/>
  <c r="R272" i="1" s="1"/>
  <c r="I273" i="1"/>
  <c r="L273" i="1" s="1"/>
  <c r="O273" i="1" s="1"/>
  <c r="R273" i="1" s="1"/>
  <c r="I274" i="1"/>
  <c r="L274" i="1" s="1"/>
  <c r="O274" i="1" s="1"/>
  <c r="R274" i="1" s="1"/>
  <c r="I275" i="1"/>
  <c r="L275" i="1" s="1"/>
  <c r="O275" i="1" s="1"/>
  <c r="R275" i="1" s="1"/>
  <c r="I276" i="1"/>
  <c r="L276" i="1" s="1"/>
  <c r="O276" i="1" s="1"/>
  <c r="R276" i="1" s="1"/>
  <c r="I277" i="1"/>
  <c r="L277" i="1" s="1"/>
  <c r="O277" i="1" s="1"/>
  <c r="R277" i="1" s="1"/>
  <c r="I278" i="1"/>
  <c r="L278" i="1" s="1"/>
  <c r="O278" i="1" s="1"/>
  <c r="R278" i="1" s="1"/>
  <c r="I279" i="1"/>
  <c r="L279" i="1" s="1"/>
  <c r="O279" i="1" s="1"/>
  <c r="R279" i="1" s="1"/>
  <c r="I280" i="1"/>
  <c r="L280" i="1" s="1"/>
  <c r="O280" i="1" s="1"/>
  <c r="R280" i="1" s="1"/>
  <c r="I281" i="1"/>
  <c r="L281" i="1" s="1"/>
  <c r="O281" i="1" s="1"/>
  <c r="R281" i="1" s="1"/>
  <c r="I282" i="1"/>
  <c r="L282" i="1" s="1"/>
  <c r="O282" i="1" s="1"/>
  <c r="R282" i="1" s="1"/>
  <c r="I283" i="1"/>
  <c r="L283" i="1" s="1"/>
  <c r="O283" i="1" s="1"/>
  <c r="R283" i="1" s="1"/>
  <c r="I284" i="1"/>
  <c r="L284" i="1" s="1"/>
  <c r="O284" i="1" s="1"/>
  <c r="R284" i="1" s="1"/>
  <c r="I285" i="1"/>
  <c r="L285" i="1" s="1"/>
  <c r="O285" i="1" s="1"/>
  <c r="R285" i="1" s="1"/>
  <c r="I286" i="1"/>
  <c r="L286" i="1" s="1"/>
  <c r="O286" i="1" s="1"/>
  <c r="R286" i="1" s="1"/>
  <c r="I287" i="1"/>
  <c r="L287" i="1" s="1"/>
  <c r="O287" i="1" s="1"/>
  <c r="R287" i="1" s="1"/>
  <c r="I288" i="1"/>
  <c r="L288" i="1" s="1"/>
  <c r="O288" i="1" s="1"/>
  <c r="R288" i="1" s="1"/>
  <c r="I289" i="1"/>
  <c r="L289" i="1" s="1"/>
  <c r="O289" i="1" s="1"/>
  <c r="R289" i="1" s="1"/>
  <c r="I290" i="1"/>
  <c r="L290" i="1" s="1"/>
  <c r="O290" i="1" s="1"/>
  <c r="R290" i="1" s="1"/>
  <c r="I291" i="1"/>
  <c r="L291" i="1" s="1"/>
  <c r="O291" i="1" s="1"/>
  <c r="R291" i="1" s="1"/>
  <c r="I292" i="1"/>
  <c r="L292" i="1" s="1"/>
  <c r="O292" i="1" s="1"/>
  <c r="R292" i="1" s="1"/>
  <c r="I293" i="1"/>
  <c r="L293" i="1" s="1"/>
  <c r="O293" i="1" s="1"/>
  <c r="R293" i="1" s="1"/>
  <c r="I294" i="1"/>
  <c r="L294" i="1" s="1"/>
  <c r="O294" i="1" s="1"/>
  <c r="R294" i="1" s="1"/>
  <c r="I295" i="1"/>
  <c r="L295" i="1" s="1"/>
  <c r="O295" i="1" s="1"/>
  <c r="R295" i="1" s="1"/>
  <c r="I296" i="1"/>
  <c r="L296" i="1" s="1"/>
  <c r="O296" i="1" s="1"/>
  <c r="R296" i="1" s="1"/>
  <c r="I297" i="1"/>
  <c r="L297" i="1" s="1"/>
  <c r="O297" i="1" s="1"/>
  <c r="R297" i="1" s="1"/>
  <c r="I298" i="1"/>
  <c r="L298" i="1" s="1"/>
  <c r="O298" i="1" s="1"/>
  <c r="R298" i="1" s="1"/>
  <c r="I299" i="1"/>
  <c r="L299" i="1" s="1"/>
  <c r="O299" i="1" s="1"/>
  <c r="R299" i="1" s="1"/>
  <c r="I300" i="1"/>
  <c r="L300" i="1" s="1"/>
  <c r="O300" i="1" s="1"/>
  <c r="R300" i="1" s="1"/>
  <c r="I301" i="1"/>
  <c r="L301" i="1" s="1"/>
  <c r="O301" i="1" s="1"/>
  <c r="R301" i="1" s="1"/>
  <c r="I302" i="1"/>
  <c r="L302" i="1" s="1"/>
  <c r="O302" i="1" s="1"/>
  <c r="R302" i="1" s="1"/>
  <c r="I303" i="1"/>
  <c r="L303" i="1" s="1"/>
  <c r="O303" i="1" s="1"/>
  <c r="R303" i="1" s="1"/>
  <c r="I304" i="1"/>
  <c r="L304" i="1" s="1"/>
  <c r="O304" i="1" s="1"/>
  <c r="R304" i="1" s="1"/>
  <c r="I305" i="1"/>
  <c r="L305" i="1" s="1"/>
  <c r="O305" i="1" s="1"/>
  <c r="R305" i="1" s="1"/>
  <c r="I306" i="1"/>
  <c r="L306" i="1" s="1"/>
  <c r="O306" i="1" s="1"/>
  <c r="R306" i="1" s="1"/>
  <c r="I307" i="1"/>
  <c r="L307" i="1" s="1"/>
  <c r="O307" i="1" s="1"/>
  <c r="R307" i="1" s="1"/>
  <c r="I308" i="1"/>
  <c r="L308" i="1" s="1"/>
  <c r="O308" i="1" s="1"/>
  <c r="R308" i="1" s="1"/>
  <c r="I309" i="1"/>
  <c r="L309" i="1" s="1"/>
  <c r="O309" i="1" s="1"/>
  <c r="R309" i="1" s="1"/>
  <c r="I310" i="1"/>
  <c r="L310" i="1" s="1"/>
  <c r="O310" i="1" s="1"/>
  <c r="R310" i="1" s="1"/>
  <c r="I311" i="1"/>
  <c r="L311" i="1" s="1"/>
  <c r="O311" i="1" s="1"/>
  <c r="R311" i="1" s="1"/>
  <c r="I312" i="1"/>
  <c r="L312" i="1" s="1"/>
  <c r="O312" i="1" s="1"/>
  <c r="R312" i="1" s="1"/>
  <c r="I313" i="1"/>
  <c r="L313" i="1" s="1"/>
  <c r="O313" i="1" s="1"/>
  <c r="R313" i="1" s="1"/>
  <c r="I314" i="1"/>
  <c r="L314" i="1" s="1"/>
  <c r="O314" i="1" s="1"/>
  <c r="R314" i="1" s="1"/>
  <c r="I315" i="1"/>
  <c r="L315" i="1" s="1"/>
  <c r="O315" i="1" s="1"/>
  <c r="R315" i="1" s="1"/>
  <c r="I316" i="1"/>
  <c r="L316" i="1" s="1"/>
  <c r="O316" i="1" s="1"/>
  <c r="R316" i="1" s="1"/>
  <c r="I317" i="1"/>
  <c r="L317" i="1" s="1"/>
  <c r="O317" i="1" s="1"/>
  <c r="R317" i="1" s="1"/>
  <c r="I318" i="1"/>
  <c r="L318" i="1" s="1"/>
  <c r="O318" i="1" s="1"/>
  <c r="R318" i="1" s="1"/>
  <c r="I319" i="1"/>
  <c r="L319" i="1" s="1"/>
  <c r="O319" i="1" s="1"/>
  <c r="R319" i="1" s="1"/>
  <c r="I320" i="1"/>
  <c r="L320" i="1" s="1"/>
  <c r="O320" i="1" s="1"/>
  <c r="R320" i="1" s="1"/>
  <c r="I321" i="1"/>
  <c r="L321" i="1" s="1"/>
  <c r="O321" i="1" s="1"/>
  <c r="R321" i="1" s="1"/>
  <c r="I322" i="1"/>
  <c r="L322" i="1" s="1"/>
  <c r="O322" i="1" s="1"/>
  <c r="R322" i="1" s="1"/>
  <c r="I323" i="1"/>
  <c r="L323" i="1" s="1"/>
  <c r="O323" i="1" s="1"/>
  <c r="R323" i="1" s="1"/>
  <c r="I324" i="1"/>
  <c r="L324" i="1" s="1"/>
  <c r="O324" i="1" s="1"/>
  <c r="R324" i="1" s="1"/>
  <c r="I325" i="1"/>
  <c r="L325" i="1" s="1"/>
  <c r="O325" i="1" s="1"/>
  <c r="R325" i="1" s="1"/>
  <c r="I326" i="1"/>
  <c r="L326" i="1" s="1"/>
  <c r="O326" i="1" s="1"/>
  <c r="R326" i="1" s="1"/>
  <c r="I327" i="1"/>
  <c r="L327" i="1" s="1"/>
  <c r="O327" i="1" s="1"/>
  <c r="R327" i="1" s="1"/>
  <c r="I328" i="1"/>
  <c r="L328" i="1" s="1"/>
  <c r="O328" i="1" s="1"/>
  <c r="R328" i="1" s="1"/>
  <c r="I329" i="1"/>
  <c r="L329" i="1" s="1"/>
  <c r="O329" i="1" s="1"/>
  <c r="R329" i="1" s="1"/>
  <c r="I330" i="1"/>
  <c r="L330" i="1" s="1"/>
  <c r="O330" i="1" s="1"/>
  <c r="R330" i="1" s="1"/>
  <c r="I331" i="1"/>
  <c r="L331" i="1" s="1"/>
  <c r="O331" i="1" s="1"/>
  <c r="R331" i="1" s="1"/>
  <c r="I332" i="1"/>
  <c r="L332" i="1" s="1"/>
  <c r="O332" i="1" s="1"/>
  <c r="R332" i="1" s="1"/>
  <c r="I333" i="1"/>
  <c r="L333" i="1" s="1"/>
  <c r="O333" i="1" s="1"/>
  <c r="R333" i="1" s="1"/>
  <c r="I334" i="1"/>
  <c r="L334" i="1" s="1"/>
  <c r="O334" i="1" s="1"/>
  <c r="R334" i="1" s="1"/>
  <c r="I335" i="1"/>
  <c r="L335" i="1" s="1"/>
  <c r="O335" i="1" s="1"/>
  <c r="R335" i="1" s="1"/>
  <c r="I336" i="1"/>
  <c r="L336" i="1" s="1"/>
  <c r="O336" i="1" s="1"/>
  <c r="R336" i="1" s="1"/>
  <c r="I337" i="1"/>
  <c r="L337" i="1" s="1"/>
  <c r="O337" i="1" s="1"/>
  <c r="R337" i="1" s="1"/>
  <c r="I338" i="1"/>
  <c r="L338" i="1" s="1"/>
  <c r="O338" i="1" s="1"/>
  <c r="R338" i="1" s="1"/>
  <c r="I339" i="1"/>
  <c r="L339" i="1" s="1"/>
  <c r="O339" i="1" s="1"/>
  <c r="R339" i="1" s="1"/>
  <c r="I340" i="1"/>
  <c r="L340" i="1" s="1"/>
  <c r="O340" i="1" s="1"/>
  <c r="R340" i="1" s="1"/>
  <c r="I341" i="1"/>
  <c r="L341" i="1" s="1"/>
  <c r="O341" i="1" s="1"/>
  <c r="R341" i="1" s="1"/>
  <c r="I342" i="1"/>
  <c r="L342" i="1" s="1"/>
  <c r="O342" i="1" s="1"/>
  <c r="R342" i="1" s="1"/>
  <c r="I343" i="1"/>
  <c r="L343" i="1" s="1"/>
  <c r="O343" i="1" s="1"/>
  <c r="R343" i="1" s="1"/>
  <c r="I344" i="1"/>
  <c r="L344" i="1" s="1"/>
  <c r="O344" i="1" s="1"/>
  <c r="R344" i="1" s="1"/>
  <c r="I345" i="1"/>
  <c r="L345" i="1" s="1"/>
  <c r="O345" i="1" s="1"/>
  <c r="R345" i="1" s="1"/>
  <c r="I346" i="1"/>
  <c r="L346" i="1" s="1"/>
  <c r="O346" i="1" s="1"/>
  <c r="R346" i="1" s="1"/>
  <c r="I347" i="1"/>
  <c r="L347" i="1" s="1"/>
  <c r="O347" i="1" s="1"/>
  <c r="R347" i="1" s="1"/>
  <c r="I348" i="1"/>
  <c r="L348" i="1" s="1"/>
  <c r="O348" i="1" s="1"/>
  <c r="R348" i="1" s="1"/>
  <c r="I349" i="1"/>
  <c r="L349" i="1" s="1"/>
  <c r="O349" i="1" s="1"/>
  <c r="R349" i="1" s="1"/>
  <c r="I350" i="1"/>
  <c r="L350" i="1" s="1"/>
  <c r="O350" i="1" s="1"/>
  <c r="R350" i="1" s="1"/>
  <c r="I351" i="1"/>
  <c r="L351" i="1" s="1"/>
  <c r="O351" i="1" s="1"/>
  <c r="R351" i="1" s="1"/>
  <c r="I352" i="1"/>
  <c r="L352" i="1" s="1"/>
  <c r="O352" i="1" s="1"/>
  <c r="R352" i="1" s="1"/>
  <c r="I353" i="1"/>
  <c r="L353" i="1" s="1"/>
  <c r="O353" i="1" s="1"/>
  <c r="R353" i="1" s="1"/>
  <c r="I354" i="1"/>
  <c r="L354" i="1" s="1"/>
  <c r="O354" i="1" s="1"/>
  <c r="R354" i="1" s="1"/>
  <c r="I355" i="1"/>
  <c r="L355" i="1" s="1"/>
  <c r="O355" i="1" s="1"/>
  <c r="R355" i="1" s="1"/>
  <c r="I356" i="1"/>
  <c r="L356" i="1" s="1"/>
  <c r="O356" i="1" s="1"/>
  <c r="R356" i="1" s="1"/>
  <c r="I357" i="1"/>
  <c r="L357" i="1" s="1"/>
  <c r="O357" i="1" s="1"/>
  <c r="R357" i="1" s="1"/>
  <c r="I358" i="1"/>
  <c r="L358" i="1" s="1"/>
  <c r="O358" i="1" s="1"/>
  <c r="R358" i="1" s="1"/>
  <c r="I359" i="1"/>
  <c r="L359" i="1" s="1"/>
  <c r="O359" i="1" s="1"/>
  <c r="R359" i="1" s="1"/>
  <c r="I360" i="1"/>
  <c r="L360" i="1" s="1"/>
  <c r="O360" i="1" s="1"/>
  <c r="R360" i="1" s="1"/>
  <c r="I361" i="1"/>
  <c r="L361" i="1" s="1"/>
  <c r="O361" i="1" s="1"/>
  <c r="R361" i="1" s="1"/>
  <c r="I362" i="1"/>
  <c r="L362" i="1" s="1"/>
  <c r="O362" i="1" s="1"/>
  <c r="R362" i="1" s="1"/>
  <c r="I363" i="1"/>
  <c r="L363" i="1" s="1"/>
  <c r="O363" i="1" s="1"/>
  <c r="R363" i="1" s="1"/>
  <c r="I364" i="1"/>
  <c r="L364" i="1" s="1"/>
  <c r="O364" i="1" s="1"/>
  <c r="R364" i="1" s="1"/>
  <c r="I365" i="1"/>
  <c r="L365" i="1" s="1"/>
  <c r="O365" i="1" s="1"/>
  <c r="R365" i="1" s="1"/>
  <c r="I366" i="1"/>
  <c r="L366" i="1" s="1"/>
  <c r="O366" i="1" s="1"/>
  <c r="R366" i="1" s="1"/>
  <c r="I367" i="1"/>
  <c r="L367" i="1" s="1"/>
  <c r="O367" i="1" s="1"/>
  <c r="R367" i="1" s="1"/>
  <c r="I368" i="1"/>
  <c r="L368" i="1" s="1"/>
  <c r="O368" i="1" s="1"/>
  <c r="R368" i="1" s="1"/>
  <c r="I369" i="1"/>
  <c r="L369" i="1" s="1"/>
  <c r="O369" i="1" s="1"/>
  <c r="R369" i="1" s="1"/>
  <c r="I370" i="1"/>
  <c r="L370" i="1" s="1"/>
  <c r="O370" i="1" s="1"/>
  <c r="R370" i="1" s="1"/>
  <c r="I371" i="1"/>
  <c r="L371" i="1" s="1"/>
  <c r="O371" i="1" s="1"/>
  <c r="R371" i="1" s="1"/>
  <c r="I372" i="1"/>
  <c r="L372" i="1" s="1"/>
  <c r="O372" i="1" s="1"/>
  <c r="R372" i="1" s="1"/>
  <c r="I373" i="1"/>
  <c r="L373" i="1" s="1"/>
  <c r="O373" i="1" s="1"/>
  <c r="R373" i="1" s="1"/>
  <c r="I374" i="1"/>
  <c r="L374" i="1" s="1"/>
  <c r="O374" i="1" s="1"/>
  <c r="R374" i="1" s="1"/>
  <c r="I375" i="1"/>
  <c r="L375" i="1" s="1"/>
  <c r="O375" i="1" s="1"/>
  <c r="R375" i="1" s="1"/>
  <c r="I376" i="1"/>
  <c r="L376" i="1" s="1"/>
  <c r="O376" i="1" s="1"/>
  <c r="R376" i="1" s="1"/>
  <c r="I377" i="1"/>
  <c r="L377" i="1" s="1"/>
  <c r="O377" i="1" s="1"/>
  <c r="R377" i="1" s="1"/>
  <c r="I378" i="1"/>
  <c r="L378" i="1" s="1"/>
  <c r="O378" i="1" s="1"/>
  <c r="R378" i="1" s="1"/>
  <c r="I379" i="1"/>
  <c r="L379" i="1" s="1"/>
  <c r="O379" i="1" s="1"/>
  <c r="R379" i="1" s="1"/>
  <c r="I380" i="1"/>
  <c r="L380" i="1" s="1"/>
  <c r="O380" i="1" s="1"/>
  <c r="R380" i="1" s="1"/>
  <c r="I381" i="1"/>
  <c r="L381" i="1" s="1"/>
  <c r="O381" i="1" s="1"/>
  <c r="R381" i="1" s="1"/>
  <c r="I382" i="1"/>
  <c r="L382" i="1" s="1"/>
  <c r="O382" i="1" s="1"/>
  <c r="R382" i="1" s="1"/>
  <c r="I383" i="1"/>
  <c r="L383" i="1" s="1"/>
  <c r="O383" i="1" s="1"/>
  <c r="R383" i="1" s="1"/>
  <c r="I384" i="1"/>
  <c r="L384" i="1" s="1"/>
  <c r="O384" i="1" s="1"/>
  <c r="R384" i="1" s="1"/>
  <c r="I385" i="1"/>
  <c r="L385" i="1" s="1"/>
  <c r="O385" i="1" s="1"/>
  <c r="R385" i="1" s="1"/>
  <c r="I386" i="1"/>
  <c r="L386" i="1" s="1"/>
  <c r="O386" i="1" s="1"/>
  <c r="R386" i="1" s="1"/>
  <c r="I387" i="1"/>
  <c r="L387" i="1" s="1"/>
  <c r="O387" i="1" s="1"/>
  <c r="R387" i="1" s="1"/>
  <c r="I388" i="1"/>
  <c r="L388" i="1" s="1"/>
  <c r="O388" i="1" s="1"/>
  <c r="R388" i="1" s="1"/>
  <c r="I389" i="1"/>
  <c r="L389" i="1" s="1"/>
  <c r="O389" i="1" s="1"/>
  <c r="R389" i="1" s="1"/>
  <c r="I390" i="1"/>
  <c r="L390" i="1" s="1"/>
  <c r="O390" i="1" s="1"/>
  <c r="R390" i="1" s="1"/>
  <c r="I391" i="1"/>
  <c r="L391" i="1" s="1"/>
  <c r="O391" i="1" s="1"/>
  <c r="R391" i="1" s="1"/>
  <c r="I392" i="1"/>
  <c r="L392" i="1" s="1"/>
  <c r="O392" i="1" s="1"/>
  <c r="R392" i="1" s="1"/>
  <c r="I393" i="1"/>
  <c r="L393" i="1" s="1"/>
  <c r="O393" i="1" s="1"/>
  <c r="R393" i="1" s="1"/>
  <c r="I394" i="1"/>
  <c r="L394" i="1" s="1"/>
  <c r="O394" i="1" s="1"/>
  <c r="R394" i="1" s="1"/>
  <c r="I395" i="1"/>
  <c r="L395" i="1" s="1"/>
  <c r="O395" i="1" s="1"/>
  <c r="R395" i="1" s="1"/>
  <c r="I396" i="1"/>
  <c r="L396" i="1" s="1"/>
  <c r="O396" i="1" s="1"/>
  <c r="R396" i="1" s="1"/>
  <c r="I397" i="1"/>
  <c r="L397" i="1" s="1"/>
  <c r="O397" i="1" s="1"/>
  <c r="R397" i="1" s="1"/>
  <c r="I398" i="1"/>
  <c r="L398" i="1" s="1"/>
  <c r="O398" i="1" s="1"/>
  <c r="R398" i="1" s="1"/>
  <c r="I399" i="1"/>
  <c r="L399" i="1" s="1"/>
  <c r="O399" i="1" s="1"/>
  <c r="R399" i="1" s="1"/>
  <c r="I400" i="1"/>
  <c r="L400" i="1" s="1"/>
  <c r="O400" i="1" s="1"/>
  <c r="R400" i="1" s="1"/>
  <c r="I401" i="1"/>
  <c r="L401" i="1" s="1"/>
  <c r="O401" i="1" s="1"/>
  <c r="R401" i="1" s="1"/>
  <c r="I402" i="1"/>
  <c r="L402" i="1" s="1"/>
  <c r="O402" i="1" s="1"/>
  <c r="R402" i="1" s="1"/>
  <c r="I403" i="1"/>
  <c r="L403" i="1" s="1"/>
  <c r="O403" i="1" s="1"/>
  <c r="R403" i="1" s="1"/>
  <c r="I404" i="1"/>
  <c r="L404" i="1" s="1"/>
  <c r="O404" i="1" s="1"/>
  <c r="R404" i="1" s="1"/>
  <c r="I405" i="1"/>
  <c r="L405" i="1" s="1"/>
  <c r="O405" i="1" s="1"/>
  <c r="R405" i="1" s="1"/>
  <c r="I406" i="1"/>
  <c r="L406" i="1" s="1"/>
  <c r="O406" i="1" s="1"/>
  <c r="R406" i="1" s="1"/>
  <c r="I407" i="1"/>
  <c r="L407" i="1" s="1"/>
  <c r="O407" i="1" s="1"/>
  <c r="R407" i="1" s="1"/>
  <c r="I408" i="1"/>
  <c r="L408" i="1" s="1"/>
  <c r="O408" i="1" s="1"/>
  <c r="R408" i="1" s="1"/>
  <c r="I409" i="1"/>
  <c r="L409" i="1" s="1"/>
  <c r="O409" i="1" s="1"/>
  <c r="R409" i="1" s="1"/>
  <c r="I410" i="1"/>
  <c r="L410" i="1" s="1"/>
  <c r="O410" i="1" s="1"/>
  <c r="R410" i="1" s="1"/>
  <c r="I411" i="1"/>
  <c r="L411" i="1" s="1"/>
  <c r="O411" i="1" s="1"/>
  <c r="R411" i="1" s="1"/>
  <c r="I412" i="1"/>
  <c r="L412" i="1" s="1"/>
  <c r="O412" i="1" s="1"/>
  <c r="R412" i="1" s="1"/>
  <c r="I413" i="1"/>
  <c r="L413" i="1" s="1"/>
  <c r="O413" i="1" s="1"/>
  <c r="R413" i="1" s="1"/>
  <c r="I414" i="1"/>
  <c r="L414" i="1" s="1"/>
  <c r="O414" i="1" s="1"/>
  <c r="R414" i="1" s="1"/>
  <c r="I415" i="1"/>
  <c r="L415" i="1" s="1"/>
  <c r="O415" i="1" s="1"/>
  <c r="R415" i="1" s="1"/>
  <c r="I416" i="1"/>
  <c r="L416" i="1" s="1"/>
  <c r="O416" i="1" s="1"/>
  <c r="R416" i="1" s="1"/>
  <c r="I417" i="1"/>
  <c r="L417" i="1" s="1"/>
  <c r="O417" i="1" s="1"/>
  <c r="R417" i="1" s="1"/>
  <c r="I418" i="1"/>
  <c r="L418" i="1" s="1"/>
  <c r="O418" i="1" s="1"/>
  <c r="R418" i="1" s="1"/>
  <c r="I419" i="1"/>
  <c r="L419" i="1" s="1"/>
  <c r="O419" i="1" s="1"/>
  <c r="R419" i="1" s="1"/>
  <c r="I420" i="1"/>
  <c r="L420" i="1" s="1"/>
  <c r="O420" i="1" s="1"/>
  <c r="R420" i="1" s="1"/>
  <c r="I421" i="1"/>
  <c r="L421" i="1" s="1"/>
  <c r="O421" i="1" s="1"/>
  <c r="R421" i="1" s="1"/>
  <c r="I422" i="1"/>
  <c r="L422" i="1" s="1"/>
  <c r="O422" i="1" s="1"/>
  <c r="R422" i="1" s="1"/>
  <c r="I423" i="1"/>
  <c r="L423" i="1" s="1"/>
  <c r="O423" i="1" s="1"/>
  <c r="R423" i="1" s="1"/>
  <c r="I424" i="1"/>
  <c r="L424" i="1" s="1"/>
  <c r="O424" i="1" s="1"/>
  <c r="R424" i="1" s="1"/>
  <c r="I425" i="1"/>
  <c r="L425" i="1" s="1"/>
  <c r="O425" i="1" s="1"/>
  <c r="R425" i="1" s="1"/>
  <c r="I426" i="1"/>
  <c r="L426" i="1" s="1"/>
  <c r="O426" i="1" s="1"/>
  <c r="R426" i="1" s="1"/>
  <c r="I427" i="1"/>
  <c r="L427" i="1" s="1"/>
  <c r="O427" i="1" s="1"/>
  <c r="R427" i="1" s="1"/>
  <c r="I428" i="1"/>
  <c r="L428" i="1" s="1"/>
  <c r="O428" i="1" s="1"/>
  <c r="R428" i="1" s="1"/>
  <c r="I429" i="1"/>
  <c r="L429" i="1" s="1"/>
  <c r="O429" i="1" s="1"/>
  <c r="R429" i="1" s="1"/>
  <c r="I430" i="1"/>
  <c r="L430" i="1" s="1"/>
  <c r="O430" i="1" s="1"/>
  <c r="R430" i="1" s="1"/>
  <c r="I431" i="1"/>
  <c r="L431" i="1" s="1"/>
  <c r="O431" i="1" s="1"/>
  <c r="R431" i="1" s="1"/>
  <c r="I432" i="1"/>
  <c r="L432" i="1" s="1"/>
  <c r="O432" i="1" s="1"/>
  <c r="R432" i="1" s="1"/>
  <c r="I433" i="1"/>
  <c r="L433" i="1" s="1"/>
  <c r="O433" i="1" s="1"/>
  <c r="R433" i="1" s="1"/>
  <c r="I434" i="1"/>
  <c r="L434" i="1" s="1"/>
  <c r="O434" i="1" s="1"/>
  <c r="R434" i="1" s="1"/>
  <c r="I435" i="1"/>
  <c r="L435" i="1" s="1"/>
  <c r="O435" i="1" s="1"/>
  <c r="R435" i="1" s="1"/>
  <c r="I436" i="1"/>
  <c r="L436" i="1" s="1"/>
  <c r="O436" i="1" s="1"/>
  <c r="R436" i="1" s="1"/>
  <c r="I437" i="1"/>
  <c r="L437" i="1" s="1"/>
  <c r="O437" i="1" s="1"/>
  <c r="R437" i="1" s="1"/>
  <c r="I438" i="1"/>
  <c r="L438" i="1" s="1"/>
  <c r="O438" i="1" s="1"/>
  <c r="R438" i="1" s="1"/>
  <c r="I439" i="1"/>
  <c r="L439" i="1" s="1"/>
  <c r="O439" i="1" s="1"/>
  <c r="R439" i="1" s="1"/>
  <c r="I440" i="1"/>
  <c r="L440" i="1" s="1"/>
  <c r="O440" i="1" s="1"/>
  <c r="R440" i="1" s="1"/>
  <c r="I441" i="1"/>
  <c r="L441" i="1" s="1"/>
  <c r="O441" i="1" s="1"/>
  <c r="R441" i="1" s="1"/>
  <c r="I442" i="1"/>
  <c r="L442" i="1" s="1"/>
  <c r="O442" i="1" s="1"/>
  <c r="R442" i="1" s="1"/>
  <c r="I443" i="1"/>
  <c r="L443" i="1" s="1"/>
  <c r="O443" i="1" s="1"/>
  <c r="R443" i="1" s="1"/>
  <c r="I444" i="1"/>
  <c r="L444" i="1" s="1"/>
  <c r="O444" i="1" s="1"/>
  <c r="R444" i="1" s="1"/>
  <c r="I445" i="1"/>
  <c r="L445" i="1" s="1"/>
  <c r="O445" i="1" s="1"/>
  <c r="R445" i="1" s="1"/>
  <c r="I446" i="1"/>
  <c r="L446" i="1" s="1"/>
  <c r="O446" i="1" s="1"/>
  <c r="R446" i="1" s="1"/>
  <c r="I447" i="1"/>
  <c r="L447" i="1" s="1"/>
  <c r="O447" i="1" s="1"/>
  <c r="R447" i="1" s="1"/>
  <c r="I448" i="1"/>
  <c r="L448" i="1" s="1"/>
  <c r="O448" i="1" s="1"/>
  <c r="R448" i="1" s="1"/>
  <c r="I449" i="1"/>
  <c r="L449" i="1" s="1"/>
  <c r="O449" i="1" s="1"/>
  <c r="R449" i="1" s="1"/>
  <c r="I450" i="1"/>
  <c r="L450" i="1" s="1"/>
  <c r="O450" i="1" s="1"/>
  <c r="R450" i="1" s="1"/>
  <c r="I451" i="1"/>
  <c r="L451" i="1" s="1"/>
  <c r="O451" i="1" s="1"/>
  <c r="R451" i="1" s="1"/>
  <c r="I452" i="1"/>
  <c r="L452" i="1" s="1"/>
  <c r="O452" i="1" s="1"/>
  <c r="R452" i="1" s="1"/>
  <c r="I453" i="1"/>
  <c r="L453" i="1" s="1"/>
  <c r="O453" i="1" s="1"/>
  <c r="R453" i="1" s="1"/>
  <c r="I454" i="1"/>
  <c r="L454" i="1" s="1"/>
  <c r="O454" i="1" s="1"/>
  <c r="R454" i="1" s="1"/>
  <c r="I455" i="1"/>
  <c r="L455" i="1" s="1"/>
  <c r="O455" i="1" s="1"/>
  <c r="R455" i="1" s="1"/>
  <c r="I456" i="1"/>
  <c r="L456" i="1" s="1"/>
  <c r="O456" i="1" s="1"/>
  <c r="R456" i="1" s="1"/>
  <c r="I457" i="1"/>
  <c r="L457" i="1" s="1"/>
  <c r="O457" i="1" s="1"/>
  <c r="R457" i="1" s="1"/>
  <c r="I458" i="1"/>
  <c r="L458" i="1" s="1"/>
  <c r="O458" i="1" s="1"/>
  <c r="R458" i="1" s="1"/>
  <c r="I459" i="1"/>
  <c r="L459" i="1" s="1"/>
  <c r="O459" i="1" s="1"/>
  <c r="R459" i="1" s="1"/>
  <c r="I460" i="1"/>
  <c r="L460" i="1" s="1"/>
  <c r="O460" i="1" s="1"/>
  <c r="R460" i="1" s="1"/>
  <c r="I461" i="1"/>
  <c r="L461" i="1" s="1"/>
  <c r="O461" i="1" s="1"/>
  <c r="R461" i="1" s="1"/>
  <c r="I462" i="1"/>
  <c r="L462" i="1" s="1"/>
  <c r="O462" i="1" s="1"/>
  <c r="R462" i="1" s="1"/>
  <c r="I463" i="1"/>
  <c r="L463" i="1" s="1"/>
  <c r="O463" i="1" s="1"/>
  <c r="R463" i="1" s="1"/>
  <c r="I464" i="1"/>
  <c r="L464" i="1" s="1"/>
  <c r="O464" i="1" s="1"/>
  <c r="R464" i="1" s="1"/>
  <c r="I465" i="1"/>
  <c r="L465" i="1" s="1"/>
  <c r="O465" i="1" s="1"/>
  <c r="R465" i="1" s="1"/>
  <c r="I466" i="1"/>
  <c r="L466" i="1" s="1"/>
  <c r="O466" i="1" s="1"/>
  <c r="R466" i="1" s="1"/>
  <c r="I467" i="1"/>
  <c r="L467" i="1" s="1"/>
  <c r="O467" i="1" s="1"/>
  <c r="R467" i="1" s="1"/>
  <c r="I468" i="1"/>
  <c r="L468" i="1" s="1"/>
  <c r="O468" i="1" s="1"/>
  <c r="R468" i="1" s="1"/>
  <c r="I469" i="1"/>
  <c r="L469" i="1" s="1"/>
  <c r="O469" i="1" s="1"/>
  <c r="R469" i="1" s="1"/>
  <c r="I470" i="1"/>
  <c r="L470" i="1" s="1"/>
  <c r="O470" i="1" s="1"/>
  <c r="R470" i="1" s="1"/>
  <c r="I471" i="1"/>
  <c r="L471" i="1" s="1"/>
  <c r="O471" i="1" s="1"/>
  <c r="R471" i="1" s="1"/>
  <c r="I472" i="1"/>
  <c r="L472" i="1" s="1"/>
  <c r="O472" i="1" s="1"/>
  <c r="R472" i="1" s="1"/>
  <c r="I473" i="1"/>
  <c r="L473" i="1" s="1"/>
  <c r="O473" i="1" s="1"/>
  <c r="R473" i="1" s="1"/>
  <c r="I474" i="1"/>
  <c r="L474" i="1" s="1"/>
  <c r="O474" i="1" s="1"/>
  <c r="R474" i="1" s="1"/>
  <c r="I475" i="1"/>
  <c r="L475" i="1" s="1"/>
  <c r="O475" i="1" s="1"/>
  <c r="R475" i="1" s="1"/>
  <c r="I476" i="1"/>
  <c r="L476" i="1" s="1"/>
  <c r="O476" i="1" s="1"/>
  <c r="R476" i="1" s="1"/>
  <c r="I477" i="1"/>
  <c r="L477" i="1" s="1"/>
  <c r="O477" i="1" s="1"/>
  <c r="R477" i="1" s="1"/>
  <c r="I478" i="1"/>
  <c r="L478" i="1" s="1"/>
  <c r="O478" i="1" s="1"/>
  <c r="R478" i="1" s="1"/>
  <c r="I479" i="1"/>
  <c r="L479" i="1" s="1"/>
  <c r="O479" i="1" s="1"/>
  <c r="R479" i="1" s="1"/>
  <c r="I480" i="1"/>
  <c r="L480" i="1" s="1"/>
  <c r="O480" i="1" s="1"/>
  <c r="R480" i="1" s="1"/>
  <c r="I481" i="1"/>
  <c r="L481" i="1" s="1"/>
  <c r="O481" i="1" s="1"/>
  <c r="R481" i="1" s="1"/>
  <c r="I482" i="1"/>
  <c r="L482" i="1" s="1"/>
  <c r="O482" i="1" s="1"/>
  <c r="R482" i="1" s="1"/>
  <c r="I483" i="1"/>
  <c r="L483" i="1" s="1"/>
  <c r="O483" i="1" s="1"/>
  <c r="R483" i="1" s="1"/>
  <c r="I484" i="1"/>
  <c r="L484" i="1" s="1"/>
  <c r="O484" i="1" s="1"/>
  <c r="R484" i="1" s="1"/>
  <c r="I485" i="1"/>
  <c r="L485" i="1" s="1"/>
  <c r="O485" i="1" s="1"/>
  <c r="R485" i="1" s="1"/>
  <c r="I486" i="1"/>
  <c r="L486" i="1" s="1"/>
  <c r="O486" i="1" s="1"/>
  <c r="R486" i="1" s="1"/>
  <c r="I487" i="1"/>
  <c r="L487" i="1" s="1"/>
  <c r="O487" i="1" s="1"/>
  <c r="R487" i="1" s="1"/>
  <c r="I488" i="1"/>
  <c r="L488" i="1" s="1"/>
  <c r="O488" i="1" s="1"/>
  <c r="R488" i="1" s="1"/>
  <c r="I489" i="1"/>
  <c r="L489" i="1" s="1"/>
  <c r="O489" i="1" s="1"/>
  <c r="R489" i="1" s="1"/>
  <c r="I490" i="1"/>
  <c r="L490" i="1" s="1"/>
  <c r="O490" i="1" s="1"/>
  <c r="R490" i="1" s="1"/>
  <c r="I491" i="1"/>
  <c r="L491" i="1" s="1"/>
  <c r="O491" i="1" s="1"/>
  <c r="R491" i="1" s="1"/>
  <c r="I492" i="1"/>
  <c r="L492" i="1" s="1"/>
  <c r="O492" i="1" s="1"/>
  <c r="R492" i="1" s="1"/>
  <c r="I493" i="1"/>
  <c r="L493" i="1" s="1"/>
  <c r="O493" i="1" s="1"/>
  <c r="R493" i="1" s="1"/>
  <c r="I494" i="1"/>
  <c r="L494" i="1" s="1"/>
  <c r="O494" i="1" s="1"/>
  <c r="R494" i="1" s="1"/>
  <c r="I495" i="1"/>
  <c r="L495" i="1" s="1"/>
  <c r="O495" i="1" s="1"/>
  <c r="R495" i="1" s="1"/>
  <c r="I496" i="1"/>
  <c r="L496" i="1" s="1"/>
  <c r="O496" i="1" s="1"/>
  <c r="R496" i="1" s="1"/>
  <c r="I497" i="1"/>
  <c r="L497" i="1" s="1"/>
  <c r="O497" i="1" s="1"/>
  <c r="R497" i="1" s="1"/>
  <c r="I498" i="1"/>
  <c r="L498" i="1" s="1"/>
  <c r="O498" i="1" s="1"/>
  <c r="R498" i="1" s="1"/>
  <c r="I499" i="1"/>
  <c r="L499" i="1" s="1"/>
  <c r="O499" i="1" s="1"/>
  <c r="R499" i="1" s="1"/>
  <c r="I500" i="1"/>
  <c r="L500" i="1" s="1"/>
  <c r="O500" i="1" s="1"/>
  <c r="R500" i="1" s="1"/>
  <c r="I501" i="1"/>
  <c r="L501" i="1" s="1"/>
  <c r="O501" i="1" s="1"/>
  <c r="R501" i="1" s="1"/>
  <c r="I502" i="1"/>
  <c r="L502" i="1" s="1"/>
  <c r="O502" i="1" s="1"/>
  <c r="R502" i="1" s="1"/>
  <c r="I503" i="1"/>
  <c r="L503" i="1" s="1"/>
  <c r="O503" i="1" s="1"/>
  <c r="R503" i="1" s="1"/>
  <c r="I504" i="1"/>
  <c r="L504" i="1" s="1"/>
  <c r="O504" i="1" s="1"/>
  <c r="R504" i="1" s="1"/>
  <c r="I505" i="1"/>
  <c r="L505" i="1" s="1"/>
  <c r="O505" i="1" s="1"/>
  <c r="R505" i="1" s="1"/>
  <c r="I506" i="1"/>
  <c r="L506" i="1" s="1"/>
  <c r="O506" i="1" s="1"/>
  <c r="I507" i="1"/>
  <c r="L507" i="1" s="1"/>
  <c r="O507" i="1" s="1"/>
  <c r="R507" i="1" s="1"/>
  <c r="I508" i="1"/>
  <c r="L508" i="1" s="1"/>
  <c r="O508" i="1" s="1"/>
  <c r="R508" i="1" s="1"/>
  <c r="I509" i="1"/>
  <c r="L509" i="1" s="1"/>
  <c r="O509" i="1" s="1"/>
  <c r="R509" i="1" s="1"/>
  <c r="I510" i="1"/>
  <c r="L510" i="1" s="1"/>
  <c r="O510" i="1" s="1"/>
  <c r="R510" i="1" s="1"/>
  <c r="I511" i="1"/>
  <c r="L511" i="1" s="1"/>
  <c r="O511" i="1" s="1"/>
  <c r="R511" i="1" s="1"/>
  <c r="I512" i="1"/>
  <c r="L512" i="1" s="1"/>
  <c r="O512" i="1" s="1"/>
  <c r="R512" i="1" s="1"/>
  <c r="I513" i="1"/>
  <c r="L513" i="1" s="1"/>
  <c r="O513" i="1" s="1"/>
  <c r="R513" i="1" s="1"/>
  <c r="I514" i="1"/>
  <c r="L514" i="1" s="1"/>
  <c r="O514" i="1" s="1"/>
  <c r="R514" i="1" s="1"/>
  <c r="I515" i="1"/>
  <c r="L515" i="1" s="1"/>
  <c r="O515" i="1" s="1"/>
  <c r="R515" i="1" s="1"/>
  <c r="I516" i="1"/>
  <c r="L516" i="1" s="1"/>
  <c r="O516" i="1" s="1"/>
  <c r="R516" i="1" s="1"/>
  <c r="I517" i="1"/>
  <c r="L517" i="1" s="1"/>
  <c r="O517" i="1" s="1"/>
  <c r="R517" i="1" s="1"/>
  <c r="I518" i="1"/>
  <c r="L518" i="1" s="1"/>
  <c r="O518" i="1" s="1"/>
  <c r="R518" i="1" s="1"/>
  <c r="I519" i="1"/>
  <c r="L519" i="1" s="1"/>
  <c r="O519" i="1" s="1"/>
  <c r="R519" i="1" s="1"/>
  <c r="N358" i="1"/>
  <c r="Q358" i="1" s="1"/>
  <c r="T358" i="1" s="1"/>
  <c r="M38" i="1"/>
  <c r="P38" i="1" s="1"/>
  <c r="S38" i="1" s="1"/>
  <c r="M495" i="1" l="1"/>
  <c r="P495" i="1" s="1"/>
  <c r="S495" i="1" s="1"/>
  <c r="M447" i="1"/>
  <c r="P447" i="1" s="1"/>
  <c r="S447" i="1" s="1"/>
  <c r="M207" i="1"/>
  <c r="P207" i="1" s="1"/>
  <c r="S207" i="1" s="1"/>
  <c r="M63" i="1"/>
  <c r="P63" i="1" s="1"/>
  <c r="S63" i="1" s="1"/>
  <c r="P6" i="1"/>
  <c r="S6" i="1" s="1"/>
  <c r="M398" i="1"/>
  <c r="P398" i="1" s="1"/>
  <c r="S398" i="1" s="1"/>
  <c r="M326" i="1"/>
  <c r="P326" i="1" s="1"/>
  <c r="S326" i="1" s="1"/>
  <c r="M310" i="1"/>
  <c r="P310" i="1" s="1"/>
  <c r="S310" i="1" s="1"/>
  <c r="M230" i="1"/>
  <c r="P230" i="1" s="1"/>
  <c r="S230" i="1" s="1"/>
  <c r="P5" i="1"/>
  <c r="S5" i="1" s="1"/>
  <c r="M268" i="1"/>
  <c r="P268" i="1" s="1"/>
  <c r="S268" i="1" s="1"/>
  <c r="M517" i="1"/>
  <c r="P517" i="1" s="1"/>
  <c r="S517" i="1" s="1"/>
  <c r="M493" i="1"/>
  <c r="P493" i="1" s="1"/>
  <c r="S493" i="1" s="1"/>
  <c r="M469" i="1"/>
  <c r="P469" i="1" s="1"/>
  <c r="S469" i="1" s="1"/>
  <c r="M445" i="1"/>
  <c r="P445" i="1" s="1"/>
  <c r="S445" i="1" s="1"/>
  <c r="M421" i="1"/>
  <c r="P421" i="1" s="1"/>
  <c r="S421" i="1" s="1"/>
  <c r="M397" i="1"/>
  <c r="P397" i="1" s="1"/>
  <c r="S397" i="1" s="1"/>
  <c r="M373" i="1"/>
  <c r="P373" i="1" s="1"/>
  <c r="S373" i="1" s="1"/>
  <c r="M349" i="1"/>
  <c r="P349" i="1" s="1"/>
  <c r="S349" i="1" s="1"/>
  <c r="M325" i="1"/>
  <c r="P325" i="1" s="1"/>
  <c r="S325" i="1" s="1"/>
  <c r="M301" i="1"/>
  <c r="P301" i="1" s="1"/>
  <c r="S301" i="1" s="1"/>
  <c r="M277" i="1"/>
  <c r="P277" i="1" s="1"/>
  <c r="S277" i="1" s="1"/>
  <c r="M253" i="1"/>
  <c r="P253" i="1" s="1"/>
  <c r="S253" i="1" s="1"/>
  <c r="M229" i="1"/>
  <c r="P229" i="1" s="1"/>
  <c r="S229" i="1" s="1"/>
  <c r="M205" i="1"/>
  <c r="P205" i="1" s="1"/>
  <c r="S205" i="1" s="1"/>
  <c r="M181" i="1"/>
  <c r="P181" i="1" s="1"/>
  <c r="S181" i="1" s="1"/>
  <c r="M157" i="1"/>
  <c r="P157" i="1" s="1"/>
  <c r="S157" i="1" s="1"/>
  <c r="M133" i="1"/>
  <c r="P133" i="1" s="1"/>
  <c r="S133" i="1" s="1"/>
  <c r="M109" i="1"/>
  <c r="P109" i="1" s="1"/>
  <c r="S109" i="1" s="1"/>
  <c r="M85" i="1"/>
  <c r="P85" i="1" s="1"/>
  <c r="S85" i="1" s="1"/>
  <c r="M61" i="1"/>
  <c r="P61" i="1" s="1"/>
  <c r="S61" i="1" s="1"/>
  <c r="M37" i="1"/>
  <c r="P37" i="1" s="1"/>
  <c r="S37" i="1" s="1"/>
  <c r="M13" i="1"/>
  <c r="P13" i="1" s="1"/>
  <c r="S13" i="1" s="1"/>
  <c r="N504" i="1"/>
  <c r="Q504" i="1" s="1"/>
  <c r="T504" i="1" s="1"/>
  <c r="N480" i="1"/>
  <c r="Q480" i="1" s="1"/>
  <c r="T480" i="1" s="1"/>
  <c r="N456" i="1"/>
  <c r="Q456" i="1" s="1"/>
  <c r="T456" i="1" s="1"/>
  <c r="N432" i="1"/>
  <c r="Q432" i="1" s="1"/>
  <c r="T432" i="1" s="1"/>
  <c r="N408" i="1"/>
  <c r="Q408" i="1" s="1"/>
  <c r="T408" i="1" s="1"/>
  <c r="N384" i="1"/>
  <c r="Q384" i="1" s="1"/>
  <c r="T384" i="1" s="1"/>
  <c r="N360" i="1"/>
  <c r="Q360" i="1" s="1"/>
  <c r="T360" i="1" s="1"/>
  <c r="N336" i="1"/>
  <c r="Q336" i="1" s="1"/>
  <c r="T336" i="1" s="1"/>
  <c r="N312" i="1"/>
  <c r="Q312" i="1" s="1"/>
  <c r="T312" i="1" s="1"/>
  <c r="N288" i="1"/>
  <c r="Q288" i="1" s="1"/>
  <c r="T288" i="1" s="1"/>
  <c r="M516" i="1"/>
  <c r="P516" i="1" s="1"/>
  <c r="S516" i="1" s="1"/>
  <c r="M492" i="1"/>
  <c r="P492" i="1" s="1"/>
  <c r="S492" i="1" s="1"/>
  <c r="M468" i="1"/>
  <c r="P468" i="1" s="1"/>
  <c r="S468" i="1" s="1"/>
  <c r="M444" i="1"/>
  <c r="P444" i="1" s="1"/>
  <c r="S444" i="1" s="1"/>
  <c r="M420" i="1"/>
  <c r="P420" i="1" s="1"/>
  <c r="S420" i="1" s="1"/>
  <c r="M396" i="1"/>
  <c r="P396" i="1" s="1"/>
  <c r="S396" i="1" s="1"/>
  <c r="M372" i="1"/>
  <c r="P372" i="1" s="1"/>
  <c r="S372" i="1" s="1"/>
  <c r="M348" i="1"/>
  <c r="P348" i="1" s="1"/>
  <c r="S348" i="1" s="1"/>
  <c r="M324" i="1"/>
  <c r="P324" i="1" s="1"/>
  <c r="S324" i="1" s="1"/>
  <c r="M300" i="1"/>
  <c r="P300" i="1" s="1"/>
  <c r="S300" i="1" s="1"/>
  <c r="M276" i="1"/>
  <c r="P276" i="1" s="1"/>
  <c r="S276" i="1" s="1"/>
  <c r="M252" i="1"/>
  <c r="P252" i="1" s="1"/>
  <c r="S252" i="1" s="1"/>
  <c r="M228" i="1"/>
  <c r="P228" i="1" s="1"/>
  <c r="S228" i="1" s="1"/>
  <c r="M204" i="1"/>
  <c r="P204" i="1" s="1"/>
  <c r="S204" i="1" s="1"/>
  <c r="M180" i="1"/>
  <c r="P180" i="1" s="1"/>
  <c r="S180" i="1" s="1"/>
  <c r="M156" i="1"/>
  <c r="P156" i="1" s="1"/>
  <c r="S156" i="1" s="1"/>
  <c r="M132" i="1"/>
  <c r="P132" i="1" s="1"/>
  <c r="S132" i="1" s="1"/>
  <c r="M124" i="1"/>
  <c r="P124" i="1" s="1"/>
  <c r="S124" i="1" s="1"/>
  <c r="M108" i="1"/>
  <c r="P108" i="1" s="1"/>
  <c r="S108" i="1" s="1"/>
  <c r="M84" i="1"/>
  <c r="P84" i="1" s="1"/>
  <c r="S84" i="1" s="1"/>
  <c r="M60" i="1"/>
  <c r="P60" i="1" s="1"/>
  <c r="S60" i="1" s="1"/>
  <c r="M36" i="1"/>
  <c r="P36" i="1" s="1"/>
  <c r="S36" i="1" s="1"/>
  <c r="N503" i="1"/>
  <c r="Q503" i="1" s="1"/>
  <c r="T503" i="1" s="1"/>
  <c r="N479" i="1"/>
  <c r="Q479" i="1" s="1"/>
  <c r="T479" i="1" s="1"/>
  <c r="N455" i="1"/>
  <c r="Q455" i="1" s="1"/>
  <c r="T455" i="1" s="1"/>
  <c r="N431" i="1"/>
  <c r="Q431" i="1" s="1"/>
  <c r="T431" i="1" s="1"/>
  <c r="N407" i="1"/>
  <c r="Q407" i="1" s="1"/>
  <c r="T407" i="1" s="1"/>
  <c r="N383" i="1"/>
  <c r="Q383" i="1" s="1"/>
  <c r="T383" i="1" s="1"/>
  <c r="N359" i="1"/>
  <c r="Q359" i="1" s="1"/>
  <c r="T359" i="1" s="1"/>
  <c r="N335" i="1"/>
  <c r="Q335" i="1" s="1"/>
  <c r="T335" i="1" s="1"/>
  <c r="N311" i="1"/>
  <c r="Q311" i="1" s="1"/>
  <c r="T311" i="1" s="1"/>
  <c r="N287" i="1"/>
  <c r="Q287" i="1" s="1"/>
  <c r="T287" i="1" s="1"/>
  <c r="N263" i="1"/>
  <c r="Q263" i="1" s="1"/>
  <c r="T263" i="1" s="1"/>
  <c r="N215" i="1"/>
  <c r="Q215" i="1" s="1"/>
  <c r="T215" i="1" s="1"/>
  <c r="N191" i="1"/>
  <c r="Q191" i="1" s="1"/>
  <c r="T191" i="1" s="1"/>
  <c r="N494" i="1"/>
  <c r="Q494" i="1" s="1"/>
  <c r="T494" i="1" s="1"/>
  <c r="N278" i="1"/>
  <c r="Q278" i="1" s="1"/>
  <c r="T278" i="1" s="1"/>
  <c r="M466" i="1"/>
  <c r="P466" i="1" s="1"/>
  <c r="S466" i="1" s="1"/>
  <c r="M418" i="1"/>
  <c r="P418" i="1" s="1"/>
  <c r="S418" i="1" s="1"/>
  <c r="M362" i="1"/>
  <c r="P362" i="1" s="1"/>
  <c r="S362" i="1" s="1"/>
  <c r="M346" i="1"/>
  <c r="P346" i="1" s="1"/>
  <c r="S346" i="1" s="1"/>
  <c r="M290" i="1"/>
  <c r="P290" i="1" s="1"/>
  <c r="S290" i="1" s="1"/>
  <c r="M513" i="1"/>
  <c r="P513" i="1" s="1"/>
  <c r="S513" i="1" s="1"/>
  <c r="M505" i="1"/>
  <c r="P505" i="1" s="1"/>
  <c r="S505" i="1" s="1"/>
  <c r="M481" i="1"/>
  <c r="P481" i="1" s="1"/>
  <c r="S481" i="1" s="1"/>
  <c r="M465" i="1"/>
  <c r="P465" i="1" s="1"/>
  <c r="S465" i="1" s="1"/>
  <c r="M457" i="1"/>
  <c r="P457" i="1" s="1"/>
  <c r="S457" i="1" s="1"/>
  <c r="M433" i="1"/>
  <c r="P433" i="1" s="1"/>
  <c r="S433" i="1" s="1"/>
  <c r="M409" i="1"/>
  <c r="P409" i="1" s="1"/>
  <c r="S409" i="1" s="1"/>
  <c r="M385" i="1"/>
  <c r="P385" i="1" s="1"/>
  <c r="S385" i="1" s="1"/>
  <c r="M361" i="1"/>
  <c r="P361" i="1" s="1"/>
  <c r="S361" i="1" s="1"/>
  <c r="M337" i="1"/>
  <c r="P337" i="1" s="1"/>
  <c r="S337" i="1" s="1"/>
  <c r="M313" i="1"/>
  <c r="P313" i="1" s="1"/>
  <c r="S313" i="1" s="1"/>
  <c r="M289" i="1"/>
  <c r="P289" i="1" s="1"/>
  <c r="S289" i="1" s="1"/>
  <c r="M265" i="1"/>
  <c r="P265" i="1" s="1"/>
  <c r="S265" i="1" s="1"/>
  <c r="M241" i="1"/>
  <c r="P241" i="1" s="1"/>
  <c r="S241" i="1" s="1"/>
  <c r="M217" i="1"/>
  <c r="P217" i="1" s="1"/>
  <c r="S217" i="1" s="1"/>
  <c r="M193" i="1"/>
  <c r="P193" i="1" s="1"/>
  <c r="S193" i="1" s="1"/>
  <c r="M169" i="1"/>
  <c r="P169" i="1" s="1"/>
  <c r="S169" i="1" s="1"/>
  <c r="M145" i="1"/>
  <c r="P145" i="1" s="1"/>
  <c r="S145" i="1" s="1"/>
  <c r="M121" i="1"/>
  <c r="P121" i="1" s="1"/>
  <c r="S121" i="1" s="1"/>
  <c r="M97" i="1"/>
  <c r="P97" i="1" s="1"/>
  <c r="S97" i="1" s="1"/>
  <c r="M73" i="1"/>
  <c r="P73" i="1" s="1"/>
  <c r="S73" i="1" s="1"/>
  <c r="M49" i="1"/>
  <c r="P49" i="1" s="1"/>
  <c r="S49" i="1" s="1"/>
  <c r="M25" i="1"/>
  <c r="P25" i="1" s="1"/>
  <c r="S25" i="1" s="1"/>
  <c r="N516" i="1"/>
  <c r="Q516" i="1" s="1"/>
  <c r="T516" i="1" s="1"/>
  <c r="N492" i="1"/>
  <c r="Q492" i="1" s="1"/>
  <c r="T492" i="1" s="1"/>
  <c r="N468" i="1"/>
  <c r="Q468" i="1" s="1"/>
  <c r="T468" i="1" s="1"/>
  <c r="N452" i="1"/>
  <c r="Q452" i="1" s="1"/>
  <c r="T452" i="1" s="1"/>
  <c r="N444" i="1"/>
  <c r="Q444" i="1" s="1"/>
  <c r="T444" i="1" s="1"/>
  <c r="N420" i="1"/>
  <c r="Q420" i="1" s="1"/>
  <c r="T420" i="1" s="1"/>
  <c r="N396" i="1"/>
  <c r="Q396" i="1" s="1"/>
  <c r="T396" i="1" s="1"/>
  <c r="N372" i="1"/>
  <c r="Q372" i="1" s="1"/>
  <c r="T372" i="1" s="1"/>
  <c r="N348" i="1"/>
  <c r="Q348" i="1" s="1"/>
  <c r="T348" i="1" s="1"/>
  <c r="N324" i="1"/>
  <c r="Q324" i="1" s="1"/>
  <c r="T324" i="1" s="1"/>
  <c r="N300" i="1"/>
  <c r="Q300" i="1" s="1"/>
  <c r="T300" i="1" s="1"/>
  <c r="N84" i="1"/>
  <c r="Q84" i="1" s="1"/>
  <c r="T84" i="1" s="1"/>
  <c r="M504" i="1"/>
  <c r="P504" i="1" s="1"/>
  <c r="S504" i="1" s="1"/>
  <c r="M496" i="1"/>
  <c r="P496" i="1" s="1"/>
  <c r="S496" i="1" s="1"/>
  <c r="M480" i="1"/>
  <c r="P480" i="1" s="1"/>
  <c r="S480" i="1" s="1"/>
  <c r="M456" i="1"/>
  <c r="P456" i="1" s="1"/>
  <c r="S456" i="1" s="1"/>
  <c r="M448" i="1"/>
  <c r="P448" i="1" s="1"/>
  <c r="S448" i="1" s="1"/>
  <c r="M432" i="1"/>
  <c r="P432" i="1" s="1"/>
  <c r="S432" i="1" s="1"/>
  <c r="M408" i="1"/>
  <c r="P408" i="1" s="1"/>
  <c r="S408" i="1" s="1"/>
  <c r="M384" i="1"/>
  <c r="P384" i="1" s="1"/>
  <c r="S384" i="1" s="1"/>
  <c r="M360" i="1"/>
  <c r="P360" i="1" s="1"/>
  <c r="S360" i="1" s="1"/>
  <c r="M336" i="1"/>
  <c r="P336" i="1" s="1"/>
  <c r="S336" i="1" s="1"/>
  <c r="M312" i="1"/>
  <c r="P312" i="1" s="1"/>
  <c r="S312" i="1" s="1"/>
  <c r="M288" i="1"/>
  <c r="P288" i="1" s="1"/>
  <c r="S288" i="1" s="1"/>
  <c r="M264" i="1"/>
  <c r="P264" i="1" s="1"/>
  <c r="S264" i="1" s="1"/>
  <c r="M240" i="1"/>
  <c r="P240" i="1" s="1"/>
  <c r="S240" i="1" s="1"/>
  <c r="M216" i="1"/>
  <c r="P216" i="1" s="1"/>
  <c r="S216" i="1" s="1"/>
  <c r="M208" i="1"/>
  <c r="P208" i="1" s="1"/>
  <c r="S208" i="1" s="1"/>
  <c r="M192" i="1"/>
  <c r="P192" i="1" s="1"/>
  <c r="S192" i="1" s="1"/>
  <c r="M168" i="1"/>
  <c r="P168" i="1" s="1"/>
  <c r="S168" i="1" s="1"/>
  <c r="M144" i="1"/>
  <c r="P144" i="1" s="1"/>
  <c r="S144" i="1" s="1"/>
  <c r="M120" i="1"/>
  <c r="P120" i="1" s="1"/>
  <c r="S120" i="1" s="1"/>
  <c r="M96" i="1"/>
  <c r="P96" i="1" s="1"/>
  <c r="S96" i="1" s="1"/>
  <c r="M72" i="1"/>
  <c r="P72" i="1" s="1"/>
  <c r="S72" i="1" s="1"/>
  <c r="M64" i="1"/>
  <c r="P64" i="1" s="1"/>
  <c r="S64" i="1" s="1"/>
  <c r="M48" i="1"/>
  <c r="P48" i="1" s="1"/>
  <c r="S48" i="1" s="1"/>
  <c r="M24" i="1"/>
  <c r="P24" i="1" s="1"/>
  <c r="S24" i="1" s="1"/>
  <c r="N515" i="1"/>
  <c r="Q515" i="1" s="1"/>
  <c r="T515" i="1" s="1"/>
  <c r="N491" i="1"/>
  <c r="Q491" i="1" s="1"/>
  <c r="T491" i="1" s="1"/>
  <c r="N467" i="1"/>
  <c r="Q467" i="1" s="1"/>
  <c r="T467" i="1" s="1"/>
  <c r="N443" i="1"/>
  <c r="Q443" i="1" s="1"/>
  <c r="T443" i="1" s="1"/>
  <c r="N419" i="1"/>
  <c r="Q419" i="1" s="1"/>
  <c r="T419" i="1" s="1"/>
  <c r="N395" i="1"/>
  <c r="Q395" i="1" s="1"/>
  <c r="T395" i="1" s="1"/>
  <c r="N371" i="1"/>
  <c r="Q371" i="1" s="1"/>
  <c r="T371" i="1" s="1"/>
  <c r="N347" i="1"/>
  <c r="Q347" i="1" s="1"/>
  <c r="T347" i="1" s="1"/>
  <c r="N323" i="1"/>
  <c r="Q323" i="1" s="1"/>
  <c r="T323" i="1" s="1"/>
  <c r="N299" i="1"/>
  <c r="Q299" i="1" s="1"/>
  <c r="T299" i="1" s="1"/>
  <c r="N275" i="1"/>
  <c r="Q275" i="1" s="1"/>
  <c r="T275" i="1" s="1"/>
  <c r="M515" i="1"/>
  <c r="P515" i="1" s="1"/>
  <c r="S515" i="1" s="1"/>
  <c r="M503" i="1"/>
  <c r="P503" i="1" s="1"/>
  <c r="S503" i="1" s="1"/>
  <c r="M491" i="1"/>
  <c r="P491" i="1" s="1"/>
  <c r="S491" i="1" s="1"/>
  <c r="M479" i="1"/>
  <c r="P479" i="1" s="1"/>
  <c r="S479" i="1" s="1"/>
  <c r="M467" i="1"/>
  <c r="P467" i="1" s="1"/>
  <c r="S467" i="1" s="1"/>
  <c r="M455" i="1"/>
  <c r="P455" i="1" s="1"/>
  <c r="S455" i="1" s="1"/>
  <c r="M443" i="1"/>
  <c r="P443" i="1" s="1"/>
  <c r="S443" i="1" s="1"/>
  <c r="M431" i="1"/>
  <c r="P431" i="1" s="1"/>
  <c r="S431" i="1" s="1"/>
  <c r="M419" i="1"/>
  <c r="P419" i="1" s="1"/>
  <c r="S419" i="1" s="1"/>
  <c r="M407" i="1"/>
  <c r="P407" i="1" s="1"/>
  <c r="S407" i="1" s="1"/>
  <c r="M395" i="1"/>
  <c r="P395" i="1" s="1"/>
  <c r="S395" i="1" s="1"/>
  <c r="M383" i="1"/>
  <c r="P383" i="1" s="1"/>
  <c r="S383" i="1" s="1"/>
  <c r="M371" i="1"/>
  <c r="P371" i="1" s="1"/>
  <c r="S371" i="1" s="1"/>
  <c r="M359" i="1"/>
  <c r="P359" i="1" s="1"/>
  <c r="S359" i="1" s="1"/>
  <c r="M347" i="1"/>
  <c r="P347" i="1" s="1"/>
  <c r="S347" i="1" s="1"/>
  <c r="M335" i="1"/>
  <c r="P335" i="1" s="1"/>
  <c r="S335" i="1" s="1"/>
  <c r="M323" i="1"/>
  <c r="P323" i="1" s="1"/>
  <c r="S323" i="1" s="1"/>
  <c r="M311" i="1"/>
  <c r="P311" i="1" s="1"/>
  <c r="S311" i="1" s="1"/>
  <c r="M299" i="1"/>
  <c r="P299" i="1" s="1"/>
  <c r="S299" i="1" s="1"/>
  <c r="M287" i="1"/>
  <c r="P287" i="1" s="1"/>
  <c r="S287" i="1" s="1"/>
  <c r="M275" i="1"/>
  <c r="P275" i="1" s="1"/>
  <c r="S275" i="1" s="1"/>
  <c r="M263" i="1"/>
  <c r="P263" i="1" s="1"/>
  <c r="S263" i="1" s="1"/>
  <c r="M239" i="1"/>
  <c r="P239" i="1" s="1"/>
  <c r="S239" i="1" s="1"/>
  <c r="M227" i="1"/>
  <c r="P227" i="1" s="1"/>
  <c r="S227" i="1" s="1"/>
  <c r="M215" i="1"/>
  <c r="P215" i="1" s="1"/>
  <c r="S215" i="1" s="1"/>
  <c r="M203" i="1"/>
  <c r="P203" i="1" s="1"/>
  <c r="S203" i="1" s="1"/>
  <c r="M179" i="1"/>
  <c r="P179" i="1" s="1"/>
  <c r="S179" i="1" s="1"/>
  <c r="M167" i="1"/>
  <c r="P167" i="1" s="1"/>
  <c r="S167" i="1" s="1"/>
  <c r="M155" i="1"/>
  <c r="P155" i="1" s="1"/>
  <c r="S155" i="1" s="1"/>
  <c r="M143" i="1"/>
  <c r="P143" i="1" s="1"/>
  <c r="S143" i="1" s="1"/>
  <c r="M131" i="1"/>
  <c r="P131" i="1" s="1"/>
  <c r="S131" i="1" s="1"/>
  <c r="M119" i="1"/>
  <c r="P119" i="1" s="1"/>
  <c r="S119" i="1" s="1"/>
  <c r="M95" i="1"/>
  <c r="P95" i="1" s="1"/>
  <c r="S95" i="1" s="1"/>
  <c r="M83" i="1"/>
  <c r="P83" i="1" s="1"/>
  <c r="S83" i="1" s="1"/>
  <c r="M71" i="1"/>
  <c r="P71" i="1" s="1"/>
  <c r="S71" i="1" s="1"/>
  <c r="M47" i="1"/>
  <c r="P47" i="1" s="1"/>
  <c r="S47" i="1" s="1"/>
  <c r="M35" i="1"/>
  <c r="P35" i="1" s="1"/>
  <c r="S35" i="1" s="1"/>
  <c r="M23" i="1"/>
  <c r="P23" i="1" s="1"/>
  <c r="S23" i="1" s="1"/>
  <c r="N478" i="1"/>
  <c r="Q478" i="1" s="1"/>
  <c r="T478" i="1" s="1"/>
  <c r="N430" i="1"/>
  <c r="Q430" i="1" s="1"/>
  <c r="T430" i="1" s="1"/>
  <c r="N394" i="1"/>
  <c r="Q394" i="1" s="1"/>
  <c r="T394" i="1" s="1"/>
  <c r="N298" i="1"/>
  <c r="Q298" i="1" s="1"/>
  <c r="T298" i="1" s="1"/>
  <c r="N274" i="1"/>
  <c r="Q274" i="1" s="1"/>
  <c r="T274" i="1" s="1"/>
  <c r="N214" i="1"/>
  <c r="Q214" i="1" s="1"/>
  <c r="T214" i="1" s="1"/>
  <c r="N130" i="1"/>
  <c r="Q130" i="1" s="1"/>
  <c r="T130" i="1" s="1"/>
  <c r="N22" i="1"/>
  <c r="Q22" i="1" s="1"/>
  <c r="T22" i="1" s="1"/>
  <c r="M128" i="1"/>
  <c r="P128" i="1" s="1"/>
  <c r="S128" i="1" s="1"/>
  <c r="N107" i="1"/>
  <c r="Q107" i="1" s="1"/>
  <c r="T107" i="1" s="1"/>
  <c r="M514" i="1"/>
  <c r="P514" i="1" s="1"/>
  <c r="S514" i="1" s="1"/>
  <c r="M502" i="1"/>
  <c r="P502" i="1" s="1"/>
  <c r="S502" i="1" s="1"/>
  <c r="M490" i="1"/>
  <c r="P490" i="1" s="1"/>
  <c r="S490" i="1" s="1"/>
  <c r="M478" i="1"/>
  <c r="P478" i="1" s="1"/>
  <c r="S478" i="1" s="1"/>
  <c r="M454" i="1"/>
  <c r="P454" i="1" s="1"/>
  <c r="S454" i="1" s="1"/>
  <c r="M442" i="1"/>
  <c r="P442" i="1" s="1"/>
  <c r="S442" i="1" s="1"/>
  <c r="M430" i="1"/>
  <c r="P430" i="1" s="1"/>
  <c r="S430" i="1" s="1"/>
  <c r="M406" i="1"/>
  <c r="P406" i="1" s="1"/>
  <c r="S406" i="1" s="1"/>
  <c r="M394" i="1"/>
  <c r="P394" i="1" s="1"/>
  <c r="S394" i="1" s="1"/>
  <c r="M370" i="1"/>
  <c r="P370" i="1" s="1"/>
  <c r="S370" i="1" s="1"/>
  <c r="M358" i="1"/>
  <c r="P358" i="1" s="1"/>
  <c r="S358" i="1" s="1"/>
  <c r="M334" i="1"/>
  <c r="P334" i="1" s="1"/>
  <c r="S334" i="1" s="1"/>
  <c r="M322" i="1"/>
  <c r="P322" i="1" s="1"/>
  <c r="S322" i="1" s="1"/>
  <c r="M298" i="1"/>
  <c r="P298" i="1" s="1"/>
  <c r="S298" i="1" s="1"/>
  <c r="M286" i="1"/>
  <c r="P286" i="1" s="1"/>
  <c r="S286" i="1" s="1"/>
  <c r="M274" i="1"/>
  <c r="P274" i="1" s="1"/>
  <c r="S274" i="1" s="1"/>
  <c r="M262" i="1"/>
  <c r="P262" i="1" s="1"/>
  <c r="S262" i="1" s="1"/>
  <c r="M250" i="1"/>
  <c r="P250" i="1" s="1"/>
  <c r="S250" i="1" s="1"/>
  <c r="M238" i="1"/>
  <c r="P238" i="1" s="1"/>
  <c r="S238" i="1" s="1"/>
  <c r="M226" i="1"/>
  <c r="P226" i="1" s="1"/>
  <c r="S226" i="1" s="1"/>
  <c r="M214" i="1"/>
  <c r="P214" i="1" s="1"/>
  <c r="S214" i="1" s="1"/>
  <c r="M202" i="1"/>
  <c r="P202" i="1" s="1"/>
  <c r="S202" i="1" s="1"/>
  <c r="M190" i="1"/>
  <c r="P190" i="1" s="1"/>
  <c r="S190" i="1" s="1"/>
  <c r="M178" i="1"/>
  <c r="P178" i="1" s="1"/>
  <c r="S178" i="1" s="1"/>
  <c r="M166" i="1"/>
  <c r="P166" i="1" s="1"/>
  <c r="S166" i="1" s="1"/>
  <c r="M154" i="1"/>
  <c r="P154" i="1" s="1"/>
  <c r="S154" i="1" s="1"/>
  <c r="M142" i="1"/>
  <c r="P142" i="1" s="1"/>
  <c r="S142" i="1" s="1"/>
  <c r="M130" i="1"/>
  <c r="P130" i="1" s="1"/>
  <c r="S130" i="1" s="1"/>
  <c r="M118" i="1"/>
  <c r="P118" i="1" s="1"/>
  <c r="S118" i="1" s="1"/>
  <c r="M106" i="1"/>
  <c r="P106" i="1" s="1"/>
  <c r="S106" i="1" s="1"/>
  <c r="M94" i="1"/>
  <c r="P94" i="1" s="1"/>
  <c r="S94" i="1" s="1"/>
  <c r="M82" i="1"/>
  <c r="P82" i="1" s="1"/>
  <c r="S82" i="1" s="1"/>
  <c r="M70" i="1"/>
  <c r="P70" i="1" s="1"/>
  <c r="S70" i="1" s="1"/>
  <c r="M58" i="1"/>
  <c r="P58" i="1" s="1"/>
  <c r="S58" i="1" s="1"/>
  <c r="M46" i="1"/>
  <c r="P46" i="1" s="1"/>
  <c r="S46" i="1" s="1"/>
  <c r="M34" i="1"/>
  <c r="P34" i="1" s="1"/>
  <c r="S34" i="1" s="1"/>
  <c r="M22" i="1"/>
  <c r="P22" i="1" s="1"/>
  <c r="S22" i="1" s="1"/>
  <c r="P9" i="1"/>
  <c r="S9" i="1" s="1"/>
  <c r="N513" i="1"/>
  <c r="Q513" i="1" s="1"/>
  <c r="T513" i="1" s="1"/>
  <c r="N501" i="1"/>
  <c r="Q501" i="1" s="1"/>
  <c r="T501" i="1" s="1"/>
  <c r="N489" i="1"/>
  <c r="Q489" i="1" s="1"/>
  <c r="T489" i="1" s="1"/>
  <c r="N477" i="1"/>
  <c r="Q477" i="1" s="1"/>
  <c r="T477" i="1" s="1"/>
  <c r="N465" i="1"/>
  <c r="Q465" i="1" s="1"/>
  <c r="T465" i="1" s="1"/>
  <c r="N453" i="1"/>
  <c r="Q453" i="1" s="1"/>
  <c r="T453" i="1" s="1"/>
  <c r="N441" i="1"/>
  <c r="Q441" i="1" s="1"/>
  <c r="T441" i="1" s="1"/>
  <c r="N429" i="1"/>
  <c r="Q429" i="1" s="1"/>
  <c r="T429" i="1" s="1"/>
  <c r="N417" i="1"/>
  <c r="Q417" i="1" s="1"/>
  <c r="T417" i="1" s="1"/>
  <c r="N405" i="1"/>
  <c r="Q405" i="1" s="1"/>
  <c r="T405" i="1" s="1"/>
  <c r="N393" i="1"/>
  <c r="Q393" i="1" s="1"/>
  <c r="T393" i="1" s="1"/>
  <c r="N381" i="1"/>
  <c r="Q381" i="1" s="1"/>
  <c r="T381" i="1" s="1"/>
  <c r="N369" i="1"/>
  <c r="Q369" i="1" s="1"/>
  <c r="T369" i="1" s="1"/>
  <c r="N357" i="1"/>
  <c r="Q357" i="1" s="1"/>
  <c r="T357" i="1" s="1"/>
  <c r="N345" i="1"/>
  <c r="Q345" i="1" s="1"/>
  <c r="T345" i="1" s="1"/>
  <c r="N333" i="1"/>
  <c r="Q333" i="1" s="1"/>
  <c r="T333" i="1" s="1"/>
  <c r="N321" i="1"/>
  <c r="Q321" i="1" s="1"/>
  <c r="T321" i="1" s="1"/>
  <c r="N309" i="1"/>
  <c r="Q309" i="1" s="1"/>
  <c r="T309" i="1" s="1"/>
  <c r="N297" i="1"/>
  <c r="Q297" i="1" s="1"/>
  <c r="T297" i="1" s="1"/>
  <c r="N285" i="1"/>
  <c r="Q285" i="1" s="1"/>
  <c r="T285" i="1" s="1"/>
  <c r="N273" i="1"/>
  <c r="Q273" i="1" s="1"/>
  <c r="T273" i="1" s="1"/>
  <c r="N261" i="1"/>
  <c r="Q261" i="1" s="1"/>
  <c r="T261" i="1" s="1"/>
  <c r="N249" i="1"/>
  <c r="Q249" i="1" s="1"/>
  <c r="T249" i="1" s="1"/>
  <c r="N237" i="1"/>
  <c r="Q237" i="1" s="1"/>
  <c r="T237" i="1" s="1"/>
  <c r="N225" i="1"/>
  <c r="Q225" i="1" s="1"/>
  <c r="T225" i="1" s="1"/>
  <c r="N213" i="1"/>
  <c r="Q213" i="1" s="1"/>
  <c r="T213" i="1" s="1"/>
  <c r="N201" i="1"/>
  <c r="Q201" i="1" s="1"/>
  <c r="T201" i="1" s="1"/>
  <c r="N189" i="1"/>
  <c r="Q189" i="1" s="1"/>
  <c r="T189" i="1" s="1"/>
  <c r="N177" i="1"/>
  <c r="Q177" i="1" s="1"/>
  <c r="T177" i="1" s="1"/>
  <c r="N165" i="1"/>
  <c r="Q165" i="1" s="1"/>
  <c r="T165" i="1" s="1"/>
  <c r="N153" i="1"/>
  <c r="Q153" i="1" s="1"/>
  <c r="T153" i="1" s="1"/>
  <c r="N141" i="1"/>
  <c r="Q141" i="1" s="1"/>
  <c r="T141" i="1" s="1"/>
  <c r="N129" i="1"/>
  <c r="Q129" i="1" s="1"/>
  <c r="T129" i="1" s="1"/>
  <c r="N117" i="1"/>
  <c r="Q117" i="1" s="1"/>
  <c r="T117" i="1" s="1"/>
  <c r="N105" i="1"/>
  <c r="Q105" i="1" s="1"/>
  <c r="T105" i="1" s="1"/>
  <c r="N93" i="1"/>
  <c r="Q93" i="1" s="1"/>
  <c r="T93" i="1" s="1"/>
  <c r="N81" i="1"/>
  <c r="Q81" i="1" s="1"/>
  <c r="T81" i="1" s="1"/>
  <c r="N69" i="1"/>
  <c r="Q69" i="1" s="1"/>
  <c r="T69" i="1" s="1"/>
  <c r="N57" i="1"/>
  <c r="Q57" i="1" s="1"/>
  <c r="T57" i="1" s="1"/>
  <c r="N45" i="1"/>
  <c r="Q45" i="1" s="1"/>
  <c r="T45" i="1" s="1"/>
  <c r="N33" i="1"/>
  <c r="Q33" i="1" s="1"/>
  <c r="T33" i="1" s="1"/>
  <c r="N21" i="1"/>
  <c r="Q21" i="1" s="1"/>
  <c r="T21" i="1" s="1"/>
  <c r="N9" i="1"/>
  <c r="Q9" i="1" s="1"/>
  <c r="T9" i="1" s="1"/>
  <c r="M251" i="1"/>
  <c r="P251" i="1" s="1"/>
  <c r="S251" i="1" s="1"/>
  <c r="N493" i="1"/>
  <c r="Q493" i="1" s="1"/>
  <c r="T493" i="1" s="1"/>
  <c r="N106" i="1"/>
  <c r="Q106" i="1" s="1"/>
  <c r="T106" i="1" s="1"/>
  <c r="M501" i="1"/>
  <c r="P501" i="1" s="1"/>
  <c r="S501" i="1" s="1"/>
  <c r="M489" i="1"/>
  <c r="P489" i="1" s="1"/>
  <c r="S489" i="1" s="1"/>
  <c r="M477" i="1"/>
  <c r="P477" i="1" s="1"/>
  <c r="S477" i="1" s="1"/>
  <c r="M453" i="1"/>
  <c r="P453" i="1" s="1"/>
  <c r="S453" i="1" s="1"/>
  <c r="M441" i="1"/>
  <c r="P441" i="1" s="1"/>
  <c r="S441" i="1" s="1"/>
  <c r="M429" i="1"/>
  <c r="P429" i="1" s="1"/>
  <c r="S429" i="1" s="1"/>
  <c r="M417" i="1"/>
  <c r="P417" i="1" s="1"/>
  <c r="S417" i="1" s="1"/>
  <c r="M405" i="1"/>
  <c r="P405" i="1" s="1"/>
  <c r="S405" i="1" s="1"/>
  <c r="M393" i="1"/>
  <c r="P393" i="1" s="1"/>
  <c r="S393" i="1" s="1"/>
  <c r="M381" i="1"/>
  <c r="P381" i="1" s="1"/>
  <c r="S381" i="1" s="1"/>
  <c r="M369" i="1"/>
  <c r="P369" i="1" s="1"/>
  <c r="S369" i="1" s="1"/>
  <c r="M357" i="1"/>
  <c r="P357" i="1" s="1"/>
  <c r="S357" i="1" s="1"/>
  <c r="M345" i="1"/>
  <c r="P345" i="1" s="1"/>
  <c r="S345" i="1" s="1"/>
  <c r="M333" i="1"/>
  <c r="P333" i="1" s="1"/>
  <c r="S333" i="1" s="1"/>
  <c r="M321" i="1"/>
  <c r="P321" i="1" s="1"/>
  <c r="S321" i="1" s="1"/>
  <c r="M309" i="1"/>
  <c r="P309" i="1" s="1"/>
  <c r="S309" i="1" s="1"/>
  <c r="M297" i="1"/>
  <c r="P297" i="1" s="1"/>
  <c r="S297" i="1" s="1"/>
  <c r="M285" i="1"/>
  <c r="P285" i="1" s="1"/>
  <c r="S285" i="1" s="1"/>
  <c r="M273" i="1"/>
  <c r="P273" i="1" s="1"/>
  <c r="S273" i="1" s="1"/>
  <c r="M261" i="1"/>
  <c r="P261" i="1" s="1"/>
  <c r="S261" i="1" s="1"/>
  <c r="M249" i="1"/>
  <c r="P249" i="1" s="1"/>
  <c r="S249" i="1" s="1"/>
  <c r="M237" i="1"/>
  <c r="P237" i="1" s="1"/>
  <c r="S237" i="1" s="1"/>
  <c r="M225" i="1"/>
  <c r="P225" i="1" s="1"/>
  <c r="S225" i="1" s="1"/>
  <c r="M213" i="1"/>
  <c r="P213" i="1" s="1"/>
  <c r="S213" i="1" s="1"/>
  <c r="M201" i="1"/>
  <c r="P201" i="1" s="1"/>
  <c r="S201" i="1" s="1"/>
  <c r="M189" i="1"/>
  <c r="P189" i="1" s="1"/>
  <c r="S189" i="1" s="1"/>
  <c r="M177" i="1"/>
  <c r="P177" i="1" s="1"/>
  <c r="S177" i="1" s="1"/>
  <c r="M165" i="1"/>
  <c r="P165" i="1" s="1"/>
  <c r="S165" i="1" s="1"/>
  <c r="M153" i="1"/>
  <c r="P153" i="1" s="1"/>
  <c r="S153" i="1" s="1"/>
  <c r="M141" i="1"/>
  <c r="P141" i="1" s="1"/>
  <c r="S141" i="1" s="1"/>
  <c r="M129" i="1"/>
  <c r="P129" i="1" s="1"/>
  <c r="S129" i="1" s="1"/>
  <c r="M117" i="1"/>
  <c r="P117" i="1" s="1"/>
  <c r="S117" i="1" s="1"/>
  <c r="M105" i="1"/>
  <c r="P105" i="1" s="1"/>
  <c r="S105" i="1" s="1"/>
  <c r="M93" i="1"/>
  <c r="P93" i="1" s="1"/>
  <c r="S93" i="1" s="1"/>
  <c r="M81" i="1"/>
  <c r="P81" i="1" s="1"/>
  <c r="S81" i="1" s="1"/>
  <c r="M69" i="1"/>
  <c r="P69" i="1" s="1"/>
  <c r="S69" i="1" s="1"/>
  <c r="M57" i="1"/>
  <c r="P57" i="1" s="1"/>
  <c r="S57" i="1" s="1"/>
  <c r="M45" i="1"/>
  <c r="P45" i="1" s="1"/>
  <c r="S45" i="1" s="1"/>
  <c r="M33" i="1"/>
  <c r="P33" i="1" s="1"/>
  <c r="S33" i="1" s="1"/>
  <c r="M21" i="1"/>
  <c r="P21" i="1" s="1"/>
  <c r="S21" i="1" s="1"/>
  <c r="P8" i="1"/>
  <c r="S8" i="1" s="1"/>
  <c r="N512" i="1"/>
  <c r="Q512" i="1" s="1"/>
  <c r="T512" i="1" s="1"/>
  <c r="N500" i="1"/>
  <c r="Q500" i="1" s="1"/>
  <c r="T500" i="1" s="1"/>
  <c r="N488" i="1"/>
  <c r="Q488" i="1" s="1"/>
  <c r="T488" i="1" s="1"/>
  <c r="N476" i="1"/>
  <c r="Q476" i="1" s="1"/>
  <c r="T476" i="1" s="1"/>
  <c r="N464" i="1"/>
  <c r="Q464" i="1" s="1"/>
  <c r="T464" i="1" s="1"/>
  <c r="N440" i="1"/>
  <c r="Q440" i="1" s="1"/>
  <c r="T440" i="1" s="1"/>
  <c r="N428" i="1"/>
  <c r="Q428" i="1" s="1"/>
  <c r="T428" i="1" s="1"/>
  <c r="N416" i="1"/>
  <c r="Q416" i="1" s="1"/>
  <c r="T416" i="1" s="1"/>
  <c r="N404" i="1"/>
  <c r="Q404" i="1" s="1"/>
  <c r="T404" i="1" s="1"/>
  <c r="N392" i="1"/>
  <c r="Q392" i="1" s="1"/>
  <c r="T392" i="1" s="1"/>
  <c r="N380" i="1"/>
  <c r="Q380" i="1" s="1"/>
  <c r="T380" i="1" s="1"/>
  <c r="N368" i="1"/>
  <c r="Q368" i="1" s="1"/>
  <c r="T368" i="1" s="1"/>
  <c r="N356" i="1"/>
  <c r="Q356" i="1" s="1"/>
  <c r="T356" i="1" s="1"/>
  <c r="N344" i="1"/>
  <c r="Q344" i="1" s="1"/>
  <c r="T344" i="1" s="1"/>
  <c r="N332" i="1"/>
  <c r="Q332" i="1" s="1"/>
  <c r="T332" i="1" s="1"/>
  <c r="N320" i="1"/>
  <c r="Q320" i="1" s="1"/>
  <c r="T320" i="1" s="1"/>
  <c r="N308" i="1"/>
  <c r="Q308" i="1" s="1"/>
  <c r="T308" i="1" s="1"/>
  <c r="N296" i="1"/>
  <c r="Q296" i="1" s="1"/>
  <c r="T296" i="1" s="1"/>
  <c r="N284" i="1"/>
  <c r="Q284" i="1" s="1"/>
  <c r="T284" i="1" s="1"/>
  <c r="N272" i="1"/>
  <c r="Q272" i="1" s="1"/>
  <c r="T272" i="1" s="1"/>
  <c r="N260" i="1"/>
  <c r="Q260" i="1" s="1"/>
  <c r="T260" i="1" s="1"/>
  <c r="N248" i="1"/>
  <c r="Q248" i="1" s="1"/>
  <c r="T248" i="1" s="1"/>
  <c r="N236" i="1"/>
  <c r="Q236" i="1" s="1"/>
  <c r="T236" i="1" s="1"/>
  <c r="N224" i="1"/>
  <c r="Q224" i="1" s="1"/>
  <c r="T224" i="1" s="1"/>
  <c r="N212" i="1"/>
  <c r="Q212" i="1" s="1"/>
  <c r="T212" i="1" s="1"/>
  <c r="N200" i="1"/>
  <c r="Q200" i="1" s="1"/>
  <c r="T200" i="1" s="1"/>
  <c r="N188" i="1"/>
  <c r="Q188" i="1" s="1"/>
  <c r="T188" i="1" s="1"/>
  <c r="N176" i="1"/>
  <c r="Q176" i="1" s="1"/>
  <c r="T176" i="1" s="1"/>
  <c r="N164" i="1"/>
  <c r="Q164" i="1" s="1"/>
  <c r="T164" i="1" s="1"/>
  <c r="N152" i="1"/>
  <c r="Q152" i="1" s="1"/>
  <c r="T152" i="1" s="1"/>
  <c r="N140" i="1"/>
  <c r="Q140" i="1" s="1"/>
  <c r="T140" i="1" s="1"/>
  <c r="N128" i="1"/>
  <c r="Q128" i="1" s="1"/>
  <c r="T128" i="1" s="1"/>
  <c r="N116" i="1"/>
  <c r="Q116" i="1" s="1"/>
  <c r="T116" i="1" s="1"/>
  <c r="N104" i="1"/>
  <c r="Q104" i="1" s="1"/>
  <c r="T104" i="1" s="1"/>
  <c r="N92" i="1"/>
  <c r="Q92" i="1" s="1"/>
  <c r="T92" i="1" s="1"/>
  <c r="N80" i="1"/>
  <c r="Q80" i="1" s="1"/>
  <c r="T80" i="1" s="1"/>
  <c r="N68" i="1"/>
  <c r="Q68" i="1" s="1"/>
  <c r="T68" i="1" s="1"/>
  <c r="N56" i="1"/>
  <c r="Q56" i="1" s="1"/>
  <c r="T56" i="1" s="1"/>
  <c r="N44" i="1"/>
  <c r="Q44" i="1" s="1"/>
  <c r="T44" i="1" s="1"/>
  <c r="N32" i="1"/>
  <c r="Q32" i="1" s="1"/>
  <c r="T32" i="1" s="1"/>
  <c r="N20" i="1"/>
  <c r="Q20" i="1" s="1"/>
  <c r="T20" i="1" s="1"/>
  <c r="N8" i="1"/>
  <c r="Q8" i="1" s="1"/>
  <c r="T8" i="1" s="1"/>
  <c r="M500" i="1"/>
  <c r="P500" i="1" s="1"/>
  <c r="S500" i="1" s="1"/>
  <c r="M488" i="1"/>
  <c r="P488" i="1" s="1"/>
  <c r="S488" i="1" s="1"/>
  <c r="M476" i="1"/>
  <c r="P476" i="1" s="1"/>
  <c r="S476" i="1" s="1"/>
  <c r="M464" i="1"/>
  <c r="P464" i="1" s="1"/>
  <c r="S464" i="1" s="1"/>
  <c r="M452" i="1"/>
  <c r="P452" i="1" s="1"/>
  <c r="S452" i="1" s="1"/>
  <c r="M440" i="1"/>
  <c r="P440" i="1" s="1"/>
  <c r="S440" i="1" s="1"/>
  <c r="M428" i="1"/>
  <c r="P428" i="1" s="1"/>
  <c r="S428" i="1" s="1"/>
  <c r="M404" i="1"/>
  <c r="P404" i="1" s="1"/>
  <c r="S404" i="1" s="1"/>
  <c r="M392" i="1"/>
  <c r="P392" i="1" s="1"/>
  <c r="S392" i="1" s="1"/>
  <c r="M368" i="1"/>
  <c r="P368" i="1" s="1"/>
  <c r="S368" i="1" s="1"/>
  <c r="M356" i="1"/>
  <c r="P356" i="1" s="1"/>
  <c r="S356" i="1" s="1"/>
  <c r="M332" i="1"/>
  <c r="P332" i="1" s="1"/>
  <c r="S332" i="1" s="1"/>
  <c r="M320" i="1"/>
  <c r="P320" i="1" s="1"/>
  <c r="S320" i="1" s="1"/>
  <c r="M296" i="1"/>
  <c r="P296" i="1" s="1"/>
  <c r="S296" i="1" s="1"/>
  <c r="M284" i="1"/>
  <c r="P284" i="1" s="1"/>
  <c r="S284" i="1" s="1"/>
  <c r="M260" i="1"/>
  <c r="P260" i="1" s="1"/>
  <c r="S260" i="1" s="1"/>
  <c r="M248" i="1"/>
  <c r="P248" i="1" s="1"/>
  <c r="S248" i="1" s="1"/>
  <c r="M236" i="1"/>
  <c r="P236" i="1" s="1"/>
  <c r="S236" i="1" s="1"/>
  <c r="M224" i="1"/>
  <c r="P224" i="1" s="1"/>
  <c r="S224" i="1" s="1"/>
  <c r="M212" i="1"/>
  <c r="P212" i="1" s="1"/>
  <c r="S212" i="1" s="1"/>
  <c r="M200" i="1"/>
  <c r="P200" i="1" s="1"/>
  <c r="S200" i="1" s="1"/>
  <c r="M176" i="1"/>
  <c r="P176" i="1" s="1"/>
  <c r="S176" i="1" s="1"/>
  <c r="M164" i="1"/>
  <c r="P164" i="1" s="1"/>
  <c r="S164" i="1" s="1"/>
  <c r="M152" i="1"/>
  <c r="P152" i="1" s="1"/>
  <c r="S152" i="1" s="1"/>
  <c r="M140" i="1"/>
  <c r="P140" i="1" s="1"/>
  <c r="S140" i="1" s="1"/>
  <c r="M116" i="1"/>
  <c r="P116" i="1" s="1"/>
  <c r="S116" i="1" s="1"/>
  <c r="M104" i="1"/>
  <c r="P104" i="1" s="1"/>
  <c r="S104" i="1" s="1"/>
  <c r="M92" i="1"/>
  <c r="P92" i="1" s="1"/>
  <c r="S92" i="1" s="1"/>
  <c r="M80" i="1"/>
  <c r="P80" i="1" s="1"/>
  <c r="S80" i="1" s="1"/>
  <c r="M68" i="1"/>
  <c r="P68" i="1" s="1"/>
  <c r="S68" i="1" s="1"/>
  <c r="N151" i="1"/>
  <c r="Q151" i="1" s="1"/>
  <c r="T151" i="1" s="1"/>
  <c r="N127" i="1"/>
  <c r="Q127" i="1" s="1"/>
  <c r="T127" i="1" s="1"/>
  <c r="N55" i="1"/>
  <c r="Q55" i="1" s="1"/>
  <c r="T55" i="1" s="1"/>
  <c r="M344" i="1"/>
  <c r="P344" i="1" s="1"/>
  <c r="S344" i="1" s="1"/>
  <c r="M107" i="1"/>
  <c r="P107" i="1" s="1"/>
  <c r="S107" i="1" s="1"/>
  <c r="M511" i="1"/>
  <c r="P511" i="1" s="1"/>
  <c r="S511" i="1" s="1"/>
  <c r="M499" i="1"/>
  <c r="P499" i="1" s="1"/>
  <c r="S499" i="1" s="1"/>
  <c r="M487" i="1"/>
  <c r="P487" i="1" s="1"/>
  <c r="S487" i="1" s="1"/>
  <c r="M475" i="1"/>
  <c r="P475" i="1" s="1"/>
  <c r="S475" i="1" s="1"/>
  <c r="M463" i="1"/>
  <c r="P463" i="1" s="1"/>
  <c r="S463" i="1" s="1"/>
  <c r="M451" i="1"/>
  <c r="P451" i="1" s="1"/>
  <c r="S451" i="1" s="1"/>
  <c r="M439" i="1"/>
  <c r="P439" i="1" s="1"/>
  <c r="S439" i="1" s="1"/>
  <c r="M427" i="1"/>
  <c r="P427" i="1" s="1"/>
  <c r="S427" i="1" s="1"/>
  <c r="M415" i="1"/>
  <c r="P415" i="1" s="1"/>
  <c r="S415" i="1" s="1"/>
  <c r="M403" i="1"/>
  <c r="P403" i="1" s="1"/>
  <c r="S403" i="1" s="1"/>
  <c r="M391" i="1"/>
  <c r="P391" i="1" s="1"/>
  <c r="S391" i="1" s="1"/>
  <c r="M379" i="1"/>
  <c r="P379" i="1" s="1"/>
  <c r="S379" i="1" s="1"/>
  <c r="M367" i="1"/>
  <c r="P367" i="1" s="1"/>
  <c r="S367" i="1" s="1"/>
  <c r="M355" i="1"/>
  <c r="P355" i="1" s="1"/>
  <c r="S355" i="1" s="1"/>
  <c r="M343" i="1"/>
  <c r="P343" i="1" s="1"/>
  <c r="S343" i="1" s="1"/>
  <c r="M331" i="1"/>
  <c r="P331" i="1" s="1"/>
  <c r="S331" i="1" s="1"/>
  <c r="M319" i="1"/>
  <c r="P319" i="1" s="1"/>
  <c r="S319" i="1" s="1"/>
  <c r="M307" i="1"/>
  <c r="P307" i="1" s="1"/>
  <c r="S307" i="1" s="1"/>
  <c r="M295" i="1"/>
  <c r="P295" i="1" s="1"/>
  <c r="S295" i="1" s="1"/>
  <c r="M283" i="1"/>
  <c r="P283" i="1" s="1"/>
  <c r="S283" i="1" s="1"/>
  <c r="M271" i="1"/>
  <c r="P271" i="1" s="1"/>
  <c r="S271" i="1" s="1"/>
  <c r="M259" i="1"/>
  <c r="P259" i="1" s="1"/>
  <c r="S259" i="1" s="1"/>
  <c r="M247" i="1"/>
  <c r="P247" i="1" s="1"/>
  <c r="S247" i="1" s="1"/>
  <c r="M235" i="1"/>
  <c r="P235" i="1" s="1"/>
  <c r="S235" i="1" s="1"/>
  <c r="M223" i="1"/>
  <c r="P223" i="1" s="1"/>
  <c r="S223" i="1" s="1"/>
  <c r="M211" i="1"/>
  <c r="P211" i="1" s="1"/>
  <c r="S211" i="1" s="1"/>
  <c r="M199" i="1"/>
  <c r="P199" i="1" s="1"/>
  <c r="S199" i="1" s="1"/>
  <c r="M187" i="1"/>
  <c r="P187" i="1" s="1"/>
  <c r="S187" i="1" s="1"/>
  <c r="M175" i="1"/>
  <c r="P175" i="1" s="1"/>
  <c r="S175" i="1" s="1"/>
  <c r="M163" i="1"/>
  <c r="P163" i="1" s="1"/>
  <c r="S163" i="1" s="1"/>
  <c r="M151" i="1"/>
  <c r="P151" i="1" s="1"/>
  <c r="S151" i="1" s="1"/>
  <c r="M139" i="1"/>
  <c r="P139" i="1" s="1"/>
  <c r="S139" i="1" s="1"/>
  <c r="M127" i="1"/>
  <c r="P127" i="1" s="1"/>
  <c r="S127" i="1" s="1"/>
  <c r="M115" i="1"/>
  <c r="P115" i="1" s="1"/>
  <c r="S115" i="1" s="1"/>
  <c r="M103" i="1"/>
  <c r="P103" i="1" s="1"/>
  <c r="S103" i="1" s="1"/>
  <c r="M91" i="1"/>
  <c r="P91" i="1" s="1"/>
  <c r="S91" i="1" s="1"/>
  <c r="M79" i="1"/>
  <c r="P79" i="1" s="1"/>
  <c r="S79" i="1" s="1"/>
  <c r="M67" i="1"/>
  <c r="P67" i="1" s="1"/>
  <c r="S67" i="1" s="1"/>
  <c r="M55" i="1"/>
  <c r="P55" i="1" s="1"/>
  <c r="S55" i="1" s="1"/>
  <c r="M43" i="1"/>
  <c r="P43" i="1" s="1"/>
  <c r="S43" i="1" s="1"/>
  <c r="M31" i="1"/>
  <c r="P31" i="1" s="1"/>
  <c r="S31" i="1" s="1"/>
  <c r="M19" i="1"/>
  <c r="P19" i="1" s="1"/>
  <c r="S19" i="1" s="1"/>
  <c r="N510" i="1"/>
  <c r="Q510" i="1" s="1"/>
  <c r="T510" i="1" s="1"/>
  <c r="N498" i="1"/>
  <c r="Q498" i="1" s="1"/>
  <c r="T498" i="1" s="1"/>
  <c r="N486" i="1"/>
  <c r="Q486" i="1" s="1"/>
  <c r="T486" i="1" s="1"/>
  <c r="N474" i="1"/>
  <c r="Q474" i="1" s="1"/>
  <c r="T474" i="1" s="1"/>
  <c r="N462" i="1"/>
  <c r="Q462" i="1" s="1"/>
  <c r="T462" i="1" s="1"/>
  <c r="N450" i="1"/>
  <c r="Q450" i="1" s="1"/>
  <c r="T450" i="1" s="1"/>
  <c r="N438" i="1"/>
  <c r="Q438" i="1" s="1"/>
  <c r="T438" i="1" s="1"/>
  <c r="M86" i="1"/>
  <c r="P86" i="1" s="1"/>
  <c r="S86" i="1" s="1"/>
  <c r="N413" i="1"/>
  <c r="Q413" i="1" s="1"/>
  <c r="T413" i="1" s="1"/>
  <c r="M510" i="1"/>
  <c r="P510" i="1" s="1"/>
  <c r="S510" i="1" s="1"/>
  <c r="M498" i="1"/>
  <c r="P498" i="1" s="1"/>
  <c r="S498" i="1" s="1"/>
  <c r="M486" i="1"/>
  <c r="P486" i="1" s="1"/>
  <c r="S486" i="1" s="1"/>
  <c r="M474" i="1"/>
  <c r="P474" i="1" s="1"/>
  <c r="S474" i="1" s="1"/>
  <c r="M462" i="1"/>
  <c r="P462" i="1" s="1"/>
  <c r="S462" i="1" s="1"/>
  <c r="M450" i="1"/>
  <c r="P450" i="1" s="1"/>
  <c r="S450" i="1" s="1"/>
  <c r="M438" i="1"/>
  <c r="P438" i="1" s="1"/>
  <c r="S438" i="1" s="1"/>
  <c r="M426" i="1"/>
  <c r="P426" i="1" s="1"/>
  <c r="S426" i="1" s="1"/>
  <c r="M414" i="1"/>
  <c r="P414" i="1" s="1"/>
  <c r="S414" i="1" s="1"/>
  <c r="M402" i="1"/>
  <c r="P402" i="1" s="1"/>
  <c r="S402" i="1" s="1"/>
  <c r="M390" i="1"/>
  <c r="P390" i="1" s="1"/>
  <c r="S390" i="1" s="1"/>
  <c r="M378" i="1"/>
  <c r="P378" i="1" s="1"/>
  <c r="S378" i="1" s="1"/>
  <c r="M366" i="1"/>
  <c r="P366" i="1" s="1"/>
  <c r="S366" i="1" s="1"/>
  <c r="M354" i="1"/>
  <c r="P354" i="1" s="1"/>
  <c r="S354" i="1" s="1"/>
  <c r="M342" i="1"/>
  <c r="P342" i="1" s="1"/>
  <c r="S342" i="1" s="1"/>
  <c r="M330" i="1"/>
  <c r="P330" i="1" s="1"/>
  <c r="S330" i="1" s="1"/>
  <c r="M318" i="1"/>
  <c r="P318" i="1" s="1"/>
  <c r="S318" i="1" s="1"/>
  <c r="M306" i="1"/>
  <c r="P306" i="1" s="1"/>
  <c r="S306" i="1" s="1"/>
  <c r="M294" i="1"/>
  <c r="P294" i="1" s="1"/>
  <c r="S294" i="1" s="1"/>
  <c r="M282" i="1"/>
  <c r="P282" i="1" s="1"/>
  <c r="S282" i="1" s="1"/>
  <c r="M270" i="1"/>
  <c r="P270" i="1" s="1"/>
  <c r="S270" i="1" s="1"/>
  <c r="M258" i="1"/>
  <c r="P258" i="1" s="1"/>
  <c r="S258" i="1" s="1"/>
  <c r="M246" i="1"/>
  <c r="P246" i="1" s="1"/>
  <c r="S246" i="1" s="1"/>
  <c r="M234" i="1"/>
  <c r="P234" i="1" s="1"/>
  <c r="S234" i="1" s="1"/>
  <c r="M222" i="1"/>
  <c r="P222" i="1" s="1"/>
  <c r="S222" i="1" s="1"/>
  <c r="M210" i="1"/>
  <c r="P210" i="1" s="1"/>
  <c r="S210" i="1" s="1"/>
  <c r="M198" i="1"/>
  <c r="P198" i="1" s="1"/>
  <c r="S198" i="1" s="1"/>
  <c r="M186" i="1"/>
  <c r="P186" i="1" s="1"/>
  <c r="S186" i="1" s="1"/>
  <c r="M174" i="1"/>
  <c r="P174" i="1" s="1"/>
  <c r="S174" i="1" s="1"/>
  <c r="M162" i="1"/>
  <c r="P162" i="1" s="1"/>
  <c r="S162" i="1" s="1"/>
  <c r="M150" i="1"/>
  <c r="P150" i="1" s="1"/>
  <c r="S150" i="1" s="1"/>
  <c r="M138" i="1"/>
  <c r="P138" i="1" s="1"/>
  <c r="S138" i="1" s="1"/>
  <c r="M126" i="1"/>
  <c r="P126" i="1" s="1"/>
  <c r="S126" i="1" s="1"/>
  <c r="M114" i="1"/>
  <c r="P114" i="1" s="1"/>
  <c r="S114" i="1" s="1"/>
  <c r="M102" i="1"/>
  <c r="P102" i="1" s="1"/>
  <c r="S102" i="1" s="1"/>
  <c r="M90" i="1"/>
  <c r="P90" i="1" s="1"/>
  <c r="S90" i="1" s="1"/>
  <c r="M78" i="1"/>
  <c r="P78" i="1" s="1"/>
  <c r="S78" i="1" s="1"/>
  <c r="M66" i="1"/>
  <c r="P66" i="1" s="1"/>
  <c r="S66" i="1" s="1"/>
  <c r="M54" i="1"/>
  <c r="P54" i="1" s="1"/>
  <c r="S54" i="1" s="1"/>
  <c r="M42" i="1"/>
  <c r="P42" i="1" s="1"/>
  <c r="S42" i="1" s="1"/>
  <c r="N509" i="1"/>
  <c r="Q509" i="1" s="1"/>
  <c r="T509" i="1" s="1"/>
  <c r="N497" i="1"/>
  <c r="Q497" i="1" s="1"/>
  <c r="T497" i="1" s="1"/>
  <c r="N461" i="1"/>
  <c r="Q461" i="1" s="1"/>
  <c r="T461" i="1" s="1"/>
  <c r="N377" i="1"/>
  <c r="Q377" i="1" s="1"/>
  <c r="T377" i="1" s="1"/>
  <c r="N317" i="1"/>
  <c r="Q317" i="1" s="1"/>
  <c r="T317" i="1" s="1"/>
  <c r="N257" i="1"/>
  <c r="Q257" i="1" s="1"/>
  <c r="T257" i="1" s="1"/>
  <c r="N233" i="1"/>
  <c r="Q233" i="1" s="1"/>
  <c r="T233" i="1" s="1"/>
  <c r="N149" i="1"/>
  <c r="Q149" i="1" s="1"/>
  <c r="T149" i="1" s="1"/>
  <c r="N125" i="1"/>
  <c r="Q125" i="1" s="1"/>
  <c r="T125" i="1" s="1"/>
  <c r="N412" i="1"/>
  <c r="Q412" i="1" s="1"/>
  <c r="T412" i="1" s="1"/>
  <c r="M509" i="1"/>
  <c r="P509" i="1" s="1"/>
  <c r="S509" i="1" s="1"/>
  <c r="M497" i="1"/>
  <c r="P497" i="1" s="1"/>
  <c r="S497" i="1" s="1"/>
  <c r="M485" i="1"/>
  <c r="P485" i="1" s="1"/>
  <c r="S485" i="1" s="1"/>
  <c r="M473" i="1"/>
  <c r="P473" i="1" s="1"/>
  <c r="S473" i="1" s="1"/>
  <c r="M461" i="1"/>
  <c r="P461" i="1" s="1"/>
  <c r="S461" i="1" s="1"/>
  <c r="M449" i="1"/>
  <c r="P449" i="1" s="1"/>
  <c r="S449" i="1" s="1"/>
  <c r="M437" i="1"/>
  <c r="P437" i="1" s="1"/>
  <c r="S437" i="1" s="1"/>
  <c r="M425" i="1"/>
  <c r="P425" i="1" s="1"/>
  <c r="S425" i="1" s="1"/>
  <c r="M413" i="1"/>
  <c r="P413" i="1" s="1"/>
  <c r="S413" i="1" s="1"/>
  <c r="M401" i="1"/>
  <c r="P401" i="1" s="1"/>
  <c r="S401" i="1" s="1"/>
  <c r="M389" i="1"/>
  <c r="P389" i="1" s="1"/>
  <c r="S389" i="1" s="1"/>
  <c r="M377" i="1"/>
  <c r="P377" i="1" s="1"/>
  <c r="S377" i="1" s="1"/>
  <c r="M365" i="1"/>
  <c r="P365" i="1" s="1"/>
  <c r="S365" i="1" s="1"/>
  <c r="M353" i="1"/>
  <c r="P353" i="1" s="1"/>
  <c r="S353" i="1" s="1"/>
  <c r="M341" i="1"/>
  <c r="P341" i="1" s="1"/>
  <c r="S341" i="1" s="1"/>
  <c r="M329" i="1"/>
  <c r="P329" i="1" s="1"/>
  <c r="S329" i="1" s="1"/>
  <c r="M317" i="1"/>
  <c r="P317" i="1" s="1"/>
  <c r="S317" i="1" s="1"/>
  <c r="M305" i="1"/>
  <c r="P305" i="1" s="1"/>
  <c r="S305" i="1" s="1"/>
  <c r="M293" i="1"/>
  <c r="P293" i="1" s="1"/>
  <c r="S293" i="1" s="1"/>
  <c r="M281" i="1"/>
  <c r="P281" i="1" s="1"/>
  <c r="S281" i="1" s="1"/>
  <c r="M269" i="1"/>
  <c r="P269" i="1" s="1"/>
  <c r="S269" i="1" s="1"/>
  <c r="M257" i="1"/>
  <c r="P257" i="1" s="1"/>
  <c r="S257" i="1" s="1"/>
  <c r="M245" i="1"/>
  <c r="P245" i="1" s="1"/>
  <c r="S245" i="1" s="1"/>
  <c r="M233" i="1"/>
  <c r="P233" i="1" s="1"/>
  <c r="S233" i="1" s="1"/>
  <c r="M221" i="1"/>
  <c r="P221" i="1" s="1"/>
  <c r="S221" i="1" s="1"/>
  <c r="M209" i="1"/>
  <c r="P209" i="1" s="1"/>
  <c r="S209" i="1" s="1"/>
  <c r="M197" i="1"/>
  <c r="P197" i="1" s="1"/>
  <c r="S197" i="1" s="1"/>
  <c r="M185" i="1"/>
  <c r="P185" i="1" s="1"/>
  <c r="S185" i="1" s="1"/>
  <c r="M173" i="1"/>
  <c r="P173" i="1" s="1"/>
  <c r="S173" i="1" s="1"/>
  <c r="M161" i="1"/>
  <c r="P161" i="1" s="1"/>
  <c r="S161" i="1" s="1"/>
  <c r="M149" i="1"/>
  <c r="P149" i="1" s="1"/>
  <c r="S149" i="1" s="1"/>
  <c r="M137" i="1"/>
  <c r="P137" i="1" s="1"/>
  <c r="S137" i="1" s="1"/>
  <c r="M125" i="1"/>
  <c r="P125" i="1" s="1"/>
  <c r="S125" i="1" s="1"/>
  <c r="M113" i="1"/>
  <c r="P113" i="1" s="1"/>
  <c r="S113" i="1" s="1"/>
  <c r="M101" i="1"/>
  <c r="P101" i="1" s="1"/>
  <c r="S101" i="1" s="1"/>
  <c r="M89" i="1"/>
  <c r="P89" i="1" s="1"/>
  <c r="S89" i="1" s="1"/>
  <c r="M77" i="1"/>
  <c r="P77" i="1" s="1"/>
  <c r="S77" i="1" s="1"/>
  <c r="M29" i="1"/>
  <c r="P29" i="1" s="1"/>
  <c r="S29" i="1" s="1"/>
  <c r="N508" i="1"/>
  <c r="Q508" i="1" s="1"/>
  <c r="T508" i="1" s="1"/>
  <c r="N472" i="1"/>
  <c r="Q472" i="1" s="1"/>
  <c r="T472" i="1" s="1"/>
  <c r="N448" i="1"/>
  <c r="Q448" i="1" s="1"/>
  <c r="T448" i="1" s="1"/>
  <c r="N376" i="1"/>
  <c r="Q376" i="1" s="1"/>
  <c r="T376" i="1" s="1"/>
  <c r="N340" i="1"/>
  <c r="Q340" i="1" s="1"/>
  <c r="T340" i="1" s="1"/>
  <c r="N316" i="1"/>
  <c r="Q316" i="1" s="1"/>
  <c r="T316" i="1" s="1"/>
  <c r="N256" i="1"/>
  <c r="Q256" i="1" s="1"/>
  <c r="T256" i="1" s="1"/>
  <c r="N172" i="1"/>
  <c r="Q172" i="1" s="1"/>
  <c r="T172" i="1" s="1"/>
  <c r="M191" i="1"/>
  <c r="P191" i="1" s="1"/>
  <c r="S191" i="1" s="1"/>
  <c r="M508" i="1"/>
  <c r="P508" i="1" s="1"/>
  <c r="S508" i="1" s="1"/>
  <c r="M484" i="1"/>
  <c r="P484" i="1" s="1"/>
  <c r="S484" i="1" s="1"/>
  <c r="M472" i="1"/>
  <c r="P472" i="1" s="1"/>
  <c r="S472" i="1" s="1"/>
  <c r="M460" i="1"/>
  <c r="P460" i="1" s="1"/>
  <c r="S460" i="1" s="1"/>
  <c r="M436" i="1"/>
  <c r="P436" i="1" s="1"/>
  <c r="S436" i="1" s="1"/>
  <c r="M424" i="1"/>
  <c r="P424" i="1" s="1"/>
  <c r="S424" i="1" s="1"/>
  <c r="M412" i="1"/>
  <c r="P412" i="1" s="1"/>
  <c r="S412" i="1" s="1"/>
  <c r="M400" i="1"/>
  <c r="P400" i="1" s="1"/>
  <c r="S400" i="1" s="1"/>
  <c r="M388" i="1"/>
  <c r="P388" i="1" s="1"/>
  <c r="S388" i="1" s="1"/>
  <c r="M376" i="1"/>
  <c r="P376" i="1" s="1"/>
  <c r="S376" i="1" s="1"/>
  <c r="M364" i="1"/>
  <c r="P364" i="1" s="1"/>
  <c r="S364" i="1" s="1"/>
  <c r="M352" i="1"/>
  <c r="P352" i="1" s="1"/>
  <c r="S352" i="1" s="1"/>
  <c r="M340" i="1"/>
  <c r="P340" i="1" s="1"/>
  <c r="S340" i="1" s="1"/>
  <c r="M328" i="1"/>
  <c r="P328" i="1" s="1"/>
  <c r="S328" i="1" s="1"/>
  <c r="M316" i="1"/>
  <c r="P316" i="1" s="1"/>
  <c r="S316" i="1" s="1"/>
  <c r="M304" i="1"/>
  <c r="P304" i="1" s="1"/>
  <c r="S304" i="1" s="1"/>
  <c r="M292" i="1"/>
  <c r="P292" i="1" s="1"/>
  <c r="S292" i="1" s="1"/>
  <c r="M280" i="1"/>
  <c r="P280" i="1" s="1"/>
  <c r="S280" i="1" s="1"/>
  <c r="M256" i="1"/>
  <c r="P256" i="1" s="1"/>
  <c r="S256" i="1" s="1"/>
  <c r="M244" i="1"/>
  <c r="P244" i="1" s="1"/>
  <c r="S244" i="1" s="1"/>
  <c r="M232" i="1"/>
  <c r="P232" i="1" s="1"/>
  <c r="S232" i="1" s="1"/>
  <c r="M220" i="1"/>
  <c r="P220" i="1" s="1"/>
  <c r="S220" i="1" s="1"/>
  <c r="M196" i="1"/>
  <c r="P196" i="1" s="1"/>
  <c r="S196" i="1" s="1"/>
  <c r="M184" i="1"/>
  <c r="P184" i="1" s="1"/>
  <c r="S184" i="1" s="1"/>
  <c r="M172" i="1"/>
  <c r="P172" i="1" s="1"/>
  <c r="S172" i="1" s="1"/>
  <c r="M160" i="1"/>
  <c r="P160" i="1" s="1"/>
  <c r="S160" i="1" s="1"/>
  <c r="M148" i="1"/>
  <c r="P148" i="1" s="1"/>
  <c r="S148" i="1" s="1"/>
  <c r="M136" i="1"/>
  <c r="P136" i="1" s="1"/>
  <c r="S136" i="1" s="1"/>
  <c r="M112" i="1"/>
  <c r="P112" i="1" s="1"/>
  <c r="S112" i="1" s="1"/>
  <c r="M100" i="1"/>
  <c r="P100" i="1" s="1"/>
  <c r="S100" i="1" s="1"/>
  <c r="M88" i="1"/>
  <c r="P88" i="1" s="1"/>
  <c r="S88" i="1" s="1"/>
  <c r="M76" i="1"/>
  <c r="P76" i="1" s="1"/>
  <c r="S76" i="1" s="1"/>
  <c r="M52" i="1"/>
  <c r="P52" i="1" s="1"/>
  <c r="S52" i="1" s="1"/>
  <c r="M40" i="1"/>
  <c r="P40" i="1" s="1"/>
  <c r="S40" i="1" s="1"/>
  <c r="M28" i="1"/>
  <c r="P28" i="1" s="1"/>
  <c r="S28" i="1" s="1"/>
  <c r="M16" i="1"/>
  <c r="P16" i="1" s="1"/>
  <c r="S16" i="1" s="1"/>
  <c r="N519" i="1"/>
  <c r="Q519" i="1" s="1"/>
  <c r="T519" i="1" s="1"/>
  <c r="N507" i="1"/>
  <c r="Q507" i="1" s="1"/>
  <c r="T507" i="1" s="1"/>
  <c r="N495" i="1"/>
  <c r="Q495" i="1" s="1"/>
  <c r="T495" i="1" s="1"/>
  <c r="N483" i="1"/>
  <c r="Q483" i="1" s="1"/>
  <c r="T483" i="1" s="1"/>
  <c r="N471" i="1"/>
  <c r="Q471" i="1" s="1"/>
  <c r="T471" i="1" s="1"/>
  <c r="N459" i="1"/>
  <c r="Q459" i="1" s="1"/>
  <c r="T459" i="1" s="1"/>
  <c r="N447" i="1"/>
  <c r="Q447" i="1" s="1"/>
  <c r="T447" i="1" s="1"/>
  <c r="N435" i="1"/>
  <c r="Q435" i="1" s="1"/>
  <c r="T435" i="1" s="1"/>
  <c r="N423" i="1"/>
  <c r="Q423" i="1" s="1"/>
  <c r="T423" i="1" s="1"/>
  <c r="N411" i="1"/>
  <c r="Q411" i="1" s="1"/>
  <c r="T411" i="1" s="1"/>
  <c r="N399" i="1"/>
  <c r="Q399" i="1" s="1"/>
  <c r="T399" i="1" s="1"/>
  <c r="N387" i="1"/>
  <c r="Q387" i="1" s="1"/>
  <c r="T387" i="1" s="1"/>
  <c r="N375" i="1"/>
  <c r="Q375" i="1" s="1"/>
  <c r="T375" i="1" s="1"/>
  <c r="N363" i="1"/>
  <c r="Q363" i="1" s="1"/>
  <c r="T363" i="1" s="1"/>
  <c r="N351" i="1"/>
  <c r="Q351" i="1" s="1"/>
  <c r="T351" i="1" s="1"/>
  <c r="N339" i="1"/>
  <c r="Q339" i="1" s="1"/>
  <c r="T339" i="1" s="1"/>
  <c r="N327" i="1"/>
  <c r="Q327" i="1" s="1"/>
  <c r="T327" i="1" s="1"/>
  <c r="N315" i="1"/>
  <c r="Q315" i="1" s="1"/>
  <c r="T315" i="1" s="1"/>
  <c r="N171" i="1"/>
  <c r="Q171" i="1" s="1"/>
  <c r="T171" i="1" s="1"/>
  <c r="M512" i="1"/>
  <c r="P512" i="1" s="1"/>
  <c r="S512" i="1" s="1"/>
  <c r="M416" i="1"/>
  <c r="P416" i="1" s="1"/>
  <c r="S416" i="1" s="1"/>
  <c r="M308" i="1"/>
  <c r="P308" i="1" s="1"/>
  <c r="S308" i="1" s="1"/>
  <c r="M188" i="1"/>
  <c r="P188" i="1" s="1"/>
  <c r="S188" i="1" s="1"/>
  <c r="M519" i="1"/>
  <c r="S519" i="1" s="1"/>
  <c r="M507" i="1"/>
  <c r="P507" i="1" s="1"/>
  <c r="S507" i="1" s="1"/>
  <c r="M483" i="1"/>
  <c r="P483" i="1" s="1"/>
  <c r="S483" i="1" s="1"/>
  <c r="M471" i="1"/>
  <c r="P471" i="1" s="1"/>
  <c r="S471" i="1" s="1"/>
  <c r="M459" i="1"/>
  <c r="P459" i="1" s="1"/>
  <c r="S459" i="1" s="1"/>
  <c r="M435" i="1"/>
  <c r="P435" i="1" s="1"/>
  <c r="S435" i="1" s="1"/>
  <c r="M423" i="1"/>
  <c r="P423" i="1" s="1"/>
  <c r="S423" i="1" s="1"/>
  <c r="M411" i="1"/>
  <c r="P411" i="1" s="1"/>
  <c r="S411" i="1" s="1"/>
  <c r="M399" i="1"/>
  <c r="P399" i="1" s="1"/>
  <c r="S399" i="1" s="1"/>
  <c r="M387" i="1"/>
  <c r="P387" i="1" s="1"/>
  <c r="S387" i="1" s="1"/>
  <c r="M375" i="1"/>
  <c r="P375" i="1" s="1"/>
  <c r="S375" i="1" s="1"/>
  <c r="M363" i="1"/>
  <c r="P363" i="1" s="1"/>
  <c r="S363" i="1" s="1"/>
  <c r="M351" i="1"/>
  <c r="P351" i="1" s="1"/>
  <c r="S351" i="1" s="1"/>
  <c r="M339" i="1"/>
  <c r="P339" i="1" s="1"/>
  <c r="S339" i="1" s="1"/>
  <c r="M327" i="1"/>
  <c r="P327" i="1" s="1"/>
  <c r="S327" i="1" s="1"/>
  <c r="M315" i="1"/>
  <c r="P315" i="1" s="1"/>
  <c r="S315" i="1" s="1"/>
  <c r="M303" i="1"/>
  <c r="P303" i="1" s="1"/>
  <c r="S303" i="1" s="1"/>
  <c r="M291" i="1"/>
  <c r="P291" i="1" s="1"/>
  <c r="S291" i="1" s="1"/>
  <c r="M279" i="1"/>
  <c r="P279" i="1" s="1"/>
  <c r="S279" i="1" s="1"/>
  <c r="M267" i="1"/>
  <c r="P267" i="1" s="1"/>
  <c r="S267" i="1" s="1"/>
  <c r="M255" i="1"/>
  <c r="P255" i="1" s="1"/>
  <c r="S255" i="1" s="1"/>
  <c r="M243" i="1"/>
  <c r="P243" i="1" s="1"/>
  <c r="S243" i="1" s="1"/>
  <c r="M231" i="1"/>
  <c r="P231" i="1" s="1"/>
  <c r="S231" i="1" s="1"/>
  <c r="M219" i="1"/>
  <c r="P219" i="1" s="1"/>
  <c r="S219" i="1" s="1"/>
  <c r="M195" i="1"/>
  <c r="P195" i="1" s="1"/>
  <c r="S195" i="1" s="1"/>
  <c r="M183" i="1"/>
  <c r="P183" i="1" s="1"/>
  <c r="S183" i="1" s="1"/>
  <c r="M171" i="1"/>
  <c r="P171" i="1" s="1"/>
  <c r="S171" i="1" s="1"/>
  <c r="M159" i="1"/>
  <c r="P159" i="1" s="1"/>
  <c r="S159" i="1" s="1"/>
  <c r="M135" i="1"/>
  <c r="P135" i="1" s="1"/>
  <c r="S135" i="1" s="1"/>
  <c r="M123" i="1"/>
  <c r="P123" i="1" s="1"/>
  <c r="S123" i="1" s="1"/>
  <c r="M111" i="1"/>
  <c r="P111" i="1" s="1"/>
  <c r="S111" i="1" s="1"/>
  <c r="M99" i="1"/>
  <c r="P99" i="1" s="1"/>
  <c r="S99" i="1" s="1"/>
  <c r="M87" i="1"/>
  <c r="P87" i="1" s="1"/>
  <c r="S87" i="1" s="1"/>
  <c r="M75" i="1"/>
  <c r="P75" i="1" s="1"/>
  <c r="S75" i="1" s="1"/>
  <c r="M51" i="1"/>
  <c r="P51" i="1" s="1"/>
  <c r="S51" i="1" s="1"/>
  <c r="M39" i="1"/>
  <c r="P39" i="1" s="1"/>
  <c r="S39" i="1" s="1"/>
  <c r="M27" i="1"/>
  <c r="P27" i="1" s="1"/>
  <c r="S27" i="1" s="1"/>
  <c r="M15" i="1"/>
  <c r="P15" i="1" s="1"/>
  <c r="S15" i="1" s="1"/>
  <c r="N518" i="1"/>
  <c r="Q518" i="1" s="1"/>
  <c r="T518" i="1" s="1"/>
  <c r="N506" i="1"/>
  <c r="Q506" i="1" s="1"/>
  <c r="T506" i="1" s="1"/>
  <c r="N482" i="1"/>
  <c r="Q482" i="1" s="1"/>
  <c r="T482" i="1" s="1"/>
  <c r="N470" i="1"/>
  <c r="Q470" i="1" s="1"/>
  <c r="T470" i="1" s="1"/>
  <c r="N458" i="1"/>
  <c r="Q458" i="1" s="1"/>
  <c r="T458" i="1" s="1"/>
  <c r="N446" i="1"/>
  <c r="Q446" i="1" s="1"/>
  <c r="T446" i="1" s="1"/>
  <c r="N434" i="1"/>
  <c r="Q434" i="1" s="1"/>
  <c r="T434" i="1" s="1"/>
  <c r="N422" i="1"/>
  <c r="Q422" i="1" s="1"/>
  <c r="T422" i="1" s="1"/>
  <c r="N410" i="1"/>
  <c r="Q410" i="1" s="1"/>
  <c r="T410" i="1" s="1"/>
  <c r="N398" i="1"/>
  <c r="Q398" i="1" s="1"/>
  <c r="T398" i="1" s="1"/>
  <c r="N386" i="1"/>
  <c r="Q386" i="1" s="1"/>
  <c r="T386" i="1" s="1"/>
  <c r="N374" i="1"/>
  <c r="Q374" i="1" s="1"/>
  <c r="T374" i="1" s="1"/>
  <c r="N362" i="1"/>
  <c r="Q362" i="1" s="1"/>
  <c r="T362" i="1" s="1"/>
  <c r="N350" i="1"/>
  <c r="Q350" i="1" s="1"/>
  <c r="T350" i="1" s="1"/>
  <c r="N338" i="1"/>
  <c r="Q338" i="1" s="1"/>
  <c r="T338" i="1" s="1"/>
  <c r="N326" i="1"/>
  <c r="Q326" i="1" s="1"/>
  <c r="T326" i="1" s="1"/>
  <c r="N314" i="1"/>
  <c r="Q314" i="1" s="1"/>
  <c r="T314" i="1" s="1"/>
  <c r="N302" i="1"/>
  <c r="Q302" i="1" s="1"/>
  <c r="T302" i="1" s="1"/>
  <c r="N290" i="1"/>
  <c r="Q290" i="1" s="1"/>
  <c r="T290" i="1" s="1"/>
  <c r="N266" i="1"/>
  <c r="Q266" i="1" s="1"/>
  <c r="T266" i="1" s="1"/>
  <c r="N254" i="1"/>
  <c r="Q254" i="1" s="1"/>
  <c r="T254" i="1" s="1"/>
  <c r="T5" i="1"/>
  <c r="N28" i="1"/>
  <c r="Q28" i="1" s="1"/>
  <c r="T28" i="1" s="1"/>
  <c r="N31" i="1"/>
  <c r="Q31" i="1" s="1"/>
  <c r="T31" i="1" s="1"/>
  <c r="M518" i="1"/>
  <c r="P518" i="1" s="1"/>
  <c r="S518" i="1" s="1"/>
  <c r="M506" i="1"/>
  <c r="P506" i="1" s="1"/>
  <c r="S506" i="1" s="1"/>
  <c r="M494" i="1"/>
  <c r="P494" i="1" s="1"/>
  <c r="S494" i="1" s="1"/>
  <c r="M482" i="1"/>
  <c r="P482" i="1" s="1"/>
  <c r="S482" i="1" s="1"/>
  <c r="M470" i="1"/>
  <c r="P470" i="1" s="1"/>
  <c r="S470" i="1" s="1"/>
  <c r="M458" i="1"/>
  <c r="P458" i="1" s="1"/>
  <c r="S458" i="1" s="1"/>
  <c r="M446" i="1"/>
  <c r="P446" i="1" s="1"/>
  <c r="S446" i="1" s="1"/>
  <c r="M434" i="1"/>
  <c r="P434" i="1" s="1"/>
  <c r="S434" i="1" s="1"/>
  <c r="M422" i="1"/>
  <c r="P422" i="1" s="1"/>
  <c r="S422" i="1" s="1"/>
  <c r="M410" i="1"/>
  <c r="P410" i="1" s="1"/>
  <c r="S410" i="1" s="1"/>
  <c r="M386" i="1"/>
  <c r="P386" i="1" s="1"/>
  <c r="S386" i="1" s="1"/>
  <c r="M374" i="1"/>
  <c r="P374" i="1" s="1"/>
  <c r="S374" i="1" s="1"/>
  <c r="M350" i="1"/>
  <c r="P350" i="1" s="1"/>
  <c r="S350" i="1" s="1"/>
  <c r="M338" i="1"/>
  <c r="P338" i="1" s="1"/>
  <c r="S338" i="1" s="1"/>
  <c r="M314" i="1"/>
  <c r="P314" i="1" s="1"/>
  <c r="S314" i="1" s="1"/>
  <c r="M302" i="1"/>
  <c r="P302" i="1" s="1"/>
  <c r="S302" i="1" s="1"/>
  <c r="M278" i="1"/>
  <c r="P278" i="1" s="1"/>
  <c r="S278" i="1" s="1"/>
  <c r="M266" i="1"/>
  <c r="P266" i="1" s="1"/>
  <c r="S266" i="1" s="1"/>
  <c r="M254" i="1"/>
  <c r="P254" i="1" s="1"/>
  <c r="S254" i="1" s="1"/>
  <c r="M242" i="1"/>
  <c r="P242" i="1" s="1"/>
  <c r="S242" i="1" s="1"/>
  <c r="M218" i="1"/>
  <c r="P218" i="1" s="1"/>
  <c r="S218" i="1" s="1"/>
  <c r="M206" i="1"/>
  <c r="P206" i="1" s="1"/>
  <c r="S206" i="1" s="1"/>
  <c r="M194" i="1"/>
  <c r="P194" i="1" s="1"/>
  <c r="S194" i="1" s="1"/>
  <c r="M182" i="1"/>
  <c r="P182" i="1" s="1"/>
  <c r="S182" i="1" s="1"/>
  <c r="M170" i="1"/>
  <c r="P170" i="1" s="1"/>
  <c r="S170" i="1" s="1"/>
  <c r="M158" i="1"/>
  <c r="P158" i="1" s="1"/>
  <c r="S158" i="1" s="1"/>
  <c r="M134" i="1"/>
  <c r="P134" i="1" s="1"/>
  <c r="S134" i="1" s="1"/>
  <c r="M122" i="1"/>
  <c r="P122" i="1" s="1"/>
  <c r="S122" i="1" s="1"/>
  <c r="M110" i="1"/>
  <c r="P110" i="1" s="1"/>
  <c r="S110" i="1" s="1"/>
  <c r="M98" i="1"/>
  <c r="P98" i="1" s="1"/>
  <c r="S98" i="1" s="1"/>
  <c r="M74" i="1"/>
  <c r="P74" i="1" s="1"/>
  <c r="S74" i="1" s="1"/>
  <c r="M62" i="1"/>
  <c r="P62" i="1" s="1"/>
  <c r="S62" i="1" s="1"/>
  <c r="M50" i="1"/>
  <c r="P50" i="1" s="1"/>
  <c r="S50" i="1" s="1"/>
  <c r="N517" i="1"/>
  <c r="Q517" i="1" s="1"/>
  <c r="T517" i="1" s="1"/>
  <c r="N445" i="1"/>
  <c r="Q445" i="1" s="1"/>
  <c r="T445" i="1" s="1"/>
  <c r="N85" i="1"/>
  <c r="Q85" i="1" s="1"/>
  <c r="T85" i="1" s="1"/>
  <c r="M56" i="1"/>
  <c r="P56" i="1" s="1"/>
  <c r="S56" i="1" s="1"/>
  <c r="M44" i="1"/>
  <c r="P44" i="1" s="1"/>
  <c r="S44" i="1" s="1"/>
  <c r="M32" i="1"/>
  <c r="P32" i="1" s="1"/>
  <c r="S32" i="1" s="1"/>
  <c r="M20" i="1"/>
  <c r="P20" i="1" s="1"/>
  <c r="S20" i="1" s="1"/>
  <c r="N511" i="1"/>
  <c r="Q511" i="1" s="1"/>
  <c r="T511" i="1" s="1"/>
  <c r="N499" i="1"/>
  <c r="Q499" i="1" s="1"/>
  <c r="T499" i="1" s="1"/>
  <c r="N487" i="1"/>
  <c r="Q487" i="1" s="1"/>
  <c r="T487" i="1" s="1"/>
  <c r="N475" i="1"/>
  <c r="Q475" i="1" s="1"/>
  <c r="T475" i="1" s="1"/>
  <c r="N463" i="1"/>
  <c r="Q463" i="1" s="1"/>
  <c r="T463" i="1" s="1"/>
  <c r="N451" i="1"/>
  <c r="Q451" i="1" s="1"/>
  <c r="T451" i="1" s="1"/>
  <c r="N439" i="1"/>
  <c r="Q439" i="1" s="1"/>
  <c r="T439" i="1" s="1"/>
  <c r="N427" i="1"/>
  <c r="Q427" i="1" s="1"/>
  <c r="T427" i="1" s="1"/>
  <c r="N415" i="1"/>
  <c r="Q415" i="1" s="1"/>
  <c r="T415" i="1" s="1"/>
  <c r="N403" i="1"/>
  <c r="Q403" i="1" s="1"/>
  <c r="T403" i="1" s="1"/>
  <c r="N391" i="1"/>
  <c r="Q391" i="1" s="1"/>
  <c r="T391" i="1" s="1"/>
  <c r="N379" i="1"/>
  <c r="Q379" i="1" s="1"/>
  <c r="T379" i="1" s="1"/>
  <c r="N367" i="1"/>
  <c r="Q367" i="1" s="1"/>
  <c r="T367" i="1" s="1"/>
  <c r="N355" i="1"/>
  <c r="Q355" i="1" s="1"/>
  <c r="T355" i="1" s="1"/>
  <c r="N343" i="1"/>
  <c r="Q343" i="1" s="1"/>
  <c r="T343" i="1" s="1"/>
  <c r="N331" i="1"/>
  <c r="Q331" i="1" s="1"/>
  <c r="T331" i="1" s="1"/>
  <c r="N319" i="1"/>
  <c r="Q319" i="1" s="1"/>
  <c r="T319" i="1" s="1"/>
  <c r="N307" i="1"/>
  <c r="Q307" i="1" s="1"/>
  <c r="T307" i="1" s="1"/>
  <c r="N295" i="1"/>
  <c r="Q295" i="1" s="1"/>
  <c r="T295" i="1" s="1"/>
  <c r="N283" i="1"/>
  <c r="Q283" i="1" s="1"/>
  <c r="T283" i="1" s="1"/>
  <c r="N271" i="1"/>
  <c r="Q271" i="1" s="1"/>
  <c r="T271" i="1" s="1"/>
  <c r="N259" i="1"/>
  <c r="Q259" i="1" s="1"/>
  <c r="T259" i="1" s="1"/>
  <c r="N247" i="1"/>
  <c r="Q247" i="1" s="1"/>
  <c r="T247" i="1" s="1"/>
  <c r="N235" i="1"/>
  <c r="Q235" i="1" s="1"/>
  <c r="T235" i="1" s="1"/>
  <c r="N223" i="1"/>
  <c r="Q223" i="1" s="1"/>
  <c r="T223" i="1" s="1"/>
  <c r="N211" i="1"/>
  <c r="Q211" i="1" s="1"/>
  <c r="T211" i="1" s="1"/>
  <c r="N199" i="1"/>
  <c r="Q199" i="1" s="1"/>
  <c r="T199" i="1" s="1"/>
  <c r="N187" i="1"/>
  <c r="Q187" i="1" s="1"/>
  <c r="T187" i="1" s="1"/>
  <c r="N175" i="1"/>
  <c r="Q175" i="1" s="1"/>
  <c r="T175" i="1" s="1"/>
  <c r="N163" i="1"/>
  <c r="Q163" i="1" s="1"/>
  <c r="T163" i="1" s="1"/>
  <c r="N139" i="1"/>
  <c r="Q139" i="1" s="1"/>
  <c r="T139" i="1" s="1"/>
  <c r="N115" i="1"/>
  <c r="Q115" i="1" s="1"/>
  <c r="T115" i="1" s="1"/>
  <c r="N103" i="1"/>
  <c r="Q103" i="1" s="1"/>
  <c r="T103" i="1" s="1"/>
  <c r="N91" i="1"/>
  <c r="Q91" i="1" s="1"/>
  <c r="T91" i="1" s="1"/>
  <c r="N79" i="1"/>
  <c r="Q79" i="1" s="1"/>
  <c r="T79" i="1" s="1"/>
  <c r="N67" i="1"/>
  <c r="Q67" i="1" s="1"/>
  <c r="T67" i="1" s="1"/>
  <c r="N43" i="1"/>
  <c r="Q43" i="1" s="1"/>
  <c r="T43" i="1" s="1"/>
  <c r="N19" i="1"/>
  <c r="Q19" i="1" s="1"/>
  <c r="T19" i="1" s="1"/>
  <c r="N7" i="1"/>
  <c r="N426" i="1"/>
  <c r="Q426" i="1" s="1"/>
  <c r="T426" i="1" s="1"/>
  <c r="N414" i="1"/>
  <c r="Q414" i="1" s="1"/>
  <c r="T414" i="1" s="1"/>
  <c r="N402" i="1"/>
  <c r="Q402" i="1" s="1"/>
  <c r="T402" i="1" s="1"/>
  <c r="N390" i="1"/>
  <c r="Q390" i="1" s="1"/>
  <c r="T390" i="1" s="1"/>
  <c r="N378" i="1"/>
  <c r="Q378" i="1" s="1"/>
  <c r="T378" i="1" s="1"/>
  <c r="N366" i="1"/>
  <c r="Q366" i="1" s="1"/>
  <c r="T366" i="1" s="1"/>
  <c r="N354" i="1"/>
  <c r="Q354" i="1" s="1"/>
  <c r="T354" i="1" s="1"/>
  <c r="N342" i="1"/>
  <c r="Q342" i="1" s="1"/>
  <c r="T342" i="1" s="1"/>
  <c r="N330" i="1"/>
  <c r="Q330" i="1" s="1"/>
  <c r="T330" i="1" s="1"/>
  <c r="N318" i="1"/>
  <c r="Q318" i="1" s="1"/>
  <c r="T318" i="1" s="1"/>
  <c r="N306" i="1"/>
  <c r="Q306" i="1" s="1"/>
  <c r="T306" i="1" s="1"/>
  <c r="N294" i="1"/>
  <c r="Q294" i="1" s="1"/>
  <c r="T294" i="1" s="1"/>
  <c r="N282" i="1"/>
  <c r="Q282" i="1" s="1"/>
  <c r="T282" i="1" s="1"/>
  <c r="N270" i="1"/>
  <c r="Q270" i="1" s="1"/>
  <c r="T270" i="1" s="1"/>
  <c r="N258" i="1"/>
  <c r="Q258" i="1" s="1"/>
  <c r="T258" i="1" s="1"/>
  <c r="N246" i="1"/>
  <c r="Q246" i="1" s="1"/>
  <c r="T246" i="1" s="1"/>
  <c r="N234" i="1"/>
  <c r="Q234" i="1" s="1"/>
  <c r="T234" i="1" s="1"/>
  <c r="N222" i="1"/>
  <c r="Q222" i="1" s="1"/>
  <c r="T222" i="1" s="1"/>
  <c r="N210" i="1"/>
  <c r="Q210" i="1" s="1"/>
  <c r="T210" i="1" s="1"/>
  <c r="N198" i="1"/>
  <c r="Q198" i="1" s="1"/>
  <c r="T198" i="1" s="1"/>
  <c r="N186" i="1"/>
  <c r="Q186" i="1" s="1"/>
  <c r="T186" i="1" s="1"/>
  <c r="N174" i="1"/>
  <c r="Q174" i="1" s="1"/>
  <c r="T174" i="1" s="1"/>
  <c r="N162" i="1"/>
  <c r="Q162" i="1" s="1"/>
  <c r="T162" i="1" s="1"/>
  <c r="N150" i="1"/>
  <c r="Q150" i="1" s="1"/>
  <c r="T150" i="1" s="1"/>
  <c r="N138" i="1"/>
  <c r="Q138" i="1" s="1"/>
  <c r="T138" i="1" s="1"/>
  <c r="N126" i="1"/>
  <c r="Q126" i="1" s="1"/>
  <c r="T126" i="1" s="1"/>
  <c r="N114" i="1"/>
  <c r="Q114" i="1" s="1"/>
  <c r="T114" i="1" s="1"/>
  <c r="N102" i="1"/>
  <c r="Q102" i="1" s="1"/>
  <c r="T102" i="1" s="1"/>
  <c r="N90" i="1"/>
  <c r="Q90" i="1" s="1"/>
  <c r="T90" i="1" s="1"/>
  <c r="N78" i="1"/>
  <c r="Q78" i="1" s="1"/>
  <c r="T78" i="1" s="1"/>
  <c r="N66" i="1"/>
  <c r="Q66" i="1" s="1"/>
  <c r="T66" i="1" s="1"/>
  <c r="N54" i="1"/>
  <c r="Q54" i="1" s="1"/>
  <c r="T54" i="1" s="1"/>
  <c r="N42" i="1"/>
  <c r="Q42" i="1" s="1"/>
  <c r="T42" i="1" s="1"/>
  <c r="N30" i="1"/>
  <c r="Q30" i="1" s="1"/>
  <c r="T30" i="1" s="1"/>
  <c r="N18" i="1"/>
  <c r="Q18" i="1" s="1"/>
  <c r="T18" i="1" s="1"/>
  <c r="Q6" i="1"/>
  <c r="T6" i="1" s="1"/>
  <c r="M30" i="1"/>
  <c r="P30" i="1" s="1"/>
  <c r="S30" i="1" s="1"/>
  <c r="M18" i="1"/>
  <c r="P18" i="1" s="1"/>
  <c r="S18" i="1" s="1"/>
  <c r="N485" i="1"/>
  <c r="Q485" i="1" s="1"/>
  <c r="T485" i="1" s="1"/>
  <c r="N473" i="1"/>
  <c r="Q473" i="1" s="1"/>
  <c r="T473" i="1" s="1"/>
  <c r="N449" i="1"/>
  <c r="Q449" i="1" s="1"/>
  <c r="T449" i="1" s="1"/>
  <c r="N437" i="1"/>
  <c r="Q437" i="1" s="1"/>
  <c r="T437" i="1" s="1"/>
  <c r="N425" i="1"/>
  <c r="Q425" i="1" s="1"/>
  <c r="T425" i="1" s="1"/>
  <c r="N401" i="1"/>
  <c r="Q401" i="1" s="1"/>
  <c r="T401" i="1" s="1"/>
  <c r="N389" i="1"/>
  <c r="Q389" i="1" s="1"/>
  <c r="T389" i="1" s="1"/>
  <c r="N365" i="1"/>
  <c r="Q365" i="1" s="1"/>
  <c r="T365" i="1" s="1"/>
  <c r="N353" i="1"/>
  <c r="Q353" i="1" s="1"/>
  <c r="T353" i="1" s="1"/>
  <c r="N341" i="1"/>
  <c r="Q341" i="1" s="1"/>
  <c r="T341" i="1" s="1"/>
  <c r="N329" i="1"/>
  <c r="Q329" i="1" s="1"/>
  <c r="T329" i="1" s="1"/>
  <c r="N305" i="1"/>
  <c r="Q305" i="1" s="1"/>
  <c r="T305" i="1" s="1"/>
  <c r="N293" i="1"/>
  <c r="Q293" i="1" s="1"/>
  <c r="T293" i="1" s="1"/>
  <c r="N281" i="1"/>
  <c r="Q281" i="1" s="1"/>
  <c r="T281" i="1" s="1"/>
  <c r="N269" i="1"/>
  <c r="Q269" i="1" s="1"/>
  <c r="T269" i="1" s="1"/>
  <c r="N245" i="1"/>
  <c r="Q245" i="1" s="1"/>
  <c r="T245" i="1" s="1"/>
  <c r="N221" i="1"/>
  <c r="Q221" i="1" s="1"/>
  <c r="T221" i="1" s="1"/>
  <c r="N209" i="1"/>
  <c r="Q209" i="1" s="1"/>
  <c r="T209" i="1" s="1"/>
  <c r="N197" i="1"/>
  <c r="Q197" i="1" s="1"/>
  <c r="T197" i="1" s="1"/>
  <c r="N185" i="1"/>
  <c r="Q185" i="1" s="1"/>
  <c r="T185" i="1" s="1"/>
  <c r="N173" i="1"/>
  <c r="Q173" i="1" s="1"/>
  <c r="T173" i="1" s="1"/>
  <c r="N161" i="1"/>
  <c r="Q161" i="1" s="1"/>
  <c r="T161" i="1" s="1"/>
  <c r="N137" i="1"/>
  <c r="Q137" i="1" s="1"/>
  <c r="T137" i="1" s="1"/>
  <c r="N113" i="1"/>
  <c r="Q113" i="1" s="1"/>
  <c r="T113" i="1" s="1"/>
  <c r="N101" i="1"/>
  <c r="Q101" i="1" s="1"/>
  <c r="T101" i="1" s="1"/>
  <c r="N89" i="1"/>
  <c r="Q89" i="1" s="1"/>
  <c r="T89" i="1" s="1"/>
  <c r="N77" i="1"/>
  <c r="Q77" i="1" s="1"/>
  <c r="T77" i="1" s="1"/>
  <c r="N65" i="1"/>
  <c r="Q65" i="1" s="1"/>
  <c r="T65" i="1" s="1"/>
  <c r="N53" i="1"/>
  <c r="Q53" i="1" s="1"/>
  <c r="T53" i="1" s="1"/>
  <c r="N41" i="1"/>
  <c r="Q41" i="1" s="1"/>
  <c r="T41" i="1" s="1"/>
  <c r="N17" i="1"/>
  <c r="Q17" i="1" s="1"/>
  <c r="T17" i="1" s="1"/>
  <c r="M65" i="1"/>
  <c r="P65" i="1" s="1"/>
  <c r="S65" i="1" s="1"/>
  <c r="M53" i="1"/>
  <c r="P53" i="1" s="1"/>
  <c r="S53" i="1" s="1"/>
  <c r="M41" i="1"/>
  <c r="P41" i="1" s="1"/>
  <c r="S41" i="1" s="1"/>
  <c r="M17" i="1"/>
  <c r="P17" i="1" s="1"/>
  <c r="S17" i="1" s="1"/>
  <c r="M11" i="1"/>
  <c r="P11" i="1" s="1"/>
  <c r="S11" i="1" s="1"/>
  <c r="N496" i="1"/>
  <c r="Q496" i="1" s="1"/>
  <c r="T496" i="1" s="1"/>
  <c r="N484" i="1"/>
  <c r="Q484" i="1" s="1"/>
  <c r="T484" i="1" s="1"/>
  <c r="N460" i="1"/>
  <c r="Q460" i="1" s="1"/>
  <c r="T460" i="1" s="1"/>
  <c r="N436" i="1"/>
  <c r="Q436" i="1" s="1"/>
  <c r="T436" i="1" s="1"/>
  <c r="N424" i="1"/>
  <c r="Q424" i="1" s="1"/>
  <c r="T424" i="1" s="1"/>
  <c r="N400" i="1"/>
  <c r="Q400" i="1" s="1"/>
  <c r="T400" i="1" s="1"/>
  <c r="N388" i="1"/>
  <c r="Q388" i="1" s="1"/>
  <c r="T388" i="1" s="1"/>
  <c r="N364" i="1"/>
  <c r="Q364" i="1" s="1"/>
  <c r="T364" i="1" s="1"/>
  <c r="N352" i="1"/>
  <c r="Q352" i="1" s="1"/>
  <c r="T352" i="1" s="1"/>
  <c r="N328" i="1"/>
  <c r="Q328" i="1" s="1"/>
  <c r="T328" i="1" s="1"/>
  <c r="N304" i="1"/>
  <c r="Q304" i="1" s="1"/>
  <c r="T304" i="1" s="1"/>
  <c r="N292" i="1"/>
  <c r="Q292" i="1" s="1"/>
  <c r="T292" i="1" s="1"/>
  <c r="N280" i="1"/>
  <c r="Q280" i="1" s="1"/>
  <c r="T280" i="1" s="1"/>
  <c r="N268" i="1"/>
  <c r="Q268" i="1" s="1"/>
  <c r="T268" i="1" s="1"/>
  <c r="N244" i="1"/>
  <c r="Q244" i="1" s="1"/>
  <c r="T244" i="1" s="1"/>
  <c r="N232" i="1"/>
  <c r="Q232" i="1" s="1"/>
  <c r="T232" i="1" s="1"/>
  <c r="N220" i="1"/>
  <c r="Q220" i="1" s="1"/>
  <c r="T220" i="1" s="1"/>
  <c r="N208" i="1"/>
  <c r="Q208" i="1" s="1"/>
  <c r="T208" i="1" s="1"/>
  <c r="N184" i="1"/>
  <c r="Q184" i="1" s="1"/>
  <c r="T184" i="1" s="1"/>
  <c r="N160" i="1"/>
  <c r="Q160" i="1" s="1"/>
  <c r="T160" i="1" s="1"/>
  <c r="N148" i="1"/>
  <c r="Q148" i="1" s="1"/>
  <c r="T148" i="1" s="1"/>
  <c r="N136" i="1"/>
  <c r="Q136" i="1" s="1"/>
  <c r="T136" i="1" s="1"/>
  <c r="N124" i="1"/>
  <c r="Q124" i="1" s="1"/>
  <c r="T124" i="1" s="1"/>
  <c r="N112" i="1"/>
  <c r="Q112" i="1" s="1"/>
  <c r="T112" i="1" s="1"/>
  <c r="N100" i="1"/>
  <c r="Q100" i="1" s="1"/>
  <c r="T100" i="1" s="1"/>
  <c r="N88" i="1"/>
  <c r="Q88" i="1" s="1"/>
  <c r="T88" i="1" s="1"/>
  <c r="N76" i="1"/>
  <c r="Q76" i="1" s="1"/>
  <c r="T76" i="1" s="1"/>
  <c r="N64" i="1"/>
  <c r="Q64" i="1" s="1"/>
  <c r="T64" i="1" s="1"/>
  <c r="N52" i="1"/>
  <c r="Q52" i="1" s="1"/>
  <c r="T52" i="1" s="1"/>
  <c r="N40" i="1"/>
  <c r="Q40" i="1" s="1"/>
  <c r="T40" i="1" s="1"/>
  <c r="N16" i="1"/>
  <c r="Q16" i="1" s="1"/>
  <c r="T16" i="1" s="1"/>
  <c r="N303" i="1"/>
  <c r="Q303" i="1" s="1"/>
  <c r="T303" i="1" s="1"/>
  <c r="N291" i="1"/>
  <c r="Q291" i="1" s="1"/>
  <c r="T291" i="1" s="1"/>
  <c r="N279" i="1"/>
  <c r="Q279" i="1" s="1"/>
  <c r="T279" i="1" s="1"/>
  <c r="N267" i="1"/>
  <c r="Q267" i="1" s="1"/>
  <c r="T267" i="1" s="1"/>
  <c r="N255" i="1"/>
  <c r="Q255" i="1" s="1"/>
  <c r="T255" i="1" s="1"/>
  <c r="N243" i="1"/>
  <c r="Q243" i="1" s="1"/>
  <c r="T243" i="1" s="1"/>
  <c r="N231" i="1"/>
  <c r="Q231" i="1" s="1"/>
  <c r="T231" i="1" s="1"/>
  <c r="N219" i="1"/>
  <c r="Q219" i="1" s="1"/>
  <c r="T219" i="1" s="1"/>
  <c r="N207" i="1"/>
  <c r="Q207" i="1" s="1"/>
  <c r="T207" i="1" s="1"/>
  <c r="N195" i="1"/>
  <c r="Q195" i="1" s="1"/>
  <c r="T195" i="1" s="1"/>
  <c r="N183" i="1"/>
  <c r="Q183" i="1" s="1"/>
  <c r="T183" i="1" s="1"/>
  <c r="N159" i="1"/>
  <c r="Q159" i="1" s="1"/>
  <c r="T159" i="1" s="1"/>
  <c r="N147" i="1"/>
  <c r="Q147" i="1" s="1"/>
  <c r="T147" i="1" s="1"/>
  <c r="N135" i="1"/>
  <c r="Q135" i="1" s="1"/>
  <c r="T135" i="1" s="1"/>
  <c r="N123" i="1"/>
  <c r="Q123" i="1" s="1"/>
  <c r="T123" i="1" s="1"/>
  <c r="N111" i="1"/>
  <c r="Q111" i="1" s="1"/>
  <c r="T111" i="1" s="1"/>
  <c r="N99" i="1"/>
  <c r="Q99" i="1" s="1"/>
  <c r="T99" i="1" s="1"/>
  <c r="N87" i="1"/>
  <c r="Q87" i="1" s="1"/>
  <c r="T87" i="1" s="1"/>
  <c r="N75" i="1"/>
  <c r="Q75" i="1" s="1"/>
  <c r="T75" i="1" s="1"/>
  <c r="N63" i="1"/>
  <c r="Q63" i="1" s="1"/>
  <c r="T63" i="1" s="1"/>
  <c r="N51" i="1"/>
  <c r="Q51" i="1" s="1"/>
  <c r="T51" i="1" s="1"/>
  <c r="N39" i="1"/>
  <c r="Q39" i="1" s="1"/>
  <c r="T39" i="1" s="1"/>
  <c r="N27" i="1"/>
  <c r="Q27" i="1" s="1"/>
  <c r="T27" i="1" s="1"/>
  <c r="N15" i="1"/>
  <c r="Q15" i="1" s="1"/>
  <c r="T15" i="1" s="1"/>
  <c r="N242" i="1"/>
  <c r="Q242" i="1" s="1"/>
  <c r="T242" i="1" s="1"/>
  <c r="N230" i="1"/>
  <c r="Q230" i="1" s="1"/>
  <c r="T230" i="1" s="1"/>
  <c r="N218" i="1"/>
  <c r="Q218" i="1" s="1"/>
  <c r="T218" i="1" s="1"/>
  <c r="N206" i="1"/>
  <c r="Q206" i="1" s="1"/>
  <c r="T206" i="1" s="1"/>
  <c r="N182" i="1"/>
  <c r="Q182" i="1" s="1"/>
  <c r="T182" i="1" s="1"/>
  <c r="N170" i="1"/>
  <c r="Q170" i="1" s="1"/>
  <c r="T170" i="1" s="1"/>
  <c r="N158" i="1"/>
  <c r="Q158" i="1" s="1"/>
  <c r="T158" i="1" s="1"/>
  <c r="N146" i="1"/>
  <c r="Q146" i="1" s="1"/>
  <c r="T146" i="1" s="1"/>
  <c r="N134" i="1"/>
  <c r="Q134" i="1" s="1"/>
  <c r="T134" i="1" s="1"/>
  <c r="N122" i="1"/>
  <c r="Q122" i="1" s="1"/>
  <c r="T122" i="1" s="1"/>
  <c r="N110" i="1"/>
  <c r="Q110" i="1" s="1"/>
  <c r="T110" i="1" s="1"/>
  <c r="N98" i="1"/>
  <c r="Q98" i="1" s="1"/>
  <c r="T98" i="1" s="1"/>
  <c r="N86" i="1"/>
  <c r="Q86" i="1" s="1"/>
  <c r="T86" i="1" s="1"/>
  <c r="N74" i="1"/>
  <c r="Q74" i="1" s="1"/>
  <c r="T74" i="1" s="1"/>
  <c r="N62" i="1"/>
  <c r="Q62" i="1" s="1"/>
  <c r="T62" i="1" s="1"/>
  <c r="N50" i="1"/>
  <c r="Q50" i="1" s="1"/>
  <c r="T50" i="1" s="1"/>
  <c r="N38" i="1"/>
  <c r="Q38" i="1" s="1"/>
  <c r="T38" i="1" s="1"/>
  <c r="N26" i="1"/>
  <c r="Q26" i="1" s="1"/>
  <c r="T26" i="1" s="1"/>
  <c r="N14" i="1"/>
  <c r="Q14" i="1" s="1"/>
  <c r="T14" i="1" s="1"/>
  <c r="M26" i="1"/>
  <c r="P26" i="1" s="1"/>
  <c r="S26" i="1" s="1"/>
  <c r="M14" i="1"/>
  <c r="P14" i="1" s="1"/>
  <c r="S14" i="1" s="1"/>
  <c r="N505" i="1"/>
  <c r="Q505" i="1" s="1"/>
  <c r="T505" i="1" s="1"/>
  <c r="N481" i="1"/>
  <c r="Q481" i="1" s="1"/>
  <c r="T481" i="1" s="1"/>
  <c r="N469" i="1"/>
  <c r="Q469" i="1" s="1"/>
  <c r="T469" i="1" s="1"/>
  <c r="N457" i="1"/>
  <c r="Q457" i="1" s="1"/>
  <c r="T457" i="1" s="1"/>
  <c r="N433" i="1"/>
  <c r="Q433" i="1" s="1"/>
  <c r="T433" i="1" s="1"/>
  <c r="N421" i="1"/>
  <c r="Q421" i="1" s="1"/>
  <c r="T421" i="1" s="1"/>
  <c r="N409" i="1"/>
  <c r="Q409" i="1" s="1"/>
  <c r="T409" i="1" s="1"/>
  <c r="N397" i="1"/>
  <c r="Q397" i="1" s="1"/>
  <c r="T397" i="1" s="1"/>
  <c r="N385" i="1"/>
  <c r="Q385" i="1" s="1"/>
  <c r="T385" i="1" s="1"/>
  <c r="N373" i="1"/>
  <c r="Q373" i="1" s="1"/>
  <c r="T373" i="1" s="1"/>
  <c r="N361" i="1"/>
  <c r="Q361" i="1" s="1"/>
  <c r="T361" i="1" s="1"/>
  <c r="N349" i="1"/>
  <c r="Q349" i="1" s="1"/>
  <c r="T349" i="1" s="1"/>
  <c r="N337" i="1"/>
  <c r="Q337" i="1" s="1"/>
  <c r="T337" i="1" s="1"/>
  <c r="N325" i="1"/>
  <c r="Q325" i="1" s="1"/>
  <c r="T325" i="1" s="1"/>
  <c r="N313" i="1"/>
  <c r="Q313" i="1" s="1"/>
  <c r="T313" i="1" s="1"/>
  <c r="N301" i="1"/>
  <c r="Q301" i="1" s="1"/>
  <c r="T301" i="1" s="1"/>
  <c r="N289" i="1"/>
  <c r="Q289" i="1" s="1"/>
  <c r="T289" i="1" s="1"/>
  <c r="N277" i="1"/>
  <c r="Q277" i="1" s="1"/>
  <c r="T277" i="1" s="1"/>
  <c r="N265" i="1"/>
  <c r="Q265" i="1" s="1"/>
  <c r="T265" i="1" s="1"/>
  <c r="N253" i="1"/>
  <c r="Q253" i="1" s="1"/>
  <c r="T253" i="1" s="1"/>
  <c r="N241" i="1"/>
  <c r="Q241" i="1" s="1"/>
  <c r="T241" i="1" s="1"/>
  <c r="N229" i="1"/>
  <c r="Q229" i="1" s="1"/>
  <c r="T229" i="1" s="1"/>
  <c r="N217" i="1"/>
  <c r="Q217" i="1" s="1"/>
  <c r="T217" i="1" s="1"/>
  <c r="N205" i="1"/>
  <c r="Q205" i="1" s="1"/>
  <c r="T205" i="1" s="1"/>
  <c r="N193" i="1"/>
  <c r="Q193" i="1" s="1"/>
  <c r="T193" i="1" s="1"/>
  <c r="N181" i="1"/>
  <c r="Q181" i="1" s="1"/>
  <c r="T181" i="1" s="1"/>
  <c r="N169" i="1"/>
  <c r="Q169" i="1" s="1"/>
  <c r="T169" i="1" s="1"/>
  <c r="N157" i="1"/>
  <c r="Q157" i="1" s="1"/>
  <c r="T157" i="1" s="1"/>
  <c r="N145" i="1"/>
  <c r="Q145" i="1" s="1"/>
  <c r="T145" i="1" s="1"/>
  <c r="N133" i="1"/>
  <c r="Q133" i="1" s="1"/>
  <c r="T133" i="1" s="1"/>
  <c r="N121" i="1"/>
  <c r="Q121" i="1" s="1"/>
  <c r="T121" i="1" s="1"/>
  <c r="N109" i="1"/>
  <c r="Q109" i="1" s="1"/>
  <c r="T109" i="1" s="1"/>
  <c r="N97" i="1"/>
  <c r="Q97" i="1" s="1"/>
  <c r="T97" i="1" s="1"/>
  <c r="N73" i="1"/>
  <c r="Q73" i="1" s="1"/>
  <c r="T73" i="1" s="1"/>
  <c r="N61" i="1"/>
  <c r="Q61" i="1" s="1"/>
  <c r="T61" i="1" s="1"/>
  <c r="N49" i="1"/>
  <c r="Q49" i="1" s="1"/>
  <c r="T49" i="1" s="1"/>
  <c r="N37" i="1"/>
  <c r="Q37" i="1" s="1"/>
  <c r="T37" i="1" s="1"/>
  <c r="N25" i="1"/>
  <c r="Q25" i="1" s="1"/>
  <c r="T25" i="1" s="1"/>
  <c r="N13" i="1"/>
  <c r="Q13" i="1" s="1"/>
  <c r="T13" i="1" s="1"/>
  <c r="N276" i="1"/>
  <c r="Q276" i="1" s="1"/>
  <c r="T276" i="1" s="1"/>
  <c r="N264" i="1"/>
  <c r="Q264" i="1" s="1"/>
  <c r="T264" i="1" s="1"/>
  <c r="N252" i="1"/>
  <c r="Q252" i="1" s="1"/>
  <c r="T252" i="1" s="1"/>
  <c r="N240" i="1"/>
  <c r="Q240" i="1" s="1"/>
  <c r="T240" i="1" s="1"/>
  <c r="N228" i="1"/>
  <c r="Q228" i="1" s="1"/>
  <c r="T228" i="1" s="1"/>
  <c r="N216" i="1"/>
  <c r="Q216" i="1" s="1"/>
  <c r="T216" i="1" s="1"/>
  <c r="N204" i="1"/>
  <c r="Q204" i="1" s="1"/>
  <c r="T204" i="1" s="1"/>
  <c r="N192" i="1"/>
  <c r="Q192" i="1" s="1"/>
  <c r="T192" i="1" s="1"/>
  <c r="N180" i="1"/>
  <c r="Q180" i="1" s="1"/>
  <c r="T180" i="1" s="1"/>
  <c r="N168" i="1"/>
  <c r="Q168" i="1" s="1"/>
  <c r="T168" i="1" s="1"/>
  <c r="N156" i="1"/>
  <c r="Q156" i="1" s="1"/>
  <c r="T156" i="1" s="1"/>
  <c r="N144" i="1"/>
  <c r="Q144" i="1" s="1"/>
  <c r="T144" i="1" s="1"/>
  <c r="N132" i="1"/>
  <c r="Q132" i="1" s="1"/>
  <c r="T132" i="1" s="1"/>
  <c r="N120" i="1"/>
  <c r="Q120" i="1" s="1"/>
  <c r="T120" i="1" s="1"/>
  <c r="N108" i="1"/>
  <c r="Q108" i="1" s="1"/>
  <c r="T108" i="1" s="1"/>
  <c r="N96" i="1"/>
  <c r="Q96" i="1" s="1"/>
  <c r="T96" i="1" s="1"/>
  <c r="N72" i="1"/>
  <c r="Q72" i="1" s="1"/>
  <c r="T72" i="1" s="1"/>
  <c r="N60" i="1"/>
  <c r="Q60" i="1" s="1"/>
  <c r="T60" i="1" s="1"/>
  <c r="N48" i="1"/>
  <c r="Q48" i="1" s="1"/>
  <c r="T48" i="1" s="1"/>
  <c r="N36" i="1"/>
  <c r="Q36" i="1" s="1"/>
  <c r="T36" i="1" s="1"/>
  <c r="N24" i="1"/>
  <c r="Q24" i="1" s="1"/>
  <c r="T24" i="1" s="1"/>
  <c r="N12" i="1"/>
  <c r="Q12" i="1" s="1"/>
  <c r="T12" i="1" s="1"/>
  <c r="N251" i="1"/>
  <c r="Q251" i="1" s="1"/>
  <c r="T251" i="1" s="1"/>
  <c r="N239" i="1"/>
  <c r="Q239" i="1" s="1"/>
  <c r="T239" i="1" s="1"/>
  <c r="N227" i="1"/>
  <c r="Q227" i="1" s="1"/>
  <c r="T227" i="1" s="1"/>
  <c r="N203" i="1"/>
  <c r="Q203" i="1" s="1"/>
  <c r="T203" i="1" s="1"/>
  <c r="N179" i="1"/>
  <c r="Q179" i="1" s="1"/>
  <c r="T179" i="1" s="1"/>
  <c r="N167" i="1"/>
  <c r="Q167" i="1" s="1"/>
  <c r="T167" i="1" s="1"/>
  <c r="N155" i="1"/>
  <c r="Q155" i="1" s="1"/>
  <c r="T155" i="1" s="1"/>
  <c r="N143" i="1"/>
  <c r="Q143" i="1" s="1"/>
  <c r="T143" i="1" s="1"/>
  <c r="N131" i="1"/>
  <c r="Q131" i="1" s="1"/>
  <c r="T131" i="1" s="1"/>
  <c r="N119" i="1"/>
  <c r="Q119" i="1" s="1"/>
  <c r="T119" i="1" s="1"/>
  <c r="N95" i="1"/>
  <c r="Q95" i="1" s="1"/>
  <c r="T95" i="1" s="1"/>
  <c r="N83" i="1"/>
  <c r="Q83" i="1" s="1"/>
  <c r="T83" i="1" s="1"/>
  <c r="N71" i="1"/>
  <c r="Q71" i="1" s="1"/>
  <c r="T71" i="1" s="1"/>
  <c r="N59" i="1"/>
  <c r="Q59" i="1" s="1"/>
  <c r="T59" i="1" s="1"/>
  <c r="N47" i="1"/>
  <c r="Q47" i="1" s="1"/>
  <c r="T47" i="1" s="1"/>
  <c r="N35" i="1"/>
  <c r="Q35" i="1" s="1"/>
  <c r="T35" i="1" s="1"/>
  <c r="N23" i="1"/>
  <c r="Q23" i="1" s="1"/>
  <c r="T23" i="1" s="1"/>
  <c r="N11" i="1"/>
  <c r="Q11" i="1" s="1"/>
  <c r="T11" i="1" s="1"/>
  <c r="M59" i="1"/>
  <c r="P59" i="1" s="1"/>
  <c r="S59" i="1" s="1"/>
  <c r="N514" i="1"/>
  <c r="Q514" i="1" s="1"/>
  <c r="T514" i="1" s="1"/>
  <c r="N502" i="1"/>
  <c r="Q502" i="1" s="1"/>
  <c r="T502" i="1" s="1"/>
  <c r="N490" i="1"/>
  <c r="Q490" i="1" s="1"/>
  <c r="T490" i="1" s="1"/>
  <c r="N466" i="1"/>
  <c r="Q466" i="1" s="1"/>
  <c r="T466" i="1" s="1"/>
  <c r="N454" i="1"/>
  <c r="Q454" i="1" s="1"/>
  <c r="T454" i="1" s="1"/>
  <c r="N442" i="1"/>
  <c r="Q442" i="1" s="1"/>
  <c r="T442" i="1" s="1"/>
  <c r="N418" i="1"/>
  <c r="Q418" i="1" s="1"/>
  <c r="T418" i="1" s="1"/>
  <c r="N406" i="1"/>
  <c r="Q406" i="1" s="1"/>
  <c r="T406" i="1" s="1"/>
  <c r="N382" i="1"/>
  <c r="Q382" i="1" s="1"/>
  <c r="T382" i="1" s="1"/>
  <c r="N370" i="1"/>
  <c r="Q370" i="1" s="1"/>
  <c r="T370" i="1" s="1"/>
  <c r="N346" i="1"/>
  <c r="Q346" i="1" s="1"/>
  <c r="T346" i="1" s="1"/>
  <c r="N334" i="1"/>
  <c r="Q334" i="1" s="1"/>
  <c r="T334" i="1" s="1"/>
  <c r="N322" i="1"/>
  <c r="Q322" i="1" s="1"/>
  <c r="T322" i="1" s="1"/>
  <c r="N310" i="1"/>
  <c r="Q310" i="1" s="1"/>
  <c r="T310" i="1" s="1"/>
  <c r="N286" i="1"/>
  <c r="Q286" i="1" s="1"/>
  <c r="T286" i="1" s="1"/>
  <c r="N262" i="1"/>
  <c r="Q262" i="1" s="1"/>
  <c r="T262" i="1" s="1"/>
  <c r="N250" i="1"/>
  <c r="Q250" i="1" s="1"/>
  <c r="T250" i="1" s="1"/>
  <c r="N238" i="1"/>
  <c r="Q238" i="1" s="1"/>
  <c r="T238" i="1" s="1"/>
  <c r="N226" i="1"/>
  <c r="Q226" i="1" s="1"/>
  <c r="T226" i="1" s="1"/>
  <c r="N202" i="1"/>
  <c r="Q202" i="1" s="1"/>
  <c r="T202" i="1" s="1"/>
  <c r="N190" i="1"/>
  <c r="Q190" i="1" s="1"/>
  <c r="T190" i="1" s="1"/>
  <c r="N178" i="1"/>
  <c r="Q178" i="1" s="1"/>
  <c r="T178" i="1" s="1"/>
  <c r="N166" i="1"/>
  <c r="Q166" i="1" s="1"/>
  <c r="T166" i="1" s="1"/>
  <c r="N154" i="1"/>
  <c r="Q154" i="1" s="1"/>
  <c r="T154" i="1" s="1"/>
  <c r="N142" i="1"/>
  <c r="Q142" i="1" s="1"/>
  <c r="T142" i="1" s="1"/>
  <c r="N118" i="1"/>
  <c r="Q118" i="1" s="1"/>
  <c r="T118" i="1" s="1"/>
  <c r="N94" i="1"/>
  <c r="Q94" i="1" s="1"/>
  <c r="T94" i="1" s="1"/>
  <c r="N82" i="1"/>
  <c r="Q82" i="1" s="1"/>
  <c r="T82" i="1" s="1"/>
  <c r="N70" i="1"/>
  <c r="Q70" i="1" s="1"/>
  <c r="T70" i="1" s="1"/>
  <c r="N58" i="1"/>
  <c r="Q58" i="1" s="1"/>
  <c r="T58" i="1" s="1"/>
  <c r="N46" i="1"/>
  <c r="Q46" i="1" s="1"/>
  <c r="T46" i="1" s="1"/>
  <c r="N34" i="1"/>
  <c r="Q34" i="1" s="1"/>
  <c r="T34" i="1" s="1"/>
  <c r="N10" i="1"/>
  <c r="Q10" i="1" s="1"/>
  <c r="T10" i="1" s="1"/>
  <c r="N29" i="1"/>
  <c r="Q29" i="1" s="1"/>
  <c r="T29" i="1" s="1"/>
</calcChain>
</file>

<file path=xl/sharedStrings.xml><?xml version="1.0" encoding="utf-8"?>
<sst xmlns="http://schemas.openxmlformats.org/spreadsheetml/2006/main" count="26" uniqueCount="14">
  <si>
    <t>Time</t>
  </si>
  <si>
    <t>Segons (0)</t>
  </si>
  <si>
    <t>LEVEL</t>
  </si>
  <si>
    <t>POU</t>
  </si>
  <si>
    <t>TEMPERATURE</t>
  </si>
  <si>
    <t>Pressure</t>
  </si>
  <si>
    <t>PZ?</t>
  </si>
  <si>
    <t>Temperature</t>
  </si>
  <si>
    <t>1 PSI = 0,70307 m H2O</t>
  </si>
  <si>
    <t>Descens m H2O</t>
  </si>
  <si>
    <t>Fondària m H2O</t>
  </si>
  <si>
    <t>COTA NP (msnm)</t>
  </si>
  <si>
    <t>PZ1</t>
  </si>
  <si>
    <t>PZ2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</si>
</sst>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mm]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34" borderId="0" xfId="0" applyFill="1"/>
    <xf numFmtId="0" fontId="16" fillId="34" borderId="0" xfId="0" applyFont="1" applyFill="1" applyAlignment="1">
      <alignment horizontal="center"/>
    </xf>
    <xf numFmtId="0" fontId="16" fillId="33" borderId="0" xfId="0" applyFont="1" applyFill="1"/>
    <xf numFmtId="0" fontId="0" fillId="36" borderId="0" xfId="0" applyFill="1"/>
    <xf numFmtId="0" fontId="16" fillId="35" borderId="0" xfId="0" applyFont="1" applyFill="1"/>
    <xf numFmtId="0" fontId="16" fillId="0" borderId="0" xfId="0" applyFont="1"/>
    <xf numFmtId="21" fontId="16" fillId="0" borderId="0" xfId="0" applyNumberFormat="1" applyFont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6" borderId="0" xfId="0" applyFont="1" applyFill="1"/>
    <xf numFmtId="0" fontId="16" fillId="34" borderId="0" xfId="0" applyFont="1" applyFill="1"/>
    <xf numFmtId="0" fontId="16" fillId="36" borderId="0" xfId="0" applyFont="1" applyFill="1" applyAlignment="1">
      <alignment horizontal="center"/>
    </xf>
    <xf numFmtId="0" fontId="0" fillId="35" borderId="0" xfId="0" applyFill="1"/>
    <xf numFmtId="0" fontId="16" fillId="0" borderId="0" xfId="0" applyFont="1" applyAlignment="1">
      <alignment horizontal="center"/>
    </xf>
    <xf numFmtId="21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3" fontId="16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6000000}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0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Hoja1!$O$3</c:f>
              <c:strCache>
                <c:ptCount val="1"/>
                <c:pt idx="0">
                  <c:v>POU</c:v>
                </c:pt>
              </c:strCache>
            </c:strRef>
          </c:tx>
          <c:marker>
            <c:symbol val="none"/>
          </c:marker>
          <c:cat>
            <c:numRef>
              <c:f>Hoja1!$B$4:$B$519</c:f>
              <c:numCache>
                <c:formatCode>[mm]</c:formatCode>
                <c:ptCount val="516"/>
                <c:pt idx="0">
                  <c:v>0</c:v>
                </c:pt>
                <c:pt idx="1">
                  <c:v>4.1666666666666519E-2</c:v>
                </c:pt>
                <c:pt idx="2">
                  <c:v>8.3333333333333037E-2</c:v>
                </c:pt>
                <c:pt idx="3">
                  <c:v>0.12499999999999956</c:v>
                </c:pt>
                <c:pt idx="4">
                  <c:v>0.16666666666666607</c:v>
                </c:pt>
                <c:pt idx="5">
                  <c:v>0.20833333333333259</c:v>
                </c:pt>
                <c:pt idx="6">
                  <c:v>0.24999999999999911</c:v>
                </c:pt>
                <c:pt idx="7">
                  <c:v>0.29166666666666563</c:v>
                </c:pt>
                <c:pt idx="8">
                  <c:v>0.33333333333333215</c:v>
                </c:pt>
                <c:pt idx="9">
                  <c:v>0.37499999999999867</c:v>
                </c:pt>
                <c:pt idx="10">
                  <c:v>0.41666666666666519</c:v>
                </c:pt>
                <c:pt idx="11">
                  <c:v>0.45833333333333171</c:v>
                </c:pt>
                <c:pt idx="12">
                  <c:v>0.49999999999999822</c:v>
                </c:pt>
                <c:pt idx="13">
                  <c:v>0.54166666666666474</c:v>
                </c:pt>
                <c:pt idx="14">
                  <c:v>0.58333333333333126</c:v>
                </c:pt>
                <c:pt idx="15">
                  <c:v>0.62499999999999778</c:v>
                </c:pt>
                <c:pt idx="16">
                  <c:v>0.66666666666666763</c:v>
                </c:pt>
                <c:pt idx="17">
                  <c:v>0.70833333333333082</c:v>
                </c:pt>
                <c:pt idx="18">
                  <c:v>0.75000000000000067</c:v>
                </c:pt>
                <c:pt idx="19">
                  <c:v>0.79166666666666385</c:v>
                </c:pt>
                <c:pt idx="20">
                  <c:v>0.8333333333333337</c:v>
                </c:pt>
                <c:pt idx="21">
                  <c:v>0.87499999999999689</c:v>
                </c:pt>
                <c:pt idx="22">
                  <c:v>0.91666666666666674</c:v>
                </c:pt>
                <c:pt idx="23">
                  <c:v>0.95833333333332993</c:v>
                </c:pt>
                <c:pt idx="24">
                  <c:v>0.99999999999999978</c:v>
                </c:pt>
                <c:pt idx="25">
                  <c:v>1.041666666666663</c:v>
                </c:pt>
                <c:pt idx="26">
                  <c:v>1.0833333333333328</c:v>
                </c:pt>
                <c:pt idx="27">
                  <c:v>1.124999999999996</c:v>
                </c:pt>
                <c:pt idx="28">
                  <c:v>1.1666666666666659</c:v>
                </c:pt>
                <c:pt idx="29">
                  <c:v>1.208333333333329</c:v>
                </c:pt>
                <c:pt idx="30">
                  <c:v>1.2499999999999989</c:v>
                </c:pt>
                <c:pt idx="31">
                  <c:v>1.2916666666666687</c:v>
                </c:pt>
                <c:pt idx="32">
                  <c:v>1.3333333333333319</c:v>
                </c:pt>
                <c:pt idx="33">
                  <c:v>1.3750000000000018</c:v>
                </c:pt>
                <c:pt idx="34">
                  <c:v>1.416666666666665</c:v>
                </c:pt>
                <c:pt idx="35">
                  <c:v>1.4583333333333348</c:v>
                </c:pt>
                <c:pt idx="36">
                  <c:v>1.499999999999998</c:v>
                </c:pt>
                <c:pt idx="37">
                  <c:v>1.5416666666666679</c:v>
                </c:pt>
                <c:pt idx="38">
                  <c:v>1.583333333333331</c:v>
                </c:pt>
                <c:pt idx="39">
                  <c:v>1.6250000000000009</c:v>
                </c:pt>
                <c:pt idx="40">
                  <c:v>1.6666666666666641</c:v>
                </c:pt>
                <c:pt idx="41">
                  <c:v>1.7083333333333339</c:v>
                </c:pt>
                <c:pt idx="42">
                  <c:v>1.7499999999999971</c:v>
                </c:pt>
                <c:pt idx="43">
                  <c:v>1.791666666666667</c:v>
                </c:pt>
                <c:pt idx="44">
                  <c:v>1.8333333333333302</c:v>
                </c:pt>
                <c:pt idx="45">
                  <c:v>1.875</c:v>
                </c:pt>
                <c:pt idx="46">
                  <c:v>1.9166666666666665</c:v>
                </c:pt>
                <c:pt idx="47">
                  <c:v>1.958333333333333</c:v>
                </c:pt>
                <c:pt idx="48">
                  <c:v>1.9999999999999996</c:v>
                </c:pt>
                <c:pt idx="49">
                  <c:v>2.0416666666666661</c:v>
                </c:pt>
                <c:pt idx="50">
                  <c:v>2.0833333333333326</c:v>
                </c:pt>
                <c:pt idx="51">
                  <c:v>2.1249999999999991</c:v>
                </c:pt>
                <c:pt idx="52">
                  <c:v>2.1666666666666656</c:v>
                </c:pt>
                <c:pt idx="53">
                  <c:v>2.2083333333333321</c:v>
                </c:pt>
                <c:pt idx="54">
                  <c:v>2.2499999999999987</c:v>
                </c:pt>
                <c:pt idx="55">
                  <c:v>2.2916666666666652</c:v>
                </c:pt>
                <c:pt idx="56">
                  <c:v>2.3333333333333317</c:v>
                </c:pt>
                <c:pt idx="57">
                  <c:v>2.3749999999999982</c:v>
                </c:pt>
                <c:pt idx="58">
                  <c:v>2.4166666666666647</c:v>
                </c:pt>
                <c:pt idx="59">
                  <c:v>2.4583333333333313</c:v>
                </c:pt>
                <c:pt idx="60">
                  <c:v>2.4999999999999978</c:v>
                </c:pt>
                <c:pt idx="61">
                  <c:v>2.5416666666666679</c:v>
                </c:pt>
                <c:pt idx="62">
                  <c:v>2.5833333333333308</c:v>
                </c:pt>
                <c:pt idx="63">
                  <c:v>2.6250000000000009</c:v>
                </c:pt>
                <c:pt idx="64">
                  <c:v>2.6666666666666639</c:v>
                </c:pt>
                <c:pt idx="65">
                  <c:v>2.7083333333333339</c:v>
                </c:pt>
                <c:pt idx="66">
                  <c:v>2.7499999999999969</c:v>
                </c:pt>
                <c:pt idx="67">
                  <c:v>2.791666666666667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2.916666666666663</c:v>
                </c:pt>
                <c:pt idx="71">
                  <c:v>2.958333333333333</c:v>
                </c:pt>
                <c:pt idx="72">
                  <c:v>2.999999999999996</c:v>
                </c:pt>
                <c:pt idx="73">
                  <c:v>3.0416666666666661</c:v>
                </c:pt>
                <c:pt idx="74">
                  <c:v>3.083333333333329</c:v>
                </c:pt>
                <c:pt idx="75">
                  <c:v>3.1249999999999991</c:v>
                </c:pt>
                <c:pt idx="76">
                  <c:v>3.1666666666666687</c:v>
                </c:pt>
                <c:pt idx="77">
                  <c:v>3.2083333333333321</c:v>
                </c:pt>
                <c:pt idx="78">
                  <c:v>3.2500000000000018</c:v>
                </c:pt>
                <c:pt idx="79">
                  <c:v>3.2916666666666652</c:v>
                </c:pt>
                <c:pt idx="80">
                  <c:v>3.3333333333333348</c:v>
                </c:pt>
                <c:pt idx="81">
                  <c:v>3.3749999999999982</c:v>
                </c:pt>
                <c:pt idx="82">
                  <c:v>3.4166666666666679</c:v>
                </c:pt>
                <c:pt idx="83">
                  <c:v>3.4583333333333313</c:v>
                </c:pt>
                <c:pt idx="84">
                  <c:v>3.5000000000000009</c:v>
                </c:pt>
                <c:pt idx="85">
                  <c:v>3.5416666666666643</c:v>
                </c:pt>
                <c:pt idx="86">
                  <c:v>3.5833333333333339</c:v>
                </c:pt>
                <c:pt idx="87">
                  <c:v>3.6249999999999973</c:v>
                </c:pt>
                <c:pt idx="88">
                  <c:v>3.666666666666667</c:v>
                </c:pt>
                <c:pt idx="89">
                  <c:v>3.7083333333333304</c:v>
                </c:pt>
                <c:pt idx="90">
                  <c:v>3.75</c:v>
                </c:pt>
                <c:pt idx="91">
                  <c:v>3.7916666666666665</c:v>
                </c:pt>
                <c:pt idx="92">
                  <c:v>3.833333333333333</c:v>
                </c:pt>
                <c:pt idx="93">
                  <c:v>3.8749999999999996</c:v>
                </c:pt>
                <c:pt idx="94">
                  <c:v>3.9166666666666661</c:v>
                </c:pt>
                <c:pt idx="95">
                  <c:v>3.9583333333333326</c:v>
                </c:pt>
                <c:pt idx="96">
                  <c:v>3.9999999999999991</c:v>
                </c:pt>
                <c:pt idx="97">
                  <c:v>4.0416666666666661</c:v>
                </c:pt>
                <c:pt idx="98">
                  <c:v>4.0833333333333321</c:v>
                </c:pt>
                <c:pt idx="99">
                  <c:v>4.1249999999999982</c:v>
                </c:pt>
                <c:pt idx="100">
                  <c:v>4.1666666666666652</c:v>
                </c:pt>
                <c:pt idx="101">
                  <c:v>4.2083333333333321</c:v>
                </c:pt>
                <c:pt idx="102">
                  <c:v>4.2499999999999982</c:v>
                </c:pt>
                <c:pt idx="103">
                  <c:v>4.2916666666666643</c:v>
                </c:pt>
                <c:pt idx="104">
                  <c:v>4.3333333333333313</c:v>
                </c:pt>
                <c:pt idx="105">
                  <c:v>4.3749999999999982</c:v>
                </c:pt>
                <c:pt idx="106">
                  <c:v>4.4166666666666679</c:v>
                </c:pt>
                <c:pt idx="107">
                  <c:v>4.4583333333333304</c:v>
                </c:pt>
                <c:pt idx="108">
                  <c:v>4.5000000000000009</c:v>
                </c:pt>
                <c:pt idx="109">
                  <c:v>4.5416666666666643</c:v>
                </c:pt>
                <c:pt idx="110">
                  <c:v>4.5833333333333339</c:v>
                </c:pt>
                <c:pt idx="111">
                  <c:v>4.6249999999999964</c:v>
                </c:pt>
                <c:pt idx="112">
                  <c:v>4.666666666666667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4.7916666666666625</c:v>
                </c:pt>
                <c:pt idx="116">
                  <c:v>4.833333333333333</c:v>
                </c:pt>
                <c:pt idx="117">
                  <c:v>4.8749999999999964</c:v>
                </c:pt>
                <c:pt idx="118">
                  <c:v>4.9166666666666661</c:v>
                </c:pt>
                <c:pt idx="119">
                  <c:v>4.9583333333333286</c:v>
                </c:pt>
                <c:pt idx="120">
                  <c:v>4.9999999999999991</c:v>
                </c:pt>
                <c:pt idx="121">
                  <c:v>5.0416666666666687</c:v>
                </c:pt>
                <c:pt idx="122">
                  <c:v>5.0833333333333321</c:v>
                </c:pt>
                <c:pt idx="123">
                  <c:v>5.1250000000000018</c:v>
                </c:pt>
                <c:pt idx="124">
                  <c:v>5.1666666666666652</c:v>
                </c:pt>
                <c:pt idx="125">
                  <c:v>5.2083333333333348</c:v>
                </c:pt>
                <c:pt idx="126">
                  <c:v>5.2499999999999982</c:v>
                </c:pt>
                <c:pt idx="127">
                  <c:v>5.2916666666666679</c:v>
                </c:pt>
                <c:pt idx="128">
                  <c:v>5.3333333333333313</c:v>
                </c:pt>
                <c:pt idx="129">
                  <c:v>5.3750000000000009</c:v>
                </c:pt>
                <c:pt idx="130">
                  <c:v>5.4166666666666643</c:v>
                </c:pt>
                <c:pt idx="131">
                  <c:v>5.4583333333333339</c:v>
                </c:pt>
                <c:pt idx="132">
                  <c:v>5.4999999999999973</c:v>
                </c:pt>
                <c:pt idx="133">
                  <c:v>5.541666666666667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5.6666666666666661</c:v>
                </c:pt>
                <c:pt idx="137">
                  <c:v>5.708333333333333</c:v>
                </c:pt>
                <c:pt idx="138">
                  <c:v>5.75</c:v>
                </c:pt>
                <c:pt idx="139">
                  <c:v>5.7916666666666661</c:v>
                </c:pt>
                <c:pt idx="140">
                  <c:v>5.8333333333333321</c:v>
                </c:pt>
                <c:pt idx="141">
                  <c:v>5.8749999999999991</c:v>
                </c:pt>
                <c:pt idx="142">
                  <c:v>5.9166666666666661</c:v>
                </c:pt>
                <c:pt idx="143">
                  <c:v>5.9583333333333321</c:v>
                </c:pt>
                <c:pt idx="144">
                  <c:v>5.9999999999999982</c:v>
                </c:pt>
                <c:pt idx="145">
                  <c:v>6.0416666666666652</c:v>
                </c:pt>
                <c:pt idx="146">
                  <c:v>6.0833333333333321</c:v>
                </c:pt>
                <c:pt idx="147">
                  <c:v>6.1249999999999982</c:v>
                </c:pt>
                <c:pt idx="148">
                  <c:v>6.1666666666666643</c:v>
                </c:pt>
                <c:pt idx="149">
                  <c:v>6.2083333333333313</c:v>
                </c:pt>
                <c:pt idx="150">
                  <c:v>6.2499999999999982</c:v>
                </c:pt>
                <c:pt idx="151">
                  <c:v>6.2916666666666679</c:v>
                </c:pt>
                <c:pt idx="152">
                  <c:v>6.3333333333333304</c:v>
                </c:pt>
                <c:pt idx="153">
                  <c:v>6.3750000000000009</c:v>
                </c:pt>
                <c:pt idx="154">
                  <c:v>6.4166666666666643</c:v>
                </c:pt>
                <c:pt idx="155">
                  <c:v>6.4583333333333339</c:v>
                </c:pt>
                <c:pt idx="156">
                  <c:v>6.4999999999999964</c:v>
                </c:pt>
                <c:pt idx="157">
                  <c:v>6.541666666666667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6.6666666666666625</c:v>
                </c:pt>
                <c:pt idx="161">
                  <c:v>6.708333333333333</c:v>
                </c:pt>
                <c:pt idx="162">
                  <c:v>6.7499999999999964</c:v>
                </c:pt>
                <c:pt idx="163">
                  <c:v>6.7916666666666661</c:v>
                </c:pt>
                <c:pt idx="164">
                  <c:v>6.8333333333333286</c:v>
                </c:pt>
                <c:pt idx="165">
                  <c:v>6.8749999999999991</c:v>
                </c:pt>
                <c:pt idx="166">
                  <c:v>6.9166666666666652</c:v>
                </c:pt>
                <c:pt idx="167">
                  <c:v>6.9583333333333321</c:v>
                </c:pt>
                <c:pt idx="168">
                  <c:v>6.9999999999999982</c:v>
                </c:pt>
                <c:pt idx="169">
                  <c:v>7.0416666666666652</c:v>
                </c:pt>
                <c:pt idx="170">
                  <c:v>7.0833333333333313</c:v>
                </c:pt>
                <c:pt idx="171">
                  <c:v>7.1249999999999982</c:v>
                </c:pt>
                <c:pt idx="172">
                  <c:v>7.1666666666666643</c:v>
                </c:pt>
                <c:pt idx="173">
                  <c:v>7.2083333333333313</c:v>
                </c:pt>
                <c:pt idx="174">
                  <c:v>7.2499999999999973</c:v>
                </c:pt>
                <c:pt idx="175">
                  <c:v>7.2916666666666643</c:v>
                </c:pt>
                <c:pt idx="176">
                  <c:v>7.3333333333333304</c:v>
                </c:pt>
                <c:pt idx="177">
                  <c:v>7.3749999999999973</c:v>
                </c:pt>
                <c:pt idx="178">
                  <c:v>7.4166666666666634</c:v>
                </c:pt>
                <c:pt idx="179">
                  <c:v>7.4583333333333304</c:v>
                </c:pt>
                <c:pt idx="180">
                  <c:v>7.4999999999999964</c:v>
                </c:pt>
                <c:pt idx="181">
                  <c:v>7.5416666666666696</c:v>
                </c:pt>
                <c:pt idx="182">
                  <c:v>7.5833333333333295</c:v>
                </c:pt>
                <c:pt idx="183">
                  <c:v>7.6250000000000027</c:v>
                </c:pt>
                <c:pt idx="184">
                  <c:v>7.6666666666666625</c:v>
                </c:pt>
                <c:pt idx="185">
                  <c:v>7.7083333333333357</c:v>
                </c:pt>
                <c:pt idx="186">
                  <c:v>7.7499999999999956</c:v>
                </c:pt>
                <c:pt idx="187">
                  <c:v>7.7916666666666687</c:v>
                </c:pt>
                <c:pt idx="188">
                  <c:v>7.8333333333333286</c:v>
                </c:pt>
                <c:pt idx="189">
                  <c:v>7.8750000000000018</c:v>
                </c:pt>
                <c:pt idx="190">
                  <c:v>7.9166666666666616</c:v>
                </c:pt>
                <c:pt idx="191">
                  <c:v>7.9583333333333348</c:v>
                </c:pt>
                <c:pt idx="192">
                  <c:v>7.9999999999999947</c:v>
                </c:pt>
                <c:pt idx="193">
                  <c:v>8.0416666666666679</c:v>
                </c:pt>
                <c:pt idx="194">
                  <c:v>8.0833333333333286</c:v>
                </c:pt>
                <c:pt idx="195">
                  <c:v>8.1250000000000018</c:v>
                </c:pt>
                <c:pt idx="196">
                  <c:v>8.1666666666666679</c:v>
                </c:pt>
                <c:pt idx="197">
                  <c:v>8.2083333333333339</c:v>
                </c:pt>
                <c:pt idx="198">
                  <c:v>8.25</c:v>
                </c:pt>
                <c:pt idx="199">
                  <c:v>8.2916666666666679</c:v>
                </c:pt>
                <c:pt idx="200">
                  <c:v>8.3333333333333339</c:v>
                </c:pt>
                <c:pt idx="201">
                  <c:v>8.375</c:v>
                </c:pt>
                <c:pt idx="202">
                  <c:v>8.4166666666666661</c:v>
                </c:pt>
                <c:pt idx="203">
                  <c:v>8.4583333333333339</c:v>
                </c:pt>
                <c:pt idx="204">
                  <c:v>8.5</c:v>
                </c:pt>
                <c:pt idx="205">
                  <c:v>8.5416666666666661</c:v>
                </c:pt>
                <c:pt idx="206">
                  <c:v>8.5833333333333321</c:v>
                </c:pt>
                <c:pt idx="207">
                  <c:v>8.625</c:v>
                </c:pt>
                <c:pt idx="208">
                  <c:v>8.6666666666666661</c:v>
                </c:pt>
                <c:pt idx="209">
                  <c:v>8.7083333333333321</c:v>
                </c:pt>
                <c:pt idx="210">
                  <c:v>8.7499999999999982</c:v>
                </c:pt>
                <c:pt idx="211">
                  <c:v>8.7916666666666661</c:v>
                </c:pt>
                <c:pt idx="212">
                  <c:v>8.8333333333333321</c:v>
                </c:pt>
                <c:pt idx="213">
                  <c:v>8.8749999999999982</c:v>
                </c:pt>
                <c:pt idx="214">
                  <c:v>8.9166666666666643</c:v>
                </c:pt>
                <c:pt idx="215">
                  <c:v>8.9583333333333321</c:v>
                </c:pt>
                <c:pt idx="216">
                  <c:v>8.9999999999999982</c:v>
                </c:pt>
                <c:pt idx="217">
                  <c:v>9.0416666666666643</c:v>
                </c:pt>
                <c:pt idx="218">
                  <c:v>9.0833333333333304</c:v>
                </c:pt>
                <c:pt idx="219">
                  <c:v>9.1249999999999982</c:v>
                </c:pt>
                <c:pt idx="220">
                  <c:v>9.1666666666666643</c:v>
                </c:pt>
                <c:pt idx="221">
                  <c:v>9.2083333333333304</c:v>
                </c:pt>
                <c:pt idx="222">
                  <c:v>9.2499999999999964</c:v>
                </c:pt>
                <c:pt idx="223">
                  <c:v>9.2916666666666643</c:v>
                </c:pt>
                <c:pt idx="224">
                  <c:v>9.3333333333333304</c:v>
                </c:pt>
                <c:pt idx="225">
                  <c:v>9.3749999999999964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9.5000000000000036</c:v>
                </c:pt>
                <c:pt idx="229">
                  <c:v>9.5416666666666625</c:v>
                </c:pt>
                <c:pt idx="230">
                  <c:v>9.5833333333333357</c:v>
                </c:pt>
                <c:pt idx="231">
                  <c:v>9.6249999999999964</c:v>
                </c:pt>
                <c:pt idx="232">
                  <c:v>9.6666666666666696</c:v>
                </c:pt>
                <c:pt idx="233">
                  <c:v>9.7083333333333286</c:v>
                </c:pt>
                <c:pt idx="234">
                  <c:v>9.7500000000000018</c:v>
                </c:pt>
                <c:pt idx="235">
                  <c:v>9.7916666666666625</c:v>
                </c:pt>
                <c:pt idx="236">
                  <c:v>9.8333333333333357</c:v>
                </c:pt>
                <c:pt idx="237">
                  <c:v>9.8749999999999947</c:v>
                </c:pt>
                <c:pt idx="238">
                  <c:v>9.9166666666666679</c:v>
                </c:pt>
                <c:pt idx="239">
                  <c:v>9.9583333333333286</c:v>
                </c:pt>
                <c:pt idx="240">
                  <c:v>10.000000000000002</c:v>
                </c:pt>
                <c:pt idx="241">
                  <c:v>10.041666666666668</c:v>
                </c:pt>
                <c:pt idx="242">
                  <c:v>10.083333333333334</c:v>
                </c:pt>
                <c:pt idx="243">
                  <c:v>10.125</c:v>
                </c:pt>
                <c:pt idx="244">
                  <c:v>10.166666666666668</c:v>
                </c:pt>
                <c:pt idx="245">
                  <c:v>10.208333333333334</c:v>
                </c:pt>
                <c:pt idx="246">
                  <c:v>10.25</c:v>
                </c:pt>
                <c:pt idx="247">
                  <c:v>10.291666666666666</c:v>
                </c:pt>
                <c:pt idx="248">
                  <c:v>10.333333333333334</c:v>
                </c:pt>
                <c:pt idx="249">
                  <c:v>10.375</c:v>
                </c:pt>
                <c:pt idx="250">
                  <c:v>10.416666666666666</c:v>
                </c:pt>
                <c:pt idx="251">
                  <c:v>10.458333333333332</c:v>
                </c:pt>
                <c:pt idx="252">
                  <c:v>10.5</c:v>
                </c:pt>
                <c:pt idx="253">
                  <c:v>10.541666666666666</c:v>
                </c:pt>
                <c:pt idx="254">
                  <c:v>10.583333333333332</c:v>
                </c:pt>
                <c:pt idx="255">
                  <c:v>10.624999999999998</c:v>
                </c:pt>
                <c:pt idx="256">
                  <c:v>10.666666666666666</c:v>
                </c:pt>
                <c:pt idx="257">
                  <c:v>10.708333333333332</c:v>
                </c:pt>
                <c:pt idx="258">
                  <c:v>10.749999999999998</c:v>
                </c:pt>
                <c:pt idx="259">
                  <c:v>10.791666666666664</c:v>
                </c:pt>
                <c:pt idx="260">
                  <c:v>10.833333333333332</c:v>
                </c:pt>
                <c:pt idx="261">
                  <c:v>10.874999999999998</c:v>
                </c:pt>
                <c:pt idx="262">
                  <c:v>10.916666666666664</c:v>
                </c:pt>
                <c:pt idx="263">
                  <c:v>10.95833333333333</c:v>
                </c:pt>
                <c:pt idx="264">
                  <c:v>10.999999999999998</c:v>
                </c:pt>
                <c:pt idx="265">
                  <c:v>11.041666666666664</c:v>
                </c:pt>
                <c:pt idx="266">
                  <c:v>11.08333333333333</c:v>
                </c:pt>
                <c:pt idx="267">
                  <c:v>11.124999999999996</c:v>
                </c:pt>
                <c:pt idx="268">
                  <c:v>11.166666666666664</c:v>
                </c:pt>
                <c:pt idx="269">
                  <c:v>11.20833333333333</c:v>
                </c:pt>
                <c:pt idx="270">
                  <c:v>11.249999999999996</c:v>
                </c:pt>
                <c:pt idx="271">
                  <c:v>11.29166666666667</c:v>
                </c:pt>
                <c:pt idx="272">
                  <c:v>11.33333333333333</c:v>
                </c:pt>
                <c:pt idx="273">
                  <c:v>11.375000000000004</c:v>
                </c:pt>
                <c:pt idx="274">
                  <c:v>11.416666666666663</c:v>
                </c:pt>
                <c:pt idx="275">
                  <c:v>11.458333333333336</c:v>
                </c:pt>
                <c:pt idx="276">
                  <c:v>11.499999999999996</c:v>
                </c:pt>
                <c:pt idx="277">
                  <c:v>11.54166666666667</c:v>
                </c:pt>
                <c:pt idx="278">
                  <c:v>11.583333333333329</c:v>
                </c:pt>
                <c:pt idx="279">
                  <c:v>11.625000000000002</c:v>
                </c:pt>
                <c:pt idx="280">
                  <c:v>11.666666666666663</c:v>
                </c:pt>
                <c:pt idx="281">
                  <c:v>11.708333333333336</c:v>
                </c:pt>
                <c:pt idx="282">
                  <c:v>11.749999999999995</c:v>
                </c:pt>
                <c:pt idx="283">
                  <c:v>11.791666666666668</c:v>
                </c:pt>
                <c:pt idx="284">
                  <c:v>11.833333333333329</c:v>
                </c:pt>
                <c:pt idx="285">
                  <c:v>11.875000000000002</c:v>
                </c:pt>
                <c:pt idx="286">
                  <c:v>11.916666666666668</c:v>
                </c:pt>
                <c:pt idx="287">
                  <c:v>11.958333333333334</c:v>
                </c:pt>
                <c:pt idx="288">
                  <c:v>12</c:v>
                </c:pt>
                <c:pt idx="289">
                  <c:v>12.041666666666668</c:v>
                </c:pt>
                <c:pt idx="290">
                  <c:v>12.083333333333334</c:v>
                </c:pt>
                <c:pt idx="291">
                  <c:v>12.125</c:v>
                </c:pt>
                <c:pt idx="292">
                  <c:v>12.166666666666666</c:v>
                </c:pt>
                <c:pt idx="293">
                  <c:v>12.208333333333334</c:v>
                </c:pt>
                <c:pt idx="294">
                  <c:v>12.25</c:v>
                </c:pt>
                <c:pt idx="295">
                  <c:v>12.291666666666666</c:v>
                </c:pt>
                <c:pt idx="296">
                  <c:v>12.333333333333332</c:v>
                </c:pt>
                <c:pt idx="297">
                  <c:v>12.375</c:v>
                </c:pt>
                <c:pt idx="298">
                  <c:v>12.416666666666666</c:v>
                </c:pt>
                <c:pt idx="299">
                  <c:v>12.458333333333332</c:v>
                </c:pt>
                <c:pt idx="300">
                  <c:v>12.499999999999998</c:v>
                </c:pt>
                <c:pt idx="301">
                  <c:v>12.541666666666666</c:v>
                </c:pt>
                <c:pt idx="302">
                  <c:v>12.583333333333332</c:v>
                </c:pt>
                <c:pt idx="303">
                  <c:v>12.624999999999998</c:v>
                </c:pt>
                <c:pt idx="304">
                  <c:v>12.666666666666664</c:v>
                </c:pt>
                <c:pt idx="305">
                  <c:v>12.708333333333332</c:v>
                </c:pt>
                <c:pt idx="306">
                  <c:v>12.749999999999998</c:v>
                </c:pt>
                <c:pt idx="307">
                  <c:v>12.791666666666664</c:v>
                </c:pt>
                <c:pt idx="308">
                  <c:v>12.83333333333333</c:v>
                </c:pt>
                <c:pt idx="309">
                  <c:v>12.874999999999998</c:v>
                </c:pt>
                <c:pt idx="310">
                  <c:v>12.916666666666664</c:v>
                </c:pt>
                <c:pt idx="311">
                  <c:v>12.95833333333333</c:v>
                </c:pt>
                <c:pt idx="312">
                  <c:v>12.999999999999996</c:v>
                </c:pt>
                <c:pt idx="313">
                  <c:v>13.041666666666664</c:v>
                </c:pt>
                <c:pt idx="314">
                  <c:v>13.08333333333333</c:v>
                </c:pt>
                <c:pt idx="315">
                  <c:v>13.124999999999996</c:v>
                </c:pt>
                <c:pt idx="316">
                  <c:v>13.16666666666667</c:v>
                </c:pt>
                <c:pt idx="317">
                  <c:v>13.20833333333333</c:v>
                </c:pt>
                <c:pt idx="318">
                  <c:v>13.250000000000004</c:v>
                </c:pt>
                <c:pt idx="319">
                  <c:v>13.291666666666663</c:v>
                </c:pt>
                <c:pt idx="320">
                  <c:v>13.333333333333336</c:v>
                </c:pt>
                <c:pt idx="321">
                  <c:v>13.374999999999996</c:v>
                </c:pt>
                <c:pt idx="322">
                  <c:v>13.41666666666667</c:v>
                </c:pt>
                <c:pt idx="323">
                  <c:v>13.458333333333329</c:v>
                </c:pt>
                <c:pt idx="324">
                  <c:v>13.500000000000002</c:v>
                </c:pt>
                <c:pt idx="325">
                  <c:v>13.541666666666663</c:v>
                </c:pt>
                <c:pt idx="326">
                  <c:v>13.583333333333336</c:v>
                </c:pt>
                <c:pt idx="327">
                  <c:v>13.624999999999995</c:v>
                </c:pt>
                <c:pt idx="328">
                  <c:v>13.666666666666668</c:v>
                </c:pt>
                <c:pt idx="329">
                  <c:v>13.708333333333329</c:v>
                </c:pt>
                <c:pt idx="330">
                  <c:v>13.750000000000002</c:v>
                </c:pt>
                <c:pt idx="331">
                  <c:v>13.791666666666668</c:v>
                </c:pt>
                <c:pt idx="332">
                  <c:v>13.833333333333334</c:v>
                </c:pt>
                <c:pt idx="333">
                  <c:v>13.875</c:v>
                </c:pt>
                <c:pt idx="334">
                  <c:v>13.916666666666668</c:v>
                </c:pt>
                <c:pt idx="335">
                  <c:v>13.958333333333334</c:v>
                </c:pt>
                <c:pt idx="336">
                  <c:v>14</c:v>
                </c:pt>
                <c:pt idx="337">
                  <c:v>14.041666666666666</c:v>
                </c:pt>
                <c:pt idx="338">
                  <c:v>14.083333333333334</c:v>
                </c:pt>
                <c:pt idx="339">
                  <c:v>14.125</c:v>
                </c:pt>
                <c:pt idx="340">
                  <c:v>14.166666666666666</c:v>
                </c:pt>
                <c:pt idx="341">
                  <c:v>14.208333333333332</c:v>
                </c:pt>
                <c:pt idx="342">
                  <c:v>14.25</c:v>
                </c:pt>
                <c:pt idx="343">
                  <c:v>14.291666666666666</c:v>
                </c:pt>
                <c:pt idx="344">
                  <c:v>14.333333333333332</c:v>
                </c:pt>
                <c:pt idx="345">
                  <c:v>14.374999999999998</c:v>
                </c:pt>
                <c:pt idx="346">
                  <c:v>14.416666666666666</c:v>
                </c:pt>
                <c:pt idx="347">
                  <c:v>14.458333333333332</c:v>
                </c:pt>
                <c:pt idx="348">
                  <c:v>14.499999999999998</c:v>
                </c:pt>
                <c:pt idx="349">
                  <c:v>14.541666666666664</c:v>
                </c:pt>
                <c:pt idx="350">
                  <c:v>14.583333333333332</c:v>
                </c:pt>
                <c:pt idx="351">
                  <c:v>14.624999999999998</c:v>
                </c:pt>
                <c:pt idx="352">
                  <c:v>14.666666666666664</c:v>
                </c:pt>
                <c:pt idx="353">
                  <c:v>14.70833333333333</c:v>
                </c:pt>
                <c:pt idx="354">
                  <c:v>14.749999999999998</c:v>
                </c:pt>
                <c:pt idx="355">
                  <c:v>14.791666666666664</c:v>
                </c:pt>
                <c:pt idx="356">
                  <c:v>14.83333333333333</c:v>
                </c:pt>
                <c:pt idx="357">
                  <c:v>14.874999999999996</c:v>
                </c:pt>
                <c:pt idx="358">
                  <c:v>14.916666666666664</c:v>
                </c:pt>
                <c:pt idx="359">
                  <c:v>14.95833333333333</c:v>
                </c:pt>
                <c:pt idx="360">
                  <c:v>14.999999999999996</c:v>
                </c:pt>
                <c:pt idx="361">
                  <c:v>15.04166666666667</c:v>
                </c:pt>
                <c:pt idx="362">
                  <c:v>15.08333333333333</c:v>
                </c:pt>
                <c:pt idx="363">
                  <c:v>15.125000000000004</c:v>
                </c:pt>
                <c:pt idx="364">
                  <c:v>15.166666666666663</c:v>
                </c:pt>
                <c:pt idx="365">
                  <c:v>15.208333333333336</c:v>
                </c:pt>
                <c:pt idx="366">
                  <c:v>15.249999999999996</c:v>
                </c:pt>
                <c:pt idx="367">
                  <c:v>15.29166666666667</c:v>
                </c:pt>
                <c:pt idx="368">
                  <c:v>15.333333333333329</c:v>
                </c:pt>
                <c:pt idx="369">
                  <c:v>15.375000000000002</c:v>
                </c:pt>
                <c:pt idx="370">
                  <c:v>15.416666666666663</c:v>
                </c:pt>
                <c:pt idx="371">
                  <c:v>15.458333333333336</c:v>
                </c:pt>
                <c:pt idx="372">
                  <c:v>15.499999999999995</c:v>
                </c:pt>
                <c:pt idx="373">
                  <c:v>15.541666666666668</c:v>
                </c:pt>
                <c:pt idx="374">
                  <c:v>15.583333333333329</c:v>
                </c:pt>
                <c:pt idx="375">
                  <c:v>15.625000000000002</c:v>
                </c:pt>
                <c:pt idx="376">
                  <c:v>15.666666666666668</c:v>
                </c:pt>
                <c:pt idx="377">
                  <c:v>15.708333333333334</c:v>
                </c:pt>
                <c:pt idx="378">
                  <c:v>15.75</c:v>
                </c:pt>
                <c:pt idx="379">
                  <c:v>15.791666666666668</c:v>
                </c:pt>
                <c:pt idx="380">
                  <c:v>15.833333333333334</c:v>
                </c:pt>
                <c:pt idx="381">
                  <c:v>15.875</c:v>
                </c:pt>
                <c:pt idx="382">
                  <c:v>15.916666666666666</c:v>
                </c:pt>
                <c:pt idx="383">
                  <c:v>15.958333333333334</c:v>
                </c:pt>
                <c:pt idx="384">
                  <c:v>16</c:v>
                </c:pt>
                <c:pt idx="385">
                  <c:v>16.041666666666668</c:v>
                </c:pt>
                <c:pt idx="386">
                  <c:v>16.083333333333332</c:v>
                </c:pt>
                <c:pt idx="387">
                  <c:v>16.125</c:v>
                </c:pt>
                <c:pt idx="388">
                  <c:v>16.166666666666664</c:v>
                </c:pt>
                <c:pt idx="389">
                  <c:v>16.208333333333332</c:v>
                </c:pt>
                <c:pt idx="390">
                  <c:v>16.25</c:v>
                </c:pt>
                <c:pt idx="391">
                  <c:v>16.291666666666664</c:v>
                </c:pt>
                <c:pt idx="392">
                  <c:v>16.333333333333332</c:v>
                </c:pt>
                <c:pt idx="393">
                  <c:v>16.375</c:v>
                </c:pt>
                <c:pt idx="394">
                  <c:v>16.416666666666664</c:v>
                </c:pt>
                <c:pt idx="395">
                  <c:v>16.458333333333332</c:v>
                </c:pt>
                <c:pt idx="396">
                  <c:v>16.499999999999996</c:v>
                </c:pt>
                <c:pt idx="397">
                  <c:v>16.541666666666664</c:v>
                </c:pt>
                <c:pt idx="398">
                  <c:v>16.583333333333332</c:v>
                </c:pt>
                <c:pt idx="399">
                  <c:v>16.624999999999996</c:v>
                </c:pt>
                <c:pt idx="400">
                  <c:v>16.666666666666664</c:v>
                </c:pt>
                <c:pt idx="401">
                  <c:v>16.708333333333332</c:v>
                </c:pt>
                <c:pt idx="402">
                  <c:v>16.749999999999996</c:v>
                </c:pt>
                <c:pt idx="403">
                  <c:v>16.791666666666664</c:v>
                </c:pt>
                <c:pt idx="404">
                  <c:v>16.833333333333329</c:v>
                </c:pt>
                <c:pt idx="405">
                  <c:v>16.874999999999996</c:v>
                </c:pt>
                <c:pt idx="406">
                  <c:v>16.916666666666664</c:v>
                </c:pt>
                <c:pt idx="407">
                  <c:v>16.958333333333336</c:v>
                </c:pt>
                <c:pt idx="408">
                  <c:v>17.000000000000004</c:v>
                </c:pt>
                <c:pt idx="409">
                  <c:v>17.041666666666664</c:v>
                </c:pt>
                <c:pt idx="410">
                  <c:v>17.083333333333329</c:v>
                </c:pt>
                <c:pt idx="411">
                  <c:v>17.125000000000004</c:v>
                </c:pt>
                <c:pt idx="412">
                  <c:v>17.166666666666668</c:v>
                </c:pt>
                <c:pt idx="413">
                  <c:v>17.208333333333329</c:v>
                </c:pt>
                <c:pt idx="414">
                  <c:v>17.249999999999996</c:v>
                </c:pt>
                <c:pt idx="415">
                  <c:v>17.291666666666668</c:v>
                </c:pt>
                <c:pt idx="416">
                  <c:v>17.333333333333336</c:v>
                </c:pt>
                <c:pt idx="417">
                  <c:v>17.374999999999996</c:v>
                </c:pt>
                <c:pt idx="418">
                  <c:v>17.416666666666661</c:v>
                </c:pt>
                <c:pt idx="419">
                  <c:v>17.458333333333336</c:v>
                </c:pt>
                <c:pt idx="420">
                  <c:v>17.5</c:v>
                </c:pt>
                <c:pt idx="421">
                  <c:v>17.541666666666661</c:v>
                </c:pt>
                <c:pt idx="422">
                  <c:v>17.583333333333336</c:v>
                </c:pt>
                <c:pt idx="423">
                  <c:v>17.625</c:v>
                </c:pt>
                <c:pt idx="424">
                  <c:v>17.666666666666668</c:v>
                </c:pt>
                <c:pt idx="425">
                  <c:v>17.708333333333329</c:v>
                </c:pt>
                <c:pt idx="426">
                  <c:v>17.75</c:v>
                </c:pt>
                <c:pt idx="427">
                  <c:v>17.791666666666668</c:v>
                </c:pt>
                <c:pt idx="428">
                  <c:v>17.833333333333332</c:v>
                </c:pt>
                <c:pt idx="429">
                  <c:v>17.874999999999993</c:v>
                </c:pt>
                <c:pt idx="430">
                  <c:v>17.916666666666668</c:v>
                </c:pt>
                <c:pt idx="431">
                  <c:v>17.958333333333332</c:v>
                </c:pt>
                <c:pt idx="432">
                  <c:v>18</c:v>
                </c:pt>
                <c:pt idx="433">
                  <c:v>18.041666666666661</c:v>
                </c:pt>
                <c:pt idx="434">
                  <c:v>18.083333333333332</c:v>
                </c:pt>
                <c:pt idx="435">
                  <c:v>18.125</c:v>
                </c:pt>
                <c:pt idx="436">
                  <c:v>18.166666666666664</c:v>
                </c:pt>
                <c:pt idx="437">
                  <c:v>18.208333333333339</c:v>
                </c:pt>
                <c:pt idx="438">
                  <c:v>18.25</c:v>
                </c:pt>
                <c:pt idx="439">
                  <c:v>18.291666666666664</c:v>
                </c:pt>
                <c:pt idx="440">
                  <c:v>18.333333333333332</c:v>
                </c:pt>
                <c:pt idx="441">
                  <c:v>18.375000000000004</c:v>
                </c:pt>
                <c:pt idx="442">
                  <c:v>18.416666666666664</c:v>
                </c:pt>
                <c:pt idx="443">
                  <c:v>18.458333333333332</c:v>
                </c:pt>
                <c:pt idx="444">
                  <c:v>18.499999999999996</c:v>
                </c:pt>
                <c:pt idx="445">
                  <c:v>18.541666666666671</c:v>
                </c:pt>
                <c:pt idx="446">
                  <c:v>18.583333333333332</c:v>
                </c:pt>
                <c:pt idx="447">
                  <c:v>18.624999999999996</c:v>
                </c:pt>
                <c:pt idx="448">
                  <c:v>18.666666666666664</c:v>
                </c:pt>
                <c:pt idx="449">
                  <c:v>18.708333333333336</c:v>
                </c:pt>
                <c:pt idx="450">
                  <c:v>18.749999999999996</c:v>
                </c:pt>
                <c:pt idx="451">
                  <c:v>18.791666666666664</c:v>
                </c:pt>
                <c:pt idx="452">
                  <c:v>18.833333333333336</c:v>
                </c:pt>
                <c:pt idx="453">
                  <c:v>18.875000000000004</c:v>
                </c:pt>
                <c:pt idx="454">
                  <c:v>18.916666666666664</c:v>
                </c:pt>
                <c:pt idx="455">
                  <c:v>18.958333333333329</c:v>
                </c:pt>
                <c:pt idx="456">
                  <c:v>19.000000000000004</c:v>
                </c:pt>
                <c:pt idx="457">
                  <c:v>19.041666666666668</c:v>
                </c:pt>
                <c:pt idx="458">
                  <c:v>19.083333333333329</c:v>
                </c:pt>
                <c:pt idx="459">
                  <c:v>19.124999999999996</c:v>
                </c:pt>
                <c:pt idx="460">
                  <c:v>19.166666666666668</c:v>
                </c:pt>
                <c:pt idx="461">
                  <c:v>19.208333333333336</c:v>
                </c:pt>
                <c:pt idx="462">
                  <c:v>19.249999999999996</c:v>
                </c:pt>
                <c:pt idx="463">
                  <c:v>19.291666666666661</c:v>
                </c:pt>
                <c:pt idx="464">
                  <c:v>19.333333333333336</c:v>
                </c:pt>
                <c:pt idx="465">
                  <c:v>19.375</c:v>
                </c:pt>
                <c:pt idx="466">
                  <c:v>19.416666666666661</c:v>
                </c:pt>
                <c:pt idx="467">
                  <c:v>19.458333333333336</c:v>
                </c:pt>
                <c:pt idx="468">
                  <c:v>19.5</c:v>
                </c:pt>
                <c:pt idx="469">
                  <c:v>19.541666666666668</c:v>
                </c:pt>
                <c:pt idx="470">
                  <c:v>19.583333333333329</c:v>
                </c:pt>
                <c:pt idx="471">
                  <c:v>19.625</c:v>
                </c:pt>
                <c:pt idx="472">
                  <c:v>19.666666666666668</c:v>
                </c:pt>
                <c:pt idx="473">
                  <c:v>19.708333333333332</c:v>
                </c:pt>
                <c:pt idx="474">
                  <c:v>19.749999999999993</c:v>
                </c:pt>
                <c:pt idx="475">
                  <c:v>19.791666666666668</c:v>
                </c:pt>
                <c:pt idx="476">
                  <c:v>19.833333333333332</c:v>
                </c:pt>
                <c:pt idx="477">
                  <c:v>19.875</c:v>
                </c:pt>
                <c:pt idx="478">
                  <c:v>19.916666666666661</c:v>
                </c:pt>
                <c:pt idx="479">
                  <c:v>19.958333333333332</c:v>
                </c:pt>
                <c:pt idx="480">
                  <c:v>20</c:v>
                </c:pt>
                <c:pt idx="481">
                  <c:v>20.041666666666664</c:v>
                </c:pt>
                <c:pt idx="482">
                  <c:v>20.083333333333339</c:v>
                </c:pt>
                <c:pt idx="483">
                  <c:v>20.125</c:v>
                </c:pt>
                <c:pt idx="484">
                  <c:v>20.166666666666664</c:v>
                </c:pt>
                <c:pt idx="485">
                  <c:v>20.208333333333332</c:v>
                </c:pt>
                <c:pt idx="486">
                  <c:v>20.250000000000004</c:v>
                </c:pt>
                <c:pt idx="487">
                  <c:v>20.291666666666664</c:v>
                </c:pt>
                <c:pt idx="488">
                  <c:v>20.333333333333332</c:v>
                </c:pt>
                <c:pt idx="489">
                  <c:v>20.374999999999996</c:v>
                </c:pt>
                <c:pt idx="490">
                  <c:v>20.416666666666671</c:v>
                </c:pt>
                <c:pt idx="491">
                  <c:v>20.458333333333332</c:v>
                </c:pt>
                <c:pt idx="492">
                  <c:v>20.499999999999996</c:v>
                </c:pt>
                <c:pt idx="493">
                  <c:v>20.541666666666664</c:v>
                </c:pt>
                <c:pt idx="494">
                  <c:v>20.583333333333336</c:v>
                </c:pt>
                <c:pt idx="495">
                  <c:v>20.624999999999996</c:v>
                </c:pt>
                <c:pt idx="496">
                  <c:v>20.666666666666664</c:v>
                </c:pt>
                <c:pt idx="497">
                  <c:v>20.708333333333336</c:v>
                </c:pt>
                <c:pt idx="498">
                  <c:v>20.750000000000004</c:v>
                </c:pt>
                <c:pt idx="499">
                  <c:v>20.791666666666664</c:v>
                </c:pt>
                <c:pt idx="500">
                  <c:v>20.833333333333329</c:v>
                </c:pt>
                <c:pt idx="501">
                  <c:v>20.875000000000004</c:v>
                </c:pt>
                <c:pt idx="502">
                  <c:v>20.916666666666668</c:v>
                </c:pt>
                <c:pt idx="503">
                  <c:v>20.958333333333329</c:v>
                </c:pt>
                <c:pt idx="504">
                  <c:v>20.999999999999996</c:v>
                </c:pt>
                <c:pt idx="505">
                  <c:v>21.041666666666668</c:v>
                </c:pt>
                <c:pt idx="506">
                  <c:v>21.083333333333336</c:v>
                </c:pt>
                <c:pt idx="507">
                  <c:v>21.124999999999996</c:v>
                </c:pt>
                <c:pt idx="508">
                  <c:v>21.166666666666661</c:v>
                </c:pt>
                <c:pt idx="509">
                  <c:v>21.208333333333336</c:v>
                </c:pt>
                <c:pt idx="510">
                  <c:v>21.25</c:v>
                </c:pt>
                <c:pt idx="511">
                  <c:v>21.291666666666661</c:v>
                </c:pt>
                <c:pt idx="512">
                  <c:v>21.333333333333336</c:v>
                </c:pt>
                <c:pt idx="513">
                  <c:v>21.375</c:v>
                </c:pt>
                <c:pt idx="514">
                  <c:v>21.416666666666668</c:v>
                </c:pt>
                <c:pt idx="515">
                  <c:v>21.458333333333329</c:v>
                </c:pt>
              </c:numCache>
            </c:numRef>
          </c:cat>
          <c:val>
            <c:numRef>
              <c:f>Hoja1!$R$4:$R$519</c:f>
              <c:numCache>
                <c:formatCode>General</c:formatCode>
                <c:ptCount val="516"/>
                <c:pt idx="0">
                  <c:v>0.58000000000000007</c:v>
                </c:pt>
                <c:pt idx="1">
                  <c:v>0.58000000000000007</c:v>
                </c:pt>
                <c:pt idx="2">
                  <c:v>0.58000000000000007</c:v>
                </c:pt>
                <c:pt idx="3">
                  <c:v>0.56811811699999915</c:v>
                </c:pt>
                <c:pt idx="4">
                  <c:v>0.56312632000000207</c:v>
                </c:pt>
                <c:pt idx="5">
                  <c:v>0.28063279400000063</c:v>
                </c:pt>
                <c:pt idx="6">
                  <c:v>0.2170049590000005</c:v>
                </c:pt>
                <c:pt idx="7">
                  <c:v>0.20877904000000136</c:v>
                </c:pt>
                <c:pt idx="8">
                  <c:v>0.20821658400000231</c:v>
                </c:pt>
                <c:pt idx="9">
                  <c:v>0.20491215499999882</c:v>
                </c:pt>
                <c:pt idx="10">
                  <c:v>0.20329509400000134</c:v>
                </c:pt>
                <c:pt idx="11">
                  <c:v>0.55637684799999931</c:v>
                </c:pt>
                <c:pt idx="12">
                  <c:v>0.55771268100000171</c:v>
                </c:pt>
                <c:pt idx="13">
                  <c:v>0.55890790000000123</c:v>
                </c:pt>
                <c:pt idx="14">
                  <c:v>0.55813452300000144</c:v>
                </c:pt>
                <c:pt idx="15">
                  <c:v>0.55862667199999905</c:v>
                </c:pt>
                <c:pt idx="16">
                  <c:v>0.55982189100000213</c:v>
                </c:pt>
                <c:pt idx="17">
                  <c:v>0.56066557499999981</c:v>
                </c:pt>
                <c:pt idx="18">
                  <c:v>0.5614389519999996</c:v>
                </c:pt>
                <c:pt idx="19">
                  <c:v>0.56010311900000076</c:v>
                </c:pt>
                <c:pt idx="20">
                  <c:v>0.56059526800000015</c:v>
                </c:pt>
                <c:pt idx="21">
                  <c:v>0.56108741700000131</c:v>
                </c:pt>
                <c:pt idx="22">
                  <c:v>0.5614389519999996</c:v>
                </c:pt>
                <c:pt idx="23">
                  <c:v>0.56094680300000199</c:v>
                </c:pt>
                <c:pt idx="24">
                  <c:v>0.56284509199999988</c:v>
                </c:pt>
                <c:pt idx="25">
                  <c:v>0.56319662700000173</c:v>
                </c:pt>
                <c:pt idx="26">
                  <c:v>0.5634075480000007</c:v>
                </c:pt>
                <c:pt idx="27">
                  <c:v>0.56347785500000036</c:v>
                </c:pt>
                <c:pt idx="28">
                  <c:v>0.56312632000000207</c:v>
                </c:pt>
                <c:pt idx="29">
                  <c:v>0.56397000399999975</c:v>
                </c:pt>
                <c:pt idx="30">
                  <c:v>0.56368877599999934</c:v>
                </c:pt>
                <c:pt idx="31">
                  <c:v>0.56333724100000104</c:v>
                </c:pt>
                <c:pt idx="32">
                  <c:v>0.56305601300000241</c:v>
                </c:pt>
                <c:pt idx="33">
                  <c:v>0.56326693400000138</c:v>
                </c:pt>
                <c:pt idx="34">
                  <c:v>0.56319662700000173</c:v>
                </c:pt>
                <c:pt idx="35">
                  <c:v>0.56291539899999954</c:v>
                </c:pt>
                <c:pt idx="36">
                  <c:v>0.56361846899999968</c:v>
                </c:pt>
                <c:pt idx="37">
                  <c:v>0.56347785500000036</c:v>
                </c:pt>
                <c:pt idx="38">
                  <c:v>0.56361846899999968</c:v>
                </c:pt>
                <c:pt idx="39">
                  <c:v>0.56291539899999954</c:v>
                </c:pt>
                <c:pt idx="40">
                  <c:v>0.56333724100000104</c:v>
                </c:pt>
                <c:pt idx="41">
                  <c:v>0.56333724100000104</c:v>
                </c:pt>
                <c:pt idx="42">
                  <c:v>0.5626341710000009</c:v>
                </c:pt>
                <c:pt idx="43">
                  <c:v>0.23275372700000041</c:v>
                </c:pt>
                <c:pt idx="44">
                  <c:v>0.22284044000000058</c:v>
                </c:pt>
                <c:pt idx="45">
                  <c:v>0.21827048500000146</c:v>
                </c:pt>
                <c:pt idx="46">
                  <c:v>0.21496605600000152</c:v>
                </c:pt>
                <c:pt idx="47">
                  <c:v>0.21377083700000199</c:v>
                </c:pt>
                <c:pt idx="48">
                  <c:v>0.21229439000000028</c:v>
                </c:pt>
                <c:pt idx="49">
                  <c:v>0.21046640800000205</c:v>
                </c:pt>
                <c:pt idx="50">
                  <c:v>0.2101148730000002</c:v>
                </c:pt>
                <c:pt idx="51">
                  <c:v>0.21004456600000054</c:v>
                </c:pt>
                <c:pt idx="52">
                  <c:v>0.20849781200000095</c:v>
                </c:pt>
                <c:pt idx="53">
                  <c:v>0.20941180300000184</c:v>
                </c:pt>
                <c:pt idx="54">
                  <c:v>0.20906026799999999</c:v>
                </c:pt>
                <c:pt idx="55">
                  <c:v>0.2094821100000015</c:v>
                </c:pt>
                <c:pt idx="56">
                  <c:v>0.20955241700000116</c:v>
                </c:pt>
                <c:pt idx="57">
                  <c:v>0.20983364499999979</c:v>
                </c:pt>
                <c:pt idx="58">
                  <c:v>0.20983364499999979</c:v>
                </c:pt>
                <c:pt idx="59">
                  <c:v>0.20898996100000033</c:v>
                </c:pt>
                <c:pt idx="60">
                  <c:v>0.20884934700000102</c:v>
                </c:pt>
                <c:pt idx="61">
                  <c:v>0.20934149600000218</c:v>
                </c:pt>
                <c:pt idx="62">
                  <c:v>0.20990395200000123</c:v>
                </c:pt>
                <c:pt idx="63">
                  <c:v>0.20990395200000123</c:v>
                </c:pt>
                <c:pt idx="64">
                  <c:v>0.21060702200000136</c:v>
                </c:pt>
                <c:pt idx="65">
                  <c:v>0.21074763600000068</c:v>
                </c:pt>
                <c:pt idx="66">
                  <c:v>0.21018517999999986</c:v>
                </c:pt>
                <c:pt idx="67">
                  <c:v>0.21032579399999918</c:v>
                </c:pt>
                <c:pt idx="68">
                  <c:v>0.21088825</c:v>
                </c:pt>
                <c:pt idx="69">
                  <c:v>0.21095855699999966</c:v>
                </c:pt>
                <c:pt idx="70">
                  <c:v>0.21109917100000075</c:v>
                </c:pt>
                <c:pt idx="71">
                  <c:v>0.21102886400000109</c:v>
                </c:pt>
                <c:pt idx="72">
                  <c:v>0.21215377600000096</c:v>
                </c:pt>
                <c:pt idx="73">
                  <c:v>0.21159132000000191</c:v>
                </c:pt>
                <c:pt idx="74">
                  <c:v>0.21222408300000062</c:v>
                </c:pt>
                <c:pt idx="75">
                  <c:v>0.21370053000000233</c:v>
                </c:pt>
                <c:pt idx="76">
                  <c:v>0.21201316199999987</c:v>
                </c:pt>
                <c:pt idx="77">
                  <c:v>0.21250531100000103</c:v>
                </c:pt>
                <c:pt idx="78">
                  <c:v>0.21299746000000042</c:v>
                </c:pt>
                <c:pt idx="79">
                  <c:v>0.21229439000000028</c:v>
                </c:pt>
                <c:pt idx="80">
                  <c:v>0.2134896089999998</c:v>
                </c:pt>
                <c:pt idx="81">
                  <c:v>0.21327868800000083</c:v>
                </c:pt>
                <c:pt idx="82">
                  <c:v>0.21320838099999939</c:v>
                </c:pt>
                <c:pt idx="83">
                  <c:v>0.21320838099999939</c:v>
                </c:pt>
                <c:pt idx="84">
                  <c:v>0.21461452099999967</c:v>
                </c:pt>
                <c:pt idx="85">
                  <c:v>0.21489574900000186</c:v>
                </c:pt>
                <c:pt idx="86">
                  <c:v>0.21531759099999981</c:v>
                </c:pt>
                <c:pt idx="87">
                  <c:v>0.21475513500000076</c:v>
                </c:pt>
                <c:pt idx="88">
                  <c:v>0.21538789799999947</c:v>
                </c:pt>
                <c:pt idx="89">
                  <c:v>0.21580974000000097</c:v>
                </c:pt>
                <c:pt idx="90">
                  <c:v>0.21559881900000022</c:v>
                </c:pt>
                <c:pt idx="91">
                  <c:v>0.21531759099999981</c:v>
                </c:pt>
                <c:pt idx="92">
                  <c:v>0.21637219600000002</c:v>
                </c:pt>
                <c:pt idx="93">
                  <c:v>0.21707526600000193</c:v>
                </c:pt>
                <c:pt idx="94">
                  <c:v>0.21721588000000125</c:v>
                </c:pt>
                <c:pt idx="95">
                  <c:v>0.21658311699999899</c:v>
                </c:pt>
                <c:pt idx="96">
                  <c:v>0.21798925700000105</c:v>
                </c:pt>
                <c:pt idx="97">
                  <c:v>0.2182001780000018</c:v>
                </c:pt>
                <c:pt idx="98">
                  <c:v>0.21827048500000146</c:v>
                </c:pt>
                <c:pt idx="99">
                  <c:v>0.21707526600000193</c:v>
                </c:pt>
                <c:pt idx="100">
                  <c:v>0.2182001780000018</c:v>
                </c:pt>
                <c:pt idx="101">
                  <c:v>0.21939539700000132</c:v>
                </c:pt>
                <c:pt idx="102">
                  <c:v>0.21848140600000043</c:v>
                </c:pt>
                <c:pt idx="103">
                  <c:v>0.21890324800000016</c:v>
                </c:pt>
                <c:pt idx="104">
                  <c:v>0.2200281600000018</c:v>
                </c:pt>
                <c:pt idx="105">
                  <c:v>0.21939539700000132</c:v>
                </c:pt>
                <c:pt idx="106">
                  <c:v>0.21974693199999962</c:v>
                </c:pt>
                <c:pt idx="107">
                  <c:v>0.21953601100000064</c:v>
                </c:pt>
                <c:pt idx="108">
                  <c:v>0.21890324800000016</c:v>
                </c:pt>
                <c:pt idx="109">
                  <c:v>0.21939539700000132</c:v>
                </c:pt>
                <c:pt idx="110">
                  <c:v>0.21981723899999928</c:v>
                </c:pt>
                <c:pt idx="111">
                  <c:v>0.2200281600000018</c:v>
                </c:pt>
                <c:pt idx="112">
                  <c:v>0.22080153699999983</c:v>
                </c:pt>
                <c:pt idx="113">
                  <c:v>0.21925478300000023</c:v>
                </c:pt>
                <c:pt idx="114">
                  <c:v>0.21995785299999859</c:v>
                </c:pt>
                <c:pt idx="115">
                  <c:v>0.22115307200000167</c:v>
                </c:pt>
                <c:pt idx="116">
                  <c:v>0.22122337900000133</c:v>
                </c:pt>
                <c:pt idx="117">
                  <c:v>0.22150460699999996</c:v>
                </c:pt>
                <c:pt idx="118">
                  <c:v>0.22206706299999901</c:v>
                </c:pt>
                <c:pt idx="119">
                  <c:v>0.22199675599999935</c:v>
                </c:pt>
                <c:pt idx="120">
                  <c:v>0.22291074700000024</c:v>
                </c:pt>
                <c:pt idx="121">
                  <c:v>0.22312166799999922</c:v>
                </c:pt>
                <c:pt idx="122">
                  <c:v>0.22227798400000154</c:v>
                </c:pt>
                <c:pt idx="123">
                  <c:v>0.22312166799999922</c:v>
                </c:pt>
                <c:pt idx="124">
                  <c:v>0.22368412400000004</c:v>
                </c:pt>
                <c:pt idx="125">
                  <c:v>0.22424657999999908</c:v>
                </c:pt>
                <c:pt idx="126">
                  <c:v>0.22466842200000059</c:v>
                </c:pt>
                <c:pt idx="127">
                  <c:v>0.22551210600000182</c:v>
                </c:pt>
                <c:pt idx="128">
                  <c:v>0.22544179900000216</c:v>
                </c:pt>
                <c:pt idx="129">
                  <c:v>0.22558241300000148</c:v>
                </c:pt>
                <c:pt idx="130">
                  <c:v>0.22544179900000216</c:v>
                </c:pt>
                <c:pt idx="131">
                  <c:v>0.22600425500000121</c:v>
                </c:pt>
                <c:pt idx="132">
                  <c:v>0.22656671100000203</c:v>
                </c:pt>
                <c:pt idx="133">
                  <c:v>0.22670732500000135</c:v>
                </c:pt>
                <c:pt idx="134">
                  <c:v>0.22628548299999984</c:v>
                </c:pt>
                <c:pt idx="135">
                  <c:v>0.22487934300000134</c:v>
                </c:pt>
                <c:pt idx="136">
                  <c:v>0.22649640400000237</c:v>
                </c:pt>
                <c:pt idx="137">
                  <c:v>0.22726978100000039</c:v>
                </c:pt>
                <c:pt idx="138">
                  <c:v>0.22663701800000169</c:v>
                </c:pt>
                <c:pt idx="139">
                  <c:v>0.22698855299999998</c:v>
                </c:pt>
                <c:pt idx="140">
                  <c:v>0.22663701800000169</c:v>
                </c:pt>
                <c:pt idx="141">
                  <c:v>0.22818377199999951</c:v>
                </c:pt>
                <c:pt idx="142">
                  <c:v>0.22776193000000156</c:v>
                </c:pt>
                <c:pt idx="143">
                  <c:v>0.22748070199999937</c:v>
                </c:pt>
                <c:pt idx="144">
                  <c:v>0.22804315800000019</c:v>
                </c:pt>
                <c:pt idx="145">
                  <c:v>0.22881653500000176</c:v>
                </c:pt>
                <c:pt idx="146">
                  <c:v>0.22860561400000101</c:v>
                </c:pt>
                <c:pt idx="147">
                  <c:v>0.22874622800000211</c:v>
                </c:pt>
                <c:pt idx="148">
                  <c:v>0.22973052600000088</c:v>
                </c:pt>
                <c:pt idx="149">
                  <c:v>0.22994144700000163</c:v>
                </c:pt>
                <c:pt idx="150">
                  <c:v>0.22980083300000231</c:v>
                </c:pt>
                <c:pt idx="151">
                  <c:v>0.22987114000000197</c:v>
                </c:pt>
                <c:pt idx="152">
                  <c:v>0.23078513100000109</c:v>
                </c:pt>
                <c:pt idx="153">
                  <c:v>0.23148820099999945</c:v>
                </c:pt>
                <c:pt idx="154">
                  <c:v>0.23198035000000061</c:v>
                </c:pt>
                <c:pt idx="155">
                  <c:v>0.23092574500000218</c:v>
                </c:pt>
                <c:pt idx="156">
                  <c:v>0.23226157800000102</c:v>
                </c:pt>
                <c:pt idx="157">
                  <c:v>0.23205065700000205</c:v>
                </c:pt>
                <c:pt idx="158">
                  <c:v>0.2318397360000013</c:v>
                </c:pt>
                <c:pt idx="159">
                  <c:v>0.23162881500000054</c:v>
                </c:pt>
                <c:pt idx="160">
                  <c:v>0.23233188500000068</c:v>
                </c:pt>
                <c:pt idx="161">
                  <c:v>0.23254280599999966</c:v>
                </c:pt>
                <c:pt idx="162">
                  <c:v>0.2316991220000002</c:v>
                </c:pt>
                <c:pt idx="163">
                  <c:v>0.232472499</c:v>
                </c:pt>
                <c:pt idx="164">
                  <c:v>0.23366771799999952</c:v>
                </c:pt>
                <c:pt idx="165">
                  <c:v>0.23296464800000116</c:v>
                </c:pt>
                <c:pt idx="166">
                  <c:v>0.23282403400000007</c:v>
                </c:pt>
                <c:pt idx="167">
                  <c:v>0.23380833199999884</c:v>
                </c:pt>
                <c:pt idx="168">
                  <c:v>0.23338649000000089</c:v>
                </c:pt>
                <c:pt idx="169">
                  <c:v>0.23303495500000082</c:v>
                </c:pt>
                <c:pt idx="170">
                  <c:v>0.23317556900000191</c:v>
                </c:pt>
                <c:pt idx="171">
                  <c:v>0.23401925300000137</c:v>
                </c:pt>
                <c:pt idx="172">
                  <c:v>0.23465201600000007</c:v>
                </c:pt>
                <c:pt idx="173">
                  <c:v>0.23458170900000042</c:v>
                </c:pt>
                <c:pt idx="174">
                  <c:v>0.23479262999999939</c:v>
                </c:pt>
                <c:pt idx="175">
                  <c:v>0.23493324399999871</c:v>
                </c:pt>
                <c:pt idx="176">
                  <c:v>0.2352144720000009</c:v>
                </c:pt>
                <c:pt idx="177">
                  <c:v>0.23542539300000165</c:v>
                </c:pt>
                <c:pt idx="178">
                  <c:v>0.23486293699999905</c:v>
                </c:pt>
                <c:pt idx="179">
                  <c:v>0.23486293699999905</c:v>
                </c:pt>
                <c:pt idx="180">
                  <c:v>0.23514416500000124</c:v>
                </c:pt>
                <c:pt idx="181">
                  <c:v>0.23528477900000055</c:v>
                </c:pt>
                <c:pt idx="182">
                  <c:v>0.23486293699999905</c:v>
                </c:pt>
                <c:pt idx="183">
                  <c:v>0.23549570000000131</c:v>
                </c:pt>
                <c:pt idx="184">
                  <c:v>0.23563631400000062</c:v>
                </c:pt>
                <c:pt idx="185">
                  <c:v>0.23612846300000179</c:v>
                </c:pt>
                <c:pt idx="186">
                  <c:v>0.23493324399999871</c:v>
                </c:pt>
                <c:pt idx="187">
                  <c:v>0.23619877000000145</c:v>
                </c:pt>
                <c:pt idx="188">
                  <c:v>0.2358472349999996</c:v>
                </c:pt>
                <c:pt idx="189">
                  <c:v>0.23640969100000042</c:v>
                </c:pt>
                <c:pt idx="190">
                  <c:v>0.23619877000000145</c:v>
                </c:pt>
                <c:pt idx="191">
                  <c:v>0.23619877000000145</c:v>
                </c:pt>
                <c:pt idx="192">
                  <c:v>0.23640969100000042</c:v>
                </c:pt>
                <c:pt idx="193">
                  <c:v>0.23655030500000152</c:v>
                </c:pt>
                <c:pt idx="194">
                  <c:v>0.23669091900000083</c:v>
                </c:pt>
                <c:pt idx="195">
                  <c:v>0.23732368200000131</c:v>
                </c:pt>
                <c:pt idx="196">
                  <c:v>0.23640969100000042</c:v>
                </c:pt>
                <c:pt idx="197">
                  <c:v>0.23739398900000097</c:v>
                </c:pt>
                <c:pt idx="198">
                  <c:v>0.237183068000002</c:v>
                </c:pt>
                <c:pt idx="199">
                  <c:v>0.23788613800000036</c:v>
                </c:pt>
                <c:pt idx="200">
                  <c:v>0.23753460300000029</c:v>
                </c:pt>
                <c:pt idx="201">
                  <c:v>0.23753460300000029</c:v>
                </c:pt>
                <c:pt idx="202">
                  <c:v>0.23704245399999913</c:v>
                </c:pt>
                <c:pt idx="203">
                  <c:v>0.23753460300000029</c:v>
                </c:pt>
                <c:pt idx="204">
                  <c:v>0.23711276099999878</c:v>
                </c:pt>
                <c:pt idx="205">
                  <c:v>0.23844859400000118</c:v>
                </c:pt>
                <c:pt idx="206">
                  <c:v>0.23851890100000084</c:v>
                </c:pt>
                <c:pt idx="207">
                  <c:v>0.23795644500000002</c:v>
                </c:pt>
                <c:pt idx="208">
                  <c:v>0.23880012900000125</c:v>
                </c:pt>
                <c:pt idx="209">
                  <c:v>0.23851890100000084</c:v>
                </c:pt>
                <c:pt idx="210">
                  <c:v>0.23950319900000139</c:v>
                </c:pt>
                <c:pt idx="211">
                  <c:v>0.23992504100000112</c:v>
                </c:pt>
                <c:pt idx="212">
                  <c:v>0.23894074300000057</c:v>
                </c:pt>
                <c:pt idx="213">
                  <c:v>0.23865951500000016</c:v>
                </c:pt>
                <c:pt idx="214">
                  <c:v>0.23887043600000091</c:v>
                </c:pt>
                <c:pt idx="215">
                  <c:v>0.23936258500000207</c:v>
                </c:pt>
                <c:pt idx="216">
                  <c:v>0.23992504100000112</c:v>
                </c:pt>
                <c:pt idx="217">
                  <c:v>0.23978442700000002</c:v>
                </c:pt>
                <c:pt idx="218">
                  <c:v>0.23978442700000002</c:v>
                </c:pt>
                <c:pt idx="219">
                  <c:v>0.2405578040000016</c:v>
                </c:pt>
                <c:pt idx="220">
                  <c:v>0.23985473399999968</c:v>
                </c:pt>
                <c:pt idx="221">
                  <c:v>0.24027657599999941</c:v>
                </c:pt>
                <c:pt idx="222">
                  <c:v>0.24048749700000194</c:v>
                </c:pt>
                <c:pt idx="223">
                  <c:v>0.24013596200000009</c:v>
                </c:pt>
                <c:pt idx="224">
                  <c:v>0.24013596200000009</c:v>
                </c:pt>
                <c:pt idx="225">
                  <c:v>0.23985473399999968</c:v>
                </c:pt>
                <c:pt idx="226">
                  <c:v>0.24006565500000043</c:v>
                </c:pt>
                <c:pt idx="227">
                  <c:v>0.24006565500000043</c:v>
                </c:pt>
                <c:pt idx="228">
                  <c:v>0.24034688299999907</c:v>
                </c:pt>
                <c:pt idx="229">
                  <c:v>0.24027657599999941</c:v>
                </c:pt>
                <c:pt idx="230">
                  <c:v>0.24020626899999975</c:v>
                </c:pt>
                <c:pt idx="231">
                  <c:v>0.23978442700000002</c:v>
                </c:pt>
                <c:pt idx="232">
                  <c:v>0.23978442700000002</c:v>
                </c:pt>
                <c:pt idx="233">
                  <c:v>0.24069841800000091</c:v>
                </c:pt>
                <c:pt idx="234">
                  <c:v>0.24013596200000009</c:v>
                </c:pt>
                <c:pt idx="235">
                  <c:v>0.23936258500000207</c:v>
                </c:pt>
                <c:pt idx="236">
                  <c:v>0.24097964599999955</c:v>
                </c:pt>
                <c:pt idx="237">
                  <c:v>0.24090933899999989</c:v>
                </c:pt>
                <c:pt idx="238">
                  <c:v>0.24083903200000023</c:v>
                </c:pt>
                <c:pt idx="239">
                  <c:v>0.24027657599999941</c:v>
                </c:pt>
                <c:pt idx="240">
                  <c:v>0.2405578040000016</c:v>
                </c:pt>
                <c:pt idx="241">
                  <c:v>0.2411905670000003</c:v>
                </c:pt>
                <c:pt idx="242">
                  <c:v>0.23999534800000077</c:v>
                </c:pt>
                <c:pt idx="243">
                  <c:v>0.2405578040000016</c:v>
                </c:pt>
                <c:pt idx="244">
                  <c:v>0.24062811100000125</c:v>
                </c:pt>
                <c:pt idx="245">
                  <c:v>0.24104995300000098</c:v>
                </c:pt>
                <c:pt idx="246">
                  <c:v>0.24041719000000228</c:v>
                </c:pt>
                <c:pt idx="247">
                  <c:v>0.24076872500000057</c:v>
                </c:pt>
                <c:pt idx="248">
                  <c:v>0.23978442700000002</c:v>
                </c:pt>
                <c:pt idx="249">
                  <c:v>0.24027657599999941</c:v>
                </c:pt>
                <c:pt idx="250">
                  <c:v>0.24083903200000023</c:v>
                </c:pt>
                <c:pt idx="251">
                  <c:v>0.24076872500000057</c:v>
                </c:pt>
                <c:pt idx="252">
                  <c:v>0.2411905670000003</c:v>
                </c:pt>
                <c:pt idx="253">
                  <c:v>0.2411905670000003</c:v>
                </c:pt>
                <c:pt idx="254">
                  <c:v>0.24133118099999962</c:v>
                </c:pt>
                <c:pt idx="255">
                  <c:v>0.24027657599999941</c:v>
                </c:pt>
                <c:pt idx="256">
                  <c:v>0.24217486500000085</c:v>
                </c:pt>
                <c:pt idx="257">
                  <c:v>0.24112026000000064</c:v>
                </c:pt>
                <c:pt idx="258">
                  <c:v>0.2416124090000018</c:v>
                </c:pt>
                <c:pt idx="259">
                  <c:v>0.24083903200000023</c:v>
                </c:pt>
                <c:pt idx="260">
                  <c:v>0.24168271600000146</c:v>
                </c:pt>
                <c:pt idx="261">
                  <c:v>0.24154210200000215</c:v>
                </c:pt>
                <c:pt idx="262">
                  <c:v>0.24175302300000112</c:v>
                </c:pt>
                <c:pt idx="263">
                  <c:v>0.24182333000000078</c:v>
                </c:pt>
                <c:pt idx="264">
                  <c:v>0.24231547900000017</c:v>
                </c:pt>
                <c:pt idx="265">
                  <c:v>0.24133118099999962</c:v>
                </c:pt>
                <c:pt idx="266">
                  <c:v>0.24245609299999948</c:v>
                </c:pt>
                <c:pt idx="267">
                  <c:v>0.24210455799999941</c:v>
                </c:pt>
                <c:pt idx="268">
                  <c:v>0.24217486500000085</c:v>
                </c:pt>
                <c:pt idx="269">
                  <c:v>0.24217486500000085</c:v>
                </c:pt>
                <c:pt idx="270">
                  <c:v>0.24231547900000017</c:v>
                </c:pt>
                <c:pt idx="271">
                  <c:v>0.24315916299999962</c:v>
                </c:pt>
                <c:pt idx="272">
                  <c:v>0.24280762800000133</c:v>
                </c:pt>
                <c:pt idx="273">
                  <c:v>0.24266701400000201</c:v>
                </c:pt>
                <c:pt idx="274">
                  <c:v>0.24231547900000017</c:v>
                </c:pt>
                <c:pt idx="275">
                  <c:v>0.24238578599999983</c:v>
                </c:pt>
                <c:pt idx="276">
                  <c:v>0.24252640000000092</c:v>
                </c:pt>
                <c:pt idx="277">
                  <c:v>0.24287793500000099</c:v>
                </c:pt>
                <c:pt idx="278">
                  <c:v>0.24168271600000146</c:v>
                </c:pt>
                <c:pt idx="279">
                  <c:v>0.2419639440000001</c:v>
                </c:pt>
                <c:pt idx="280">
                  <c:v>0.24322946999999928</c:v>
                </c:pt>
                <c:pt idx="281">
                  <c:v>0.24231547900000017</c:v>
                </c:pt>
                <c:pt idx="282">
                  <c:v>0.24287793500000099</c:v>
                </c:pt>
                <c:pt idx="283">
                  <c:v>0.24231547900000017</c:v>
                </c:pt>
                <c:pt idx="284">
                  <c:v>0.24245609299999948</c:v>
                </c:pt>
                <c:pt idx="285">
                  <c:v>0.24224517200000051</c:v>
                </c:pt>
                <c:pt idx="286">
                  <c:v>0.24337008400000038</c:v>
                </c:pt>
                <c:pt idx="287">
                  <c:v>0.24294824200000065</c:v>
                </c:pt>
                <c:pt idx="288">
                  <c:v>0.24294824200000065</c:v>
                </c:pt>
                <c:pt idx="289">
                  <c:v>0.24280762800000133</c:v>
                </c:pt>
                <c:pt idx="290">
                  <c:v>0.24344039100000003</c:v>
                </c:pt>
                <c:pt idx="291">
                  <c:v>0.24322946999999928</c:v>
                </c:pt>
                <c:pt idx="292">
                  <c:v>0.24372161900000222</c:v>
                </c:pt>
                <c:pt idx="293">
                  <c:v>0.24280762800000133</c:v>
                </c:pt>
                <c:pt idx="294">
                  <c:v>0.24358100500000113</c:v>
                </c:pt>
                <c:pt idx="295">
                  <c:v>0.2439325400000012</c:v>
                </c:pt>
                <c:pt idx="296">
                  <c:v>0.24400284700000086</c:v>
                </c:pt>
                <c:pt idx="297">
                  <c:v>0.24449499600000024</c:v>
                </c:pt>
                <c:pt idx="298">
                  <c:v>0.24569021499999977</c:v>
                </c:pt>
                <c:pt idx="299">
                  <c:v>0.24583082900000086</c:v>
                </c:pt>
                <c:pt idx="300">
                  <c:v>0.2453386799999997</c:v>
                </c:pt>
                <c:pt idx="301">
                  <c:v>0.24540898699999936</c:v>
                </c:pt>
                <c:pt idx="302">
                  <c:v>0.24569021499999977</c:v>
                </c:pt>
                <c:pt idx="303">
                  <c:v>0.24569021499999977</c:v>
                </c:pt>
                <c:pt idx="304">
                  <c:v>0.24519806600000038</c:v>
                </c:pt>
                <c:pt idx="305">
                  <c:v>0.24667451300000032</c:v>
                </c:pt>
                <c:pt idx="306">
                  <c:v>0.24625267100000059</c:v>
                </c:pt>
                <c:pt idx="307">
                  <c:v>0.24519806600000038</c:v>
                </c:pt>
                <c:pt idx="308">
                  <c:v>0.24632297800000025</c:v>
                </c:pt>
                <c:pt idx="309">
                  <c:v>0.24632297800000025</c:v>
                </c:pt>
                <c:pt idx="310">
                  <c:v>0.24632297800000025</c:v>
                </c:pt>
                <c:pt idx="311">
                  <c:v>0.24561990800000011</c:v>
                </c:pt>
                <c:pt idx="312">
                  <c:v>0.24646359199999957</c:v>
                </c:pt>
                <c:pt idx="313">
                  <c:v>0.24583082900000086</c:v>
                </c:pt>
                <c:pt idx="314">
                  <c:v>0.24653389899999922</c:v>
                </c:pt>
                <c:pt idx="315">
                  <c:v>0.24653389899999922</c:v>
                </c:pt>
                <c:pt idx="316">
                  <c:v>0.2457605220000012</c:v>
                </c:pt>
                <c:pt idx="317">
                  <c:v>0.24639328499999991</c:v>
                </c:pt>
                <c:pt idx="318">
                  <c:v>0.24702604800000216</c:v>
                </c:pt>
                <c:pt idx="319">
                  <c:v>0.24646359199999957</c:v>
                </c:pt>
                <c:pt idx="320">
                  <c:v>0.24667451300000032</c:v>
                </c:pt>
                <c:pt idx="321">
                  <c:v>0.24561990800000011</c:v>
                </c:pt>
                <c:pt idx="322">
                  <c:v>0.24618236400000093</c:v>
                </c:pt>
                <c:pt idx="323">
                  <c:v>0.24674481999999998</c:v>
                </c:pt>
                <c:pt idx="324">
                  <c:v>0.24716666200000148</c:v>
                </c:pt>
                <c:pt idx="325">
                  <c:v>0.24709635500000182</c:v>
                </c:pt>
                <c:pt idx="326">
                  <c:v>0.2459011360000023</c:v>
                </c:pt>
                <c:pt idx="327">
                  <c:v>0.24695574100000073</c:v>
                </c:pt>
                <c:pt idx="328">
                  <c:v>0.24744789000000011</c:v>
                </c:pt>
                <c:pt idx="329">
                  <c:v>0.24751819699999977</c:v>
                </c:pt>
                <c:pt idx="330">
                  <c:v>0.24808065300000059</c:v>
                </c:pt>
                <c:pt idx="331">
                  <c:v>0.24695574100000073</c:v>
                </c:pt>
                <c:pt idx="332">
                  <c:v>0.24744789000000011</c:v>
                </c:pt>
                <c:pt idx="333">
                  <c:v>0.24716666200000148</c:v>
                </c:pt>
                <c:pt idx="334">
                  <c:v>0.24794003900000128</c:v>
                </c:pt>
                <c:pt idx="335">
                  <c:v>0.24716666200000148</c:v>
                </c:pt>
                <c:pt idx="336">
                  <c:v>0.24751819699999977</c:v>
                </c:pt>
                <c:pt idx="337">
                  <c:v>0.24772911800000053</c:v>
                </c:pt>
                <c:pt idx="338">
                  <c:v>0.24772911800000053</c:v>
                </c:pt>
                <c:pt idx="339">
                  <c:v>0.24779942500000018</c:v>
                </c:pt>
                <c:pt idx="340">
                  <c:v>0.24786973200000162</c:v>
                </c:pt>
                <c:pt idx="341">
                  <c:v>0.24843218800000066</c:v>
                </c:pt>
                <c:pt idx="342">
                  <c:v>0.24794003900000128</c:v>
                </c:pt>
                <c:pt idx="343">
                  <c:v>0.24829157400000135</c:v>
                </c:pt>
                <c:pt idx="344">
                  <c:v>0.24899464400000149</c:v>
                </c:pt>
                <c:pt idx="345">
                  <c:v>0.2487134159999993</c:v>
                </c:pt>
                <c:pt idx="346">
                  <c:v>0.24969771399999985</c:v>
                </c:pt>
                <c:pt idx="347">
                  <c:v>0.24941648600000121</c:v>
                </c:pt>
                <c:pt idx="348">
                  <c:v>0.24976802099999951</c:v>
                </c:pt>
                <c:pt idx="349">
                  <c:v>0.25026017000000067</c:v>
                </c:pt>
                <c:pt idx="350">
                  <c:v>0.25040078400000176</c:v>
                </c:pt>
                <c:pt idx="351">
                  <c:v>0.24997894200000026</c:v>
                </c:pt>
                <c:pt idx="352">
                  <c:v>0.25011955600000135</c:v>
                </c:pt>
                <c:pt idx="353">
                  <c:v>0.24948679300000087</c:v>
                </c:pt>
                <c:pt idx="354">
                  <c:v>0.24941648600000121</c:v>
                </c:pt>
                <c:pt idx="355">
                  <c:v>0.24955710000000053</c:v>
                </c:pt>
                <c:pt idx="356">
                  <c:v>0.24941648600000121</c:v>
                </c:pt>
                <c:pt idx="357">
                  <c:v>0.25026017000000067</c:v>
                </c:pt>
                <c:pt idx="358">
                  <c:v>0.24976802099999951</c:v>
                </c:pt>
                <c:pt idx="359">
                  <c:v>0.24962740700000019</c:v>
                </c:pt>
                <c:pt idx="360">
                  <c:v>0.25011955600000135</c:v>
                </c:pt>
                <c:pt idx="361">
                  <c:v>0.24836188100000101</c:v>
                </c:pt>
                <c:pt idx="362">
                  <c:v>0.24969771399999985</c:v>
                </c:pt>
                <c:pt idx="363">
                  <c:v>0.24983832799999917</c:v>
                </c:pt>
                <c:pt idx="364">
                  <c:v>0.24983832799999917</c:v>
                </c:pt>
                <c:pt idx="365">
                  <c:v>0.25011955600000135</c:v>
                </c:pt>
                <c:pt idx="366">
                  <c:v>0.24976802099999951</c:v>
                </c:pt>
                <c:pt idx="367">
                  <c:v>0.24969771399999985</c:v>
                </c:pt>
                <c:pt idx="368">
                  <c:v>0.24941648600000121</c:v>
                </c:pt>
                <c:pt idx="369">
                  <c:v>0.24948679300000087</c:v>
                </c:pt>
                <c:pt idx="370">
                  <c:v>0.24955710000000053</c:v>
                </c:pt>
                <c:pt idx="371">
                  <c:v>0.24941648600000121</c:v>
                </c:pt>
                <c:pt idx="372">
                  <c:v>0.24990863499999882</c:v>
                </c:pt>
                <c:pt idx="373">
                  <c:v>0.24878372299999896</c:v>
                </c:pt>
                <c:pt idx="374">
                  <c:v>0.24934617900000156</c:v>
                </c:pt>
                <c:pt idx="375">
                  <c:v>0.24983832799999917</c:v>
                </c:pt>
                <c:pt idx="376">
                  <c:v>0.24969771399999985</c:v>
                </c:pt>
                <c:pt idx="377">
                  <c:v>0.24962740700000019</c:v>
                </c:pt>
                <c:pt idx="378">
                  <c:v>0.24983832799999917</c:v>
                </c:pt>
                <c:pt idx="379">
                  <c:v>0.25004924900000169</c:v>
                </c:pt>
                <c:pt idx="380">
                  <c:v>0.25033047700000033</c:v>
                </c:pt>
                <c:pt idx="381">
                  <c:v>0.25054139800000108</c:v>
                </c:pt>
                <c:pt idx="382">
                  <c:v>0.25004924900000169</c:v>
                </c:pt>
                <c:pt idx="383">
                  <c:v>0.24955710000000053</c:v>
                </c:pt>
                <c:pt idx="384">
                  <c:v>0.24969771399999985</c:v>
                </c:pt>
                <c:pt idx="385">
                  <c:v>0.24948679300000087</c:v>
                </c:pt>
                <c:pt idx="386">
                  <c:v>0.25054139800000108</c:v>
                </c:pt>
                <c:pt idx="387">
                  <c:v>0.24969771399999985</c:v>
                </c:pt>
                <c:pt idx="388">
                  <c:v>0.25040078400000176</c:v>
                </c:pt>
                <c:pt idx="389">
                  <c:v>0.25061170500000074</c:v>
                </c:pt>
                <c:pt idx="390">
                  <c:v>0.2511038540000019</c:v>
                </c:pt>
                <c:pt idx="391">
                  <c:v>0.25033047700000033</c:v>
                </c:pt>
                <c:pt idx="392">
                  <c:v>0.25033047700000033</c:v>
                </c:pt>
                <c:pt idx="393">
                  <c:v>0.25075231900000006</c:v>
                </c:pt>
                <c:pt idx="394">
                  <c:v>0.2506820120000004</c:v>
                </c:pt>
                <c:pt idx="395">
                  <c:v>0.24955710000000053</c:v>
                </c:pt>
                <c:pt idx="396">
                  <c:v>0.25047109100000142</c:v>
                </c:pt>
                <c:pt idx="397">
                  <c:v>0.25040078400000176</c:v>
                </c:pt>
                <c:pt idx="398">
                  <c:v>0.25018986300000101</c:v>
                </c:pt>
                <c:pt idx="399">
                  <c:v>0.25011955600000135</c:v>
                </c:pt>
                <c:pt idx="400">
                  <c:v>0.24983832799999917</c:v>
                </c:pt>
                <c:pt idx="401">
                  <c:v>0.25011955600000135</c:v>
                </c:pt>
                <c:pt idx="402">
                  <c:v>0.24962740700000019</c:v>
                </c:pt>
                <c:pt idx="403">
                  <c:v>0.25054139800000108</c:v>
                </c:pt>
                <c:pt idx="404">
                  <c:v>0.24997894200000026</c:v>
                </c:pt>
                <c:pt idx="405">
                  <c:v>0.25018986300000101</c:v>
                </c:pt>
                <c:pt idx="406">
                  <c:v>0.25011955600000135</c:v>
                </c:pt>
                <c:pt idx="407">
                  <c:v>0.25040078400000176</c:v>
                </c:pt>
                <c:pt idx="408">
                  <c:v>0.24990863499999882</c:v>
                </c:pt>
                <c:pt idx="409">
                  <c:v>0.24976802099999951</c:v>
                </c:pt>
                <c:pt idx="410">
                  <c:v>0.24941648600000121</c:v>
                </c:pt>
                <c:pt idx="411">
                  <c:v>0.24997894200000026</c:v>
                </c:pt>
                <c:pt idx="412">
                  <c:v>0.24976802099999951</c:v>
                </c:pt>
                <c:pt idx="413">
                  <c:v>0.25033047700000033</c:v>
                </c:pt>
                <c:pt idx="414">
                  <c:v>0.24983832799999917</c:v>
                </c:pt>
                <c:pt idx="415">
                  <c:v>0.24969771399999985</c:v>
                </c:pt>
                <c:pt idx="416">
                  <c:v>0.24934617900000156</c:v>
                </c:pt>
                <c:pt idx="417">
                  <c:v>0.24941648600000121</c:v>
                </c:pt>
                <c:pt idx="418">
                  <c:v>0.24969771399999985</c:v>
                </c:pt>
                <c:pt idx="419">
                  <c:v>0.24941648600000121</c:v>
                </c:pt>
                <c:pt idx="420">
                  <c:v>0.24892433700000005</c:v>
                </c:pt>
                <c:pt idx="421">
                  <c:v>0.24955710000000053</c:v>
                </c:pt>
                <c:pt idx="422">
                  <c:v>0.25040078400000176</c:v>
                </c:pt>
                <c:pt idx="423">
                  <c:v>0.25018986300000101</c:v>
                </c:pt>
                <c:pt idx="424">
                  <c:v>0.24997894200000026</c:v>
                </c:pt>
                <c:pt idx="425">
                  <c:v>0.24969771399999985</c:v>
                </c:pt>
                <c:pt idx="426">
                  <c:v>0.24969771399999985</c:v>
                </c:pt>
                <c:pt idx="427">
                  <c:v>0.24899464400000149</c:v>
                </c:pt>
                <c:pt idx="428">
                  <c:v>0.24941648600000121</c:v>
                </c:pt>
                <c:pt idx="429">
                  <c:v>0.24969771399999985</c:v>
                </c:pt>
                <c:pt idx="430">
                  <c:v>0.24892433700000005</c:v>
                </c:pt>
                <c:pt idx="431">
                  <c:v>0.24997894200000026</c:v>
                </c:pt>
                <c:pt idx="432">
                  <c:v>0.24948679300000087</c:v>
                </c:pt>
                <c:pt idx="433">
                  <c:v>0.24948679300000087</c:v>
                </c:pt>
                <c:pt idx="434">
                  <c:v>0.24955710000000053</c:v>
                </c:pt>
                <c:pt idx="435">
                  <c:v>0.24934617900000156</c:v>
                </c:pt>
                <c:pt idx="436">
                  <c:v>0.2492758720000019</c:v>
                </c:pt>
                <c:pt idx="437">
                  <c:v>0.24962740700000019</c:v>
                </c:pt>
                <c:pt idx="438">
                  <c:v>0.24899464400000149</c:v>
                </c:pt>
                <c:pt idx="439">
                  <c:v>0.24899464400000149</c:v>
                </c:pt>
                <c:pt idx="440">
                  <c:v>0.24920556500000046</c:v>
                </c:pt>
                <c:pt idx="441">
                  <c:v>0.24969771399999985</c:v>
                </c:pt>
                <c:pt idx="442">
                  <c:v>0.24955710000000053</c:v>
                </c:pt>
                <c:pt idx="443">
                  <c:v>0.24920556500000046</c:v>
                </c:pt>
                <c:pt idx="444">
                  <c:v>0.24962740700000019</c:v>
                </c:pt>
                <c:pt idx="445">
                  <c:v>0.24885403000000039</c:v>
                </c:pt>
                <c:pt idx="446">
                  <c:v>0.24969771399999985</c:v>
                </c:pt>
                <c:pt idx="447">
                  <c:v>0.24920556500000046</c:v>
                </c:pt>
                <c:pt idx="448">
                  <c:v>0.24857280199999998</c:v>
                </c:pt>
                <c:pt idx="449">
                  <c:v>0.24983832799999917</c:v>
                </c:pt>
                <c:pt idx="450">
                  <c:v>0.24976802099999951</c:v>
                </c:pt>
                <c:pt idx="451">
                  <c:v>0.24864310899999964</c:v>
                </c:pt>
                <c:pt idx="452">
                  <c:v>0.24948679300000087</c:v>
                </c:pt>
                <c:pt idx="453">
                  <c:v>0.24878372299999896</c:v>
                </c:pt>
                <c:pt idx="454">
                  <c:v>0.24934617900000156</c:v>
                </c:pt>
                <c:pt idx="455">
                  <c:v>0.57915631600000239</c:v>
                </c:pt>
                <c:pt idx="456">
                  <c:v>0.5755003520000006</c:v>
                </c:pt>
                <c:pt idx="457">
                  <c:v>0.5762737290000004</c:v>
                </c:pt>
                <c:pt idx="458">
                  <c:v>0.577820483</c:v>
                </c:pt>
                <c:pt idx="459">
                  <c:v>0.57873447400000089</c:v>
                </c:pt>
                <c:pt idx="460">
                  <c:v>0.57894539499999986</c:v>
                </c:pt>
                <c:pt idx="461">
                  <c:v>0.5782423250000015</c:v>
                </c:pt>
                <c:pt idx="462">
                  <c:v>0.57908600900000096</c:v>
                </c:pt>
                <c:pt idx="463">
                  <c:v>0.57957815800000034</c:v>
                </c:pt>
                <c:pt idx="464">
                  <c:v>0.57922662300000205</c:v>
                </c:pt>
                <c:pt idx="465">
                  <c:v>0.57936723700000137</c:v>
                </c:pt>
                <c:pt idx="466">
                  <c:v>0.58295289399999994</c:v>
                </c:pt>
                <c:pt idx="467">
                  <c:v>0.58309350799999926</c:v>
                </c:pt>
                <c:pt idx="468">
                  <c:v>0.58428872699999879</c:v>
                </c:pt>
                <c:pt idx="469">
                  <c:v>0.5830232009999996</c:v>
                </c:pt>
                <c:pt idx="470">
                  <c:v>0.58337473600000145</c:v>
                </c:pt>
                <c:pt idx="471">
                  <c:v>0.58351535000000077</c:v>
                </c:pt>
                <c:pt idx="472">
                  <c:v>0.58372627100000152</c:v>
                </c:pt>
                <c:pt idx="473">
                  <c:v>0.58372627100000152</c:v>
                </c:pt>
                <c:pt idx="474">
                  <c:v>0.5849917970000007</c:v>
                </c:pt>
                <c:pt idx="475">
                  <c:v>0.59202249700000209</c:v>
                </c:pt>
                <c:pt idx="476">
                  <c:v>0.59188188299999922</c:v>
                </c:pt>
                <c:pt idx="477">
                  <c:v>0.59167096200000024</c:v>
                </c:pt>
                <c:pt idx="478">
                  <c:v>0.59188188299999922</c:v>
                </c:pt>
                <c:pt idx="479">
                  <c:v>0.59146004099999949</c:v>
                </c:pt>
                <c:pt idx="480">
                  <c:v>0.59131942700000018</c:v>
                </c:pt>
                <c:pt idx="481">
                  <c:v>0.5849917970000007</c:v>
                </c:pt>
                <c:pt idx="482">
                  <c:v>0.58393719200000049</c:v>
                </c:pt>
                <c:pt idx="483">
                  <c:v>0.58316381499999892</c:v>
                </c:pt>
                <c:pt idx="484">
                  <c:v>0.58210921000000049</c:v>
                </c:pt>
                <c:pt idx="485">
                  <c:v>0.5823904380000009</c:v>
                </c:pt>
                <c:pt idx="486">
                  <c:v>0.58175767500000042</c:v>
                </c:pt>
                <c:pt idx="487">
                  <c:v>0.58175767500000042</c:v>
                </c:pt>
                <c:pt idx="488">
                  <c:v>0.58203890299999905</c:v>
                </c:pt>
                <c:pt idx="489">
                  <c:v>0.58253105200000199</c:v>
                </c:pt>
                <c:pt idx="490">
                  <c:v>0.58196859599999939</c:v>
                </c:pt>
                <c:pt idx="491">
                  <c:v>0.58217951700000015</c:v>
                </c:pt>
                <c:pt idx="492">
                  <c:v>0.58253105200000199</c:v>
                </c:pt>
                <c:pt idx="493">
                  <c:v>0.58217951700000015</c:v>
                </c:pt>
                <c:pt idx="494">
                  <c:v>0.58267166600000131</c:v>
                </c:pt>
                <c:pt idx="495">
                  <c:v>0.58224982400000158</c:v>
                </c:pt>
                <c:pt idx="496">
                  <c:v>0.58246074500000056</c:v>
                </c:pt>
                <c:pt idx="497">
                  <c:v>0.58196859599999939</c:v>
                </c:pt>
                <c:pt idx="498">
                  <c:v>0.58217951700000015</c:v>
                </c:pt>
                <c:pt idx="499">
                  <c:v>0.58203890299999905</c:v>
                </c:pt>
                <c:pt idx="500">
                  <c:v>0.58224982400000158</c:v>
                </c:pt>
                <c:pt idx="501">
                  <c:v>0.58196859599999939</c:v>
                </c:pt>
                <c:pt idx="502">
                  <c:v>0.58210921000000049</c:v>
                </c:pt>
                <c:pt idx="503">
                  <c:v>0.58232013100000124</c:v>
                </c:pt>
                <c:pt idx="504">
                  <c:v>0.58105460500000028</c:v>
                </c:pt>
                <c:pt idx="505">
                  <c:v>0.58147644700000178</c:v>
                </c:pt>
                <c:pt idx="506">
                  <c:v>0.58112491199999994</c:v>
                </c:pt>
                <c:pt idx="507">
                  <c:v>0.58084368399999953</c:v>
                </c:pt>
                <c:pt idx="508">
                  <c:v>0.58084368399999953</c:v>
                </c:pt>
                <c:pt idx="509">
                  <c:v>0.58105460500000028</c:v>
                </c:pt>
                <c:pt idx="510">
                  <c:v>0.5816170610000011</c:v>
                </c:pt>
                <c:pt idx="511">
                  <c:v>0.58175767500000042</c:v>
                </c:pt>
                <c:pt idx="512">
                  <c:v>0.58098429800000062</c:v>
                </c:pt>
                <c:pt idx="513">
                  <c:v>0.5816170610000011</c:v>
                </c:pt>
                <c:pt idx="514">
                  <c:v>0.58154675400000144</c:v>
                </c:pt>
                <c:pt idx="515">
                  <c:v>0.58168736800000076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5-4BB3-9143-D87CD17C5626}"/>
            </c:ext>
          </c:extLst>
        </c:ser>
        <c:ser>
          <c:idx val="1"/>
          <c:order val="1"/>
          <c:tx>
            <c:strRef>
              <c:f>Hoja1!$P$3</c:f>
              <c:strCache>
                <c:ptCount val="1"/>
                <c:pt idx="0">
                  <c:v>PZ1</c:v>
                </c:pt>
              </c:strCache>
            </c:strRef>
          </c:tx>
          <c:marker>
            <c:symbol val="none"/>
          </c:marker>
          <c:cat>
            <c:numRef>
              <c:f>Hoja1!$B$4:$B$519</c:f>
              <c:numCache>
                <c:formatCode>[mm]</c:formatCode>
                <c:ptCount val="516"/>
                <c:pt idx="0">
                  <c:v>0</c:v>
                </c:pt>
                <c:pt idx="1">
                  <c:v>4.1666666666666519E-2</c:v>
                </c:pt>
                <c:pt idx="2">
                  <c:v>8.3333333333333037E-2</c:v>
                </c:pt>
                <c:pt idx="3">
                  <c:v>0.12499999999999956</c:v>
                </c:pt>
                <c:pt idx="4">
                  <c:v>0.16666666666666607</c:v>
                </c:pt>
                <c:pt idx="5">
                  <c:v>0.20833333333333259</c:v>
                </c:pt>
                <c:pt idx="6">
                  <c:v>0.24999999999999911</c:v>
                </c:pt>
                <c:pt idx="7">
                  <c:v>0.29166666666666563</c:v>
                </c:pt>
                <c:pt idx="8">
                  <c:v>0.33333333333333215</c:v>
                </c:pt>
                <c:pt idx="9">
                  <c:v>0.37499999999999867</c:v>
                </c:pt>
                <c:pt idx="10">
                  <c:v>0.41666666666666519</c:v>
                </c:pt>
                <c:pt idx="11">
                  <c:v>0.45833333333333171</c:v>
                </c:pt>
                <c:pt idx="12">
                  <c:v>0.49999999999999822</c:v>
                </c:pt>
                <c:pt idx="13">
                  <c:v>0.54166666666666474</c:v>
                </c:pt>
                <c:pt idx="14">
                  <c:v>0.58333333333333126</c:v>
                </c:pt>
                <c:pt idx="15">
                  <c:v>0.62499999999999778</c:v>
                </c:pt>
                <c:pt idx="16">
                  <c:v>0.66666666666666763</c:v>
                </c:pt>
                <c:pt idx="17">
                  <c:v>0.70833333333333082</c:v>
                </c:pt>
                <c:pt idx="18">
                  <c:v>0.75000000000000067</c:v>
                </c:pt>
                <c:pt idx="19">
                  <c:v>0.79166666666666385</c:v>
                </c:pt>
                <c:pt idx="20">
                  <c:v>0.8333333333333337</c:v>
                </c:pt>
                <c:pt idx="21">
                  <c:v>0.87499999999999689</c:v>
                </c:pt>
                <c:pt idx="22">
                  <c:v>0.91666666666666674</c:v>
                </c:pt>
                <c:pt idx="23">
                  <c:v>0.95833333333332993</c:v>
                </c:pt>
                <c:pt idx="24">
                  <c:v>0.99999999999999978</c:v>
                </c:pt>
                <c:pt idx="25">
                  <c:v>1.041666666666663</c:v>
                </c:pt>
                <c:pt idx="26">
                  <c:v>1.0833333333333328</c:v>
                </c:pt>
                <c:pt idx="27">
                  <c:v>1.124999999999996</c:v>
                </c:pt>
                <c:pt idx="28">
                  <c:v>1.1666666666666659</c:v>
                </c:pt>
                <c:pt idx="29">
                  <c:v>1.208333333333329</c:v>
                </c:pt>
                <c:pt idx="30">
                  <c:v>1.2499999999999989</c:v>
                </c:pt>
                <c:pt idx="31">
                  <c:v>1.2916666666666687</c:v>
                </c:pt>
                <c:pt idx="32">
                  <c:v>1.3333333333333319</c:v>
                </c:pt>
                <c:pt idx="33">
                  <c:v>1.3750000000000018</c:v>
                </c:pt>
                <c:pt idx="34">
                  <c:v>1.416666666666665</c:v>
                </c:pt>
                <c:pt idx="35">
                  <c:v>1.4583333333333348</c:v>
                </c:pt>
                <c:pt idx="36">
                  <c:v>1.499999999999998</c:v>
                </c:pt>
                <c:pt idx="37">
                  <c:v>1.5416666666666679</c:v>
                </c:pt>
                <c:pt idx="38">
                  <c:v>1.583333333333331</c:v>
                </c:pt>
                <c:pt idx="39">
                  <c:v>1.6250000000000009</c:v>
                </c:pt>
                <c:pt idx="40">
                  <c:v>1.6666666666666641</c:v>
                </c:pt>
                <c:pt idx="41">
                  <c:v>1.7083333333333339</c:v>
                </c:pt>
                <c:pt idx="42">
                  <c:v>1.7499999999999971</c:v>
                </c:pt>
                <c:pt idx="43">
                  <c:v>1.791666666666667</c:v>
                </c:pt>
                <c:pt idx="44">
                  <c:v>1.8333333333333302</c:v>
                </c:pt>
                <c:pt idx="45">
                  <c:v>1.875</c:v>
                </c:pt>
                <c:pt idx="46">
                  <c:v>1.9166666666666665</c:v>
                </c:pt>
                <c:pt idx="47">
                  <c:v>1.958333333333333</c:v>
                </c:pt>
                <c:pt idx="48">
                  <c:v>1.9999999999999996</c:v>
                </c:pt>
                <c:pt idx="49">
                  <c:v>2.0416666666666661</c:v>
                </c:pt>
                <c:pt idx="50">
                  <c:v>2.0833333333333326</c:v>
                </c:pt>
                <c:pt idx="51">
                  <c:v>2.1249999999999991</c:v>
                </c:pt>
                <c:pt idx="52">
                  <c:v>2.1666666666666656</c:v>
                </c:pt>
                <c:pt idx="53">
                  <c:v>2.2083333333333321</c:v>
                </c:pt>
                <c:pt idx="54">
                  <c:v>2.2499999999999987</c:v>
                </c:pt>
                <c:pt idx="55">
                  <c:v>2.2916666666666652</c:v>
                </c:pt>
                <c:pt idx="56">
                  <c:v>2.3333333333333317</c:v>
                </c:pt>
                <c:pt idx="57">
                  <c:v>2.3749999999999982</c:v>
                </c:pt>
                <c:pt idx="58">
                  <c:v>2.4166666666666647</c:v>
                </c:pt>
                <c:pt idx="59">
                  <c:v>2.4583333333333313</c:v>
                </c:pt>
                <c:pt idx="60">
                  <c:v>2.4999999999999978</c:v>
                </c:pt>
                <c:pt idx="61">
                  <c:v>2.5416666666666679</c:v>
                </c:pt>
                <c:pt idx="62">
                  <c:v>2.5833333333333308</c:v>
                </c:pt>
                <c:pt idx="63">
                  <c:v>2.6250000000000009</c:v>
                </c:pt>
                <c:pt idx="64">
                  <c:v>2.6666666666666639</c:v>
                </c:pt>
                <c:pt idx="65">
                  <c:v>2.7083333333333339</c:v>
                </c:pt>
                <c:pt idx="66">
                  <c:v>2.7499999999999969</c:v>
                </c:pt>
                <c:pt idx="67">
                  <c:v>2.791666666666667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2.916666666666663</c:v>
                </c:pt>
                <c:pt idx="71">
                  <c:v>2.958333333333333</c:v>
                </c:pt>
                <c:pt idx="72">
                  <c:v>2.999999999999996</c:v>
                </c:pt>
                <c:pt idx="73">
                  <c:v>3.0416666666666661</c:v>
                </c:pt>
                <c:pt idx="74">
                  <c:v>3.083333333333329</c:v>
                </c:pt>
                <c:pt idx="75">
                  <c:v>3.1249999999999991</c:v>
                </c:pt>
                <c:pt idx="76">
                  <c:v>3.1666666666666687</c:v>
                </c:pt>
                <c:pt idx="77">
                  <c:v>3.2083333333333321</c:v>
                </c:pt>
                <c:pt idx="78">
                  <c:v>3.2500000000000018</c:v>
                </c:pt>
                <c:pt idx="79">
                  <c:v>3.2916666666666652</c:v>
                </c:pt>
                <c:pt idx="80">
                  <c:v>3.3333333333333348</c:v>
                </c:pt>
                <c:pt idx="81">
                  <c:v>3.3749999999999982</c:v>
                </c:pt>
                <c:pt idx="82">
                  <c:v>3.4166666666666679</c:v>
                </c:pt>
                <c:pt idx="83">
                  <c:v>3.4583333333333313</c:v>
                </c:pt>
                <c:pt idx="84">
                  <c:v>3.5000000000000009</c:v>
                </c:pt>
                <c:pt idx="85">
                  <c:v>3.5416666666666643</c:v>
                </c:pt>
                <c:pt idx="86">
                  <c:v>3.5833333333333339</c:v>
                </c:pt>
                <c:pt idx="87">
                  <c:v>3.6249999999999973</c:v>
                </c:pt>
                <c:pt idx="88">
                  <c:v>3.666666666666667</c:v>
                </c:pt>
                <c:pt idx="89">
                  <c:v>3.7083333333333304</c:v>
                </c:pt>
                <c:pt idx="90">
                  <c:v>3.75</c:v>
                </c:pt>
                <c:pt idx="91">
                  <c:v>3.7916666666666665</c:v>
                </c:pt>
                <c:pt idx="92">
                  <c:v>3.833333333333333</c:v>
                </c:pt>
                <c:pt idx="93">
                  <c:v>3.8749999999999996</c:v>
                </c:pt>
                <c:pt idx="94">
                  <c:v>3.9166666666666661</c:v>
                </c:pt>
                <c:pt idx="95">
                  <c:v>3.9583333333333326</c:v>
                </c:pt>
                <c:pt idx="96">
                  <c:v>3.9999999999999991</c:v>
                </c:pt>
                <c:pt idx="97">
                  <c:v>4.0416666666666661</c:v>
                </c:pt>
                <c:pt idx="98">
                  <c:v>4.0833333333333321</c:v>
                </c:pt>
                <c:pt idx="99">
                  <c:v>4.1249999999999982</c:v>
                </c:pt>
                <c:pt idx="100">
                  <c:v>4.1666666666666652</c:v>
                </c:pt>
                <c:pt idx="101">
                  <c:v>4.2083333333333321</c:v>
                </c:pt>
                <c:pt idx="102">
                  <c:v>4.2499999999999982</c:v>
                </c:pt>
                <c:pt idx="103">
                  <c:v>4.2916666666666643</c:v>
                </c:pt>
                <c:pt idx="104">
                  <c:v>4.3333333333333313</c:v>
                </c:pt>
                <c:pt idx="105">
                  <c:v>4.3749999999999982</c:v>
                </c:pt>
                <c:pt idx="106">
                  <c:v>4.4166666666666679</c:v>
                </c:pt>
                <c:pt idx="107">
                  <c:v>4.4583333333333304</c:v>
                </c:pt>
                <c:pt idx="108">
                  <c:v>4.5000000000000009</c:v>
                </c:pt>
                <c:pt idx="109">
                  <c:v>4.5416666666666643</c:v>
                </c:pt>
                <c:pt idx="110">
                  <c:v>4.5833333333333339</c:v>
                </c:pt>
                <c:pt idx="111">
                  <c:v>4.6249999999999964</c:v>
                </c:pt>
                <c:pt idx="112">
                  <c:v>4.666666666666667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4.7916666666666625</c:v>
                </c:pt>
                <c:pt idx="116">
                  <c:v>4.833333333333333</c:v>
                </c:pt>
                <c:pt idx="117">
                  <c:v>4.8749999999999964</c:v>
                </c:pt>
                <c:pt idx="118">
                  <c:v>4.9166666666666661</c:v>
                </c:pt>
                <c:pt idx="119">
                  <c:v>4.9583333333333286</c:v>
                </c:pt>
                <c:pt idx="120">
                  <c:v>4.9999999999999991</c:v>
                </c:pt>
                <c:pt idx="121">
                  <c:v>5.0416666666666687</c:v>
                </c:pt>
                <c:pt idx="122">
                  <c:v>5.0833333333333321</c:v>
                </c:pt>
                <c:pt idx="123">
                  <c:v>5.1250000000000018</c:v>
                </c:pt>
                <c:pt idx="124">
                  <c:v>5.1666666666666652</c:v>
                </c:pt>
                <c:pt idx="125">
                  <c:v>5.2083333333333348</c:v>
                </c:pt>
                <c:pt idx="126">
                  <c:v>5.2499999999999982</c:v>
                </c:pt>
                <c:pt idx="127">
                  <c:v>5.2916666666666679</c:v>
                </c:pt>
                <c:pt idx="128">
                  <c:v>5.3333333333333313</c:v>
                </c:pt>
                <c:pt idx="129">
                  <c:v>5.3750000000000009</c:v>
                </c:pt>
                <c:pt idx="130">
                  <c:v>5.4166666666666643</c:v>
                </c:pt>
                <c:pt idx="131">
                  <c:v>5.4583333333333339</c:v>
                </c:pt>
                <c:pt idx="132">
                  <c:v>5.4999999999999973</c:v>
                </c:pt>
                <c:pt idx="133">
                  <c:v>5.541666666666667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5.6666666666666661</c:v>
                </c:pt>
                <c:pt idx="137">
                  <c:v>5.708333333333333</c:v>
                </c:pt>
                <c:pt idx="138">
                  <c:v>5.75</c:v>
                </c:pt>
                <c:pt idx="139">
                  <c:v>5.7916666666666661</c:v>
                </c:pt>
                <c:pt idx="140">
                  <c:v>5.8333333333333321</c:v>
                </c:pt>
                <c:pt idx="141">
                  <c:v>5.8749999999999991</c:v>
                </c:pt>
                <c:pt idx="142">
                  <c:v>5.9166666666666661</c:v>
                </c:pt>
                <c:pt idx="143">
                  <c:v>5.9583333333333321</c:v>
                </c:pt>
                <c:pt idx="144">
                  <c:v>5.9999999999999982</c:v>
                </c:pt>
                <c:pt idx="145">
                  <c:v>6.0416666666666652</c:v>
                </c:pt>
                <c:pt idx="146">
                  <c:v>6.0833333333333321</c:v>
                </c:pt>
                <c:pt idx="147">
                  <c:v>6.1249999999999982</c:v>
                </c:pt>
                <c:pt idx="148">
                  <c:v>6.1666666666666643</c:v>
                </c:pt>
                <c:pt idx="149">
                  <c:v>6.2083333333333313</c:v>
                </c:pt>
                <c:pt idx="150">
                  <c:v>6.2499999999999982</c:v>
                </c:pt>
                <c:pt idx="151">
                  <c:v>6.2916666666666679</c:v>
                </c:pt>
                <c:pt idx="152">
                  <c:v>6.3333333333333304</c:v>
                </c:pt>
                <c:pt idx="153">
                  <c:v>6.3750000000000009</c:v>
                </c:pt>
                <c:pt idx="154">
                  <c:v>6.4166666666666643</c:v>
                </c:pt>
                <c:pt idx="155">
                  <c:v>6.4583333333333339</c:v>
                </c:pt>
                <c:pt idx="156">
                  <c:v>6.4999999999999964</c:v>
                </c:pt>
                <c:pt idx="157">
                  <c:v>6.541666666666667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6.6666666666666625</c:v>
                </c:pt>
                <c:pt idx="161">
                  <c:v>6.708333333333333</c:v>
                </c:pt>
                <c:pt idx="162">
                  <c:v>6.7499999999999964</c:v>
                </c:pt>
                <c:pt idx="163">
                  <c:v>6.7916666666666661</c:v>
                </c:pt>
                <c:pt idx="164">
                  <c:v>6.8333333333333286</c:v>
                </c:pt>
                <c:pt idx="165">
                  <c:v>6.8749999999999991</c:v>
                </c:pt>
                <c:pt idx="166">
                  <c:v>6.9166666666666652</c:v>
                </c:pt>
                <c:pt idx="167">
                  <c:v>6.9583333333333321</c:v>
                </c:pt>
                <c:pt idx="168">
                  <c:v>6.9999999999999982</c:v>
                </c:pt>
                <c:pt idx="169">
                  <c:v>7.0416666666666652</c:v>
                </c:pt>
                <c:pt idx="170">
                  <c:v>7.0833333333333313</c:v>
                </c:pt>
                <c:pt idx="171">
                  <c:v>7.1249999999999982</c:v>
                </c:pt>
                <c:pt idx="172">
                  <c:v>7.1666666666666643</c:v>
                </c:pt>
                <c:pt idx="173">
                  <c:v>7.2083333333333313</c:v>
                </c:pt>
                <c:pt idx="174">
                  <c:v>7.2499999999999973</c:v>
                </c:pt>
                <c:pt idx="175">
                  <c:v>7.2916666666666643</c:v>
                </c:pt>
                <c:pt idx="176">
                  <c:v>7.3333333333333304</c:v>
                </c:pt>
                <c:pt idx="177">
                  <c:v>7.3749999999999973</c:v>
                </c:pt>
                <c:pt idx="178">
                  <c:v>7.4166666666666634</c:v>
                </c:pt>
                <c:pt idx="179">
                  <c:v>7.4583333333333304</c:v>
                </c:pt>
                <c:pt idx="180">
                  <c:v>7.4999999999999964</c:v>
                </c:pt>
                <c:pt idx="181">
                  <c:v>7.5416666666666696</c:v>
                </c:pt>
                <c:pt idx="182">
                  <c:v>7.5833333333333295</c:v>
                </c:pt>
                <c:pt idx="183">
                  <c:v>7.6250000000000027</c:v>
                </c:pt>
                <c:pt idx="184">
                  <c:v>7.6666666666666625</c:v>
                </c:pt>
                <c:pt idx="185">
                  <c:v>7.7083333333333357</c:v>
                </c:pt>
                <c:pt idx="186">
                  <c:v>7.7499999999999956</c:v>
                </c:pt>
                <c:pt idx="187">
                  <c:v>7.7916666666666687</c:v>
                </c:pt>
                <c:pt idx="188">
                  <c:v>7.8333333333333286</c:v>
                </c:pt>
                <c:pt idx="189">
                  <c:v>7.8750000000000018</c:v>
                </c:pt>
                <c:pt idx="190">
                  <c:v>7.9166666666666616</c:v>
                </c:pt>
                <c:pt idx="191">
                  <c:v>7.9583333333333348</c:v>
                </c:pt>
                <c:pt idx="192">
                  <c:v>7.9999999999999947</c:v>
                </c:pt>
                <c:pt idx="193">
                  <c:v>8.0416666666666679</c:v>
                </c:pt>
                <c:pt idx="194">
                  <c:v>8.0833333333333286</c:v>
                </c:pt>
                <c:pt idx="195">
                  <c:v>8.1250000000000018</c:v>
                </c:pt>
                <c:pt idx="196">
                  <c:v>8.1666666666666679</c:v>
                </c:pt>
                <c:pt idx="197">
                  <c:v>8.2083333333333339</c:v>
                </c:pt>
                <c:pt idx="198">
                  <c:v>8.25</c:v>
                </c:pt>
                <c:pt idx="199">
                  <c:v>8.2916666666666679</c:v>
                </c:pt>
                <c:pt idx="200">
                  <c:v>8.3333333333333339</c:v>
                </c:pt>
                <c:pt idx="201">
                  <c:v>8.375</c:v>
                </c:pt>
                <c:pt idx="202">
                  <c:v>8.4166666666666661</c:v>
                </c:pt>
                <c:pt idx="203">
                  <c:v>8.4583333333333339</c:v>
                </c:pt>
                <c:pt idx="204">
                  <c:v>8.5</c:v>
                </c:pt>
                <c:pt idx="205">
                  <c:v>8.5416666666666661</c:v>
                </c:pt>
                <c:pt idx="206">
                  <c:v>8.5833333333333321</c:v>
                </c:pt>
                <c:pt idx="207">
                  <c:v>8.625</c:v>
                </c:pt>
                <c:pt idx="208">
                  <c:v>8.6666666666666661</c:v>
                </c:pt>
                <c:pt idx="209">
                  <c:v>8.7083333333333321</c:v>
                </c:pt>
                <c:pt idx="210">
                  <c:v>8.7499999999999982</c:v>
                </c:pt>
                <c:pt idx="211">
                  <c:v>8.7916666666666661</c:v>
                </c:pt>
                <c:pt idx="212">
                  <c:v>8.8333333333333321</c:v>
                </c:pt>
                <c:pt idx="213">
                  <c:v>8.8749999999999982</c:v>
                </c:pt>
                <c:pt idx="214">
                  <c:v>8.9166666666666643</c:v>
                </c:pt>
                <c:pt idx="215">
                  <c:v>8.9583333333333321</c:v>
                </c:pt>
                <c:pt idx="216">
                  <c:v>8.9999999999999982</c:v>
                </c:pt>
                <c:pt idx="217">
                  <c:v>9.0416666666666643</c:v>
                </c:pt>
                <c:pt idx="218">
                  <c:v>9.0833333333333304</c:v>
                </c:pt>
                <c:pt idx="219">
                  <c:v>9.1249999999999982</c:v>
                </c:pt>
                <c:pt idx="220">
                  <c:v>9.1666666666666643</c:v>
                </c:pt>
                <c:pt idx="221">
                  <c:v>9.2083333333333304</c:v>
                </c:pt>
                <c:pt idx="222">
                  <c:v>9.2499999999999964</c:v>
                </c:pt>
                <c:pt idx="223">
                  <c:v>9.2916666666666643</c:v>
                </c:pt>
                <c:pt idx="224">
                  <c:v>9.3333333333333304</c:v>
                </c:pt>
                <c:pt idx="225">
                  <c:v>9.3749999999999964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9.5000000000000036</c:v>
                </c:pt>
                <c:pt idx="229">
                  <c:v>9.5416666666666625</c:v>
                </c:pt>
                <c:pt idx="230">
                  <c:v>9.5833333333333357</c:v>
                </c:pt>
                <c:pt idx="231">
                  <c:v>9.6249999999999964</c:v>
                </c:pt>
                <c:pt idx="232">
                  <c:v>9.6666666666666696</c:v>
                </c:pt>
                <c:pt idx="233">
                  <c:v>9.7083333333333286</c:v>
                </c:pt>
                <c:pt idx="234">
                  <c:v>9.7500000000000018</c:v>
                </c:pt>
                <c:pt idx="235">
                  <c:v>9.7916666666666625</c:v>
                </c:pt>
                <c:pt idx="236">
                  <c:v>9.8333333333333357</c:v>
                </c:pt>
                <c:pt idx="237">
                  <c:v>9.8749999999999947</c:v>
                </c:pt>
                <c:pt idx="238">
                  <c:v>9.9166666666666679</c:v>
                </c:pt>
                <c:pt idx="239">
                  <c:v>9.9583333333333286</c:v>
                </c:pt>
                <c:pt idx="240">
                  <c:v>10.000000000000002</c:v>
                </c:pt>
                <c:pt idx="241">
                  <c:v>10.041666666666668</c:v>
                </c:pt>
                <c:pt idx="242">
                  <c:v>10.083333333333334</c:v>
                </c:pt>
                <c:pt idx="243">
                  <c:v>10.125</c:v>
                </c:pt>
                <c:pt idx="244">
                  <c:v>10.166666666666668</c:v>
                </c:pt>
                <c:pt idx="245">
                  <c:v>10.208333333333334</c:v>
                </c:pt>
                <c:pt idx="246">
                  <c:v>10.25</c:v>
                </c:pt>
                <c:pt idx="247">
                  <c:v>10.291666666666666</c:v>
                </c:pt>
                <c:pt idx="248">
                  <c:v>10.333333333333334</c:v>
                </c:pt>
                <c:pt idx="249">
                  <c:v>10.375</c:v>
                </c:pt>
                <c:pt idx="250">
                  <c:v>10.416666666666666</c:v>
                </c:pt>
                <c:pt idx="251">
                  <c:v>10.458333333333332</c:v>
                </c:pt>
                <c:pt idx="252">
                  <c:v>10.5</c:v>
                </c:pt>
                <c:pt idx="253">
                  <c:v>10.541666666666666</c:v>
                </c:pt>
                <c:pt idx="254">
                  <c:v>10.583333333333332</c:v>
                </c:pt>
                <c:pt idx="255">
                  <c:v>10.624999999999998</c:v>
                </c:pt>
                <c:pt idx="256">
                  <c:v>10.666666666666666</c:v>
                </c:pt>
                <c:pt idx="257">
                  <c:v>10.708333333333332</c:v>
                </c:pt>
                <c:pt idx="258">
                  <c:v>10.749999999999998</c:v>
                </c:pt>
                <c:pt idx="259">
                  <c:v>10.791666666666664</c:v>
                </c:pt>
                <c:pt idx="260">
                  <c:v>10.833333333333332</c:v>
                </c:pt>
                <c:pt idx="261">
                  <c:v>10.874999999999998</c:v>
                </c:pt>
                <c:pt idx="262">
                  <c:v>10.916666666666664</c:v>
                </c:pt>
                <c:pt idx="263">
                  <c:v>10.95833333333333</c:v>
                </c:pt>
                <c:pt idx="264">
                  <c:v>10.999999999999998</c:v>
                </c:pt>
                <c:pt idx="265">
                  <c:v>11.041666666666664</c:v>
                </c:pt>
                <c:pt idx="266">
                  <c:v>11.08333333333333</c:v>
                </c:pt>
                <c:pt idx="267">
                  <c:v>11.124999999999996</c:v>
                </c:pt>
                <c:pt idx="268">
                  <c:v>11.166666666666664</c:v>
                </c:pt>
                <c:pt idx="269">
                  <c:v>11.20833333333333</c:v>
                </c:pt>
                <c:pt idx="270">
                  <c:v>11.249999999999996</c:v>
                </c:pt>
                <c:pt idx="271">
                  <c:v>11.29166666666667</c:v>
                </c:pt>
                <c:pt idx="272">
                  <c:v>11.33333333333333</c:v>
                </c:pt>
                <c:pt idx="273">
                  <c:v>11.375000000000004</c:v>
                </c:pt>
                <c:pt idx="274">
                  <c:v>11.416666666666663</c:v>
                </c:pt>
                <c:pt idx="275">
                  <c:v>11.458333333333336</c:v>
                </c:pt>
                <c:pt idx="276">
                  <c:v>11.499999999999996</c:v>
                </c:pt>
                <c:pt idx="277">
                  <c:v>11.54166666666667</c:v>
                </c:pt>
                <c:pt idx="278">
                  <c:v>11.583333333333329</c:v>
                </c:pt>
                <c:pt idx="279">
                  <c:v>11.625000000000002</c:v>
                </c:pt>
                <c:pt idx="280">
                  <c:v>11.666666666666663</c:v>
                </c:pt>
                <c:pt idx="281">
                  <c:v>11.708333333333336</c:v>
                </c:pt>
                <c:pt idx="282">
                  <c:v>11.749999999999995</c:v>
                </c:pt>
                <c:pt idx="283">
                  <c:v>11.791666666666668</c:v>
                </c:pt>
                <c:pt idx="284">
                  <c:v>11.833333333333329</c:v>
                </c:pt>
                <c:pt idx="285">
                  <c:v>11.875000000000002</c:v>
                </c:pt>
                <c:pt idx="286">
                  <c:v>11.916666666666668</c:v>
                </c:pt>
                <c:pt idx="287">
                  <c:v>11.958333333333334</c:v>
                </c:pt>
                <c:pt idx="288">
                  <c:v>12</c:v>
                </c:pt>
                <c:pt idx="289">
                  <c:v>12.041666666666668</c:v>
                </c:pt>
                <c:pt idx="290">
                  <c:v>12.083333333333334</c:v>
                </c:pt>
                <c:pt idx="291">
                  <c:v>12.125</c:v>
                </c:pt>
                <c:pt idx="292">
                  <c:v>12.166666666666666</c:v>
                </c:pt>
                <c:pt idx="293">
                  <c:v>12.208333333333334</c:v>
                </c:pt>
                <c:pt idx="294">
                  <c:v>12.25</c:v>
                </c:pt>
                <c:pt idx="295">
                  <c:v>12.291666666666666</c:v>
                </c:pt>
                <c:pt idx="296">
                  <c:v>12.333333333333332</c:v>
                </c:pt>
                <c:pt idx="297">
                  <c:v>12.375</c:v>
                </c:pt>
                <c:pt idx="298">
                  <c:v>12.416666666666666</c:v>
                </c:pt>
                <c:pt idx="299">
                  <c:v>12.458333333333332</c:v>
                </c:pt>
                <c:pt idx="300">
                  <c:v>12.499999999999998</c:v>
                </c:pt>
                <c:pt idx="301">
                  <c:v>12.541666666666666</c:v>
                </c:pt>
                <c:pt idx="302">
                  <c:v>12.583333333333332</c:v>
                </c:pt>
                <c:pt idx="303">
                  <c:v>12.624999999999998</c:v>
                </c:pt>
                <c:pt idx="304">
                  <c:v>12.666666666666664</c:v>
                </c:pt>
                <c:pt idx="305">
                  <c:v>12.708333333333332</c:v>
                </c:pt>
                <c:pt idx="306">
                  <c:v>12.749999999999998</c:v>
                </c:pt>
                <c:pt idx="307">
                  <c:v>12.791666666666664</c:v>
                </c:pt>
                <c:pt idx="308">
                  <c:v>12.83333333333333</c:v>
                </c:pt>
                <c:pt idx="309">
                  <c:v>12.874999999999998</c:v>
                </c:pt>
                <c:pt idx="310">
                  <c:v>12.916666666666664</c:v>
                </c:pt>
                <c:pt idx="311">
                  <c:v>12.95833333333333</c:v>
                </c:pt>
                <c:pt idx="312">
                  <c:v>12.999999999999996</c:v>
                </c:pt>
                <c:pt idx="313">
                  <c:v>13.041666666666664</c:v>
                </c:pt>
                <c:pt idx="314">
                  <c:v>13.08333333333333</c:v>
                </c:pt>
                <c:pt idx="315">
                  <c:v>13.124999999999996</c:v>
                </c:pt>
                <c:pt idx="316">
                  <c:v>13.16666666666667</c:v>
                </c:pt>
                <c:pt idx="317">
                  <c:v>13.20833333333333</c:v>
                </c:pt>
                <c:pt idx="318">
                  <c:v>13.250000000000004</c:v>
                </c:pt>
                <c:pt idx="319">
                  <c:v>13.291666666666663</c:v>
                </c:pt>
                <c:pt idx="320">
                  <c:v>13.333333333333336</c:v>
                </c:pt>
                <c:pt idx="321">
                  <c:v>13.374999999999996</c:v>
                </c:pt>
                <c:pt idx="322">
                  <c:v>13.41666666666667</c:v>
                </c:pt>
                <c:pt idx="323">
                  <c:v>13.458333333333329</c:v>
                </c:pt>
                <c:pt idx="324">
                  <c:v>13.500000000000002</c:v>
                </c:pt>
                <c:pt idx="325">
                  <c:v>13.541666666666663</c:v>
                </c:pt>
                <c:pt idx="326">
                  <c:v>13.583333333333336</c:v>
                </c:pt>
                <c:pt idx="327">
                  <c:v>13.624999999999995</c:v>
                </c:pt>
                <c:pt idx="328">
                  <c:v>13.666666666666668</c:v>
                </c:pt>
                <c:pt idx="329">
                  <c:v>13.708333333333329</c:v>
                </c:pt>
                <c:pt idx="330">
                  <c:v>13.750000000000002</c:v>
                </c:pt>
                <c:pt idx="331">
                  <c:v>13.791666666666668</c:v>
                </c:pt>
                <c:pt idx="332">
                  <c:v>13.833333333333334</c:v>
                </c:pt>
                <c:pt idx="333">
                  <c:v>13.875</c:v>
                </c:pt>
                <c:pt idx="334">
                  <c:v>13.916666666666668</c:v>
                </c:pt>
                <c:pt idx="335">
                  <c:v>13.958333333333334</c:v>
                </c:pt>
                <c:pt idx="336">
                  <c:v>14</c:v>
                </c:pt>
                <c:pt idx="337">
                  <c:v>14.041666666666666</c:v>
                </c:pt>
                <c:pt idx="338">
                  <c:v>14.083333333333334</c:v>
                </c:pt>
                <c:pt idx="339">
                  <c:v>14.125</c:v>
                </c:pt>
                <c:pt idx="340">
                  <c:v>14.166666666666666</c:v>
                </c:pt>
                <c:pt idx="341">
                  <c:v>14.208333333333332</c:v>
                </c:pt>
                <c:pt idx="342">
                  <c:v>14.25</c:v>
                </c:pt>
                <c:pt idx="343">
                  <c:v>14.291666666666666</c:v>
                </c:pt>
                <c:pt idx="344">
                  <c:v>14.333333333333332</c:v>
                </c:pt>
                <c:pt idx="345">
                  <c:v>14.374999999999998</c:v>
                </c:pt>
                <c:pt idx="346">
                  <c:v>14.416666666666666</c:v>
                </c:pt>
                <c:pt idx="347">
                  <c:v>14.458333333333332</c:v>
                </c:pt>
                <c:pt idx="348">
                  <c:v>14.499999999999998</c:v>
                </c:pt>
                <c:pt idx="349">
                  <c:v>14.541666666666664</c:v>
                </c:pt>
                <c:pt idx="350">
                  <c:v>14.583333333333332</c:v>
                </c:pt>
                <c:pt idx="351">
                  <c:v>14.624999999999998</c:v>
                </c:pt>
                <c:pt idx="352">
                  <c:v>14.666666666666664</c:v>
                </c:pt>
                <c:pt idx="353">
                  <c:v>14.70833333333333</c:v>
                </c:pt>
                <c:pt idx="354">
                  <c:v>14.749999999999998</c:v>
                </c:pt>
                <c:pt idx="355">
                  <c:v>14.791666666666664</c:v>
                </c:pt>
                <c:pt idx="356">
                  <c:v>14.83333333333333</c:v>
                </c:pt>
                <c:pt idx="357">
                  <c:v>14.874999999999996</c:v>
                </c:pt>
                <c:pt idx="358">
                  <c:v>14.916666666666664</c:v>
                </c:pt>
                <c:pt idx="359">
                  <c:v>14.95833333333333</c:v>
                </c:pt>
                <c:pt idx="360">
                  <c:v>14.999999999999996</c:v>
                </c:pt>
                <c:pt idx="361">
                  <c:v>15.04166666666667</c:v>
                </c:pt>
                <c:pt idx="362">
                  <c:v>15.08333333333333</c:v>
                </c:pt>
                <c:pt idx="363">
                  <c:v>15.125000000000004</c:v>
                </c:pt>
                <c:pt idx="364">
                  <c:v>15.166666666666663</c:v>
                </c:pt>
                <c:pt idx="365">
                  <c:v>15.208333333333336</c:v>
                </c:pt>
                <c:pt idx="366">
                  <c:v>15.249999999999996</c:v>
                </c:pt>
                <c:pt idx="367">
                  <c:v>15.29166666666667</c:v>
                </c:pt>
                <c:pt idx="368">
                  <c:v>15.333333333333329</c:v>
                </c:pt>
                <c:pt idx="369">
                  <c:v>15.375000000000002</c:v>
                </c:pt>
                <c:pt idx="370">
                  <c:v>15.416666666666663</c:v>
                </c:pt>
                <c:pt idx="371">
                  <c:v>15.458333333333336</c:v>
                </c:pt>
                <c:pt idx="372">
                  <c:v>15.499999999999995</c:v>
                </c:pt>
                <c:pt idx="373">
                  <c:v>15.541666666666668</c:v>
                </c:pt>
                <c:pt idx="374">
                  <c:v>15.583333333333329</c:v>
                </c:pt>
                <c:pt idx="375">
                  <c:v>15.625000000000002</c:v>
                </c:pt>
                <c:pt idx="376">
                  <c:v>15.666666666666668</c:v>
                </c:pt>
                <c:pt idx="377">
                  <c:v>15.708333333333334</c:v>
                </c:pt>
                <c:pt idx="378">
                  <c:v>15.75</c:v>
                </c:pt>
                <c:pt idx="379">
                  <c:v>15.791666666666668</c:v>
                </c:pt>
                <c:pt idx="380">
                  <c:v>15.833333333333334</c:v>
                </c:pt>
                <c:pt idx="381">
                  <c:v>15.875</c:v>
                </c:pt>
                <c:pt idx="382">
                  <c:v>15.916666666666666</c:v>
                </c:pt>
                <c:pt idx="383">
                  <c:v>15.958333333333334</c:v>
                </c:pt>
                <c:pt idx="384">
                  <c:v>16</c:v>
                </c:pt>
                <c:pt idx="385">
                  <c:v>16.041666666666668</c:v>
                </c:pt>
                <c:pt idx="386">
                  <c:v>16.083333333333332</c:v>
                </c:pt>
                <c:pt idx="387">
                  <c:v>16.125</c:v>
                </c:pt>
                <c:pt idx="388">
                  <c:v>16.166666666666664</c:v>
                </c:pt>
                <c:pt idx="389">
                  <c:v>16.208333333333332</c:v>
                </c:pt>
                <c:pt idx="390">
                  <c:v>16.25</c:v>
                </c:pt>
                <c:pt idx="391">
                  <c:v>16.291666666666664</c:v>
                </c:pt>
                <c:pt idx="392">
                  <c:v>16.333333333333332</c:v>
                </c:pt>
                <c:pt idx="393">
                  <c:v>16.375</c:v>
                </c:pt>
                <c:pt idx="394">
                  <c:v>16.416666666666664</c:v>
                </c:pt>
                <c:pt idx="395">
                  <c:v>16.458333333333332</c:v>
                </c:pt>
                <c:pt idx="396">
                  <c:v>16.499999999999996</c:v>
                </c:pt>
                <c:pt idx="397">
                  <c:v>16.541666666666664</c:v>
                </c:pt>
                <c:pt idx="398">
                  <c:v>16.583333333333332</c:v>
                </c:pt>
                <c:pt idx="399">
                  <c:v>16.624999999999996</c:v>
                </c:pt>
                <c:pt idx="400">
                  <c:v>16.666666666666664</c:v>
                </c:pt>
                <c:pt idx="401">
                  <c:v>16.708333333333332</c:v>
                </c:pt>
                <c:pt idx="402">
                  <c:v>16.749999999999996</c:v>
                </c:pt>
                <c:pt idx="403">
                  <c:v>16.791666666666664</c:v>
                </c:pt>
                <c:pt idx="404">
                  <c:v>16.833333333333329</c:v>
                </c:pt>
                <c:pt idx="405">
                  <c:v>16.874999999999996</c:v>
                </c:pt>
                <c:pt idx="406">
                  <c:v>16.916666666666664</c:v>
                </c:pt>
                <c:pt idx="407">
                  <c:v>16.958333333333336</c:v>
                </c:pt>
                <c:pt idx="408">
                  <c:v>17.000000000000004</c:v>
                </c:pt>
                <c:pt idx="409">
                  <c:v>17.041666666666664</c:v>
                </c:pt>
                <c:pt idx="410">
                  <c:v>17.083333333333329</c:v>
                </c:pt>
                <c:pt idx="411">
                  <c:v>17.125000000000004</c:v>
                </c:pt>
                <c:pt idx="412">
                  <c:v>17.166666666666668</c:v>
                </c:pt>
                <c:pt idx="413">
                  <c:v>17.208333333333329</c:v>
                </c:pt>
                <c:pt idx="414">
                  <c:v>17.249999999999996</c:v>
                </c:pt>
                <c:pt idx="415">
                  <c:v>17.291666666666668</c:v>
                </c:pt>
                <c:pt idx="416">
                  <c:v>17.333333333333336</c:v>
                </c:pt>
                <c:pt idx="417">
                  <c:v>17.374999999999996</c:v>
                </c:pt>
                <c:pt idx="418">
                  <c:v>17.416666666666661</c:v>
                </c:pt>
                <c:pt idx="419">
                  <c:v>17.458333333333336</c:v>
                </c:pt>
                <c:pt idx="420">
                  <c:v>17.5</c:v>
                </c:pt>
                <c:pt idx="421">
                  <c:v>17.541666666666661</c:v>
                </c:pt>
                <c:pt idx="422">
                  <c:v>17.583333333333336</c:v>
                </c:pt>
                <c:pt idx="423">
                  <c:v>17.625</c:v>
                </c:pt>
                <c:pt idx="424">
                  <c:v>17.666666666666668</c:v>
                </c:pt>
                <c:pt idx="425">
                  <c:v>17.708333333333329</c:v>
                </c:pt>
                <c:pt idx="426">
                  <c:v>17.75</c:v>
                </c:pt>
                <c:pt idx="427">
                  <c:v>17.791666666666668</c:v>
                </c:pt>
                <c:pt idx="428">
                  <c:v>17.833333333333332</c:v>
                </c:pt>
                <c:pt idx="429">
                  <c:v>17.874999999999993</c:v>
                </c:pt>
                <c:pt idx="430">
                  <c:v>17.916666666666668</c:v>
                </c:pt>
                <c:pt idx="431">
                  <c:v>17.958333333333332</c:v>
                </c:pt>
                <c:pt idx="432">
                  <c:v>18</c:v>
                </c:pt>
                <c:pt idx="433">
                  <c:v>18.041666666666661</c:v>
                </c:pt>
                <c:pt idx="434">
                  <c:v>18.083333333333332</c:v>
                </c:pt>
                <c:pt idx="435">
                  <c:v>18.125</c:v>
                </c:pt>
                <c:pt idx="436">
                  <c:v>18.166666666666664</c:v>
                </c:pt>
                <c:pt idx="437">
                  <c:v>18.208333333333339</c:v>
                </c:pt>
                <c:pt idx="438">
                  <c:v>18.25</c:v>
                </c:pt>
                <c:pt idx="439">
                  <c:v>18.291666666666664</c:v>
                </c:pt>
                <c:pt idx="440">
                  <c:v>18.333333333333332</c:v>
                </c:pt>
                <c:pt idx="441">
                  <c:v>18.375000000000004</c:v>
                </c:pt>
                <c:pt idx="442">
                  <c:v>18.416666666666664</c:v>
                </c:pt>
                <c:pt idx="443">
                  <c:v>18.458333333333332</c:v>
                </c:pt>
                <c:pt idx="444">
                  <c:v>18.499999999999996</c:v>
                </c:pt>
                <c:pt idx="445">
                  <c:v>18.541666666666671</c:v>
                </c:pt>
                <c:pt idx="446">
                  <c:v>18.583333333333332</c:v>
                </c:pt>
                <c:pt idx="447">
                  <c:v>18.624999999999996</c:v>
                </c:pt>
                <c:pt idx="448">
                  <c:v>18.666666666666664</c:v>
                </c:pt>
                <c:pt idx="449">
                  <c:v>18.708333333333336</c:v>
                </c:pt>
                <c:pt idx="450">
                  <c:v>18.749999999999996</c:v>
                </c:pt>
                <c:pt idx="451">
                  <c:v>18.791666666666664</c:v>
                </c:pt>
                <c:pt idx="452">
                  <c:v>18.833333333333336</c:v>
                </c:pt>
                <c:pt idx="453">
                  <c:v>18.875000000000004</c:v>
                </c:pt>
                <c:pt idx="454">
                  <c:v>18.916666666666664</c:v>
                </c:pt>
                <c:pt idx="455">
                  <c:v>18.958333333333329</c:v>
                </c:pt>
                <c:pt idx="456">
                  <c:v>19.000000000000004</c:v>
                </c:pt>
                <c:pt idx="457">
                  <c:v>19.041666666666668</c:v>
                </c:pt>
                <c:pt idx="458">
                  <c:v>19.083333333333329</c:v>
                </c:pt>
                <c:pt idx="459">
                  <c:v>19.124999999999996</c:v>
                </c:pt>
                <c:pt idx="460">
                  <c:v>19.166666666666668</c:v>
                </c:pt>
                <c:pt idx="461">
                  <c:v>19.208333333333336</c:v>
                </c:pt>
                <c:pt idx="462">
                  <c:v>19.249999999999996</c:v>
                </c:pt>
                <c:pt idx="463">
                  <c:v>19.291666666666661</c:v>
                </c:pt>
                <c:pt idx="464">
                  <c:v>19.333333333333336</c:v>
                </c:pt>
                <c:pt idx="465">
                  <c:v>19.375</c:v>
                </c:pt>
                <c:pt idx="466">
                  <c:v>19.416666666666661</c:v>
                </c:pt>
                <c:pt idx="467">
                  <c:v>19.458333333333336</c:v>
                </c:pt>
                <c:pt idx="468">
                  <c:v>19.5</c:v>
                </c:pt>
                <c:pt idx="469">
                  <c:v>19.541666666666668</c:v>
                </c:pt>
                <c:pt idx="470">
                  <c:v>19.583333333333329</c:v>
                </c:pt>
                <c:pt idx="471">
                  <c:v>19.625</c:v>
                </c:pt>
                <c:pt idx="472">
                  <c:v>19.666666666666668</c:v>
                </c:pt>
                <c:pt idx="473">
                  <c:v>19.708333333333332</c:v>
                </c:pt>
                <c:pt idx="474">
                  <c:v>19.749999999999993</c:v>
                </c:pt>
                <c:pt idx="475">
                  <c:v>19.791666666666668</c:v>
                </c:pt>
                <c:pt idx="476">
                  <c:v>19.833333333333332</c:v>
                </c:pt>
                <c:pt idx="477">
                  <c:v>19.875</c:v>
                </c:pt>
                <c:pt idx="478">
                  <c:v>19.916666666666661</c:v>
                </c:pt>
                <c:pt idx="479">
                  <c:v>19.958333333333332</c:v>
                </c:pt>
                <c:pt idx="480">
                  <c:v>20</c:v>
                </c:pt>
                <c:pt idx="481">
                  <c:v>20.041666666666664</c:v>
                </c:pt>
                <c:pt idx="482">
                  <c:v>20.083333333333339</c:v>
                </c:pt>
                <c:pt idx="483">
                  <c:v>20.125</c:v>
                </c:pt>
                <c:pt idx="484">
                  <c:v>20.166666666666664</c:v>
                </c:pt>
                <c:pt idx="485">
                  <c:v>20.208333333333332</c:v>
                </c:pt>
                <c:pt idx="486">
                  <c:v>20.250000000000004</c:v>
                </c:pt>
                <c:pt idx="487">
                  <c:v>20.291666666666664</c:v>
                </c:pt>
                <c:pt idx="488">
                  <c:v>20.333333333333332</c:v>
                </c:pt>
                <c:pt idx="489">
                  <c:v>20.374999999999996</c:v>
                </c:pt>
                <c:pt idx="490">
                  <c:v>20.416666666666671</c:v>
                </c:pt>
                <c:pt idx="491">
                  <c:v>20.458333333333332</c:v>
                </c:pt>
                <c:pt idx="492">
                  <c:v>20.499999999999996</c:v>
                </c:pt>
                <c:pt idx="493">
                  <c:v>20.541666666666664</c:v>
                </c:pt>
                <c:pt idx="494">
                  <c:v>20.583333333333336</c:v>
                </c:pt>
                <c:pt idx="495">
                  <c:v>20.624999999999996</c:v>
                </c:pt>
                <c:pt idx="496">
                  <c:v>20.666666666666664</c:v>
                </c:pt>
                <c:pt idx="497">
                  <c:v>20.708333333333336</c:v>
                </c:pt>
                <c:pt idx="498">
                  <c:v>20.750000000000004</c:v>
                </c:pt>
                <c:pt idx="499">
                  <c:v>20.791666666666664</c:v>
                </c:pt>
                <c:pt idx="500">
                  <c:v>20.833333333333329</c:v>
                </c:pt>
                <c:pt idx="501">
                  <c:v>20.875000000000004</c:v>
                </c:pt>
                <c:pt idx="502">
                  <c:v>20.916666666666668</c:v>
                </c:pt>
                <c:pt idx="503">
                  <c:v>20.958333333333329</c:v>
                </c:pt>
                <c:pt idx="504">
                  <c:v>20.999999999999996</c:v>
                </c:pt>
                <c:pt idx="505">
                  <c:v>21.041666666666668</c:v>
                </c:pt>
                <c:pt idx="506">
                  <c:v>21.083333333333336</c:v>
                </c:pt>
                <c:pt idx="507">
                  <c:v>21.124999999999996</c:v>
                </c:pt>
                <c:pt idx="508">
                  <c:v>21.166666666666661</c:v>
                </c:pt>
                <c:pt idx="509">
                  <c:v>21.208333333333336</c:v>
                </c:pt>
                <c:pt idx="510">
                  <c:v>21.25</c:v>
                </c:pt>
                <c:pt idx="511">
                  <c:v>21.291666666666661</c:v>
                </c:pt>
                <c:pt idx="512">
                  <c:v>21.333333333333336</c:v>
                </c:pt>
                <c:pt idx="513">
                  <c:v>21.375</c:v>
                </c:pt>
                <c:pt idx="514">
                  <c:v>21.416666666666668</c:v>
                </c:pt>
                <c:pt idx="515">
                  <c:v>21.458333333333329</c:v>
                </c:pt>
              </c:numCache>
            </c:numRef>
          </c:cat>
          <c:val>
            <c:numRef>
              <c:f>Hoja1!$S$4:$S$519</c:f>
              <c:numCache>
                <c:formatCode>General</c:formatCode>
                <c:ptCount val="516"/>
                <c:pt idx="0">
                  <c:v>0.5550000000000006</c:v>
                </c:pt>
                <c:pt idx="1">
                  <c:v>0.54304781000000002</c:v>
                </c:pt>
                <c:pt idx="2">
                  <c:v>0.53742324999999891</c:v>
                </c:pt>
                <c:pt idx="3">
                  <c:v>0.53250175999999971</c:v>
                </c:pt>
                <c:pt idx="4">
                  <c:v>0.52968947999999916</c:v>
                </c:pt>
                <c:pt idx="5">
                  <c:v>0.52968947999999916</c:v>
                </c:pt>
                <c:pt idx="6">
                  <c:v>0.52828333999999888</c:v>
                </c:pt>
                <c:pt idx="7">
                  <c:v>0.52617413000000024</c:v>
                </c:pt>
                <c:pt idx="8">
                  <c:v>0.52265877999999955</c:v>
                </c:pt>
                <c:pt idx="9">
                  <c:v>0.51633115000000007</c:v>
                </c:pt>
                <c:pt idx="10">
                  <c:v>0.5128157999999976</c:v>
                </c:pt>
                <c:pt idx="11">
                  <c:v>0.50437895999999949</c:v>
                </c:pt>
                <c:pt idx="12">
                  <c:v>0.50226975000000085</c:v>
                </c:pt>
                <c:pt idx="13">
                  <c:v>0.50226975000000085</c:v>
                </c:pt>
                <c:pt idx="14">
                  <c:v>0.50086360999999879</c:v>
                </c:pt>
                <c:pt idx="15">
                  <c:v>0.49734825999999988</c:v>
                </c:pt>
                <c:pt idx="16">
                  <c:v>0.49875439999999838</c:v>
                </c:pt>
                <c:pt idx="17">
                  <c:v>0.49664518999999796</c:v>
                </c:pt>
                <c:pt idx="18">
                  <c:v>0.49523904999999946</c:v>
                </c:pt>
                <c:pt idx="19">
                  <c:v>0.49383290999999918</c:v>
                </c:pt>
                <c:pt idx="20">
                  <c:v>0.4924267699999989</c:v>
                </c:pt>
                <c:pt idx="21">
                  <c:v>0.49172370000000054</c:v>
                </c:pt>
                <c:pt idx="22">
                  <c:v>0.49172370000000054</c:v>
                </c:pt>
                <c:pt idx="23">
                  <c:v>0.49031755999999849</c:v>
                </c:pt>
                <c:pt idx="24">
                  <c:v>0.48891141999999821</c:v>
                </c:pt>
                <c:pt idx="25">
                  <c:v>0.48891141999999821</c:v>
                </c:pt>
                <c:pt idx="26">
                  <c:v>0.48820834999999807</c:v>
                </c:pt>
                <c:pt idx="27">
                  <c:v>0.48820834999999807</c:v>
                </c:pt>
                <c:pt idx="28">
                  <c:v>0.48469299999999915</c:v>
                </c:pt>
                <c:pt idx="29">
                  <c:v>0.48539606999999929</c:v>
                </c:pt>
                <c:pt idx="30">
                  <c:v>0.48539606999999929</c:v>
                </c:pt>
                <c:pt idx="31">
                  <c:v>0.48539606999999929</c:v>
                </c:pt>
                <c:pt idx="32">
                  <c:v>0.48469299999999915</c:v>
                </c:pt>
                <c:pt idx="33">
                  <c:v>0.48469299999999915</c:v>
                </c:pt>
                <c:pt idx="34">
                  <c:v>0.48328685999999887</c:v>
                </c:pt>
                <c:pt idx="35">
                  <c:v>0.48117765000000023</c:v>
                </c:pt>
                <c:pt idx="36">
                  <c:v>0.48328685999999887</c:v>
                </c:pt>
                <c:pt idx="37">
                  <c:v>0.48117765000000023</c:v>
                </c:pt>
                <c:pt idx="38">
                  <c:v>0.48188072000000037</c:v>
                </c:pt>
                <c:pt idx="39">
                  <c:v>0.48117765000000023</c:v>
                </c:pt>
                <c:pt idx="40">
                  <c:v>0.48117765000000023</c:v>
                </c:pt>
                <c:pt idx="41">
                  <c:v>0.47977150999999996</c:v>
                </c:pt>
                <c:pt idx="42">
                  <c:v>0.47977150999999996</c:v>
                </c:pt>
                <c:pt idx="43">
                  <c:v>0.48469299999999915</c:v>
                </c:pt>
                <c:pt idx="44">
                  <c:v>0.48188072000000037</c:v>
                </c:pt>
                <c:pt idx="45">
                  <c:v>0.48117765000000023</c:v>
                </c:pt>
                <c:pt idx="46">
                  <c:v>0.47977150999999996</c:v>
                </c:pt>
                <c:pt idx="47">
                  <c:v>0.47977150999999996</c:v>
                </c:pt>
                <c:pt idx="48">
                  <c:v>0.47977150999999996</c:v>
                </c:pt>
                <c:pt idx="49">
                  <c:v>0.47977150999999996</c:v>
                </c:pt>
                <c:pt idx="50">
                  <c:v>0.4783653699999979</c:v>
                </c:pt>
                <c:pt idx="51">
                  <c:v>0.47766229999999954</c:v>
                </c:pt>
                <c:pt idx="52">
                  <c:v>0.47766229999999954</c:v>
                </c:pt>
                <c:pt idx="53">
                  <c:v>0.47625615999999926</c:v>
                </c:pt>
                <c:pt idx="54">
                  <c:v>0.47766229999999954</c:v>
                </c:pt>
                <c:pt idx="55">
                  <c:v>0.47625615999999926</c:v>
                </c:pt>
                <c:pt idx="56">
                  <c:v>0.47625615999999926</c:v>
                </c:pt>
                <c:pt idx="57">
                  <c:v>0.47625615999999926</c:v>
                </c:pt>
                <c:pt idx="58">
                  <c:v>0.47485001999999898</c:v>
                </c:pt>
                <c:pt idx="59">
                  <c:v>0.47414694999999885</c:v>
                </c:pt>
                <c:pt idx="60">
                  <c:v>0.47485001999999898</c:v>
                </c:pt>
                <c:pt idx="61">
                  <c:v>0.47485001999999898</c:v>
                </c:pt>
                <c:pt idx="62">
                  <c:v>0.47414694999999885</c:v>
                </c:pt>
                <c:pt idx="63">
                  <c:v>0.47414694999999885</c:v>
                </c:pt>
                <c:pt idx="64">
                  <c:v>0.47274080999999857</c:v>
                </c:pt>
                <c:pt idx="65">
                  <c:v>0.47274080999999857</c:v>
                </c:pt>
                <c:pt idx="66">
                  <c:v>0.47274080999999857</c:v>
                </c:pt>
                <c:pt idx="67">
                  <c:v>0.47274080999999857</c:v>
                </c:pt>
                <c:pt idx="68">
                  <c:v>0.47133467000000007</c:v>
                </c:pt>
                <c:pt idx="69">
                  <c:v>0.47133467000000007</c:v>
                </c:pt>
                <c:pt idx="70">
                  <c:v>0.47133467000000007</c:v>
                </c:pt>
                <c:pt idx="71">
                  <c:v>0.47133467000000007</c:v>
                </c:pt>
                <c:pt idx="72">
                  <c:v>0.47274080999999857</c:v>
                </c:pt>
                <c:pt idx="73">
                  <c:v>0.47063159999999993</c:v>
                </c:pt>
                <c:pt idx="74">
                  <c:v>0.47133467000000007</c:v>
                </c:pt>
                <c:pt idx="75">
                  <c:v>0.47063159999999993</c:v>
                </c:pt>
                <c:pt idx="76">
                  <c:v>0.47133467000000007</c:v>
                </c:pt>
                <c:pt idx="77">
                  <c:v>0.47133467000000007</c:v>
                </c:pt>
                <c:pt idx="78">
                  <c:v>0.47063159999999993</c:v>
                </c:pt>
                <c:pt idx="79">
                  <c:v>0.47063159999999993</c:v>
                </c:pt>
                <c:pt idx="80">
                  <c:v>0.47133467000000007</c:v>
                </c:pt>
                <c:pt idx="81">
                  <c:v>0.47063159999999993</c:v>
                </c:pt>
                <c:pt idx="82">
                  <c:v>0.47133467000000007</c:v>
                </c:pt>
                <c:pt idx="83">
                  <c:v>0.47063159999999993</c:v>
                </c:pt>
                <c:pt idx="84">
                  <c:v>0.47063159999999993</c:v>
                </c:pt>
                <c:pt idx="85">
                  <c:v>0.47063159999999993</c:v>
                </c:pt>
                <c:pt idx="86">
                  <c:v>0.46922545999999965</c:v>
                </c:pt>
                <c:pt idx="87">
                  <c:v>0.47063159999999993</c:v>
                </c:pt>
                <c:pt idx="88">
                  <c:v>0.47063159999999993</c:v>
                </c:pt>
                <c:pt idx="89">
                  <c:v>0.46922545999999965</c:v>
                </c:pt>
                <c:pt idx="90">
                  <c:v>0.47063159999999993</c:v>
                </c:pt>
                <c:pt idx="91">
                  <c:v>0.46922545999999965</c:v>
                </c:pt>
                <c:pt idx="92">
                  <c:v>0.46922545999999965</c:v>
                </c:pt>
                <c:pt idx="93">
                  <c:v>0.4678193199999976</c:v>
                </c:pt>
                <c:pt idx="94">
                  <c:v>0.46922545999999965</c:v>
                </c:pt>
                <c:pt idx="95">
                  <c:v>0.4678193199999976</c:v>
                </c:pt>
                <c:pt idx="96">
                  <c:v>0.4678193199999976</c:v>
                </c:pt>
                <c:pt idx="97">
                  <c:v>0.46922545999999965</c:v>
                </c:pt>
                <c:pt idx="98">
                  <c:v>0.46922545999999965</c:v>
                </c:pt>
                <c:pt idx="99">
                  <c:v>0.46922545999999965</c:v>
                </c:pt>
                <c:pt idx="100">
                  <c:v>0.4678193199999976</c:v>
                </c:pt>
                <c:pt idx="101">
                  <c:v>0.4678193199999976</c:v>
                </c:pt>
                <c:pt idx="102">
                  <c:v>0.46922545999999965</c:v>
                </c:pt>
                <c:pt idx="103">
                  <c:v>0.46922545999999965</c:v>
                </c:pt>
                <c:pt idx="104">
                  <c:v>0.46922545999999965</c:v>
                </c:pt>
                <c:pt idx="105">
                  <c:v>0.46922545999999965</c:v>
                </c:pt>
                <c:pt idx="106">
                  <c:v>0.4678193199999976</c:v>
                </c:pt>
                <c:pt idx="107">
                  <c:v>0.4678193199999976</c:v>
                </c:pt>
                <c:pt idx="108">
                  <c:v>0.46922545999999965</c:v>
                </c:pt>
                <c:pt idx="109">
                  <c:v>0.47063159999999993</c:v>
                </c:pt>
                <c:pt idx="110">
                  <c:v>0.46922545999999965</c:v>
                </c:pt>
                <c:pt idx="111">
                  <c:v>0.4678193199999976</c:v>
                </c:pt>
                <c:pt idx="112">
                  <c:v>0.4678193199999976</c:v>
                </c:pt>
                <c:pt idx="113">
                  <c:v>0.47063159999999993</c:v>
                </c:pt>
                <c:pt idx="114">
                  <c:v>0.46922545999999965</c:v>
                </c:pt>
                <c:pt idx="115">
                  <c:v>0.46922545999999965</c:v>
                </c:pt>
                <c:pt idx="116">
                  <c:v>0.46922545999999965</c:v>
                </c:pt>
                <c:pt idx="117">
                  <c:v>0.4678193199999976</c:v>
                </c:pt>
                <c:pt idx="118">
                  <c:v>0.4678193199999976</c:v>
                </c:pt>
                <c:pt idx="119">
                  <c:v>0.4678193199999976</c:v>
                </c:pt>
                <c:pt idx="120">
                  <c:v>0.4678193199999976</c:v>
                </c:pt>
                <c:pt idx="121">
                  <c:v>0.4678193199999976</c:v>
                </c:pt>
                <c:pt idx="122">
                  <c:v>0.46641317999999909</c:v>
                </c:pt>
                <c:pt idx="123">
                  <c:v>0.4678193199999976</c:v>
                </c:pt>
                <c:pt idx="124">
                  <c:v>0.46641317999999909</c:v>
                </c:pt>
                <c:pt idx="125">
                  <c:v>0.46641317999999909</c:v>
                </c:pt>
                <c:pt idx="126">
                  <c:v>0.46641317999999909</c:v>
                </c:pt>
                <c:pt idx="127">
                  <c:v>0.46641317999999909</c:v>
                </c:pt>
                <c:pt idx="128">
                  <c:v>0.46641317999999909</c:v>
                </c:pt>
                <c:pt idx="129">
                  <c:v>0.46641317999999909</c:v>
                </c:pt>
                <c:pt idx="130">
                  <c:v>0.46641317999999909</c:v>
                </c:pt>
                <c:pt idx="131">
                  <c:v>0.4678193199999976</c:v>
                </c:pt>
                <c:pt idx="132">
                  <c:v>0.46641317999999909</c:v>
                </c:pt>
                <c:pt idx="133">
                  <c:v>0.46641317999999909</c:v>
                </c:pt>
                <c:pt idx="134">
                  <c:v>0.46641317999999909</c:v>
                </c:pt>
                <c:pt idx="135">
                  <c:v>0.46430396999999868</c:v>
                </c:pt>
                <c:pt idx="136">
                  <c:v>0.46641317999999909</c:v>
                </c:pt>
                <c:pt idx="137">
                  <c:v>0.46641317999999909</c:v>
                </c:pt>
                <c:pt idx="138">
                  <c:v>0.46641317999999909</c:v>
                </c:pt>
                <c:pt idx="139">
                  <c:v>0.46571010999999718</c:v>
                </c:pt>
                <c:pt idx="140">
                  <c:v>0.46571010999999718</c:v>
                </c:pt>
                <c:pt idx="141">
                  <c:v>0.46571010999999718</c:v>
                </c:pt>
                <c:pt idx="142">
                  <c:v>0.46711624999999923</c:v>
                </c:pt>
                <c:pt idx="143">
                  <c:v>0.46711624999999923</c:v>
                </c:pt>
                <c:pt idx="144">
                  <c:v>0.46571010999999718</c:v>
                </c:pt>
                <c:pt idx="145">
                  <c:v>0.46711624999999923</c:v>
                </c:pt>
                <c:pt idx="146">
                  <c:v>0.46711624999999923</c:v>
                </c:pt>
                <c:pt idx="147">
                  <c:v>0.46711624999999923</c:v>
                </c:pt>
                <c:pt idx="148">
                  <c:v>0.46711624999999923</c:v>
                </c:pt>
                <c:pt idx="149">
                  <c:v>0.46571010999999718</c:v>
                </c:pt>
                <c:pt idx="150">
                  <c:v>0.46571010999999718</c:v>
                </c:pt>
                <c:pt idx="151">
                  <c:v>0.46711624999999923</c:v>
                </c:pt>
                <c:pt idx="152">
                  <c:v>0.46571010999999718</c:v>
                </c:pt>
                <c:pt idx="153">
                  <c:v>0.46711624999999923</c:v>
                </c:pt>
                <c:pt idx="154">
                  <c:v>0.46430396999999868</c:v>
                </c:pt>
                <c:pt idx="155">
                  <c:v>0.46571010999999718</c:v>
                </c:pt>
                <c:pt idx="156">
                  <c:v>0.46430396999999868</c:v>
                </c:pt>
                <c:pt idx="157">
                  <c:v>0.46571010999999718</c:v>
                </c:pt>
                <c:pt idx="158">
                  <c:v>0.46571010999999718</c:v>
                </c:pt>
                <c:pt idx="159">
                  <c:v>0.46571010999999718</c:v>
                </c:pt>
                <c:pt idx="160">
                  <c:v>0.46571010999999718</c:v>
                </c:pt>
                <c:pt idx="161">
                  <c:v>0.46571010999999718</c:v>
                </c:pt>
                <c:pt idx="162">
                  <c:v>0.46571010999999718</c:v>
                </c:pt>
                <c:pt idx="163">
                  <c:v>0.46430396999999868</c:v>
                </c:pt>
                <c:pt idx="164">
                  <c:v>0.46571010999999718</c:v>
                </c:pt>
                <c:pt idx="165">
                  <c:v>0.46430396999999868</c:v>
                </c:pt>
                <c:pt idx="166">
                  <c:v>0.46430396999999868</c:v>
                </c:pt>
                <c:pt idx="167">
                  <c:v>0.46571010999999718</c:v>
                </c:pt>
                <c:pt idx="168">
                  <c:v>0.46571010999999718</c:v>
                </c:pt>
                <c:pt idx="169">
                  <c:v>0.46430396999999868</c:v>
                </c:pt>
                <c:pt idx="170">
                  <c:v>0.46430396999999868</c:v>
                </c:pt>
                <c:pt idx="171">
                  <c:v>0.46571010999999718</c:v>
                </c:pt>
                <c:pt idx="172">
                  <c:v>0.46430396999999868</c:v>
                </c:pt>
                <c:pt idx="173">
                  <c:v>0.46430396999999868</c:v>
                </c:pt>
                <c:pt idx="174">
                  <c:v>0.46430396999999868</c:v>
                </c:pt>
                <c:pt idx="175">
                  <c:v>0.46430396999999868</c:v>
                </c:pt>
                <c:pt idx="176">
                  <c:v>0.46430396999999868</c:v>
                </c:pt>
                <c:pt idx="177">
                  <c:v>0.46430396999999868</c:v>
                </c:pt>
                <c:pt idx="178">
                  <c:v>0.46430396999999868</c:v>
                </c:pt>
                <c:pt idx="179">
                  <c:v>0.46430396999999868</c:v>
                </c:pt>
                <c:pt idx="180">
                  <c:v>0.46430396999999868</c:v>
                </c:pt>
                <c:pt idx="181">
                  <c:v>0.46571010999999718</c:v>
                </c:pt>
                <c:pt idx="182">
                  <c:v>0.46430396999999868</c:v>
                </c:pt>
                <c:pt idx="183">
                  <c:v>0.46430396999999868</c:v>
                </c:pt>
                <c:pt idx="184">
                  <c:v>0.46430396999999868</c:v>
                </c:pt>
                <c:pt idx="185">
                  <c:v>0.46430396999999868</c:v>
                </c:pt>
                <c:pt idx="186">
                  <c:v>0.46571010999999718</c:v>
                </c:pt>
                <c:pt idx="187">
                  <c:v>0.46571010999999718</c:v>
                </c:pt>
                <c:pt idx="188">
                  <c:v>0.46571010999999718</c:v>
                </c:pt>
                <c:pt idx="189">
                  <c:v>0.46430396999999868</c:v>
                </c:pt>
                <c:pt idx="190">
                  <c:v>0.46571010999999718</c:v>
                </c:pt>
                <c:pt idx="191">
                  <c:v>0.46711624999999923</c:v>
                </c:pt>
                <c:pt idx="192">
                  <c:v>0.46571010999999718</c:v>
                </c:pt>
                <c:pt idx="193">
                  <c:v>0.4678193199999976</c:v>
                </c:pt>
                <c:pt idx="194">
                  <c:v>0.46571010999999718</c:v>
                </c:pt>
                <c:pt idx="195">
                  <c:v>0.46571010999999718</c:v>
                </c:pt>
                <c:pt idx="196">
                  <c:v>0.46571010999999718</c:v>
                </c:pt>
                <c:pt idx="197">
                  <c:v>0.46571010999999718</c:v>
                </c:pt>
                <c:pt idx="198">
                  <c:v>0.46430396999999868</c:v>
                </c:pt>
                <c:pt idx="199">
                  <c:v>0.46571010999999718</c:v>
                </c:pt>
                <c:pt idx="200">
                  <c:v>0.46430396999999868</c:v>
                </c:pt>
                <c:pt idx="201">
                  <c:v>0.46571010999999718</c:v>
                </c:pt>
                <c:pt idx="202">
                  <c:v>0.46430396999999868</c:v>
                </c:pt>
                <c:pt idx="203">
                  <c:v>0.46571010999999718</c:v>
                </c:pt>
                <c:pt idx="204">
                  <c:v>0.46571010999999718</c:v>
                </c:pt>
                <c:pt idx="205">
                  <c:v>0.46430396999999868</c:v>
                </c:pt>
                <c:pt idx="206">
                  <c:v>0.46430396999999868</c:v>
                </c:pt>
                <c:pt idx="207">
                  <c:v>0.46430396999999868</c:v>
                </c:pt>
                <c:pt idx="208">
                  <c:v>0.46430396999999868</c:v>
                </c:pt>
                <c:pt idx="209">
                  <c:v>0.46430396999999868</c:v>
                </c:pt>
                <c:pt idx="210">
                  <c:v>0.46430396999999868</c:v>
                </c:pt>
                <c:pt idx="211">
                  <c:v>0.46360089999999854</c:v>
                </c:pt>
                <c:pt idx="212">
                  <c:v>0.46430396999999868</c:v>
                </c:pt>
                <c:pt idx="213">
                  <c:v>0.46430396999999868</c:v>
                </c:pt>
                <c:pt idx="214">
                  <c:v>0.46430396999999868</c:v>
                </c:pt>
                <c:pt idx="215">
                  <c:v>0.46430396999999868</c:v>
                </c:pt>
                <c:pt idx="216">
                  <c:v>0.46430396999999868</c:v>
                </c:pt>
                <c:pt idx="217">
                  <c:v>0.46360089999999854</c:v>
                </c:pt>
                <c:pt idx="218">
                  <c:v>0.46360089999999854</c:v>
                </c:pt>
                <c:pt idx="219">
                  <c:v>0.46430396999999868</c:v>
                </c:pt>
                <c:pt idx="220">
                  <c:v>0.46360089999999854</c:v>
                </c:pt>
                <c:pt idx="221">
                  <c:v>0.46430396999999868</c:v>
                </c:pt>
                <c:pt idx="222">
                  <c:v>0.46430396999999868</c:v>
                </c:pt>
                <c:pt idx="223">
                  <c:v>0.46430396999999868</c:v>
                </c:pt>
                <c:pt idx="224">
                  <c:v>0.4678193199999976</c:v>
                </c:pt>
                <c:pt idx="225">
                  <c:v>0.46430396999999868</c:v>
                </c:pt>
                <c:pt idx="226">
                  <c:v>0.46430396999999868</c:v>
                </c:pt>
                <c:pt idx="227">
                  <c:v>0.46360089999999854</c:v>
                </c:pt>
                <c:pt idx="228">
                  <c:v>0.46430396999999868</c:v>
                </c:pt>
                <c:pt idx="229">
                  <c:v>0.46430396999999868</c:v>
                </c:pt>
                <c:pt idx="230">
                  <c:v>0.46360089999999854</c:v>
                </c:pt>
                <c:pt idx="231">
                  <c:v>0.46430396999999868</c:v>
                </c:pt>
                <c:pt idx="232">
                  <c:v>0.46430396999999868</c:v>
                </c:pt>
                <c:pt idx="233">
                  <c:v>0.46430396999999868</c:v>
                </c:pt>
                <c:pt idx="234">
                  <c:v>0.46430396999999868</c:v>
                </c:pt>
                <c:pt idx="235">
                  <c:v>0.46430396999999868</c:v>
                </c:pt>
                <c:pt idx="236">
                  <c:v>0.46430396999999868</c:v>
                </c:pt>
                <c:pt idx="237">
                  <c:v>0.46430396999999868</c:v>
                </c:pt>
                <c:pt idx="238">
                  <c:v>0.46571010999999718</c:v>
                </c:pt>
                <c:pt idx="239">
                  <c:v>0.46571010999999718</c:v>
                </c:pt>
                <c:pt idx="240">
                  <c:v>0.46430396999999868</c:v>
                </c:pt>
                <c:pt idx="241">
                  <c:v>0.46571010999999718</c:v>
                </c:pt>
                <c:pt idx="242">
                  <c:v>0.46571010999999718</c:v>
                </c:pt>
                <c:pt idx="243">
                  <c:v>0.46571010999999718</c:v>
                </c:pt>
                <c:pt idx="244">
                  <c:v>0.46430396999999868</c:v>
                </c:pt>
                <c:pt idx="245">
                  <c:v>0.46571010999999718</c:v>
                </c:pt>
                <c:pt idx="246">
                  <c:v>0.46571010999999718</c:v>
                </c:pt>
                <c:pt idx="247">
                  <c:v>0.46571010999999718</c:v>
                </c:pt>
                <c:pt idx="248">
                  <c:v>0.46571010999999718</c:v>
                </c:pt>
                <c:pt idx="249">
                  <c:v>0.46711624999999923</c:v>
                </c:pt>
                <c:pt idx="250">
                  <c:v>0.46430396999999868</c:v>
                </c:pt>
                <c:pt idx="251">
                  <c:v>0.46571010999999718</c:v>
                </c:pt>
                <c:pt idx="252">
                  <c:v>0.46571010999999718</c:v>
                </c:pt>
                <c:pt idx="253">
                  <c:v>0.46430396999999868</c:v>
                </c:pt>
                <c:pt idx="254">
                  <c:v>0.46571010999999718</c:v>
                </c:pt>
                <c:pt idx="255">
                  <c:v>0.46430396999999868</c:v>
                </c:pt>
                <c:pt idx="256">
                  <c:v>0.46430396999999868</c:v>
                </c:pt>
                <c:pt idx="257">
                  <c:v>0.46430396999999868</c:v>
                </c:pt>
                <c:pt idx="258">
                  <c:v>0.46430396999999868</c:v>
                </c:pt>
                <c:pt idx="259">
                  <c:v>0.46430396999999868</c:v>
                </c:pt>
                <c:pt idx="260">
                  <c:v>0.46430396999999868</c:v>
                </c:pt>
                <c:pt idx="261">
                  <c:v>0.46430396999999868</c:v>
                </c:pt>
                <c:pt idx="262">
                  <c:v>0.46430396999999868</c:v>
                </c:pt>
                <c:pt idx="263">
                  <c:v>0.46430396999999868</c:v>
                </c:pt>
                <c:pt idx="264">
                  <c:v>0.46571010999999718</c:v>
                </c:pt>
                <c:pt idx="265">
                  <c:v>0.46430396999999868</c:v>
                </c:pt>
                <c:pt idx="266">
                  <c:v>0.46430396999999868</c:v>
                </c:pt>
                <c:pt idx="267">
                  <c:v>0.46571010999999718</c:v>
                </c:pt>
                <c:pt idx="268">
                  <c:v>0.46430396999999868</c:v>
                </c:pt>
                <c:pt idx="269">
                  <c:v>0.46571010999999718</c:v>
                </c:pt>
                <c:pt idx="270">
                  <c:v>0.46571010999999718</c:v>
                </c:pt>
                <c:pt idx="271">
                  <c:v>0.46571010999999718</c:v>
                </c:pt>
                <c:pt idx="272">
                  <c:v>0.46430396999999868</c:v>
                </c:pt>
                <c:pt idx="273">
                  <c:v>0.46430396999999868</c:v>
                </c:pt>
                <c:pt idx="274">
                  <c:v>0.46571010999999718</c:v>
                </c:pt>
                <c:pt idx="275">
                  <c:v>0.46430396999999868</c:v>
                </c:pt>
                <c:pt idx="276">
                  <c:v>0.46571010999999718</c:v>
                </c:pt>
                <c:pt idx="277">
                  <c:v>0.46571010999999718</c:v>
                </c:pt>
                <c:pt idx="278">
                  <c:v>0.46571010999999718</c:v>
                </c:pt>
                <c:pt idx="279">
                  <c:v>0.46571010999999718</c:v>
                </c:pt>
                <c:pt idx="280">
                  <c:v>0.46571010999999718</c:v>
                </c:pt>
                <c:pt idx="281">
                  <c:v>0.46571010999999718</c:v>
                </c:pt>
                <c:pt idx="282">
                  <c:v>0.46711624999999923</c:v>
                </c:pt>
                <c:pt idx="283">
                  <c:v>0.46430396999999868</c:v>
                </c:pt>
                <c:pt idx="284">
                  <c:v>0.46571010999999718</c:v>
                </c:pt>
                <c:pt idx="285">
                  <c:v>0.46571010999999718</c:v>
                </c:pt>
                <c:pt idx="286">
                  <c:v>0.46430396999999868</c:v>
                </c:pt>
                <c:pt idx="287">
                  <c:v>0.46430396999999868</c:v>
                </c:pt>
                <c:pt idx="288">
                  <c:v>0.46571010999999718</c:v>
                </c:pt>
                <c:pt idx="289">
                  <c:v>0.46571010999999718</c:v>
                </c:pt>
                <c:pt idx="290">
                  <c:v>0.46571010999999718</c:v>
                </c:pt>
                <c:pt idx="291">
                  <c:v>0.46571010999999718</c:v>
                </c:pt>
                <c:pt idx="292">
                  <c:v>0.46571010999999718</c:v>
                </c:pt>
                <c:pt idx="293">
                  <c:v>0.46430396999999868</c:v>
                </c:pt>
                <c:pt idx="294">
                  <c:v>0.46219475999999826</c:v>
                </c:pt>
                <c:pt idx="295">
                  <c:v>0.46219475999999826</c:v>
                </c:pt>
                <c:pt idx="296">
                  <c:v>0.46219475999999826</c:v>
                </c:pt>
                <c:pt idx="297">
                  <c:v>0.46360089999999854</c:v>
                </c:pt>
                <c:pt idx="298">
                  <c:v>0.46219475999999826</c:v>
                </c:pt>
                <c:pt idx="299">
                  <c:v>0.46360089999999854</c:v>
                </c:pt>
                <c:pt idx="300">
                  <c:v>0.46219475999999826</c:v>
                </c:pt>
                <c:pt idx="301">
                  <c:v>0.46219475999999826</c:v>
                </c:pt>
                <c:pt idx="302">
                  <c:v>0.46360089999999854</c:v>
                </c:pt>
                <c:pt idx="303">
                  <c:v>0.46360089999999854</c:v>
                </c:pt>
                <c:pt idx="304">
                  <c:v>0.46360089999999854</c:v>
                </c:pt>
                <c:pt idx="305">
                  <c:v>0.46360089999999854</c:v>
                </c:pt>
                <c:pt idx="306">
                  <c:v>0.46360089999999854</c:v>
                </c:pt>
                <c:pt idx="307">
                  <c:v>0.46360089999999854</c:v>
                </c:pt>
                <c:pt idx="308">
                  <c:v>0.46360089999999854</c:v>
                </c:pt>
                <c:pt idx="309">
                  <c:v>0.46360089999999854</c:v>
                </c:pt>
                <c:pt idx="310">
                  <c:v>0.46360089999999854</c:v>
                </c:pt>
                <c:pt idx="311">
                  <c:v>0.46360089999999854</c:v>
                </c:pt>
                <c:pt idx="312">
                  <c:v>0.46360089999999854</c:v>
                </c:pt>
                <c:pt idx="313">
                  <c:v>0.46360089999999854</c:v>
                </c:pt>
                <c:pt idx="314">
                  <c:v>0.46360089999999854</c:v>
                </c:pt>
                <c:pt idx="315">
                  <c:v>0.46360089999999854</c:v>
                </c:pt>
                <c:pt idx="316">
                  <c:v>0.46360089999999854</c:v>
                </c:pt>
                <c:pt idx="317">
                  <c:v>0.46360089999999854</c:v>
                </c:pt>
                <c:pt idx="318">
                  <c:v>0.46360089999999854</c:v>
                </c:pt>
                <c:pt idx="319">
                  <c:v>0.46360089999999854</c:v>
                </c:pt>
                <c:pt idx="320">
                  <c:v>0.46430396999999868</c:v>
                </c:pt>
                <c:pt idx="321">
                  <c:v>0.46430396999999868</c:v>
                </c:pt>
                <c:pt idx="322">
                  <c:v>0.46430396999999868</c:v>
                </c:pt>
                <c:pt idx="323">
                  <c:v>0.46360089999999854</c:v>
                </c:pt>
                <c:pt idx="324">
                  <c:v>0.46360089999999854</c:v>
                </c:pt>
                <c:pt idx="325">
                  <c:v>0.46360089999999854</c:v>
                </c:pt>
                <c:pt idx="326">
                  <c:v>0.46360089999999854</c:v>
                </c:pt>
                <c:pt idx="327">
                  <c:v>0.46360089999999854</c:v>
                </c:pt>
                <c:pt idx="328">
                  <c:v>0.46360089999999854</c:v>
                </c:pt>
                <c:pt idx="329">
                  <c:v>0.46360089999999854</c:v>
                </c:pt>
                <c:pt idx="330">
                  <c:v>0.46360089999999854</c:v>
                </c:pt>
                <c:pt idx="331">
                  <c:v>0.46360089999999854</c:v>
                </c:pt>
                <c:pt idx="332">
                  <c:v>0.46360089999999854</c:v>
                </c:pt>
                <c:pt idx="333">
                  <c:v>0.46360089999999854</c:v>
                </c:pt>
                <c:pt idx="334">
                  <c:v>0.46360089999999854</c:v>
                </c:pt>
                <c:pt idx="335">
                  <c:v>0.46430396999999868</c:v>
                </c:pt>
                <c:pt idx="336">
                  <c:v>0.46360089999999854</c:v>
                </c:pt>
                <c:pt idx="337">
                  <c:v>0.46360089999999854</c:v>
                </c:pt>
                <c:pt idx="338">
                  <c:v>0.46360089999999854</c:v>
                </c:pt>
                <c:pt idx="339">
                  <c:v>0.46360089999999854</c:v>
                </c:pt>
                <c:pt idx="340">
                  <c:v>0.46360089999999854</c:v>
                </c:pt>
                <c:pt idx="341">
                  <c:v>0.46219475999999826</c:v>
                </c:pt>
                <c:pt idx="342">
                  <c:v>0.46219475999999826</c:v>
                </c:pt>
                <c:pt idx="343">
                  <c:v>0.46360089999999854</c:v>
                </c:pt>
                <c:pt idx="344">
                  <c:v>0.46571010999999718</c:v>
                </c:pt>
                <c:pt idx="345">
                  <c:v>0.46360089999999854</c:v>
                </c:pt>
                <c:pt idx="346">
                  <c:v>0.46360089999999854</c:v>
                </c:pt>
                <c:pt idx="347">
                  <c:v>0.46219475999999826</c:v>
                </c:pt>
                <c:pt idx="348">
                  <c:v>0.46219475999999826</c:v>
                </c:pt>
                <c:pt idx="349">
                  <c:v>0.46219475999999826</c:v>
                </c:pt>
                <c:pt idx="350">
                  <c:v>0.46219475999999826</c:v>
                </c:pt>
                <c:pt idx="351">
                  <c:v>0.46219475999999826</c:v>
                </c:pt>
                <c:pt idx="352">
                  <c:v>0.46219475999999826</c:v>
                </c:pt>
                <c:pt idx="353">
                  <c:v>0.46219475999999826</c:v>
                </c:pt>
                <c:pt idx="354">
                  <c:v>0.46219475999999826</c:v>
                </c:pt>
                <c:pt idx="355">
                  <c:v>0.46360089999999854</c:v>
                </c:pt>
                <c:pt idx="356">
                  <c:v>0.46360089999999854</c:v>
                </c:pt>
                <c:pt idx="357">
                  <c:v>0.46219475999999826</c:v>
                </c:pt>
                <c:pt idx="358">
                  <c:v>0.46360089999999854</c:v>
                </c:pt>
                <c:pt idx="359">
                  <c:v>0.46360089999999854</c:v>
                </c:pt>
                <c:pt idx="360">
                  <c:v>0.46360089999999854</c:v>
                </c:pt>
                <c:pt idx="361">
                  <c:v>0.46360089999999854</c:v>
                </c:pt>
                <c:pt idx="362">
                  <c:v>0.46360089999999854</c:v>
                </c:pt>
                <c:pt idx="363">
                  <c:v>0.46360089999999854</c:v>
                </c:pt>
                <c:pt idx="364">
                  <c:v>0.46219475999999826</c:v>
                </c:pt>
                <c:pt idx="365">
                  <c:v>0.46219475999999826</c:v>
                </c:pt>
                <c:pt idx="366">
                  <c:v>0.46360089999999854</c:v>
                </c:pt>
                <c:pt idx="367">
                  <c:v>0.46360089999999854</c:v>
                </c:pt>
                <c:pt idx="368">
                  <c:v>0.46360089999999854</c:v>
                </c:pt>
                <c:pt idx="369">
                  <c:v>0.46430396999999868</c:v>
                </c:pt>
                <c:pt idx="370">
                  <c:v>0.46430396999999868</c:v>
                </c:pt>
                <c:pt idx="371">
                  <c:v>0.46360089999999854</c:v>
                </c:pt>
                <c:pt idx="372">
                  <c:v>0.46430396999999868</c:v>
                </c:pt>
                <c:pt idx="373">
                  <c:v>0.46360089999999854</c:v>
                </c:pt>
                <c:pt idx="374">
                  <c:v>0.46430396999999868</c:v>
                </c:pt>
                <c:pt idx="375">
                  <c:v>0.46430396999999868</c:v>
                </c:pt>
                <c:pt idx="376">
                  <c:v>0.46430396999999868</c:v>
                </c:pt>
                <c:pt idx="377">
                  <c:v>0.46360089999999854</c:v>
                </c:pt>
                <c:pt idx="378">
                  <c:v>0.46430396999999868</c:v>
                </c:pt>
                <c:pt idx="379">
                  <c:v>0.46360089999999854</c:v>
                </c:pt>
                <c:pt idx="380">
                  <c:v>0.46430396999999868</c:v>
                </c:pt>
                <c:pt idx="381">
                  <c:v>0.46360089999999854</c:v>
                </c:pt>
                <c:pt idx="382">
                  <c:v>0.46430396999999868</c:v>
                </c:pt>
                <c:pt idx="383">
                  <c:v>0.46430396999999868</c:v>
                </c:pt>
                <c:pt idx="384">
                  <c:v>0.46430396999999868</c:v>
                </c:pt>
                <c:pt idx="385">
                  <c:v>0.46430396999999868</c:v>
                </c:pt>
                <c:pt idx="386">
                  <c:v>0.46430396999999868</c:v>
                </c:pt>
                <c:pt idx="387">
                  <c:v>0.46571010999999718</c:v>
                </c:pt>
                <c:pt idx="388">
                  <c:v>0.46430396999999868</c:v>
                </c:pt>
                <c:pt idx="389">
                  <c:v>0.46430396999999868</c:v>
                </c:pt>
                <c:pt idx="390">
                  <c:v>0.46430396999999868</c:v>
                </c:pt>
                <c:pt idx="391">
                  <c:v>0.46430396999999868</c:v>
                </c:pt>
                <c:pt idx="392">
                  <c:v>0.46430396999999868</c:v>
                </c:pt>
                <c:pt idx="393">
                  <c:v>0.46430396999999868</c:v>
                </c:pt>
                <c:pt idx="394">
                  <c:v>0.46430396999999868</c:v>
                </c:pt>
                <c:pt idx="395">
                  <c:v>0.46430396999999868</c:v>
                </c:pt>
                <c:pt idx="396">
                  <c:v>0.46571010999999718</c:v>
                </c:pt>
                <c:pt idx="397">
                  <c:v>0.46571010999999718</c:v>
                </c:pt>
                <c:pt idx="398">
                  <c:v>0.46430396999999868</c:v>
                </c:pt>
                <c:pt idx="399">
                  <c:v>0.46571010999999718</c:v>
                </c:pt>
                <c:pt idx="400">
                  <c:v>0.46430396999999868</c:v>
                </c:pt>
                <c:pt idx="401">
                  <c:v>0.46430396999999868</c:v>
                </c:pt>
                <c:pt idx="402">
                  <c:v>0.46430396999999868</c:v>
                </c:pt>
                <c:pt idx="403">
                  <c:v>0.46571010999999718</c:v>
                </c:pt>
                <c:pt idx="404">
                  <c:v>0.46571010999999718</c:v>
                </c:pt>
                <c:pt idx="405">
                  <c:v>0.46571010999999718</c:v>
                </c:pt>
                <c:pt idx="406">
                  <c:v>0.46571010999999718</c:v>
                </c:pt>
                <c:pt idx="407">
                  <c:v>0.46571010999999718</c:v>
                </c:pt>
                <c:pt idx="408">
                  <c:v>0.46430396999999868</c:v>
                </c:pt>
                <c:pt idx="409">
                  <c:v>0.46571010999999718</c:v>
                </c:pt>
                <c:pt idx="410">
                  <c:v>0.46430396999999868</c:v>
                </c:pt>
                <c:pt idx="411">
                  <c:v>0.46711624999999923</c:v>
                </c:pt>
                <c:pt idx="412">
                  <c:v>0.46571010999999718</c:v>
                </c:pt>
                <c:pt idx="413">
                  <c:v>0.46571010999999718</c:v>
                </c:pt>
                <c:pt idx="414">
                  <c:v>0.46711624999999923</c:v>
                </c:pt>
                <c:pt idx="415">
                  <c:v>0.46711624999999923</c:v>
                </c:pt>
                <c:pt idx="416">
                  <c:v>0.46571010999999718</c:v>
                </c:pt>
                <c:pt idx="417">
                  <c:v>0.46711624999999923</c:v>
                </c:pt>
                <c:pt idx="418">
                  <c:v>0.46711624999999923</c:v>
                </c:pt>
                <c:pt idx="419">
                  <c:v>0.46711624999999923</c:v>
                </c:pt>
                <c:pt idx="420">
                  <c:v>0.46711624999999923</c:v>
                </c:pt>
                <c:pt idx="421">
                  <c:v>0.46571010999999718</c:v>
                </c:pt>
                <c:pt idx="422">
                  <c:v>0.46711624999999923</c:v>
                </c:pt>
                <c:pt idx="423">
                  <c:v>0.46711624999999923</c:v>
                </c:pt>
                <c:pt idx="424">
                  <c:v>0.46571010999999718</c:v>
                </c:pt>
                <c:pt idx="425">
                  <c:v>0.46571010999999718</c:v>
                </c:pt>
                <c:pt idx="426">
                  <c:v>0.46711624999999923</c:v>
                </c:pt>
                <c:pt idx="427">
                  <c:v>0.46711624999999923</c:v>
                </c:pt>
                <c:pt idx="428">
                  <c:v>0.46711624999999923</c:v>
                </c:pt>
                <c:pt idx="429">
                  <c:v>0.46711624999999923</c:v>
                </c:pt>
                <c:pt idx="430">
                  <c:v>0.4678193199999976</c:v>
                </c:pt>
                <c:pt idx="431">
                  <c:v>0.4678193199999976</c:v>
                </c:pt>
                <c:pt idx="432">
                  <c:v>0.4678193199999976</c:v>
                </c:pt>
                <c:pt idx="433">
                  <c:v>0.4678193199999976</c:v>
                </c:pt>
                <c:pt idx="434">
                  <c:v>0.46922545999999965</c:v>
                </c:pt>
                <c:pt idx="435">
                  <c:v>0.4678193199999976</c:v>
                </c:pt>
                <c:pt idx="436">
                  <c:v>0.4678193199999976</c:v>
                </c:pt>
                <c:pt idx="437">
                  <c:v>0.4678193199999976</c:v>
                </c:pt>
                <c:pt idx="438">
                  <c:v>0.4678193199999976</c:v>
                </c:pt>
                <c:pt idx="439">
                  <c:v>0.4678193199999976</c:v>
                </c:pt>
                <c:pt idx="440">
                  <c:v>0.4678193199999976</c:v>
                </c:pt>
                <c:pt idx="441">
                  <c:v>0.4678193199999976</c:v>
                </c:pt>
                <c:pt idx="442">
                  <c:v>0.46711624999999923</c:v>
                </c:pt>
                <c:pt idx="443">
                  <c:v>0.4678193199999976</c:v>
                </c:pt>
                <c:pt idx="444">
                  <c:v>0.4678193199999976</c:v>
                </c:pt>
                <c:pt idx="445">
                  <c:v>0.46922545999999965</c:v>
                </c:pt>
                <c:pt idx="446">
                  <c:v>0.4678193199999976</c:v>
                </c:pt>
                <c:pt idx="447">
                  <c:v>0.46922545999999965</c:v>
                </c:pt>
                <c:pt idx="448">
                  <c:v>0.46922545999999965</c:v>
                </c:pt>
                <c:pt idx="449">
                  <c:v>0.46922545999999965</c:v>
                </c:pt>
                <c:pt idx="450">
                  <c:v>0.46922545999999965</c:v>
                </c:pt>
                <c:pt idx="451">
                  <c:v>0.46922545999999965</c:v>
                </c:pt>
                <c:pt idx="452">
                  <c:v>0.4678193199999976</c:v>
                </c:pt>
                <c:pt idx="453">
                  <c:v>0.46922545999999965</c:v>
                </c:pt>
                <c:pt idx="454">
                  <c:v>0.46922545999999965</c:v>
                </c:pt>
                <c:pt idx="455">
                  <c:v>0.46430396999999868</c:v>
                </c:pt>
                <c:pt idx="456">
                  <c:v>0.46360089999999854</c:v>
                </c:pt>
                <c:pt idx="457">
                  <c:v>0.46219475999999826</c:v>
                </c:pt>
                <c:pt idx="458">
                  <c:v>0.46219475999999826</c:v>
                </c:pt>
                <c:pt idx="459">
                  <c:v>0.46078861999999976</c:v>
                </c:pt>
                <c:pt idx="460">
                  <c:v>0.46078861999999976</c:v>
                </c:pt>
                <c:pt idx="461">
                  <c:v>0.46078861999999976</c:v>
                </c:pt>
                <c:pt idx="462">
                  <c:v>0.46078861999999976</c:v>
                </c:pt>
                <c:pt idx="463">
                  <c:v>0.46008554999999784</c:v>
                </c:pt>
                <c:pt idx="464">
                  <c:v>0.46008554999999784</c:v>
                </c:pt>
                <c:pt idx="465">
                  <c:v>0.45867940999999934</c:v>
                </c:pt>
                <c:pt idx="466">
                  <c:v>0.46008554999999784</c:v>
                </c:pt>
                <c:pt idx="467">
                  <c:v>0.45727327000000084</c:v>
                </c:pt>
                <c:pt idx="468">
                  <c:v>0.45727327000000084</c:v>
                </c:pt>
                <c:pt idx="469">
                  <c:v>0.45727327000000084</c:v>
                </c:pt>
                <c:pt idx="470">
                  <c:v>0.45727327000000084</c:v>
                </c:pt>
                <c:pt idx="471">
                  <c:v>0.45586712999999879</c:v>
                </c:pt>
                <c:pt idx="472">
                  <c:v>0.45727327000000084</c:v>
                </c:pt>
                <c:pt idx="473">
                  <c:v>0.45586712999999879</c:v>
                </c:pt>
                <c:pt idx="474">
                  <c:v>0.45727327000000084</c:v>
                </c:pt>
                <c:pt idx="475">
                  <c:v>0.45727327000000084</c:v>
                </c:pt>
                <c:pt idx="476">
                  <c:v>0.45727327000000084</c:v>
                </c:pt>
                <c:pt idx="477">
                  <c:v>0.45586712999999879</c:v>
                </c:pt>
                <c:pt idx="478">
                  <c:v>0.45867940999999934</c:v>
                </c:pt>
                <c:pt idx="479">
                  <c:v>0.45727327000000084</c:v>
                </c:pt>
                <c:pt idx="480">
                  <c:v>0.45727327000000084</c:v>
                </c:pt>
                <c:pt idx="481">
                  <c:v>0.45867940999999934</c:v>
                </c:pt>
                <c:pt idx="482">
                  <c:v>0.45727327000000084</c:v>
                </c:pt>
                <c:pt idx="483">
                  <c:v>0.45727327000000084</c:v>
                </c:pt>
                <c:pt idx="484">
                  <c:v>0.45727327000000084</c:v>
                </c:pt>
                <c:pt idx="485">
                  <c:v>0.45727327000000084</c:v>
                </c:pt>
                <c:pt idx="486">
                  <c:v>0.45727327000000084</c:v>
                </c:pt>
                <c:pt idx="487">
                  <c:v>0.45727327000000084</c:v>
                </c:pt>
                <c:pt idx="488">
                  <c:v>0.45727327000000084</c:v>
                </c:pt>
                <c:pt idx="489">
                  <c:v>0.45727327000000084</c:v>
                </c:pt>
                <c:pt idx="490">
                  <c:v>0.45727327000000084</c:v>
                </c:pt>
                <c:pt idx="491">
                  <c:v>0.45586712999999879</c:v>
                </c:pt>
                <c:pt idx="492">
                  <c:v>0.45727327000000084</c:v>
                </c:pt>
                <c:pt idx="493">
                  <c:v>0.45586712999999879</c:v>
                </c:pt>
                <c:pt idx="494">
                  <c:v>0.45727327000000084</c:v>
                </c:pt>
                <c:pt idx="495">
                  <c:v>0.45727327000000084</c:v>
                </c:pt>
                <c:pt idx="496">
                  <c:v>0.45586712999999879</c:v>
                </c:pt>
                <c:pt idx="497">
                  <c:v>0.45727327000000084</c:v>
                </c:pt>
                <c:pt idx="498">
                  <c:v>0.45727327000000084</c:v>
                </c:pt>
                <c:pt idx="499">
                  <c:v>0.45727327000000084</c:v>
                </c:pt>
                <c:pt idx="500">
                  <c:v>0.45727327000000084</c:v>
                </c:pt>
                <c:pt idx="501">
                  <c:v>0.45727327000000084</c:v>
                </c:pt>
                <c:pt idx="502">
                  <c:v>0.45867940999999934</c:v>
                </c:pt>
                <c:pt idx="503">
                  <c:v>0.45727327000000084</c:v>
                </c:pt>
                <c:pt idx="504">
                  <c:v>0.45727327000000084</c:v>
                </c:pt>
                <c:pt idx="505">
                  <c:v>0.45867940999999934</c:v>
                </c:pt>
                <c:pt idx="506">
                  <c:v>0.45727327000000084</c:v>
                </c:pt>
                <c:pt idx="507">
                  <c:v>0.45727327000000084</c:v>
                </c:pt>
                <c:pt idx="508">
                  <c:v>0.45727327000000084</c:v>
                </c:pt>
                <c:pt idx="509">
                  <c:v>0.45867940999999934</c:v>
                </c:pt>
                <c:pt idx="510">
                  <c:v>0.45727327000000084</c:v>
                </c:pt>
                <c:pt idx="511">
                  <c:v>0.45727327000000084</c:v>
                </c:pt>
                <c:pt idx="512">
                  <c:v>0.45867940999999934</c:v>
                </c:pt>
                <c:pt idx="513">
                  <c:v>0.45727327000000084</c:v>
                </c:pt>
                <c:pt idx="514">
                  <c:v>0.45867940999999934</c:v>
                </c:pt>
                <c:pt idx="515">
                  <c:v>0.46078861999999976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5-4BB3-9143-D87CD17C5626}"/>
            </c:ext>
          </c:extLst>
        </c:ser>
        <c:ser>
          <c:idx val="2"/>
          <c:order val="2"/>
          <c:tx>
            <c:strRef>
              <c:f>Hoja1!$Q$3</c:f>
              <c:strCache>
                <c:ptCount val="1"/>
                <c:pt idx="0">
                  <c:v>PZ2</c:v>
                </c:pt>
              </c:strCache>
            </c:strRef>
          </c:tx>
          <c:marker>
            <c:symbol val="none"/>
          </c:marker>
          <c:cat>
            <c:numRef>
              <c:f>Hoja1!$B$4:$B$519</c:f>
              <c:numCache>
                <c:formatCode>[mm]</c:formatCode>
                <c:ptCount val="516"/>
                <c:pt idx="0">
                  <c:v>0</c:v>
                </c:pt>
                <c:pt idx="1">
                  <c:v>4.1666666666666519E-2</c:v>
                </c:pt>
                <c:pt idx="2">
                  <c:v>8.3333333333333037E-2</c:v>
                </c:pt>
                <c:pt idx="3">
                  <c:v>0.12499999999999956</c:v>
                </c:pt>
                <c:pt idx="4">
                  <c:v>0.16666666666666607</c:v>
                </c:pt>
                <c:pt idx="5">
                  <c:v>0.20833333333333259</c:v>
                </c:pt>
                <c:pt idx="6">
                  <c:v>0.24999999999999911</c:v>
                </c:pt>
                <c:pt idx="7">
                  <c:v>0.29166666666666563</c:v>
                </c:pt>
                <c:pt idx="8">
                  <c:v>0.33333333333333215</c:v>
                </c:pt>
                <c:pt idx="9">
                  <c:v>0.37499999999999867</c:v>
                </c:pt>
                <c:pt idx="10">
                  <c:v>0.41666666666666519</c:v>
                </c:pt>
                <c:pt idx="11">
                  <c:v>0.45833333333333171</c:v>
                </c:pt>
                <c:pt idx="12">
                  <c:v>0.49999999999999822</c:v>
                </c:pt>
                <c:pt idx="13">
                  <c:v>0.54166666666666474</c:v>
                </c:pt>
                <c:pt idx="14">
                  <c:v>0.58333333333333126</c:v>
                </c:pt>
                <c:pt idx="15">
                  <c:v>0.62499999999999778</c:v>
                </c:pt>
                <c:pt idx="16">
                  <c:v>0.66666666666666763</c:v>
                </c:pt>
                <c:pt idx="17">
                  <c:v>0.70833333333333082</c:v>
                </c:pt>
                <c:pt idx="18">
                  <c:v>0.75000000000000067</c:v>
                </c:pt>
                <c:pt idx="19">
                  <c:v>0.79166666666666385</c:v>
                </c:pt>
                <c:pt idx="20">
                  <c:v>0.8333333333333337</c:v>
                </c:pt>
                <c:pt idx="21">
                  <c:v>0.87499999999999689</c:v>
                </c:pt>
                <c:pt idx="22">
                  <c:v>0.91666666666666674</c:v>
                </c:pt>
                <c:pt idx="23">
                  <c:v>0.95833333333332993</c:v>
                </c:pt>
                <c:pt idx="24">
                  <c:v>0.99999999999999978</c:v>
                </c:pt>
                <c:pt idx="25">
                  <c:v>1.041666666666663</c:v>
                </c:pt>
                <c:pt idx="26">
                  <c:v>1.0833333333333328</c:v>
                </c:pt>
                <c:pt idx="27">
                  <c:v>1.124999999999996</c:v>
                </c:pt>
                <c:pt idx="28">
                  <c:v>1.1666666666666659</c:v>
                </c:pt>
                <c:pt idx="29">
                  <c:v>1.208333333333329</c:v>
                </c:pt>
                <c:pt idx="30">
                  <c:v>1.2499999999999989</c:v>
                </c:pt>
                <c:pt idx="31">
                  <c:v>1.2916666666666687</c:v>
                </c:pt>
                <c:pt idx="32">
                  <c:v>1.3333333333333319</c:v>
                </c:pt>
                <c:pt idx="33">
                  <c:v>1.3750000000000018</c:v>
                </c:pt>
                <c:pt idx="34">
                  <c:v>1.416666666666665</c:v>
                </c:pt>
                <c:pt idx="35">
                  <c:v>1.4583333333333348</c:v>
                </c:pt>
                <c:pt idx="36">
                  <c:v>1.499999999999998</c:v>
                </c:pt>
                <c:pt idx="37">
                  <c:v>1.5416666666666679</c:v>
                </c:pt>
                <c:pt idx="38">
                  <c:v>1.583333333333331</c:v>
                </c:pt>
                <c:pt idx="39">
                  <c:v>1.6250000000000009</c:v>
                </c:pt>
                <c:pt idx="40">
                  <c:v>1.6666666666666641</c:v>
                </c:pt>
                <c:pt idx="41">
                  <c:v>1.7083333333333339</c:v>
                </c:pt>
                <c:pt idx="42">
                  <c:v>1.7499999999999971</c:v>
                </c:pt>
                <c:pt idx="43">
                  <c:v>1.791666666666667</c:v>
                </c:pt>
                <c:pt idx="44">
                  <c:v>1.8333333333333302</c:v>
                </c:pt>
                <c:pt idx="45">
                  <c:v>1.875</c:v>
                </c:pt>
                <c:pt idx="46">
                  <c:v>1.9166666666666665</c:v>
                </c:pt>
                <c:pt idx="47">
                  <c:v>1.958333333333333</c:v>
                </c:pt>
                <c:pt idx="48">
                  <c:v>1.9999999999999996</c:v>
                </c:pt>
                <c:pt idx="49">
                  <c:v>2.0416666666666661</c:v>
                </c:pt>
                <c:pt idx="50">
                  <c:v>2.0833333333333326</c:v>
                </c:pt>
                <c:pt idx="51">
                  <c:v>2.1249999999999991</c:v>
                </c:pt>
                <c:pt idx="52">
                  <c:v>2.1666666666666656</c:v>
                </c:pt>
                <c:pt idx="53">
                  <c:v>2.2083333333333321</c:v>
                </c:pt>
                <c:pt idx="54">
                  <c:v>2.2499999999999987</c:v>
                </c:pt>
                <c:pt idx="55">
                  <c:v>2.2916666666666652</c:v>
                </c:pt>
                <c:pt idx="56">
                  <c:v>2.3333333333333317</c:v>
                </c:pt>
                <c:pt idx="57">
                  <c:v>2.3749999999999982</c:v>
                </c:pt>
                <c:pt idx="58">
                  <c:v>2.4166666666666647</c:v>
                </c:pt>
                <c:pt idx="59">
                  <c:v>2.4583333333333313</c:v>
                </c:pt>
                <c:pt idx="60">
                  <c:v>2.4999999999999978</c:v>
                </c:pt>
                <c:pt idx="61">
                  <c:v>2.5416666666666679</c:v>
                </c:pt>
                <c:pt idx="62">
                  <c:v>2.5833333333333308</c:v>
                </c:pt>
                <c:pt idx="63">
                  <c:v>2.6250000000000009</c:v>
                </c:pt>
                <c:pt idx="64">
                  <c:v>2.6666666666666639</c:v>
                </c:pt>
                <c:pt idx="65">
                  <c:v>2.7083333333333339</c:v>
                </c:pt>
                <c:pt idx="66">
                  <c:v>2.7499999999999969</c:v>
                </c:pt>
                <c:pt idx="67">
                  <c:v>2.791666666666667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2.916666666666663</c:v>
                </c:pt>
                <c:pt idx="71">
                  <c:v>2.958333333333333</c:v>
                </c:pt>
                <c:pt idx="72">
                  <c:v>2.999999999999996</c:v>
                </c:pt>
                <c:pt idx="73">
                  <c:v>3.0416666666666661</c:v>
                </c:pt>
                <c:pt idx="74">
                  <c:v>3.083333333333329</c:v>
                </c:pt>
                <c:pt idx="75">
                  <c:v>3.1249999999999991</c:v>
                </c:pt>
                <c:pt idx="76">
                  <c:v>3.1666666666666687</c:v>
                </c:pt>
                <c:pt idx="77">
                  <c:v>3.2083333333333321</c:v>
                </c:pt>
                <c:pt idx="78">
                  <c:v>3.2500000000000018</c:v>
                </c:pt>
                <c:pt idx="79">
                  <c:v>3.2916666666666652</c:v>
                </c:pt>
                <c:pt idx="80">
                  <c:v>3.3333333333333348</c:v>
                </c:pt>
                <c:pt idx="81">
                  <c:v>3.3749999999999982</c:v>
                </c:pt>
                <c:pt idx="82">
                  <c:v>3.4166666666666679</c:v>
                </c:pt>
                <c:pt idx="83">
                  <c:v>3.4583333333333313</c:v>
                </c:pt>
                <c:pt idx="84">
                  <c:v>3.5000000000000009</c:v>
                </c:pt>
                <c:pt idx="85">
                  <c:v>3.5416666666666643</c:v>
                </c:pt>
                <c:pt idx="86">
                  <c:v>3.5833333333333339</c:v>
                </c:pt>
                <c:pt idx="87">
                  <c:v>3.6249999999999973</c:v>
                </c:pt>
                <c:pt idx="88">
                  <c:v>3.666666666666667</c:v>
                </c:pt>
                <c:pt idx="89">
                  <c:v>3.7083333333333304</c:v>
                </c:pt>
                <c:pt idx="90">
                  <c:v>3.75</c:v>
                </c:pt>
                <c:pt idx="91">
                  <c:v>3.7916666666666665</c:v>
                </c:pt>
                <c:pt idx="92">
                  <c:v>3.833333333333333</c:v>
                </c:pt>
                <c:pt idx="93">
                  <c:v>3.8749999999999996</c:v>
                </c:pt>
                <c:pt idx="94">
                  <c:v>3.9166666666666661</c:v>
                </c:pt>
                <c:pt idx="95">
                  <c:v>3.9583333333333326</c:v>
                </c:pt>
                <c:pt idx="96">
                  <c:v>3.9999999999999991</c:v>
                </c:pt>
                <c:pt idx="97">
                  <c:v>4.0416666666666661</c:v>
                </c:pt>
                <c:pt idx="98">
                  <c:v>4.0833333333333321</c:v>
                </c:pt>
                <c:pt idx="99">
                  <c:v>4.1249999999999982</c:v>
                </c:pt>
                <c:pt idx="100">
                  <c:v>4.1666666666666652</c:v>
                </c:pt>
                <c:pt idx="101">
                  <c:v>4.2083333333333321</c:v>
                </c:pt>
                <c:pt idx="102">
                  <c:v>4.2499999999999982</c:v>
                </c:pt>
                <c:pt idx="103">
                  <c:v>4.2916666666666643</c:v>
                </c:pt>
                <c:pt idx="104">
                  <c:v>4.3333333333333313</c:v>
                </c:pt>
                <c:pt idx="105">
                  <c:v>4.3749999999999982</c:v>
                </c:pt>
                <c:pt idx="106">
                  <c:v>4.4166666666666679</c:v>
                </c:pt>
                <c:pt idx="107">
                  <c:v>4.4583333333333304</c:v>
                </c:pt>
                <c:pt idx="108">
                  <c:v>4.5000000000000009</c:v>
                </c:pt>
                <c:pt idx="109">
                  <c:v>4.5416666666666643</c:v>
                </c:pt>
                <c:pt idx="110">
                  <c:v>4.5833333333333339</c:v>
                </c:pt>
                <c:pt idx="111">
                  <c:v>4.6249999999999964</c:v>
                </c:pt>
                <c:pt idx="112">
                  <c:v>4.666666666666667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4.7916666666666625</c:v>
                </c:pt>
                <c:pt idx="116">
                  <c:v>4.833333333333333</c:v>
                </c:pt>
                <c:pt idx="117">
                  <c:v>4.8749999999999964</c:v>
                </c:pt>
                <c:pt idx="118">
                  <c:v>4.9166666666666661</c:v>
                </c:pt>
                <c:pt idx="119">
                  <c:v>4.9583333333333286</c:v>
                </c:pt>
                <c:pt idx="120">
                  <c:v>4.9999999999999991</c:v>
                </c:pt>
                <c:pt idx="121">
                  <c:v>5.0416666666666687</c:v>
                </c:pt>
                <c:pt idx="122">
                  <c:v>5.0833333333333321</c:v>
                </c:pt>
                <c:pt idx="123">
                  <c:v>5.1250000000000018</c:v>
                </c:pt>
                <c:pt idx="124">
                  <c:v>5.1666666666666652</c:v>
                </c:pt>
                <c:pt idx="125">
                  <c:v>5.2083333333333348</c:v>
                </c:pt>
                <c:pt idx="126">
                  <c:v>5.2499999999999982</c:v>
                </c:pt>
                <c:pt idx="127">
                  <c:v>5.2916666666666679</c:v>
                </c:pt>
                <c:pt idx="128">
                  <c:v>5.3333333333333313</c:v>
                </c:pt>
                <c:pt idx="129">
                  <c:v>5.3750000000000009</c:v>
                </c:pt>
                <c:pt idx="130">
                  <c:v>5.4166666666666643</c:v>
                </c:pt>
                <c:pt idx="131">
                  <c:v>5.4583333333333339</c:v>
                </c:pt>
                <c:pt idx="132">
                  <c:v>5.4999999999999973</c:v>
                </c:pt>
                <c:pt idx="133">
                  <c:v>5.541666666666667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5.6666666666666661</c:v>
                </c:pt>
                <c:pt idx="137">
                  <c:v>5.708333333333333</c:v>
                </c:pt>
                <c:pt idx="138">
                  <c:v>5.75</c:v>
                </c:pt>
                <c:pt idx="139">
                  <c:v>5.7916666666666661</c:v>
                </c:pt>
                <c:pt idx="140">
                  <c:v>5.8333333333333321</c:v>
                </c:pt>
                <c:pt idx="141">
                  <c:v>5.8749999999999991</c:v>
                </c:pt>
                <c:pt idx="142">
                  <c:v>5.9166666666666661</c:v>
                </c:pt>
                <c:pt idx="143">
                  <c:v>5.9583333333333321</c:v>
                </c:pt>
                <c:pt idx="144">
                  <c:v>5.9999999999999982</c:v>
                </c:pt>
                <c:pt idx="145">
                  <c:v>6.0416666666666652</c:v>
                </c:pt>
                <c:pt idx="146">
                  <c:v>6.0833333333333321</c:v>
                </c:pt>
                <c:pt idx="147">
                  <c:v>6.1249999999999982</c:v>
                </c:pt>
                <c:pt idx="148">
                  <c:v>6.1666666666666643</c:v>
                </c:pt>
                <c:pt idx="149">
                  <c:v>6.2083333333333313</c:v>
                </c:pt>
                <c:pt idx="150">
                  <c:v>6.2499999999999982</c:v>
                </c:pt>
                <c:pt idx="151">
                  <c:v>6.2916666666666679</c:v>
                </c:pt>
                <c:pt idx="152">
                  <c:v>6.3333333333333304</c:v>
                </c:pt>
                <c:pt idx="153">
                  <c:v>6.3750000000000009</c:v>
                </c:pt>
                <c:pt idx="154">
                  <c:v>6.4166666666666643</c:v>
                </c:pt>
                <c:pt idx="155">
                  <c:v>6.4583333333333339</c:v>
                </c:pt>
                <c:pt idx="156">
                  <c:v>6.4999999999999964</c:v>
                </c:pt>
                <c:pt idx="157">
                  <c:v>6.541666666666667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6.6666666666666625</c:v>
                </c:pt>
                <c:pt idx="161">
                  <c:v>6.708333333333333</c:v>
                </c:pt>
                <c:pt idx="162">
                  <c:v>6.7499999999999964</c:v>
                </c:pt>
                <c:pt idx="163">
                  <c:v>6.7916666666666661</c:v>
                </c:pt>
                <c:pt idx="164">
                  <c:v>6.8333333333333286</c:v>
                </c:pt>
                <c:pt idx="165">
                  <c:v>6.8749999999999991</c:v>
                </c:pt>
                <c:pt idx="166">
                  <c:v>6.9166666666666652</c:v>
                </c:pt>
                <c:pt idx="167">
                  <c:v>6.9583333333333321</c:v>
                </c:pt>
                <c:pt idx="168">
                  <c:v>6.9999999999999982</c:v>
                </c:pt>
                <c:pt idx="169">
                  <c:v>7.0416666666666652</c:v>
                </c:pt>
                <c:pt idx="170">
                  <c:v>7.0833333333333313</c:v>
                </c:pt>
                <c:pt idx="171">
                  <c:v>7.1249999999999982</c:v>
                </c:pt>
                <c:pt idx="172">
                  <c:v>7.1666666666666643</c:v>
                </c:pt>
                <c:pt idx="173">
                  <c:v>7.2083333333333313</c:v>
                </c:pt>
                <c:pt idx="174">
                  <c:v>7.2499999999999973</c:v>
                </c:pt>
                <c:pt idx="175">
                  <c:v>7.2916666666666643</c:v>
                </c:pt>
                <c:pt idx="176">
                  <c:v>7.3333333333333304</c:v>
                </c:pt>
                <c:pt idx="177">
                  <c:v>7.3749999999999973</c:v>
                </c:pt>
                <c:pt idx="178">
                  <c:v>7.4166666666666634</c:v>
                </c:pt>
                <c:pt idx="179">
                  <c:v>7.4583333333333304</c:v>
                </c:pt>
                <c:pt idx="180">
                  <c:v>7.4999999999999964</c:v>
                </c:pt>
                <c:pt idx="181">
                  <c:v>7.5416666666666696</c:v>
                </c:pt>
                <c:pt idx="182">
                  <c:v>7.5833333333333295</c:v>
                </c:pt>
                <c:pt idx="183">
                  <c:v>7.6250000000000027</c:v>
                </c:pt>
                <c:pt idx="184">
                  <c:v>7.6666666666666625</c:v>
                </c:pt>
                <c:pt idx="185">
                  <c:v>7.7083333333333357</c:v>
                </c:pt>
                <c:pt idx="186">
                  <c:v>7.7499999999999956</c:v>
                </c:pt>
                <c:pt idx="187">
                  <c:v>7.7916666666666687</c:v>
                </c:pt>
                <c:pt idx="188">
                  <c:v>7.8333333333333286</c:v>
                </c:pt>
                <c:pt idx="189">
                  <c:v>7.8750000000000018</c:v>
                </c:pt>
                <c:pt idx="190">
                  <c:v>7.9166666666666616</c:v>
                </c:pt>
                <c:pt idx="191">
                  <c:v>7.9583333333333348</c:v>
                </c:pt>
                <c:pt idx="192">
                  <c:v>7.9999999999999947</c:v>
                </c:pt>
                <c:pt idx="193">
                  <c:v>8.0416666666666679</c:v>
                </c:pt>
                <c:pt idx="194">
                  <c:v>8.0833333333333286</c:v>
                </c:pt>
                <c:pt idx="195">
                  <c:v>8.1250000000000018</c:v>
                </c:pt>
                <c:pt idx="196">
                  <c:v>8.1666666666666679</c:v>
                </c:pt>
                <c:pt idx="197">
                  <c:v>8.2083333333333339</c:v>
                </c:pt>
                <c:pt idx="198">
                  <c:v>8.25</c:v>
                </c:pt>
                <c:pt idx="199">
                  <c:v>8.2916666666666679</c:v>
                </c:pt>
                <c:pt idx="200">
                  <c:v>8.3333333333333339</c:v>
                </c:pt>
                <c:pt idx="201">
                  <c:v>8.375</c:v>
                </c:pt>
                <c:pt idx="202">
                  <c:v>8.4166666666666661</c:v>
                </c:pt>
                <c:pt idx="203">
                  <c:v>8.4583333333333339</c:v>
                </c:pt>
                <c:pt idx="204">
                  <c:v>8.5</c:v>
                </c:pt>
                <c:pt idx="205">
                  <c:v>8.5416666666666661</c:v>
                </c:pt>
                <c:pt idx="206">
                  <c:v>8.5833333333333321</c:v>
                </c:pt>
                <c:pt idx="207">
                  <c:v>8.625</c:v>
                </c:pt>
                <c:pt idx="208">
                  <c:v>8.6666666666666661</c:v>
                </c:pt>
                <c:pt idx="209">
                  <c:v>8.7083333333333321</c:v>
                </c:pt>
                <c:pt idx="210">
                  <c:v>8.7499999999999982</c:v>
                </c:pt>
                <c:pt idx="211">
                  <c:v>8.7916666666666661</c:v>
                </c:pt>
                <c:pt idx="212">
                  <c:v>8.8333333333333321</c:v>
                </c:pt>
                <c:pt idx="213">
                  <c:v>8.8749999999999982</c:v>
                </c:pt>
                <c:pt idx="214">
                  <c:v>8.9166666666666643</c:v>
                </c:pt>
                <c:pt idx="215">
                  <c:v>8.9583333333333321</c:v>
                </c:pt>
                <c:pt idx="216">
                  <c:v>8.9999999999999982</c:v>
                </c:pt>
                <c:pt idx="217">
                  <c:v>9.0416666666666643</c:v>
                </c:pt>
                <c:pt idx="218">
                  <c:v>9.0833333333333304</c:v>
                </c:pt>
                <c:pt idx="219">
                  <c:v>9.1249999999999982</c:v>
                </c:pt>
                <c:pt idx="220">
                  <c:v>9.1666666666666643</c:v>
                </c:pt>
                <c:pt idx="221">
                  <c:v>9.2083333333333304</c:v>
                </c:pt>
                <c:pt idx="222">
                  <c:v>9.2499999999999964</c:v>
                </c:pt>
                <c:pt idx="223">
                  <c:v>9.2916666666666643</c:v>
                </c:pt>
                <c:pt idx="224">
                  <c:v>9.3333333333333304</c:v>
                </c:pt>
                <c:pt idx="225">
                  <c:v>9.3749999999999964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9.5000000000000036</c:v>
                </c:pt>
                <c:pt idx="229">
                  <c:v>9.5416666666666625</c:v>
                </c:pt>
                <c:pt idx="230">
                  <c:v>9.5833333333333357</c:v>
                </c:pt>
                <c:pt idx="231">
                  <c:v>9.6249999999999964</c:v>
                </c:pt>
                <c:pt idx="232">
                  <c:v>9.6666666666666696</c:v>
                </c:pt>
                <c:pt idx="233">
                  <c:v>9.7083333333333286</c:v>
                </c:pt>
                <c:pt idx="234">
                  <c:v>9.7500000000000018</c:v>
                </c:pt>
                <c:pt idx="235">
                  <c:v>9.7916666666666625</c:v>
                </c:pt>
                <c:pt idx="236">
                  <c:v>9.8333333333333357</c:v>
                </c:pt>
                <c:pt idx="237">
                  <c:v>9.8749999999999947</c:v>
                </c:pt>
                <c:pt idx="238">
                  <c:v>9.9166666666666679</c:v>
                </c:pt>
                <c:pt idx="239">
                  <c:v>9.9583333333333286</c:v>
                </c:pt>
                <c:pt idx="240">
                  <c:v>10.000000000000002</c:v>
                </c:pt>
                <c:pt idx="241">
                  <c:v>10.041666666666668</c:v>
                </c:pt>
                <c:pt idx="242">
                  <c:v>10.083333333333334</c:v>
                </c:pt>
                <c:pt idx="243">
                  <c:v>10.125</c:v>
                </c:pt>
                <c:pt idx="244">
                  <c:v>10.166666666666668</c:v>
                </c:pt>
                <c:pt idx="245">
                  <c:v>10.208333333333334</c:v>
                </c:pt>
                <c:pt idx="246">
                  <c:v>10.25</c:v>
                </c:pt>
                <c:pt idx="247">
                  <c:v>10.291666666666666</c:v>
                </c:pt>
                <c:pt idx="248">
                  <c:v>10.333333333333334</c:v>
                </c:pt>
                <c:pt idx="249">
                  <c:v>10.375</c:v>
                </c:pt>
                <c:pt idx="250">
                  <c:v>10.416666666666666</c:v>
                </c:pt>
                <c:pt idx="251">
                  <c:v>10.458333333333332</c:v>
                </c:pt>
                <c:pt idx="252">
                  <c:v>10.5</c:v>
                </c:pt>
                <c:pt idx="253">
                  <c:v>10.541666666666666</c:v>
                </c:pt>
                <c:pt idx="254">
                  <c:v>10.583333333333332</c:v>
                </c:pt>
                <c:pt idx="255">
                  <c:v>10.624999999999998</c:v>
                </c:pt>
                <c:pt idx="256">
                  <c:v>10.666666666666666</c:v>
                </c:pt>
                <c:pt idx="257">
                  <c:v>10.708333333333332</c:v>
                </c:pt>
                <c:pt idx="258">
                  <c:v>10.749999999999998</c:v>
                </c:pt>
                <c:pt idx="259">
                  <c:v>10.791666666666664</c:v>
                </c:pt>
                <c:pt idx="260">
                  <c:v>10.833333333333332</c:v>
                </c:pt>
                <c:pt idx="261">
                  <c:v>10.874999999999998</c:v>
                </c:pt>
                <c:pt idx="262">
                  <c:v>10.916666666666664</c:v>
                </c:pt>
                <c:pt idx="263">
                  <c:v>10.95833333333333</c:v>
                </c:pt>
                <c:pt idx="264">
                  <c:v>10.999999999999998</c:v>
                </c:pt>
                <c:pt idx="265">
                  <c:v>11.041666666666664</c:v>
                </c:pt>
                <c:pt idx="266">
                  <c:v>11.08333333333333</c:v>
                </c:pt>
                <c:pt idx="267">
                  <c:v>11.124999999999996</c:v>
                </c:pt>
                <c:pt idx="268">
                  <c:v>11.166666666666664</c:v>
                </c:pt>
                <c:pt idx="269">
                  <c:v>11.20833333333333</c:v>
                </c:pt>
                <c:pt idx="270">
                  <c:v>11.249999999999996</c:v>
                </c:pt>
                <c:pt idx="271">
                  <c:v>11.29166666666667</c:v>
                </c:pt>
                <c:pt idx="272">
                  <c:v>11.33333333333333</c:v>
                </c:pt>
                <c:pt idx="273">
                  <c:v>11.375000000000004</c:v>
                </c:pt>
                <c:pt idx="274">
                  <c:v>11.416666666666663</c:v>
                </c:pt>
                <c:pt idx="275">
                  <c:v>11.458333333333336</c:v>
                </c:pt>
                <c:pt idx="276">
                  <c:v>11.499999999999996</c:v>
                </c:pt>
                <c:pt idx="277">
                  <c:v>11.54166666666667</c:v>
                </c:pt>
                <c:pt idx="278">
                  <c:v>11.583333333333329</c:v>
                </c:pt>
                <c:pt idx="279">
                  <c:v>11.625000000000002</c:v>
                </c:pt>
                <c:pt idx="280">
                  <c:v>11.666666666666663</c:v>
                </c:pt>
                <c:pt idx="281">
                  <c:v>11.708333333333336</c:v>
                </c:pt>
                <c:pt idx="282">
                  <c:v>11.749999999999995</c:v>
                </c:pt>
                <c:pt idx="283">
                  <c:v>11.791666666666668</c:v>
                </c:pt>
                <c:pt idx="284">
                  <c:v>11.833333333333329</c:v>
                </c:pt>
                <c:pt idx="285">
                  <c:v>11.875000000000002</c:v>
                </c:pt>
                <c:pt idx="286">
                  <c:v>11.916666666666668</c:v>
                </c:pt>
                <c:pt idx="287">
                  <c:v>11.958333333333334</c:v>
                </c:pt>
                <c:pt idx="288">
                  <c:v>12</c:v>
                </c:pt>
                <c:pt idx="289">
                  <c:v>12.041666666666668</c:v>
                </c:pt>
                <c:pt idx="290">
                  <c:v>12.083333333333334</c:v>
                </c:pt>
                <c:pt idx="291">
                  <c:v>12.125</c:v>
                </c:pt>
                <c:pt idx="292">
                  <c:v>12.166666666666666</c:v>
                </c:pt>
                <c:pt idx="293">
                  <c:v>12.208333333333334</c:v>
                </c:pt>
                <c:pt idx="294">
                  <c:v>12.25</c:v>
                </c:pt>
                <c:pt idx="295">
                  <c:v>12.291666666666666</c:v>
                </c:pt>
                <c:pt idx="296">
                  <c:v>12.333333333333332</c:v>
                </c:pt>
                <c:pt idx="297">
                  <c:v>12.375</c:v>
                </c:pt>
                <c:pt idx="298">
                  <c:v>12.416666666666666</c:v>
                </c:pt>
                <c:pt idx="299">
                  <c:v>12.458333333333332</c:v>
                </c:pt>
                <c:pt idx="300">
                  <c:v>12.499999999999998</c:v>
                </c:pt>
                <c:pt idx="301">
                  <c:v>12.541666666666666</c:v>
                </c:pt>
                <c:pt idx="302">
                  <c:v>12.583333333333332</c:v>
                </c:pt>
                <c:pt idx="303">
                  <c:v>12.624999999999998</c:v>
                </c:pt>
                <c:pt idx="304">
                  <c:v>12.666666666666664</c:v>
                </c:pt>
                <c:pt idx="305">
                  <c:v>12.708333333333332</c:v>
                </c:pt>
                <c:pt idx="306">
                  <c:v>12.749999999999998</c:v>
                </c:pt>
                <c:pt idx="307">
                  <c:v>12.791666666666664</c:v>
                </c:pt>
                <c:pt idx="308">
                  <c:v>12.83333333333333</c:v>
                </c:pt>
                <c:pt idx="309">
                  <c:v>12.874999999999998</c:v>
                </c:pt>
                <c:pt idx="310">
                  <c:v>12.916666666666664</c:v>
                </c:pt>
                <c:pt idx="311">
                  <c:v>12.95833333333333</c:v>
                </c:pt>
                <c:pt idx="312">
                  <c:v>12.999999999999996</c:v>
                </c:pt>
                <c:pt idx="313">
                  <c:v>13.041666666666664</c:v>
                </c:pt>
                <c:pt idx="314">
                  <c:v>13.08333333333333</c:v>
                </c:pt>
                <c:pt idx="315">
                  <c:v>13.124999999999996</c:v>
                </c:pt>
                <c:pt idx="316">
                  <c:v>13.16666666666667</c:v>
                </c:pt>
                <c:pt idx="317">
                  <c:v>13.20833333333333</c:v>
                </c:pt>
                <c:pt idx="318">
                  <c:v>13.250000000000004</c:v>
                </c:pt>
                <c:pt idx="319">
                  <c:v>13.291666666666663</c:v>
                </c:pt>
                <c:pt idx="320">
                  <c:v>13.333333333333336</c:v>
                </c:pt>
                <c:pt idx="321">
                  <c:v>13.374999999999996</c:v>
                </c:pt>
                <c:pt idx="322">
                  <c:v>13.41666666666667</c:v>
                </c:pt>
                <c:pt idx="323">
                  <c:v>13.458333333333329</c:v>
                </c:pt>
                <c:pt idx="324">
                  <c:v>13.500000000000002</c:v>
                </c:pt>
                <c:pt idx="325">
                  <c:v>13.541666666666663</c:v>
                </c:pt>
                <c:pt idx="326">
                  <c:v>13.583333333333336</c:v>
                </c:pt>
                <c:pt idx="327">
                  <c:v>13.624999999999995</c:v>
                </c:pt>
                <c:pt idx="328">
                  <c:v>13.666666666666668</c:v>
                </c:pt>
                <c:pt idx="329">
                  <c:v>13.708333333333329</c:v>
                </c:pt>
                <c:pt idx="330">
                  <c:v>13.750000000000002</c:v>
                </c:pt>
                <c:pt idx="331">
                  <c:v>13.791666666666668</c:v>
                </c:pt>
                <c:pt idx="332">
                  <c:v>13.833333333333334</c:v>
                </c:pt>
                <c:pt idx="333">
                  <c:v>13.875</c:v>
                </c:pt>
                <c:pt idx="334">
                  <c:v>13.916666666666668</c:v>
                </c:pt>
                <c:pt idx="335">
                  <c:v>13.958333333333334</c:v>
                </c:pt>
                <c:pt idx="336">
                  <c:v>14</c:v>
                </c:pt>
                <c:pt idx="337">
                  <c:v>14.041666666666666</c:v>
                </c:pt>
                <c:pt idx="338">
                  <c:v>14.083333333333334</c:v>
                </c:pt>
                <c:pt idx="339">
                  <c:v>14.125</c:v>
                </c:pt>
                <c:pt idx="340">
                  <c:v>14.166666666666666</c:v>
                </c:pt>
                <c:pt idx="341">
                  <c:v>14.208333333333332</c:v>
                </c:pt>
                <c:pt idx="342">
                  <c:v>14.25</c:v>
                </c:pt>
                <c:pt idx="343">
                  <c:v>14.291666666666666</c:v>
                </c:pt>
                <c:pt idx="344">
                  <c:v>14.333333333333332</c:v>
                </c:pt>
                <c:pt idx="345">
                  <c:v>14.374999999999998</c:v>
                </c:pt>
                <c:pt idx="346">
                  <c:v>14.416666666666666</c:v>
                </c:pt>
                <c:pt idx="347">
                  <c:v>14.458333333333332</c:v>
                </c:pt>
                <c:pt idx="348">
                  <c:v>14.499999999999998</c:v>
                </c:pt>
                <c:pt idx="349">
                  <c:v>14.541666666666664</c:v>
                </c:pt>
                <c:pt idx="350">
                  <c:v>14.583333333333332</c:v>
                </c:pt>
                <c:pt idx="351">
                  <c:v>14.624999999999998</c:v>
                </c:pt>
                <c:pt idx="352">
                  <c:v>14.666666666666664</c:v>
                </c:pt>
                <c:pt idx="353">
                  <c:v>14.70833333333333</c:v>
                </c:pt>
                <c:pt idx="354">
                  <c:v>14.749999999999998</c:v>
                </c:pt>
                <c:pt idx="355">
                  <c:v>14.791666666666664</c:v>
                </c:pt>
                <c:pt idx="356">
                  <c:v>14.83333333333333</c:v>
                </c:pt>
                <c:pt idx="357">
                  <c:v>14.874999999999996</c:v>
                </c:pt>
                <c:pt idx="358">
                  <c:v>14.916666666666664</c:v>
                </c:pt>
                <c:pt idx="359">
                  <c:v>14.95833333333333</c:v>
                </c:pt>
                <c:pt idx="360">
                  <c:v>14.999999999999996</c:v>
                </c:pt>
                <c:pt idx="361">
                  <c:v>15.04166666666667</c:v>
                </c:pt>
                <c:pt idx="362">
                  <c:v>15.08333333333333</c:v>
                </c:pt>
                <c:pt idx="363">
                  <c:v>15.125000000000004</c:v>
                </c:pt>
                <c:pt idx="364">
                  <c:v>15.166666666666663</c:v>
                </c:pt>
                <c:pt idx="365">
                  <c:v>15.208333333333336</c:v>
                </c:pt>
                <c:pt idx="366">
                  <c:v>15.249999999999996</c:v>
                </c:pt>
                <c:pt idx="367">
                  <c:v>15.29166666666667</c:v>
                </c:pt>
                <c:pt idx="368">
                  <c:v>15.333333333333329</c:v>
                </c:pt>
                <c:pt idx="369">
                  <c:v>15.375000000000002</c:v>
                </c:pt>
                <c:pt idx="370">
                  <c:v>15.416666666666663</c:v>
                </c:pt>
                <c:pt idx="371">
                  <c:v>15.458333333333336</c:v>
                </c:pt>
                <c:pt idx="372">
                  <c:v>15.499999999999995</c:v>
                </c:pt>
                <c:pt idx="373">
                  <c:v>15.541666666666668</c:v>
                </c:pt>
                <c:pt idx="374">
                  <c:v>15.583333333333329</c:v>
                </c:pt>
                <c:pt idx="375">
                  <c:v>15.625000000000002</c:v>
                </c:pt>
                <c:pt idx="376">
                  <c:v>15.666666666666668</c:v>
                </c:pt>
                <c:pt idx="377">
                  <c:v>15.708333333333334</c:v>
                </c:pt>
                <c:pt idx="378">
                  <c:v>15.75</c:v>
                </c:pt>
                <c:pt idx="379">
                  <c:v>15.791666666666668</c:v>
                </c:pt>
                <c:pt idx="380">
                  <c:v>15.833333333333334</c:v>
                </c:pt>
                <c:pt idx="381">
                  <c:v>15.875</c:v>
                </c:pt>
                <c:pt idx="382">
                  <c:v>15.916666666666666</c:v>
                </c:pt>
                <c:pt idx="383">
                  <c:v>15.958333333333334</c:v>
                </c:pt>
                <c:pt idx="384">
                  <c:v>16</c:v>
                </c:pt>
                <c:pt idx="385">
                  <c:v>16.041666666666668</c:v>
                </c:pt>
                <c:pt idx="386">
                  <c:v>16.083333333333332</c:v>
                </c:pt>
                <c:pt idx="387">
                  <c:v>16.125</c:v>
                </c:pt>
                <c:pt idx="388">
                  <c:v>16.166666666666664</c:v>
                </c:pt>
                <c:pt idx="389">
                  <c:v>16.208333333333332</c:v>
                </c:pt>
                <c:pt idx="390">
                  <c:v>16.25</c:v>
                </c:pt>
                <c:pt idx="391">
                  <c:v>16.291666666666664</c:v>
                </c:pt>
                <c:pt idx="392">
                  <c:v>16.333333333333332</c:v>
                </c:pt>
                <c:pt idx="393">
                  <c:v>16.375</c:v>
                </c:pt>
                <c:pt idx="394">
                  <c:v>16.416666666666664</c:v>
                </c:pt>
                <c:pt idx="395">
                  <c:v>16.458333333333332</c:v>
                </c:pt>
                <c:pt idx="396">
                  <c:v>16.499999999999996</c:v>
                </c:pt>
                <c:pt idx="397">
                  <c:v>16.541666666666664</c:v>
                </c:pt>
                <c:pt idx="398">
                  <c:v>16.583333333333332</c:v>
                </c:pt>
                <c:pt idx="399">
                  <c:v>16.624999999999996</c:v>
                </c:pt>
                <c:pt idx="400">
                  <c:v>16.666666666666664</c:v>
                </c:pt>
                <c:pt idx="401">
                  <c:v>16.708333333333332</c:v>
                </c:pt>
                <c:pt idx="402">
                  <c:v>16.749999999999996</c:v>
                </c:pt>
                <c:pt idx="403">
                  <c:v>16.791666666666664</c:v>
                </c:pt>
                <c:pt idx="404">
                  <c:v>16.833333333333329</c:v>
                </c:pt>
                <c:pt idx="405">
                  <c:v>16.874999999999996</c:v>
                </c:pt>
                <c:pt idx="406">
                  <c:v>16.916666666666664</c:v>
                </c:pt>
                <c:pt idx="407">
                  <c:v>16.958333333333336</c:v>
                </c:pt>
                <c:pt idx="408">
                  <c:v>17.000000000000004</c:v>
                </c:pt>
                <c:pt idx="409">
                  <c:v>17.041666666666664</c:v>
                </c:pt>
                <c:pt idx="410">
                  <c:v>17.083333333333329</c:v>
                </c:pt>
                <c:pt idx="411">
                  <c:v>17.125000000000004</c:v>
                </c:pt>
                <c:pt idx="412">
                  <c:v>17.166666666666668</c:v>
                </c:pt>
                <c:pt idx="413">
                  <c:v>17.208333333333329</c:v>
                </c:pt>
                <c:pt idx="414">
                  <c:v>17.249999999999996</c:v>
                </c:pt>
                <c:pt idx="415">
                  <c:v>17.291666666666668</c:v>
                </c:pt>
                <c:pt idx="416">
                  <c:v>17.333333333333336</c:v>
                </c:pt>
                <c:pt idx="417">
                  <c:v>17.374999999999996</c:v>
                </c:pt>
                <c:pt idx="418">
                  <c:v>17.416666666666661</c:v>
                </c:pt>
                <c:pt idx="419">
                  <c:v>17.458333333333336</c:v>
                </c:pt>
                <c:pt idx="420">
                  <c:v>17.5</c:v>
                </c:pt>
                <c:pt idx="421">
                  <c:v>17.541666666666661</c:v>
                </c:pt>
                <c:pt idx="422">
                  <c:v>17.583333333333336</c:v>
                </c:pt>
                <c:pt idx="423">
                  <c:v>17.625</c:v>
                </c:pt>
                <c:pt idx="424">
                  <c:v>17.666666666666668</c:v>
                </c:pt>
                <c:pt idx="425">
                  <c:v>17.708333333333329</c:v>
                </c:pt>
                <c:pt idx="426">
                  <c:v>17.75</c:v>
                </c:pt>
                <c:pt idx="427">
                  <c:v>17.791666666666668</c:v>
                </c:pt>
                <c:pt idx="428">
                  <c:v>17.833333333333332</c:v>
                </c:pt>
                <c:pt idx="429">
                  <c:v>17.874999999999993</c:v>
                </c:pt>
                <c:pt idx="430">
                  <c:v>17.916666666666668</c:v>
                </c:pt>
                <c:pt idx="431">
                  <c:v>17.958333333333332</c:v>
                </c:pt>
                <c:pt idx="432">
                  <c:v>18</c:v>
                </c:pt>
                <c:pt idx="433">
                  <c:v>18.041666666666661</c:v>
                </c:pt>
                <c:pt idx="434">
                  <c:v>18.083333333333332</c:v>
                </c:pt>
                <c:pt idx="435">
                  <c:v>18.125</c:v>
                </c:pt>
                <c:pt idx="436">
                  <c:v>18.166666666666664</c:v>
                </c:pt>
                <c:pt idx="437">
                  <c:v>18.208333333333339</c:v>
                </c:pt>
                <c:pt idx="438">
                  <c:v>18.25</c:v>
                </c:pt>
                <c:pt idx="439">
                  <c:v>18.291666666666664</c:v>
                </c:pt>
                <c:pt idx="440">
                  <c:v>18.333333333333332</c:v>
                </c:pt>
                <c:pt idx="441">
                  <c:v>18.375000000000004</c:v>
                </c:pt>
                <c:pt idx="442">
                  <c:v>18.416666666666664</c:v>
                </c:pt>
                <c:pt idx="443">
                  <c:v>18.458333333333332</c:v>
                </c:pt>
                <c:pt idx="444">
                  <c:v>18.499999999999996</c:v>
                </c:pt>
                <c:pt idx="445">
                  <c:v>18.541666666666671</c:v>
                </c:pt>
                <c:pt idx="446">
                  <c:v>18.583333333333332</c:v>
                </c:pt>
                <c:pt idx="447">
                  <c:v>18.624999999999996</c:v>
                </c:pt>
                <c:pt idx="448">
                  <c:v>18.666666666666664</c:v>
                </c:pt>
                <c:pt idx="449">
                  <c:v>18.708333333333336</c:v>
                </c:pt>
                <c:pt idx="450">
                  <c:v>18.749999999999996</c:v>
                </c:pt>
                <c:pt idx="451">
                  <c:v>18.791666666666664</c:v>
                </c:pt>
                <c:pt idx="452">
                  <c:v>18.833333333333336</c:v>
                </c:pt>
                <c:pt idx="453">
                  <c:v>18.875000000000004</c:v>
                </c:pt>
                <c:pt idx="454">
                  <c:v>18.916666666666664</c:v>
                </c:pt>
                <c:pt idx="455">
                  <c:v>18.958333333333329</c:v>
                </c:pt>
                <c:pt idx="456">
                  <c:v>19.000000000000004</c:v>
                </c:pt>
                <c:pt idx="457">
                  <c:v>19.041666666666668</c:v>
                </c:pt>
                <c:pt idx="458">
                  <c:v>19.083333333333329</c:v>
                </c:pt>
                <c:pt idx="459">
                  <c:v>19.124999999999996</c:v>
                </c:pt>
                <c:pt idx="460">
                  <c:v>19.166666666666668</c:v>
                </c:pt>
                <c:pt idx="461">
                  <c:v>19.208333333333336</c:v>
                </c:pt>
                <c:pt idx="462">
                  <c:v>19.249999999999996</c:v>
                </c:pt>
                <c:pt idx="463">
                  <c:v>19.291666666666661</c:v>
                </c:pt>
                <c:pt idx="464">
                  <c:v>19.333333333333336</c:v>
                </c:pt>
                <c:pt idx="465">
                  <c:v>19.375</c:v>
                </c:pt>
                <c:pt idx="466">
                  <c:v>19.416666666666661</c:v>
                </c:pt>
                <c:pt idx="467">
                  <c:v>19.458333333333336</c:v>
                </c:pt>
                <c:pt idx="468">
                  <c:v>19.5</c:v>
                </c:pt>
                <c:pt idx="469">
                  <c:v>19.541666666666668</c:v>
                </c:pt>
                <c:pt idx="470">
                  <c:v>19.583333333333329</c:v>
                </c:pt>
                <c:pt idx="471">
                  <c:v>19.625</c:v>
                </c:pt>
                <c:pt idx="472">
                  <c:v>19.666666666666668</c:v>
                </c:pt>
                <c:pt idx="473">
                  <c:v>19.708333333333332</c:v>
                </c:pt>
                <c:pt idx="474">
                  <c:v>19.749999999999993</c:v>
                </c:pt>
                <c:pt idx="475">
                  <c:v>19.791666666666668</c:v>
                </c:pt>
                <c:pt idx="476">
                  <c:v>19.833333333333332</c:v>
                </c:pt>
                <c:pt idx="477">
                  <c:v>19.875</c:v>
                </c:pt>
                <c:pt idx="478">
                  <c:v>19.916666666666661</c:v>
                </c:pt>
                <c:pt idx="479">
                  <c:v>19.958333333333332</c:v>
                </c:pt>
                <c:pt idx="480">
                  <c:v>20</c:v>
                </c:pt>
                <c:pt idx="481">
                  <c:v>20.041666666666664</c:v>
                </c:pt>
                <c:pt idx="482">
                  <c:v>20.083333333333339</c:v>
                </c:pt>
                <c:pt idx="483">
                  <c:v>20.125</c:v>
                </c:pt>
                <c:pt idx="484">
                  <c:v>20.166666666666664</c:v>
                </c:pt>
                <c:pt idx="485">
                  <c:v>20.208333333333332</c:v>
                </c:pt>
                <c:pt idx="486">
                  <c:v>20.250000000000004</c:v>
                </c:pt>
                <c:pt idx="487">
                  <c:v>20.291666666666664</c:v>
                </c:pt>
                <c:pt idx="488">
                  <c:v>20.333333333333332</c:v>
                </c:pt>
                <c:pt idx="489">
                  <c:v>20.374999999999996</c:v>
                </c:pt>
                <c:pt idx="490">
                  <c:v>20.416666666666671</c:v>
                </c:pt>
                <c:pt idx="491">
                  <c:v>20.458333333333332</c:v>
                </c:pt>
                <c:pt idx="492">
                  <c:v>20.499999999999996</c:v>
                </c:pt>
                <c:pt idx="493">
                  <c:v>20.541666666666664</c:v>
                </c:pt>
                <c:pt idx="494">
                  <c:v>20.583333333333336</c:v>
                </c:pt>
                <c:pt idx="495">
                  <c:v>20.624999999999996</c:v>
                </c:pt>
                <c:pt idx="496">
                  <c:v>20.666666666666664</c:v>
                </c:pt>
                <c:pt idx="497">
                  <c:v>20.708333333333336</c:v>
                </c:pt>
                <c:pt idx="498">
                  <c:v>20.750000000000004</c:v>
                </c:pt>
                <c:pt idx="499">
                  <c:v>20.791666666666664</c:v>
                </c:pt>
                <c:pt idx="500">
                  <c:v>20.833333333333329</c:v>
                </c:pt>
                <c:pt idx="501">
                  <c:v>20.875000000000004</c:v>
                </c:pt>
                <c:pt idx="502">
                  <c:v>20.916666666666668</c:v>
                </c:pt>
                <c:pt idx="503">
                  <c:v>20.958333333333329</c:v>
                </c:pt>
                <c:pt idx="504">
                  <c:v>20.999999999999996</c:v>
                </c:pt>
                <c:pt idx="505">
                  <c:v>21.041666666666668</c:v>
                </c:pt>
                <c:pt idx="506">
                  <c:v>21.083333333333336</c:v>
                </c:pt>
                <c:pt idx="507">
                  <c:v>21.124999999999996</c:v>
                </c:pt>
                <c:pt idx="508">
                  <c:v>21.166666666666661</c:v>
                </c:pt>
                <c:pt idx="509">
                  <c:v>21.208333333333336</c:v>
                </c:pt>
                <c:pt idx="510">
                  <c:v>21.25</c:v>
                </c:pt>
                <c:pt idx="511">
                  <c:v>21.291666666666661</c:v>
                </c:pt>
                <c:pt idx="512">
                  <c:v>21.333333333333336</c:v>
                </c:pt>
                <c:pt idx="513">
                  <c:v>21.375</c:v>
                </c:pt>
                <c:pt idx="514">
                  <c:v>21.416666666666668</c:v>
                </c:pt>
                <c:pt idx="515">
                  <c:v>21.458333333333329</c:v>
                </c:pt>
              </c:numCache>
            </c:numRef>
          </c:cat>
          <c:val>
            <c:numRef>
              <c:f>Hoja1!$T$4:$T$519</c:f>
              <c:numCache>
                <c:formatCode>General</c:formatCode>
                <c:ptCount val="516"/>
                <c:pt idx="0">
                  <c:v>0.51800000000000068</c:v>
                </c:pt>
                <c:pt idx="1">
                  <c:v>0.51096930000000285</c:v>
                </c:pt>
                <c:pt idx="2">
                  <c:v>0.51800000000000068</c:v>
                </c:pt>
                <c:pt idx="3">
                  <c:v>0.51800000000000068</c:v>
                </c:pt>
                <c:pt idx="4">
                  <c:v>0.52503070000000207</c:v>
                </c:pt>
                <c:pt idx="5">
                  <c:v>0.51096930000000285</c:v>
                </c:pt>
                <c:pt idx="6">
                  <c:v>0.51800000000000068</c:v>
                </c:pt>
                <c:pt idx="7">
                  <c:v>0.51800000000000068</c:v>
                </c:pt>
                <c:pt idx="8">
                  <c:v>0.51800000000000068</c:v>
                </c:pt>
                <c:pt idx="9">
                  <c:v>0.51800000000000068</c:v>
                </c:pt>
                <c:pt idx="10">
                  <c:v>0.51800000000000068</c:v>
                </c:pt>
                <c:pt idx="11">
                  <c:v>0.51096930000000285</c:v>
                </c:pt>
                <c:pt idx="12">
                  <c:v>0.51096930000000285</c:v>
                </c:pt>
                <c:pt idx="13">
                  <c:v>0.51096930000000285</c:v>
                </c:pt>
                <c:pt idx="14">
                  <c:v>0.49620483000000171</c:v>
                </c:pt>
                <c:pt idx="15">
                  <c:v>0.51096930000000285</c:v>
                </c:pt>
                <c:pt idx="16">
                  <c:v>0.51096930000000285</c:v>
                </c:pt>
                <c:pt idx="17">
                  <c:v>0.51096930000000285</c:v>
                </c:pt>
                <c:pt idx="18">
                  <c:v>0.50323552999999954</c:v>
                </c:pt>
                <c:pt idx="19">
                  <c:v>0.51096930000000285</c:v>
                </c:pt>
                <c:pt idx="20">
                  <c:v>0.51096930000000285</c:v>
                </c:pt>
                <c:pt idx="21">
                  <c:v>0.51800000000000068</c:v>
                </c:pt>
                <c:pt idx="22">
                  <c:v>0.51096930000000285</c:v>
                </c:pt>
                <c:pt idx="23">
                  <c:v>0.50323552999999954</c:v>
                </c:pt>
                <c:pt idx="24">
                  <c:v>0.50323552999999954</c:v>
                </c:pt>
                <c:pt idx="25">
                  <c:v>0.51096930000000285</c:v>
                </c:pt>
                <c:pt idx="26">
                  <c:v>0.50323552999999954</c:v>
                </c:pt>
                <c:pt idx="27">
                  <c:v>0.51096930000000285</c:v>
                </c:pt>
                <c:pt idx="28">
                  <c:v>0.51096930000000285</c:v>
                </c:pt>
                <c:pt idx="29">
                  <c:v>0.50323552999999954</c:v>
                </c:pt>
                <c:pt idx="30">
                  <c:v>0.51096930000000285</c:v>
                </c:pt>
                <c:pt idx="31">
                  <c:v>0.50323552999999954</c:v>
                </c:pt>
                <c:pt idx="32">
                  <c:v>0.50323552999999954</c:v>
                </c:pt>
                <c:pt idx="33">
                  <c:v>0.51096930000000285</c:v>
                </c:pt>
                <c:pt idx="34">
                  <c:v>0.50323552999999954</c:v>
                </c:pt>
                <c:pt idx="35">
                  <c:v>0.50323552999999954</c:v>
                </c:pt>
                <c:pt idx="36">
                  <c:v>0.50323552999999954</c:v>
                </c:pt>
                <c:pt idx="37">
                  <c:v>0.50323552999999954</c:v>
                </c:pt>
                <c:pt idx="38">
                  <c:v>0.51096930000000285</c:v>
                </c:pt>
                <c:pt idx="39">
                  <c:v>0.50323552999999954</c:v>
                </c:pt>
                <c:pt idx="40">
                  <c:v>0.51096930000000285</c:v>
                </c:pt>
                <c:pt idx="41">
                  <c:v>0.50323552999999954</c:v>
                </c:pt>
                <c:pt idx="42">
                  <c:v>0.50323552999999954</c:v>
                </c:pt>
                <c:pt idx="43">
                  <c:v>0.51096930000000285</c:v>
                </c:pt>
                <c:pt idx="44">
                  <c:v>0.50323552999999954</c:v>
                </c:pt>
                <c:pt idx="45">
                  <c:v>0.50323552999999954</c:v>
                </c:pt>
                <c:pt idx="46">
                  <c:v>0.50323552999999954</c:v>
                </c:pt>
                <c:pt idx="47">
                  <c:v>0.48917413000000032</c:v>
                </c:pt>
                <c:pt idx="48">
                  <c:v>0.49620483000000171</c:v>
                </c:pt>
                <c:pt idx="49">
                  <c:v>0.50323552999999954</c:v>
                </c:pt>
                <c:pt idx="50">
                  <c:v>0.49620483000000171</c:v>
                </c:pt>
                <c:pt idx="51">
                  <c:v>0.49620483000000171</c:v>
                </c:pt>
                <c:pt idx="52">
                  <c:v>0.49620483000000171</c:v>
                </c:pt>
                <c:pt idx="53">
                  <c:v>0.49620483000000171</c:v>
                </c:pt>
                <c:pt idx="54">
                  <c:v>0.48917413000000032</c:v>
                </c:pt>
                <c:pt idx="55">
                  <c:v>0.49620483000000171</c:v>
                </c:pt>
                <c:pt idx="56">
                  <c:v>0.48917413000000032</c:v>
                </c:pt>
                <c:pt idx="57">
                  <c:v>0.48917413000000032</c:v>
                </c:pt>
                <c:pt idx="58">
                  <c:v>0.49620483000000171</c:v>
                </c:pt>
                <c:pt idx="59">
                  <c:v>0.48917413000000032</c:v>
                </c:pt>
                <c:pt idx="60">
                  <c:v>0.48917413000000032</c:v>
                </c:pt>
                <c:pt idx="61">
                  <c:v>0.49620483000000171</c:v>
                </c:pt>
                <c:pt idx="62">
                  <c:v>0.48917413000000032</c:v>
                </c:pt>
                <c:pt idx="63">
                  <c:v>0.48917413000000032</c:v>
                </c:pt>
                <c:pt idx="64">
                  <c:v>0.48214343000000248</c:v>
                </c:pt>
                <c:pt idx="65">
                  <c:v>0.48214343000000248</c:v>
                </c:pt>
                <c:pt idx="66">
                  <c:v>0.48214343000000248</c:v>
                </c:pt>
                <c:pt idx="67">
                  <c:v>0.48214343000000248</c:v>
                </c:pt>
                <c:pt idx="68">
                  <c:v>0.48917413000000032</c:v>
                </c:pt>
                <c:pt idx="69">
                  <c:v>0.48214343000000248</c:v>
                </c:pt>
                <c:pt idx="70">
                  <c:v>0.48214343000000248</c:v>
                </c:pt>
                <c:pt idx="71">
                  <c:v>0.48214343000000248</c:v>
                </c:pt>
                <c:pt idx="72">
                  <c:v>0.48214343000000248</c:v>
                </c:pt>
                <c:pt idx="73">
                  <c:v>0.48214343000000248</c:v>
                </c:pt>
                <c:pt idx="74">
                  <c:v>0.47440966000000273</c:v>
                </c:pt>
                <c:pt idx="75">
                  <c:v>0.47440966000000273</c:v>
                </c:pt>
                <c:pt idx="76">
                  <c:v>0.47440966000000273</c:v>
                </c:pt>
                <c:pt idx="77">
                  <c:v>0.48214343000000248</c:v>
                </c:pt>
                <c:pt idx="78">
                  <c:v>0.48214343000000248</c:v>
                </c:pt>
                <c:pt idx="79">
                  <c:v>0.48214343000000248</c:v>
                </c:pt>
                <c:pt idx="80">
                  <c:v>0.47440966000000273</c:v>
                </c:pt>
                <c:pt idx="81">
                  <c:v>0.48214343000000248</c:v>
                </c:pt>
                <c:pt idx="82">
                  <c:v>0.48214343000000248</c:v>
                </c:pt>
                <c:pt idx="83">
                  <c:v>0.48214343000000248</c:v>
                </c:pt>
                <c:pt idx="84">
                  <c:v>0.47440966000000273</c:v>
                </c:pt>
                <c:pt idx="85">
                  <c:v>0.48214343000000248</c:v>
                </c:pt>
                <c:pt idx="86">
                  <c:v>0.47440966000000273</c:v>
                </c:pt>
                <c:pt idx="87">
                  <c:v>0.48214343000000248</c:v>
                </c:pt>
                <c:pt idx="88">
                  <c:v>0.47440966000000273</c:v>
                </c:pt>
                <c:pt idx="89">
                  <c:v>0.47440966000000273</c:v>
                </c:pt>
                <c:pt idx="90">
                  <c:v>0.47440966000000273</c:v>
                </c:pt>
                <c:pt idx="91">
                  <c:v>0.47440966000000273</c:v>
                </c:pt>
                <c:pt idx="92">
                  <c:v>0.46737896000000134</c:v>
                </c:pt>
                <c:pt idx="93">
                  <c:v>0.47440966000000273</c:v>
                </c:pt>
                <c:pt idx="94">
                  <c:v>0.47440966000000273</c:v>
                </c:pt>
                <c:pt idx="95">
                  <c:v>0.47440966000000273</c:v>
                </c:pt>
                <c:pt idx="96">
                  <c:v>0.46737896000000134</c:v>
                </c:pt>
                <c:pt idx="97">
                  <c:v>0.46034825999999995</c:v>
                </c:pt>
                <c:pt idx="98">
                  <c:v>0.46737896000000134</c:v>
                </c:pt>
                <c:pt idx="99">
                  <c:v>0.46737896000000134</c:v>
                </c:pt>
                <c:pt idx="100">
                  <c:v>0.46034825999999995</c:v>
                </c:pt>
                <c:pt idx="101">
                  <c:v>0.46737896000000134</c:v>
                </c:pt>
                <c:pt idx="102">
                  <c:v>0.46737896000000134</c:v>
                </c:pt>
                <c:pt idx="103">
                  <c:v>0.46034825999999995</c:v>
                </c:pt>
                <c:pt idx="104">
                  <c:v>0.46737896000000134</c:v>
                </c:pt>
                <c:pt idx="105">
                  <c:v>0.46737896000000134</c:v>
                </c:pt>
                <c:pt idx="106">
                  <c:v>0.46737896000000134</c:v>
                </c:pt>
                <c:pt idx="107">
                  <c:v>0.46737896000000134</c:v>
                </c:pt>
                <c:pt idx="108">
                  <c:v>0.46737896000000134</c:v>
                </c:pt>
                <c:pt idx="109">
                  <c:v>0.46034825999999995</c:v>
                </c:pt>
                <c:pt idx="110">
                  <c:v>0.46034825999999995</c:v>
                </c:pt>
                <c:pt idx="111">
                  <c:v>0.46737896000000134</c:v>
                </c:pt>
                <c:pt idx="112">
                  <c:v>0.46737896000000134</c:v>
                </c:pt>
                <c:pt idx="113">
                  <c:v>0.46737896000000134</c:v>
                </c:pt>
                <c:pt idx="114">
                  <c:v>0.46737896000000134</c:v>
                </c:pt>
                <c:pt idx="115">
                  <c:v>0.46737896000000134</c:v>
                </c:pt>
                <c:pt idx="116">
                  <c:v>0.46737896000000134</c:v>
                </c:pt>
                <c:pt idx="117">
                  <c:v>0.46034825999999995</c:v>
                </c:pt>
                <c:pt idx="118">
                  <c:v>0.46737896000000134</c:v>
                </c:pt>
                <c:pt idx="119">
                  <c:v>0.46737896000000134</c:v>
                </c:pt>
                <c:pt idx="120">
                  <c:v>0.46737896000000134</c:v>
                </c:pt>
                <c:pt idx="121">
                  <c:v>0.46737896000000134</c:v>
                </c:pt>
                <c:pt idx="122">
                  <c:v>0.46034825999999995</c:v>
                </c:pt>
                <c:pt idx="123">
                  <c:v>0.46737896000000134</c:v>
                </c:pt>
                <c:pt idx="124">
                  <c:v>0.46737896000000134</c:v>
                </c:pt>
                <c:pt idx="125">
                  <c:v>0.46034825999999995</c:v>
                </c:pt>
                <c:pt idx="126">
                  <c:v>0.46737896000000134</c:v>
                </c:pt>
                <c:pt idx="127">
                  <c:v>0.46034825999999995</c:v>
                </c:pt>
                <c:pt idx="128">
                  <c:v>0.46737896000000134</c:v>
                </c:pt>
                <c:pt idx="129">
                  <c:v>0.46034825999999995</c:v>
                </c:pt>
                <c:pt idx="130">
                  <c:v>0.46737896000000134</c:v>
                </c:pt>
                <c:pt idx="131">
                  <c:v>0.46737896000000134</c:v>
                </c:pt>
                <c:pt idx="132">
                  <c:v>0.46737896000000134</c:v>
                </c:pt>
                <c:pt idx="133">
                  <c:v>0.46737896000000134</c:v>
                </c:pt>
                <c:pt idx="134">
                  <c:v>0.46034825999999995</c:v>
                </c:pt>
                <c:pt idx="135">
                  <c:v>0.46034825999999995</c:v>
                </c:pt>
                <c:pt idx="136">
                  <c:v>0.46737896000000134</c:v>
                </c:pt>
                <c:pt idx="137">
                  <c:v>0.46034825999999995</c:v>
                </c:pt>
                <c:pt idx="138">
                  <c:v>0.46034825999999995</c:v>
                </c:pt>
                <c:pt idx="139">
                  <c:v>0.46034825999999995</c:v>
                </c:pt>
                <c:pt idx="140">
                  <c:v>0.46034825999999995</c:v>
                </c:pt>
                <c:pt idx="141">
                  <c:v>0.46737896000000134</c:v>
                </c:pt>
                <c:pt idx="142">
                  <c:v>0.46737896000000134</c:v>
                </c:pt>
                <c:pt idx="143">
                  <c:v>0.46034825999999995</c:v>
                </c:pt>
                <c:pt idx="144">
                  <c:v>0.46737896000000134</c:v>
                </c:pt>
                <c:pt idx="145">
                  <c:v>0.46034825999999995</c:v>
                </c:pt>
                <c:pt idx="146">
                  <c:v>0.46737896000000134</c:v>
                </c:pt>
                <c:pt idx="147">
                  <c:v>0.46034825999999995</c:v>
                </c:pt>
                <c:pt idx="148">
                  <c:v>0.46034825999999995</c:v>
                </c:pt>
                <c:pt idx="149">
                  <c:v>0.46034825999999995</c:v>
                </c:pt>
                <c:pt idx="150">
                  <c:v>0.46737896000000134</c:v>
                </c:pt>
                <c:pt idx="151">
                  <c:v>0.46034825999999995</c:v>
                </c:pt>
                <c:pt idx="152">
                  <c:v>0.46034825999999995</c:v>
                </c:pt>
                <c:pt idx="153">
                  <c:v>0.46034825999999995</c:v>
                </c:pt>
                <c:pt idx="154">
                  <c:v>0.46034825999999995</c:v>
                </c:pt>
                <c:pt idx="155">
                  <c:v>0.46034825999999995</c:v>
                </c:pt>
                <c:pt idx="156">
                  <c:v>0.46034825999999995</c:v>
                </c:pt>
                <c:pt idx="157">
                  <c:v>0.46034825999999995</c:v>
                </c:pt>
                <c:pt idx="158">
                  <c:v>0.46034825999999995</c:v>
                </c:pt>
                <c:pt idx="159">
                  <c:v>0.46034825999999995</c:v>
                </c:pt>
                <c:pt idx="160">
                  <c:v>0.46737896000000134</c:v>
                </c:pt>
                <c:pt idx="161">
                  <c:v>0.46034825999999995</c:v>
                </c:pt>
                <c:pt idx="162">
                  <c:v>0.45331756000000212</c:v>
                </c:pt>
                <c:pt idx="163">
                  <c:v>0.46034825999999995</c:v>
                </c:pt>
                <c:pt idx="164">
                  <c:v>0.46034825999999995</c:v>
                </c:pt>
                <c:pt idx="165">
                  <c:v>0.46034825999999995</c:v>
                </c:pt>
                <c:pt idx="166">
                  <c:v>0.46034825999999995</c:v>
                </c:pt>
                <c:pt idx="167">
                  <c:v>0.46034825999999995</c:v>
                </c:pt>
                <c:pt idx="168">
                  <c:v>0.46034825999999995</c:v>
                </c:pt>
                <c:pt idx="169">
                  <c:v>0.46034825999999995</c:v>
                </c:pt>
                <c:pt idx="170">
                  <c:v>0.46034825999999995</c:v>
                </c:pt>
                <c:pt idx="171">
                  <c:v>0.46034825999999995</c:v>
                </c:pt>
                <c:pt idx="172">
                  <c:v>0.46034825999999995</c:v>
                </c:pt>
                <c:pt idx="173">
                  <c:v>0.46034825999999995</c:v>
                </c:pt>
                <c:pt idx="174">
                  <c:v>0.46034825999999995</c:v>
                </c:pt>
                <c:pt idx="175">
                  <c:v>0.46034825999999995</c:v>
                </c:pt>
                <c:pt idx="176">
                  <c:v>0.46034825999999995</c:v>
                </c:pt>
                <c:pt idx="177">
                  <c:v>0.45331756000000212</c:v>
                </c:pt>
                <c:pt idx="178">
                  <c:v>0.46034825999999995</c:v>
                </c:pt>
                <c:pt idx="179">
                  <c:v>0.46034825999999995</c:v>
                </c:pt>
                <c:pt idx="180">
                  <c:v>0.46034825999999995</c:v>
                </c:pt>
                <c:pt idx="181">
                  <c:v>0.46034825999999995</c:v>
                </c:pt>
                <c:pt idx="182">
                  <c:v>0.46034825999999995</c:v>
                </c:pt>
                <c:pt idx="183">
                  <c:v>0.46034825999999995</c:v>
                </c:pt>
                <c:pt idx="184">
                  <c:v>0.45331756000000212</c:v>
                </c:pt>
                <c:pt idx="185">
                  <c:v>0.46737896000000134</c:v>
                </c:pt>
                <c:pt idx="186">
                  <c:v>0.46034825999999995</c:v>
                </c:pt>
                <c:pt idx="187">
                  <c:v>0.46034825999999995</c:v>
                </c:pt>
                <c:pt idx="188">
                  <c:v>0.46034825999999995</c:v>
                </c:pt>
                <c:pt idx="189">
                  <c:v>0.46034825999999995</c:v>
                </c:pt>
                <c:pt idx="190">
                  <c:v>0.46034825999999995</c:v>
                </c:pt>
                <c:pt idx="191">
                  <c:v>0.46034825999999995</c:v>
                </c:pt>
                <c:pt idx="192">
                  <c:v>0.46034825999999995</c:v>
                </c:pt>
                <c:pt idx="193">
                  <c:v>0.46034825999999995</c:v>
                </c:pt>
                <c:pt idx="194">
                  <c:v>0.46034825999999995</c:v>
                </c:pt>
                <c:pt idx="195">
                  <c:v>0.46034825999999995</c:v>
                </c:pt>
                <c:pt idx="196">
                  <c:v>0.46034825999999995</c:v>
                </c:pt>
                <c:pt idx="197">
                  <c:v>0.46034825999999995</c:v>
                </c:pt>
                <c:pt idx="198">
                  <c:v>0.46034825999999995</c:v>
                </c:pt>
                <c:pt idx="199">
                  <c:v>0.46034825999999995</c:v>
                </c:pt>
                <c:pt idx="200">
                  <c:v>0.46034825999999995</c:v>
                </c:pt>
                <c:pt idx="201">
                  <c:v>0.46034825999999995</c:v>
                </c:pt>
                <c:pt idx="202">
                  <c:v>0.46034825999999995</c:v>
                </c:pt>
                <c:pt idx="203">
                  <c:v>0.46034825999999995</c:v>
                </c:pt>
                <c:pt idx="204">
                  <c:v>0.46034825999999995</c:v>
                </c:pt>
                <c:pt idx="205">
                  <c:v>0.46034825999999995</c:v>
                </c:pt>
                <c:pt idx="206">
                  <c:v>0.46034825999999995</c:v>
                </c:pt>
                <c:pt idx="207">
                  <c:v>0.46034825999999995</c:v>
                </c:pt>
                <c:pt idx="208">
                  <c:v>0.45331756000000212</c:v>
                </c:pt>
                <c:pt idx="209">
                  <c:v>0.46034825999999995</c:v>
                </c:pt>
                <c:pt idx="210">
                  <c:v>0.45331756000000212</c:v>
                </c:pt>
                <c:pt idx="211">
                  <c:v>0.45331756000000212</c:v>
                </c:pt>
                <c:pt idx="212">
                  <c:v>0.46034825999999995</c:v>
                </c:pt>
                <c:pt idx="213">
                  <c:v>0.46034825999999995</c:v>
                </c:pt>
                <c:pt idx="214">
                  <c:v>0.45331756000000212</c:v>
                </c:pt>
                <c:pt idx="215">
                  <c:v>0.45331756000000212</c:v>
                </c:pt>
                <c:pt idx="216">
                  <c:v>0.46034825999999995</c:v>
                </c:pt>
                <c:pt idx="217">
                  <c:v>0.45331756000000212</c:v>
                </c:pt>
                <c:pt idx="218">
                  <c:v>0.45331756000000212</c:v>
                </c:pt>
                <c:pt idx="219">
                  <c:v>0.46034825999999995</c:v>
                </c:pt>
                <c:pt idx="220">
                  <c:v>0.45331756000000212</c:v>
                </c:pt>
                <c:pt idx="221">
                  <c:v>0.46034825999999995</c:v>
                </c:pt>
                <c:pt idx="222">
                  <c:v>0.46034825999999995</c:v>
                </c:pt>
                <c:pt idx="223">
                  <c:v>0.46034825999999995</c:v>
                </c:pt>
                <c:pt idx="224">
                  <c:v>0.46034825999999995</c:v>
                </c:pt>
                <c:pt idx="225">
                  <c:v>0.46034825999999995</c:v>
                </c:pt>
                <c:pt idx="226">
                  <c:v>0.46034825999999995</c:v>
                </c:pt>
                <c:pt idx="227">
                  <c:v>0.45331756000000212</c:v>
                </c:pt>
                <c:pt idx="228">
                  <c:v>0.46034825999999995</c:v>
                </c:pt>
                <c:pt idx="229">
                  <c:v>0.46034825999999995</c:v>
                </c:pt>
                <c:pt idx="230">
                  <c:v>0.45331756000000212</c:v>
                </c:pt>
                <c:pt idx="231">
                  <c:v>0.45331756000000212</c:v>
                </c:pt>
                <c:pt idx="232">
                  <c:v>0.46034825999999995</c:v>
                </c:pt>
                <c:pt idx="233">
                  <c:v>0.46034825999999995</c:v>
                </c:pt>
                <c:pt idx="234">
                  <c:v>0.46034825999999995</c:v>
                </c:pt>
                <c:pt idx="235">
                  <c:v>0.45331756000000212</c:v>
                </c:pt>
                <c:pt idx="236">
                  <c:v>0.45331756000000212</c:v>
                </c:pt>
                <c:pt idx="237">
                  <c:v>0.45331756000000212</c:v>
                </c:pt>
                <c:pt idx="238">
                  <c:v>0.46034825999999995</c:v>
                </c:pt>
                <c:pt idx="239">
                  <c:v>0.46034825999999995</c:v>
                </c:pt>
                <c:pt idx="240">
                  <c:v>0.46034825999999995</c:v>
                </c:pt>
                <c:pt idx="241">
                  <c:v>0.46034825999999995</c:v>
                </c:pt>
                <c:pt idx="242">
                  <c:v>0.45331756000000212</c:v>
                </c:pt>
                <c:pt idx="243">
                  <c:v>0.45331756000000212</c:v>
                </c:pt>
                <c:pt idx="244">
                  <c:v>0.46034825999999995</c:v>
                </c:pt>
                <c:pt idx="245">
                  <c:v>0.45331756000000212</c:v>
                </c:pt>
                <c:pt idx="246">
                  <c:v>0.46034825999999995</c:v>
                </c:pt>
                <c:pt idx="247">
                  <c:v>0.46034825999999995</c:v>
                </c:pt>
                <c:pt idx="248">
                  <c:v>0.46034825999999995</c:v>
                </c:pt>
                <c:pt idx="249">
                  <c:v>0.45331756000000212</c:v>
                </c:pt>
                <c:pt idx="250">
                  <c:v>0.46034825999999995</c:v>
                </c:pt>
                <c:pt idx="251">
                  <c:v>0.46034825999999995</c:v>
                </c:pt>
                <c:pt idx="252">
                  <c:v>0.46034825999999995</c:v>
                </c:pt>
                <c:pt idx="253">
                  <c:v>0.45331756000000212</c:v>
                </c:pt>
                <c:pt idx="254">
                  <c:v>0.45331756000000212</c:v>
                </c:pt>
                <c:pt idx="255">
                  <c:v>0.46034825999999995</c:v>
                </c:pt>
                <c:pt idx="256">
                  <c:v>0.45331756000000212</c:v>
                </c:pt>
                <c:pt idx="257">
                  <c:v>0.45331756000000212</c:v>
                </c:pt>
                <c:pt idx="258">
                  <c:v>0.45331756000000212</c:v>
                </c:pt>
                <c:pt idx="259">
                  <c:v>0.46034825999999995</c:v>
                </c:pt>
                <c:pt idx="260">
                  <c:v>0.45331756000000212</c:v>
                </c:pt>
                <c:pt idx="261">
                  <c:v>0.45331756000000212</c:v>
                </c:pt>
                <c:pt idx="262">
                  <c:v>0.45331756000000212</c:v>
                </c:pt>
                <c:pt idx="263">
                  <c:v>0.45331756000000212</c:v>
                </c:pt>
                <c:pt idx="264">
                  <c:v>0.45331756000000212</c:v>
                </c:pt>
                <c:pt idx="265">
                  <c:v>0.46034825999999995</c:v>
                </c:pt>
                <c:pt idx="266">
                  <c:v>0.45331756000000212</c:v>
                </c:pt>
                <c:pt idx="267">
                  <c:v>0.46034825999999995</c:v>
                </c:pt>
                <c:pt idx="268">
                  <c:v>0.45331756000000212</c:v>
                </c:pt>
                <c:pt idx="269">
                  <c:v>0.46034825999999995</c:v>
                </c:pt>
                <c:pt idx="270">
                  <c:v>0.46034825999999995</c:v>
                </c:pt>
                <c:pt idx="271">
                  <c:v>0.45331756000000212</c:v>
                </c:pt>
                <c:pt idx="272">
                  <c:v>0.45331756000000212</c:v>
                </c:pt>
                <c:pt idx="273">
                  <c:v>0.46034825999999995</c:v>
                </c:pt>
                <c:pt idx="274">
                  <c:v>0.46034825999999995</c:v>
                </c:pt>
                <c:pt idx="275">
                  <c:v>0.46034825999999995</c:v>
                </c:pt>
                <c:pt idx="276">
                  <c:v>0.45331756000000212</c:v>
                </c:pt>
                <c:pt idx="277">
                  <c:v>0.46034825999999995</c:v>
                </c:pt>
                <c:pt idx="278">
                  <c:v>0.46034825999999995</c:v>
                </c:pt>
                <c:pt idx="279">
                  <c:v>0.46034825999999995</c:v>
                </c:pt>
                <c:pt idx="280">
                  <c:v>0.46034825999999995</c:v>
                </c:pt>
                <c:pt idx="281">
                  <c:v>0.45331756000000212</c:v>
                </c:pt>
                <c:pt idx="282">
                  <c:v>0.45331756000000212</c:v>
                </c:pt>
                <c:pt idx="283">
                  <c:v>0.46034825999999995</c:v>
                </c:pt>
                <c:pt idx="284">
                  <c:v>0.45331756000000212</c:v>
                </c:pt>
                <c:pt idx="285">
                  <c:v>0.46034825999999995</c:v>
                </c:pt>
                <c:pt idx="286">
                  <c:v>0.46034825999999995</c:v>
                </c:pt>
                <c:pt idx="287">
                  <c:v>0.45331756000000212</c:v>
                </c:pt>
                <c:pt idx="288">
                  <c:v>0.46034825999999995</c:v>
                </c:pt>
                <c:pt idx="289">
                  <c:v>0.46034825999999995</c:v>
                </c:pt>
                <c:pt idx="290">
                  <c:v>0.46034825999999995</c:v>
                </c:pt>
                <c:pt idx="291">
                  <c:v>0.45331756000000212</c:v>
                </c:pt>
                <c:pt idx="292">
                  <c:v>0.46034825999999995</c:v>
                </c:pt>
                <c:pt idx="293">
                  <c:v>0.45331756000000212</c:v>
                </c:pt>
                <c:pt idx="294">
                  <c:v>0.46034825999999995</c:v>
                </c:pt>
                <c:pt idx="295">
                  <c:v>0.45331756000000212</c:v>
                </c:pt>
                <c:pt idx="296">
                  <c:v>0.45331756000000212</c:v>
                </c:pt>
                <c:pt idx="297">
                  <c:v>0.46034825999999995</c:v>
                </c:pt>
                <c:pt idx="298">
                  <c:v>0.45331756000000212</c:v>
                </c:pt>
                <c:pt idx="299">
                  <c:v>0.46034825999999995</c:v>
                </c:pt>
                <c:pt idx="300">
                  <c:v>0.45331756000000212</c:v>
                </c:pt>
                <c:pt idx="301">
                  <c:v>0.45331756000000212</c:v>
                </c:pt>
                <c:pt idx="302">
                  <c:v>0.46034825999999995</c:v>
                </c:pt>
                <c:pt idx="303">
                  <c:v>0.46034825999999995</c:v>
                </c:pt>
                <c:pt idx="304">
                  <c:v>0.45331756000000212</c:v>
                </c:pt>
                <c:pt idx="305">
                  <c:v>0.45331756000000212</c:v>
                </c:pt>
                <c:pt idx="306">
                  <c:v>0.46034825999999995</c:v>
                </c:pt>
                <c:pt idx="307">
                  <c:v>0.46034825999999995</c:v>
                </c:pt>
                <c:pt idx="308">
                  <c:v>0.45331756000000212</c:v>
                </c:pt>
                <c:pt idx="309">
                  <c:v>0.45331756000000212</c:v>
                </c:pt>
                <c:pt idx="310">
                  <c:v>0.45331756000000212</c:v>
                </c:pt>
                <c:pt idx="311">
                  <c:v>0.46034825999999995</c:v>
                </c:pt>
                <c:pt idx="312">
                  <c:v>0.46034825999999995</c:v>
                </c:pt>
                <c:pt idx="313">
                  <c:v>0.45331756000000212</c:v>
                </c:pt>
                <c:pt idx="314">
                  <c:v>0.46034825999999995</c:v>
                </c:pt>
                <c:pt idx="315">
                  <c:v>0.46034825999999995</c:v>
                </c:pt>
                <c:pt idx="316">
                  <c:v>0.46034825999999995</c:v>
                </c:pt>
                <c:pt idx="317">
                  <c:v>0.45331756000000212</c:v>
                </c:pt>
                <c:pt idx="318">
                  <c:v>0.46034825999999995</c:v>
                </c:pt>
                <c:pt idx="319">
                  <c:v>0.45331756000000212</c:v>
                </c:pt>
                <c:pt idx="320">
                  <c:v>0.45331756000000212</c:v>
                </c:pt>
                <c:pt idx="321">
                  <c:v>0.46034825999999995</c:v>
                </c:pt>
                <c:pt idx="322">
                  <c:v>0.46034825999999995</c:v>
                </c:pt>
                <c:pt idx="323">
                  <c:v>0.45331756000000212</c:v>
                </c:pt>
                <c:pt idx="324">
                  <c:v>0.46034825999999995</c:v>
                </c:pt>
                <c:pt idx="325">
                  <c:v>0.46034825999999995</c:v>
                </c:pt>
                <c:pt idx="326">
                  <c:v>0.46034825999999995</c:v>
                </c:pt>
                <c:pt idx="327">
                  <c:v>0.46034825999999995</c:v>
                </c:pt>
                <c:pt idx="328">
                  <c:v>0.45331756000000212</c:v>
                </c:pt>
                <c:pt idx="329">
                  <c:v>0.45331756000000212</c:v>
                </c:pt>
                <c:pt idx="330">
                  <c:v>0.45331756000000212</c:v>
                </c:pt>
                <c:pt idx="331">
                  <c:v>0.46034825999999995</c:v>
                </c:pt>
                <c:pt idx="332">
                  <c:v>0.46034825999999995</c:v>
                </c:pt>
                <c:pt idx="333">
                  <c:v>0.45331756000000212</c:v>
                </c:pt>
                <c:pt idx="334">
                  <c:v>0.45331756000000212</c:v>
                </c:pt>
                <c:pt idx="335">
                  <c:v>0.46034825999999995</c:v>
                </c:pt>
                <c:pt idx="336">
                  <c:v>0.46034825999999995</c:v>
                </c:pt>
                <c:pt idx="337">
                  <c:v>0.45331756000000212</c:v>
                </c:pt>
                <c:pt idx="338">
                  <c:v>0.45331756000000212</c:v>
                </c:pt>
                <c:pt idx="339">
                  <c:v>0.46034825999999995</c:v>
                </c:pt>
                <c:pt idx="340">
                  <c:v>0.45331756000000212</c:v>
                </c:pt>
                <c:pt idx="341">
                  <c:v>0.45331756000000212</c:v>
                </c:pt>
                <c:pt idx="342">
                  <c:v>0.45331756000000212</c:v>
                </c:pt>
                <c:pt idx="343">
                  <c:v>0.45331756000000212</c:v>
                </c:pt>
                <c:pt idx="344">
                  <c:v>0.45331756000000212</c:v>
                </c:pt>
                <c:pt idx="345">
                  <c:v>0.45331756000000212</c:v>
                </c:pt>
                <c:pt idx="346">
                  <c:v>0.45331756000000212</c:v>
                </c:pt>
                <c:pt idx="347">
                  <c:v>0.45331756000000212</c:v>
                </c:pt>
                <c:pt idx="348">
                  <c:v>0.45331756000000212</c:v>
                </c:pt>
                <c:pt idx="349">
                  <c:v>0.45331756000000212</c:v>
                </c:pt>
                <c:pt idx="350">
                  <c:v>0.45331756000000212</c:v>
                </c:pt>
                <c:pt idx="351">
                  <c:v>0.45331756000000212</c:v>
                </c:pt>
                <c:pt idx="352">
                  <c:v>0.45331756000000212</c:v>
                </c:pt>
                <c:pt idx="353">
                  <c:v>0.45331756000000212</c:v>
                </c:pt>
                <c:pt idx="354">
                  <c:v>0.45331756000000212</c:v>
                </c:pt>
                <c:pt idx="355">
                  <c:v>0.46034825999999995</c:v>
                </c:pt>
                <c:pt idx="356">
                  <c:v>0.46034825999999995</c:v>
                </c:pt>
                <c:pt idx="357">
                  <c:v>0.46034825999999995</c:v>
                </c:pt>
                <c:pt idx="358">
                  <c:v>0.46034825999999995</c:v>
                </c:pt>
                <c:pt idx="359">
                  <c:v>0.45331756000000212</c:v>
                </c:pt>
                <c:pt idx="360">
                  <c:v>0.44558379000000237</c:v>
                </c:pt>
                <c:pt idx="361">
                  <c:v>0.45331756000000212</c:v>
                </c:pt>
                <c:pt idx="362">
                  <c:v>0.45331756000000212</c:v>
                </c:pt>
                <c:pt idx="363">
                  <c:v>0.45331756000000212</c:v>
                </c:pt>
                <c:pt idx="364">
                  <c:v>0.46034825999999995</c:v>
                </c:pt>
                <c:pt idx="365">
                  <c:v>0.45331756000000212</c:v>
                </c:pt>
                <c:pt idx="366">
                  <c:v>0.46034825999999995</c:v>
                </c:pt>
                <c:pt idx="367">
                  <c:v>0.46034825999999995</c:v>
                </c:pt>
                <c:pt idx="368">
                  <c:v>0.45331756000000212</c:v>
                </c:pt>
                <c:pt idx="369">
                  <c:v>0.45331756000000212</c:v>
                </c:pt>
                <c:pt idx="370">
                  <c:v>0.45331756000000212</c:v>
                </c:pt>
                <c:pt idx="371">
                  <c:v>0.45331756000000212</c:v>
                </c:pt>
                <c:pt idx="372">
                  <c:v>0.45331756000000212</c:v>
                </c:pt>
                <c:pt idx="373">
                  <c:v>0.46034825999999995</c:v>
                </c:pt>
                <c:pt idx="374">
                  <c:v>0.45331756000000212</c:v>
                </c:pt>
                <c:pt idx="375">
                  <c:v>0.45331756000000212</c:v>
                </c:pt>
                <c:pt idx="376">
                  <c:v>0.45331756000000212</c:v>
                </c:pt>
                <c:pt idx="377">
                  <c:v>0.45331756000000212</c:v>
                </c:pt>
                <c:pt idx="378">
                  <c:v>0.45331756000000212</c:v>
                </c:pt>
                <c:pt idx="379">
                  <c:v>0.46034825999999995</c:v>
                </c:pt>
                <c:pt idx="380">
                  <c:v>0.45331756000000212</c:v>
                </c:pt>
                <c:pt idx="381">
                  <c:v>0.45331756000000212</c:v>
                </c:pt>
                <c:pt idx="382">
                  <c:v>0.45331756000000212</c:v>
                </c:pt>
                <c:pt idx="383">
                  <c:v>0.46034825999999995</c:v>
                </c:pt>
                <c:pt idx="384">
                  <c:v>0.45331756000000212</c:v>
                </c:pt>
                <c:pt idx="385">
                  <c:v>0.46034825999999995</c:v>
                </c:pt>
                <c:pt idx="386">
                  <c:v>0.46034825999999995</c:v>
                </c:pt>
                <c:pt idx="387">
                  <c:v>0.45331756000000212</c:v>
                </c:pt>
                <c:pt idx="388">
                  <c:v>0.45331756000000212</c:v>
                </c:pt>
                <c:pt idx="389">
                  <c:v>0.45331756000000212</c:v>
                </c:pt>
                <c:pt idx="390">
                  <c:v>0.45331756000000212</c:v>
                </c:pt>
                <c:pt idx="391">
                  <c:v>0.46034825999999995</c:v>
                </c:pt>
                <c:pt idx="392">
                  <c:v>0.45331756000000212</c:v>
                </c:pt>
                <c:pt idx="393">
                  <c:v>0.45331756000000212</c:v>
                </c:pt>
                <c:pt idx="394">
                  <c:v>0.45331756000000212</c:v>
                </c:pt>
                <c:pt idx="395">
                  <c:v>0.45331756000000212</c:v>
                </c:pt>
                <c:pt idx="396">
                  <c:v>0.45331756000000212</c:v>
                </c:pt>
                <c:pt idx="397">
                  <c:v>0.45331756000000212</c:v>
                </c:pt>
                <c:pt idx="398">
                  <c:v>0.45331756000000212</c:v>
                </c:pt>
                <c:pt idx="399">
                  <c:v>0.46034825999999995</c:v>
                </c:pt>
                <c:pt idx="400">
                  <c:v>0.46034825999999995</c:v>
                </c:pt>
                <c:pt idx="401">
                  <c:v>0.46034825999999995</c:v>
                </c:pt>
                <c:pt idx="402">
                  <c:v>0.45331756000000212</c:v>
                </c:pt>
                <c:pt idx="403">
                  <c:v>0.46034825999999995</c:v>
                </c:pt>
                <c:pt idx="404">
                  <c:v>0.46034825999999995</c:v>
                </c:pt>
                <c:pt idx="405">
                  <c:v>0.46034825999999995</c:v>
                </c:pt>
                <c:pt idx="406">
                  <c:v>0.46034825999999995</c:v>
                </c:pt>
                <c:pt idx="407">
                  <c:v>0.46034825999999995</c:v>
                </c:pt>
                <c:pt idx="408">
                  <c:v>0.45331756000000212</c:v>
                </c:pt>
                <c:pt idx="409">
                  <c:v>0.46034825999999995</c:v>
                </c:pt>
                <c:pt idx="410">
                  <c:v>0.46034825999999995</c:v>
                </c:pt>
                <c:pt idx="411">
                  <c:v>0.45331756000000212</c:v>
                </c:pt>
                <c:pt idx="412">
                  <c:v>0.45331756000000212</c:v>
                </c:pt>
                <c:pt idx="413">
                  <c:v>0.46034825999999995</c:v>
                </c:pt>
                <c:pt idx="414">
                  <c:v>0.46034825999999995</c:v>
                </c:pt>
                <c:pt idx="415">
                  <c:v>0.46034825999999995</c:v>
                </c:pt>
                <c:pt idx="416">
                  <c:v>0.46034825999999995</c:v>
                </c:pt>
                <c:pt idx="417">
                  <c:v>0.46034825999999995</c:v>
                </c:pt>
                <c:pt idx="418">
                  <c:v>0.46034825999999995</c:v>
                </c:pt>
                <c:pt idx="419">
                  <c:v>0.45331756000000212</c:v>
                </c:pt>
                <c:pt idx="420">
                  <c:v>0.45331756000000212</c:v>
                </c:pt>
                <c:pt idx="421">
                  <c:v>0.46034825999999995</c:v>
                </c:pt>
                <c:pt idx="422">
                  <c:v>0.45331756000000212</c:v>
                </c:pt>
                <c:pt idx="423">
                  <c:v>0.46034825999999995</c:v>
                </c:pt>
                <c:pt idx="424">
                  <c:v>0.45331756000000212</c:v>
                </c:pt>
                <c:pt idx="425">
                  <c:v>0.46034825999999995</c:v>
                </c:pt>
                <c:pt idx="426">
                  <c:v>0.46034825999999995</c:v>
                </c:pt>
                <c:pt idx="427">
                  <c:v>0.46034825999999995</c:v>
                </c:pt>
                <c:pt idx="428">
                  <c:v>0.46034825999999995</c:v>
                </c:pt>
                <c:pt idx="429">
                  <c:v>0.46034825999999995</c:v>
                </c:pt>
                <c:pt idx="430">
                  <c:v>0.45331756000000212</c:v>
                </c:pt>
                <c:pt idx="431">
                  <c:v>0.46034825999999995</c:v>
                </c:pt>
                <c:pt idx="432">
                  <c:v>0.46034825999999995</c:v>
                </c:pt>
                <c:pt idx="433">
                  <c:v>0.46034825999999995</c:v>
                </c:pt>
                <c:pt idx="434">
                  <c:v>0.46034825999999995</c:v>
                </c:pt>
                <c:pt idx="435">
                  <c:v>0.46034825999999995</c:v>
                </c:pt>
                <c:pt idx="436">
                  <c:v>0.45331756000000212</c:v>
                </c:pt>
                <c:pt idx="437">
                  <c:v>0.45331756000000212</c:v>
                </c:pt>
                <c:pt idx="438">
                  <c:v>0.46034825999999995</c:v>
                </c:pt>
                <c:pt idx="439">
                  <c:v>0.45331756000000212</c:v>
                </c:pt>
                <c:pt idx="440">
                  <c:v>0.46034825999999995</c:v>
                </c:pt>
                <c:pt idx="441">
                  <c:v>0.46034825999999995</c:v>
                </c:pt>
                <c:pt idx="442">
                  <c:v>0.46034825999999995</c:v>
                </c:pt>
                <c:pt idx="443">
                  <c:v>0.46034825999999995</c:v>
                </c:pt>
                <c:pt idx="444">
                  <c:v>0.46034825999999995</c:v>
                </c:pt>
                <c:pt idx="445">
                  <c:v>0.46034825999999995</c:v>
                </c:pt>
                <c:pt idx="446">
                  <c:v>0.46034825999999995</c:v>
                </c:pt>
                <c:pt idx="447">
                  <c:v>0.46034825999999995</c:v>
                </c:pt>
                <c:pt idx="448">
                  <c:v>0.46034825999999995</c:v>
                </c:pt>
                <c:pt idx="449">
                  <c:v>0.46034825999999995</c:v>
                </c:pt>
                <c:pt idx="450">
                  <c:v>0.46034825999999995</c:v>
                </c:pt>
                <c:pt idx="451">
                  <c:v>0.46034825999999995</c:v>
                </c:pt>
                <c:pt idx="452">
                  <c:v>0.46034825999999995</c:v>
                </c:pt>
                <c:pt idx="453">
                  <c:v>0.46034825999999995</c:v>
                </c:pt>
                <c:pt idx="454">
                  <c:v>0.46034825999999995</c:v>
                </c:pt>
                <c:pt idx="455">
                  <c:v>0.45331756000000212</c:v>
                </c:pt>
                <c:pt idx="456">
                  <c:v>0.45331756000000212</c:v>
                </c:pt>
                <c:pt idx="457">
                  <c:v>0.45331756000000212</c:v>
                </c:pt>
                <c:pt idx="458">
                  <c:v>0.45331756000000212</c:v>
                </c:pt>
                <c:pt idx="459">
                  <c:v>0.45331756000000212</c:v>
                </c:pt>
                <c:pt idx="460">
                  <c:v>0.45331756000000212</c:v>
                </c:pt>
                <c:pt idx="461">
                  <c:v>0.45331756000000212</c:v>
                </c:pt>
                <c:pt idx="462">
                  <c:v>0.45331756000000212</c:v>
                </c:pt>
                <c:pt idx="463">
                  <c:v>0.45331756000000212</c:v>
                </c:pt>
                <c:pt idx="464">
                  <c:v>0.45331756000000212</c:v>
                </c:pt>
                <c:pt idx="465">
                  <c:v>0.45331756000000212</c:v>
                </c:pt>
                <c:pt idx="466">
                  <c:v>0.45331756000000212</c:v>
                </c:pt>
                <c:pt idx="467">
                  <c:v>0.45331756000000212</c:v>
                </c:pt>
                <c:pt idx="468">
                  <c:v>0.45331756000000212</c:v>
                </c:pt>
                <c:pt idx="469">
                  <c:v>0.46034825999999995</c:v>
                </c:pt>
                <c:pt idx="470">
                  <c:v>0.45331756000000212</c:v>
                </c:pt>
                <c:pt idx="471">
                  <c:v>0.45331756000000212</c:v>
                </c:pt>
                <c:pt idx="472">
                  <c:v>0.45331756000000212</c:v>
                </c:pt>
                <c:pt idx="473">
                  <c:v>0.45331756000000212</c:v>
                </c:pt>
                <c:pt idx="474">
                  <c:v>0.45331756000000212</c:v>
                </c:pt>
                <c:pt idx="475">
                  <c:v>0.45331756000000212</c:v>
                </c:pt>
                <c:pt idx="476">
                  <c:v>0.45331756000000212</c:v>
                </c:pt>
                <c:pt idx="477">
                  <c:v>0.45331756000000212</c:v>
                </c:pt>
                <c:pt idx="478">
                  <c:v>0.45331756000000212</c:v>
                </c:pt>
                <c:pt idx="479">
                  <c:v>0.45331756000000212</c:v>
                </c:pt>
                <c:pt idx="480">
                  <c:v>0.45331756000000212</c:v>
                </c:pt>
                <c:pt idx="481">
                  <c:v>0.46034825999999995</c:v>
                </c:pt>
                <c:pt idx="482">
                  <c:v>0.46034825999999995</c:v>
                </c:pt>
                <c:pt idx="483">
                  <c:v>0.44558379000000237</c:v>
                </c:pt>
                <c:pt idx="484">
                  <c:v>0.45331756000000212</c:v>
                </c:pt>
                <c:pt idx="485">
                  <c:v>0.45331756000000212</c:v>
                </c:pt>
                <c:pt idx="486">
                  <c:v>0.45331756000000212</c:v>
                </c:pt>
                <c:pt idx="487">
                  <c:v>0.45331756000000212</c:v>
                </c:pt>
                <c:pt idx="488">
                  <c:v>0.45331756000000212</c:v>
                </c:pt>
                <c:pt idx="489">
                  <c:v>0.45331756000000212</c:v>
                </c:pt>
                <c:pt idx="490">
                  <c:v>0.45331756000000212</c:v>
                </c:pt>
                <c:pt idx="491">
                  <c:v>0.45331756000000212</c:v>
                </c:pt>
                <c:pt idx="492">
                  <c:v>0.45331756000000212</c:v>
                </c:pt>
                <c:pt idx="493">
                  <c:v>0.45331756000000212</c:v>
                </c:pt>
                <c:pt idx="494">
                  <c:v>0.44558379000000237</c:v>
                </c:pt>
                <c:pt idx="495">
                  <c:v>0.45331756000000212</c:v>
                </c:pt>
                <c:pt idx="496">
                  <c:v>0.45331756000000212</c:v>
                </c:pt>
                <c:pt idx="497">
                  <c:v>0.44558379000000237</c:v>
                </c:pt>
                <c:pt idx="498">
                  <c:v>0.45331756000000212</c:v>
                </c:pt>
                <c:pt idx="499">
                  <c:v>0.44558379000000237</c:v>
                </c:pt>
                <c:pt idx="500">
                  <c:v>0.45331756000000212</c:v>
                </c:pt>
                <c:pt idx="501">
                  <c:v>0.45331756000000212</c:v>
                </c:pt>
                <c:pt idx="502">
                  <c:v>0.45331756000000212</c:v>
                </c:pt>
                <c:pt idx="503">
                  <c:v>0.45331756000000212</c:v>
                </c:pt>
                <c:pt idx="504">
                  <c:v>0.45331756000000212</c:v>
                </c:pt>
                <c:pt idx="505">
                  <c:v>0.45331756000000212</c:v>
                </c:pt>
                <c:pt idx="506">
                  <c:v>0.44558379000000237</c:v>
                </c:pt>
                <c:pt idx="507">
                  <c:v>0.45331756000000212</c:v>
                </c:pt>
                <c:pt idx="508">
                  <c:v>0.45331756000000212</c:v>
                </c:pt>
                <c:pt idx="509">
                  <c:v>0.44558379000000237</c:v>
                </c:pt>
                <c:pt idx="510">
                  <c:v>0.45331756000000212</c:v>
                </c:pt>
                <c:pt idx="511">
                  <c:v>0.44628686000000073</c:v>
                </c:pt>
                <c:pt idx="512">
                  <c:v>0.45331756000000212</c:v>
                </c:pt>
                <c:pt idx="513">
                  <c:v>0.45331756000000212</c:v>
                </c:pt>
                <c:pt idx="514">
                  <c:v>0.45331756000000212</c:v>
                </c:pt>
                <c:pt idx="515">
                  <c:v>0.45331756000000212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5-4BB3-9143-D87CD17C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9744"/>
        <c:axId val="46641536"/>
      </c:lineChart>
      <c:catAx>
        <c:axId val="46639744"/>
        <c:scaling>
          <c:orientation val="minMax"/>
        </c:scaling>
        <c:delete val="0"/>
        <c:axPos val="b"/>
        <c:numFmt formatCode="[mm]" sourceLinked="1"/>
        <c:majorTickMark val="out"/>
        <c:minorTickMark val="none"/>
        <c:tickLblPos val="nextTo"/>
        <c:crossAx val="46641536"/>
        <c:crosses val="autoZero"/>
        <c:auto val="1"/>
        <c:lblAlgn val="ctr"/>
        <c:lblOffset val="100"/>
        <c:noMultiLvlLbl val="0"/>
      </c:catAx>
      <c:valAx>
        <c:axId val="46641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692076</xdr:colOff>
      <xdr:row>5</xdr:row>
      <xdr:rowOff>65666</xdr:rowOff>
    </xdr:from>
    <xdr:to>
      <xdr:col>35</xdr:col>
      <xdr:colOff>40342</xdr:colOff>
      <xdr:row>33</xdr:row>
      <xdr:rowOff>134471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25"/>
  <sheetViews>
    <sheetView tabSelected="1" zoomScale="85" zoomScaleNormal="85" workbookViewId="0">
      <selection activeCell="O504" sqref="O504"/>
    </sheetView>
  </sheetViews>
  <sheetFormatPr baseColWidth="10" defaultRowHeight="15" x14ac:dyDescent="0.25"/>
  <cols>
    <col min="3" max="3" width="11.5703125" style="28"/>
    <col min="4" max="4" width="13.7109375" bestFit="1" customWidth="1"/>
  </cols>
  <sheetData>
    <row r="1" spans="1:20" s="31" customFormat="1" x14ac:dyDescent="0.25">
      <c r="I1" s="33"/>
      <c r="J1" s="33"/>
      <c r="K1" s="33"/>
      <c r="L1" s="34"/>
      <c r="M1" s="34"/>
      <c r="N1" s="34"/>
      <c r="O1" s="35"/>
      <c r="P1" s="35"/>
      <c r="Q1" s="35"/>
      <c r="R1" s="4">
        <v>4.96</v>
      </c>
      <c r="S1" s="4">
        <v>4.99</v>
      </c>
      <c r="T1" s="4">
        <v>4.9800000000000004</v>
      </c>
    </row>
    <row r="2" spans="1:20" s="20" customFormat="1" x14ac:dyDescent="0.25">
      <c r="C2" s="32"/>
      <c r="D2" s="32"/>
      <c r="E2" s="32" t="s">
        <v>6</v>
      </c>
      <c r="F2" s="32"/>
      <c r="G2" s="32" t="s">
        <v>6</v>
      </c>
      <c r="H2" s="32"/>
      <c r="I2" s="33" t="s">
        <v>8</v>
      </c>
      <c r="J2" s="33"/>
      <c r="K2" s="33"/>
      <c r="L2" s="34" t="s">
        <v>9</v>
      </c>
      <c r="M2" s="34"/>
      <c r="N2" s="34"/>
      <c r="O2" s="35" t="s">
        <v>10</v>
      </c>
      <c r="P2" s="35"/>
      <c r="Q2" s="35"/>
      <c r="R2" s="36" t="s">
        <v>11</v>
      </c>
      <c r="S2" s="36"/>
      <c r="T2" s="36"/>
    </row>
    <row r="3" spans="1:20" x14ac:dyDescent="0.25">
      <c r="A3" s="14" t="s">
        <v>0</v>
      </c>
      <c r="B3" s="17" t="s">
        <v>1</v>
      </c>
      <c r="C3" s="21" t="s">
        <v>2</v>
      </c>
      <c r="D3" s="21" t="s">
        <v>4</v>
      </c>
      <c r="E3" s="21" t="s">
        <v>5</v>
      </c>
      <c r="F3" s="21" t="s">
        <v>7</v>
      </c>
      <c r="G3" s="21" t="s">
        <v>5</v>
      </c>
      <c r="H3" s="21" t="s">
        <v>7</v>
      </c>
      <c r="I3" s="9" t="s">
        <v>3</v>
      </c>
      <c r="J3" s="9" t="s">
        <v>12</v>
      </c>
      <c r="K3" s="9" t="s">
        <v>13</v>
      </c>
      <c r="L3" s="2" t="s">
        <v>3</v>
      </c>
      <c r="M3" s="2" t="s">
        <v>12</v>
      </c>
      <c r="N3" s="2" t="s">
        <v>13</v>
      </c>
      <c r="O3" s="8" t="s">
        <v>3</v>
      </c>
      <c r="P3" s="8" t="s">
        <v>12</v>
      </c>
      <c r="Q3" s="8" t="s">
        <v>13</v>
      </c>
      <c r="R3" s="12" t="s">
        <v>3</v>
      </c>
      <c r="S3" s="12" t="s">
        <v>12</v>
      </c>
      <c r="T3" s="12" t="s">
        <v>13</v>
      </c>
    </row>
    <row r="4" spans="1:20" x14ac:dyDescent="0.25">
      <c r="A4" s="15">
        <v>0.38541666666666669</v>
      </c>
      <c r="B4" s="18">
        <v>0</v>
      </c>
      <c r="C4" s="31">
        <v>10.3369</v>
      </c>
      <c r="D4" s="22">
        <v>25268</v>
      </c>
      <c r="E4" s="24">
        <v>21.475999999999999</v>
      </c>
      <c r="F4" s="25">
        <v>18.93</v>
      </c>
      <c r="G4" s="26">
        <v>19.457000000000001</v>
      </c>
      <c r="H4" s="27">
        <v>17.97</v>
      </c>
      <c r="I4" s="29"/>
      <c r="J4" s="29">
        <f>E4*0.70307</f>
        <v>15.099131319999998</v>
      </c>
      <c r="K4" s="29">
        <f>G4*0.70307</f>
        <v>13.67963299</v>
      </c>
      <c r="L4" s="1">
        <v>4.38</v>
      </c>
      <c r="M4" s="1">
        <v>4.4349999999999996</v>
      </c>
      <c r="N4" s="1">
        <v>4.4619999999999997</v>
      </c>
      <c r="O4" s="13">
        <v>4.38</v>
      </c>
      <c r="P4" s="13">
        <v>4.4349999999999996</v>
      </c>
      <c r="Q4" s="13">
        <v>4.4619999999999997</v>
      </c>
      <c r="R4" s="4">
        <f>$R$1-O4</f>
        <v>0.58000000000000007</v>
      </c>
      <c r="S4" s="4">
        <f>$S$1-P4</f>
        <v>0.5550000000000006</v>
      </c>
      <c r="T4" s="4">
        <f>$T$1-Q4</f>
        <v>0.51800000000000068</v>
      </c>
    </row>
    <row r="5" spans="1:20" x14ac:dyDescent="0.25">
      <c r="A5" s="15">
        <v>0.38611111111111113</v>
      </c>
      <c r="B5" s="18">
        <v>4.1666666666666519E-2</v>
      </c>
      <c r="C5" s="31">
        <v>18.079499999999999</v>
      </c>
      <c r="D5" s="22">
        <v>23656</v>
      </c>
      <c r="E5" s="24">
        <v>21.492999999999999</v>
      </c>
      <c r="F5" s="25">
        <v>18.559999999999999</v>
      </c>
      <c r="G5" s="26">
        <v>19.466999999999999</v>
      </c>
      <c r="H5" s="27">
        <v>17.95</v>
      </c>
      <c r="I5" s="29"/>
      <c r="J5" s="29">
        <f>E5*0.70307</f>
        <v>15.111083509999998</v>
      </c>
      <c r="K5" s="29">
        <f t="shared" ref="K5:K68" si="0">G5*0.70307</f>
        <v>13.686663689999998</v>
      </c>
      <c r="L5" s="1">
        <v>4.38</v>
      </c>
      <c r="M5" s="1">
        <f>J5-$J$4</f>
        <v>1.1952190000000584E-2</v>
      </c>
      <c r="N5" s="1">
        <f>K5-$K$4</f>
        <v>7.0306999999978359E-3</v>
      </c>
      <c r="O5" s="13">
        <v>4.38</v>
      </c>
      <c r="P5" s="13">
        <f>$M$4+M5</f>
        <v>4.4469521900000002</v>
      </c>
      <c r="Q5" s="13">
        <f>$N$4+N5</f>
        <v>4.4690306999999976</v>
      </c>
      <c r="R5" s="4">
        <f>$R$1-O5</f>
        <v>0.58000000000000007</v>
      </c>
      <c r="S5" s="4">
        <f t="shared" ref="S5:S68" si="1">$S$1-P5</f>
        <v>0.54304781000000002</v>
      </c>
      <c r="T5" s="4">
        <f t="shared" ref="T5:T68" si="2">$T$1-Q5</f>
        <v>0.51096930000000285</v>
      </c>
    </row>
    <row r="6" spans="1:20" x14ac:dyDescent="0.25">
      <c r="A6" s="15">
        <v>0.38680555555555557</v>
      </c>
      <c r="B6" s="18">
        <v>8.3333333333333037E-2</v>
      </c>
      <c r="C6" s="31">
        <v>20.111899999999999</v>
      </c>
      <c r="D6" s="22">
        <v>20380</v>
      </c>
      <c r="E6" s="24">
        <v>21.501000000000001</v>
      </c>
      <c r="F6" s="25">
        <v>18.350000000000001</v>
      </c>
      <c r="G6" s="26">
        <v>19.457000000000001</v>
      </c>
      <c r="H6" s="27">
        <v>17.93</v>
      </c>
      <c r="I6" s="29">
        <f>C6*0.70307</f>
        <v>14.140073532999999</v>
      </c>
      <c r="J6" s="29">
        <f>E6*0.70307</f>
        <v>15.11670807</v>
      </c>
      <c r="K6" s="29">
        <f>G6*0.70307</f>
        <v>13.67963299</v>
      </c>
      <c r="L6" s="1">
        <v>4.38</v>
      </c>
      <c r="M6" s="1">
        <f>J6-$J$4</f>
        <v>1.7576750000001695E-2</v>
      </c>
      <c r="N6" s="1">
        <f>K6-$K$4</f>
        <v>0</v>
      </c>
      <c r="O6" s="13">
        <v>4.38</v>
      </c>
      <c r="P6" s="13">
        <f t="shared" ref="P6:P69" si="3">$M$4+M6</f>
        <v>4.4525767500000013</v>
      </c>
      <c r="Q6" s="13">
        <f t="shared" ref="Q6:Q69" si="4">$N$4+N6</f>
        <v>4.4619999999999997</v>
      </c>
      <c r="R6" s="4">
        <f>$R$1-O6</f>
        <v>0.58000000000000007</v>
      </c>
      <c r="S6" s="4">
        <f t="shared" si="1"/>
        <v>0.53742324999999891</v>
      </c>
      <c r="T6" s="4">
        <f t="shared" si="2"/>
        <v>0.51800000000000068</v>
      </c>
    </row>
    <row r="7" spans="1:20" x14ac:dyDescent="0.25">
      <c r="A7" s="15">
        <v>0.38750000000000001</v>
      </c>
      <c r="B7" s="18">
        <v>0.12499999999999956</v>
      </c>
      <c r="C7" s="31">
        <v>20.094999999999999</v>
      </c>
      <c r="D7" s="22">
        <v>19012</v>
      </c>
      <c r="E7" s="24">
        <v>21.507999999999999</v>
      </c>
      <c r="F7" s="25">
        <v>18.22</v>
      </c>
      <c r="G7" s="26">
        <v>19.457000000000001</v>
      </c>
      <c r="H7" s="27">
        <v>17.91</v>
      </c>
      <c r="I7" s="29">
        <f t="shared" ref="I7:I68" si="5">C7*0.70307</f>
        <v>14.128191649999998</v>
      </c>
      <c r="J7" s="29">
        <f>E7*0.70307</f>
        <v>15.121629559999999</v>
      </c>
      <c r="K7" s="29">
        <f>G7*0.70307</f>
        <v>13.67963299</v>
      </c>
      <c r="L7" s="1">
        <f>I7-$I$6</f>
        <v>-1.1881883000000926E-2</v>
      </c>
      <c r="M7" s="1">
        <f>J7-$J$4</f>
        <v>2.2498240000000891E-2</v>
      </c>
      <c r="N7" s="1">
        <f t="shared" ref="N7:N36" si="6">K7-$K$4</f>
        <v>0</v>
      </c>
      <c r="O7" s="13">
        <f>$L$4-L7</f>
        <v>4.3918818830000008</v>
      </c>
      <c r="P7" s="13">
        <f>$M$4+M7</f>
        <v>4.4574982400000005</v>
      </c>
      <c r="Q7" s="13">
        <f>$N$4+N7</f>
        <v>4.4619999999999997</v>
      </c>
      <c r="R7" s="4">
        <f>$R$1-O7</f>
        <v>0.56811811699999915</v>
      </c>
      <c r="S7" s="4">
        <f>$S$1-P7</f>
        <v>0.53250175999999971</v>
      </c>
      <c r="T7" s="4">
        <f>$T$1-Q7</f>
        <v>0.51800000000000068</v>
      </c>
    </row>
    <row r="8" spans="1:20" x14ac:dyDescent="0.25">
      <c r="A8" s="15">
        <v>0.38819444444444445</v>
      </c>
      <c r="B8" s="18">
        <v>0.16666666666666607</v>
      </c>
      <c r="C8" s="31">
        <v>20.087900000000001</v>
      </c>
      <c r="D8" s="22">
        <v>18417</v>
      </c>
      <c r="E8" s="24">
        <v>21.512</v>
      </c>
      <c r="F8" s="25">
        <v>18.14</v>
      </c>
      <c r="G8" s="26">
        <v>19.446999999999999</v>
      </c>
      <c r="H8" s="27">
        <v>17.899999999999999</v>
      </c>
      <c r="I8" s="29">
        <f t="shared" si="5"/>
        <v>14.123199853000001</v>
      </c>
      <c r="J8" s="29">
        <f t="shared" ref="J8:J68" si="7">E8*0.70307</f>
        <v>15.124441839999999</v>
      </c>
      <c r="K8" s="29">
        <f t="shared" si="0"/>
        <v>13.672602289999999</v>
      </c>
      <c r="L8" s="1">
        <f t="shared" ref="L8:L71" si="8">I8-$I$6</f>
        <v>-1.6873679999998004E-2</v>
      </c>
      <c r="M8" s="1">
        <f>J8-$J$4</f>
        <v>2.5310520000001446E-2</v>
      </c>
      <c r="N8" s="1">
        <f t="shared" si="6"/>
        <v>-7.0307000000013886E-3</v>
      </c>
      <c r="O8" s="13">
        <f t="shared" ref="O8:O71" si="9">$L$4-L8</f>
        <v>4.3968736799999979</v>
      </c>
      <c r="P8" s="13">
        <f t="shared" si="3"/>
        <v>4.4603105200000011</v>
      </c>
      <c r="Q8" s="13">
        <f t="shared" si="4"/>
        <v>4.4549692999999984</v>
      </c>
      <c r="R8" s="4">
        <f t="shared" ref="R7:R68" si="10">$R$1-O8</f>
        <v>0.56312632000000207</v>
      </c>
      <c r="S8" s="4">
        <f t="shared" si="1"/>
        <v>0.52968947999999916</v>
      </c>
      <c r="T8" s="4">
        <f t="shared" si="2"/>
        <v>0.52503070000000207</v>
      </c>
    </row>
    <row r="9" spans="1:20" x14ac:dyDescent="0.25">
      <c r="A9" s="15">
        <v>0.3888888888888889</v>
      </c>
      <c r="B9" s="18">
        <v>0.20833333333333259</v>
      </c>
      <c r="C9" s="31">
        <v>19.6861</v>
      </c>
      <c r="D9" s="22">
        <v>18135</v>
      </c>
      <c r="E9" s="24">
        <v>21.512</v>
      </c>
      <c r="F9" s="25">
        <v>18.079999999999998</v>
      </c>
      <c r="G9" s="26">
        <v>19.466999999999999</v>
      </c>
      <c r="H9" s="27">
        <v>17.899999999999999</v>
      </c>
      <c r="I9" s="29">
        <f t="shared" si="5"/>
        <v>13.840706326999999</v>
      </c>
      <c r="J9" s="29">
        <f t="shared" si="7"/>
        <v>15.124441839999999</v>
      </c>
      <c r="K9" s="29">
        <f t="shared" si="0"/>
        <v>13.686663689999998</v>
      </c>
      <c r="L9" s="1">
        <f t="shared" si="8"/>
        <v>-0.29936720599999944</v>
      </c>
      <c r="M9" s="1">
        <f>J9-$J$4</f>
        <v>2.5310520000001446E-2</v>
      </c>
      <c r="N9" s="1">
        <f t="shared" si="6"/>
        <v>7.0306999999978359E-3</v>
      </c>
      <c r="O9" s="13">
        <f t="shared" si="9"/>
        <v>4.6793672059999993</v>
      </c>
      <c r="P9" s="13">
        <f t="shared" si="3"/>
        <v>4.4603105200000011</v>
      </c>
      <c r="Q9" s="13">
        <f t="shared" si="4"/>
        <v>4.4690306999999976</v>
      </c>
      <c r="R9" s="4">
        <f t="shared" si="10"/>
        <v>0.28063279400000063</v>
      </c>
      <c r="S9" s="4">
        <f t="shared" si="1"/>
        <v>0.52968947999999916</v>
      </c>
      <c r="T9" s="4">
        <f t="shared" si="2"/>
        <v>0.51096930000000285</v>
      </c>
    </row>
    <row r="10" spans="1:20" x14ac:dyDescent="0.25">
      <c r="A10" s="15">
        <v>0.38958333333333334</v>
      </c>
      <c r="B10" s="18">
        <v>0.24999999999999911</v>
      </c>
      <c r="C10" s="31">
        <v>19.595600000000001</v>
      </c>
      <c r="D10" s="22">
        <v>17949</v>
      </c>
      <c r="E10" s="24">
        <v>21.513999999999999</v>
      </c>
      <c r="F10" s="25">
        <v>18.04</v>
      </c>
      <c r="G10" s="26">
        <v>19.457000000000001</v>
      </c>
      <c r="H10" s="27">
        <v>17.89</v>
      </c>
      <c r="I10" s="29">
        <f t="shared" si="5"/>
        <v>13.777078491999999</v>
      </c>
      <c r="J10" s="29">
        <f t="shared" si="7"/>
        <v>15.12584798</v>
      </c>
      <c r="K10" s="29">
        <f t="shared" si="0"/>
        <v>13.67963299</v>
      </c>
      <c r="L10" s="1">
        <f t="shared" si="8"/>
        <v>-0.36299504099999957</v>
      </c>
      <c r="M10" s="1">
        <f t="shared" ref="M10:M36" si="11">J10-$J$4</f>
        <v>2.6716660000001724E-2</v>
      </c>
      <c r="N10" s="1">
        <f t="shared" si="6"/>
        <v>0</v>
      </c>
      <c r="O10" s="13">
        <f>$L$4-L10</f>
        <v>4.7429950409999995</v>
      </c>
      <c r="P10" s="13">
        <f t="shared" si="3"/>
        <v>4.4617166600000013</v>
      </c>
      <c r="Q10" s="13">
        <f t="shared" si="4"/>
        <v>4.4619999999999997</v>
      </c>
      <c r="R10" s="4">
        <f t="shared" si="10"/>
        <v>0.2170049590000005</v>
      </c>
      <c r="S10" s="4">
        <f t="shared" si="1"/>
        <v>0.52828333999999888</v>
      </c>
      <c r="T10" s="4">
        <f t="shared" si="2"/>
        <v>0.51800000000000068</v>
      </c>
    </row>
    <row r="11" spans="1:20" x14ac:dyDescent="0.25">
      <c r="A11" s="15">
        <v>0.39027777777777778</v>
      </c>
      <c r="B11" s="18">
        <v>0.29166666666666563</v>
      </c>
      <c r="C11" s="31">
        <v>19.5839</v>
      </c>
      <c r="D11" s="22">
        <v>17843</v>
      </c>
      <c r="E11" s="24">
        <v>21.516999999999999</v>
      </c>
      <c r="F11" s="25">
        <v>18.010000000000002</v>
      </c>
      <c r="G11" s="26">
        <v>19.457000000000001</v>
      </c>
      <c r="H11" s="27">
        <v>17.89</v>
      </c>
      <c r="I11" s="29">
        <f t="shared" si="5"/>
        <v>13.768852573</v>
      </c>
      <c r="J11" s="29">
        <f>E11*0.70307</f>
        <v>15.127957189999998</v>
      </c>
      <c r="K11" s="29">
        <f t="shared" si="0"/>
        <v>13.67963299</v>
      </c>
      <c r="L11" s="1">
        <f t="shared" si="8"/>
        <v>-0.37122095999999871</v>
      </c>
      <c r="M11" s="1">
        <f t="shared" si="11"/>
        <v>2.8825870000000364E-2</v>
      </c>
      <c r="N11" s="1">
        <f t="shared" si="6"/>
        <v>0</v>
      </c>
      <c r="O11" s="13">
        <f t="shared" si="9"/>
        <v>4.7512209599999986</v>
      </c>
      <c r="P11" s="13">
        <f t="shared" si="3"/>
        <v>4.46382587</v>
      </c>
      <c r="Q11" s="13">
        <f t="shared" si="4"/>
        <v>4.4619999999999997</v>
      </c>
      <c r="R11" s="4">
        <f t="shared" si="10"/>
        <v>0.20877904000000136</v>
      </c>
      <c r="S11" s="4">
        <f t="shared" si="1"/>
        <v>0.52617413000000024</v>
      </c>
      <c r="T11" s="4">
        <f t="shared" si="2"/>
        <v>0.51800000000000068</v>
      </c>
    </row>
    <row r="12" spans="1:20" x14ac:dyDescent="0.25">
      <c r="A12" s="15">
        <v>0.39097222222222222</v>
      </c>
      <c r="B12" s="18">
        <v>0.33333333333333215</v>
      </c>
      <c r="C12" s="31">
        <v>19.583100000000002</v>
      </c>
      <c r="D12" s="22">
        <v>17780</v>
      </c>
      <c r="E12" s="24">
        <v>21.521999999999998</v>
      </c>
      <c r="F12" s="25">
        <v>17.989999999999998</v>
      </c>
      <c r="G12" s="26">
        <v>19.457000000000001</v>
      </c>
      <c r="H12" s="27">
        <v>17.88</v>
      </c>
      <c r="I12" s="29">
        <f t="shared" si="5"/>
        <v>13.768290117000001</v>
      </c>
      <c r="J12" s="29">
        <f t="shared" si="7"/>
        <v>15.131472539999999</v>
      </c>
      <c r="K12" s="29">
        <f t="shared" si="0"/>
        <v>13.67963299</v>
      </c>
      <c r="L12" s="1">
        <f t="shared" si="8"/>
        <v>-0.37178341599999776</v>
      </c>
      <c r="M12" s="1">
        <f t="shared" si="11"/>
        <v>3.2341220000001059E-2</v>
      </c>
      <c r="N12" s="1">
        <f t="shared" si="6"/>
        <v>0</v>
      </c>
      <c r="O12" s="13">
        <f t="shared" si="9"/>
        <v>4.7517834159999977</v>
      </c>
      <c r="P12" s="13">
        <f t="shared" si="3"/>
        <v>4.4673412200000007</v>
      </c>
      <c r="Q12" s="13">
        <f t="shared" si="4"/>
        <v>4.4619999999999997</v>
      </c>
      <c r="R12" s="4">
        <f t="shared" si="10"/>
        <v>0.20821658400000231</v>
      </c>
      <c r="S12" s="4">
        <f t="shared" si="1"/>
        <v>0.52265877999999955</v>
      </c>
      <c r="T12" s="4">
        <f t="shared" si="2"/>
        <v>0.51800000000000068</v>
      </c>
    </row>
    <row r="13" spans="1:20" x14ac:dyDescent="0.25">
      <c r="A13" s="15">
        <v>0.39166666666666666</v>
      </c>
      <c r="B13" s="18">
        <v>0.37499999999999867</v>
      </c>
      <c r="C13" s="31">
        <v>19.578399999999998</v>
      </c>
      <c r="D13" s="22">
        <v>17739</v>
      </c>
      <c r="E13" s="24">
        <v>21.530999999999999</v>
      </c>
      <c r="F13" s="25">
        <v>17.97</v>
      </c>
      <c r="G13" s="26">
        <v>19.457000000000001</v>
      </c>
      <c r="H13" s="27">
        <v>17.87</v>
      </c>
      <c r="I13" s="29">
        <f t="shared" si="5"/>
        <v>13.764985687999998</v>
      </c>
      <c r="J13" s="29">
        <f t="shared" si="7"/>
        <v>15.137800169999998</v>
      </c>
      <c r="K13" s="29">
        <f t="shared" si="0"/>
        <v>13.67963299</v>
      </c>
      <c r="L13" s="1">
        <f t="shared" si="8"/>
        <v>-0.37508784500000125</v>
      </c>
      <c r="M13" s="1">
        <f t="shared" si="11"/>
        <v>3.8668850000000532E-2</v>
      </c>
      <c r="N13" s="1">
        <f t="shared" si="6"/>
        <v>0</v>
      </c>
      <c r="O13" s="13">
        <f t="shared" si="9"/>
        <v>4.7550878450000011</v>
      </c>
      <c r="P13" s="13">
        <f t="shared" si="3"/>
        <v>4.4736688500000001</v>
      </c>
      <c r="Q13" s="13">
        <f t="shared" si="4"/>
        <v>4.4619999999999997</v>
      </c>
      <c r="R13" s="4">
        <f t="shared" si="10"/>
        <v>0.20491215499999882</v>
      </c>
      <c r="S13" s="4">
        <f t="shared" si="1"/>
        <v>0.51633115000000007</v>
      </c>
      <c r="T13" s="4">
        <f t="shared" si="2"/>
        <v>0.51800000000000068</v>
      </c>
    </row>
    <row r="14" spans="1:20" x14ac:dyDescent="0.25">
      <c r="A14" s="15">
        <v>0.3923611111111111</v>
      </c>
      <c r="B14" s="18">
        <v>0.41666666666666519</v>
      </c>
      <c r="C14" s="31">
        <v>19.5761</v>
      </c>
      <c r="D14" s="22">
        <v>17709</v>
      </c>
      <c r="E14" s="24">
        <v>21.536000000000001</v>
      </c>
      <c r="F14" s="25">
        <v>17.96</v>
      </c>
      <c r="G14" s="26">
        <v>19.457000000000001</v>
      </c>
      <c r="H14" s="27">
        <v>17.87</v>
      </c>
      <c r="I14" s="29">
        <f t="shared" si="5"/>
        <v>13.763368627</v>
      </c>
      <c r="J14" s="29">
        <f t="shared" si="7"/>
        <v>15.141315520000001</v>
      </c>
      <c r="K14" s="29">
        <f t="shared" si="0"/>
        <v>13.67963299</v>
      </c>
      <c r="L14" s="1">
        <f t="shared" si="8"/>
        <v>-0.37670490599999873</v>
      </c>
      <c r="M14" s="1">
        <f t="shared" si="11"/>
        <v>4.2184200000003003E-2</v>
      </c>
      <c r="N14" s="1">
        <f t="shared" si="6"/>
        <v>0</v>
      </c>
      <c r="O14" s="13">
        <f t="shared" si="9"/>
        <v>4.7567049059999986</v>
      </c>
      <c r="P14" s="13">
        <f t="shared" si="3"/>
        <v>4.4771842000000026</v>
      </c>
      <c r="Q14" s="13">
        <f t="shared" si="4"/>
        <v>4.4619999999999997</v>
      </c>
      <c r="R14" s="4">
        <f t="shared" si="10"/>
        <v>0.20329509400000134</v>
      </c>
      <c r="S14" s="4">
        <f t="shared" si="1"/>
        <v>0.5128157999999976</v>
      </c>
      <c r="T14" s="4">
        <f t="shared" si="2"/>
        <v>0.51800000000000068</v>
      </c>
    </row>
    <row r="15" spans="1:20" x14ac:dyDescent="0.25">
      <c r="A15" s="15">
        <v>0.39305555555555555</v>
      </c>
      <c r="B15" s="18">
        <v>0.45833333333333171</v>
      </c>
      <c r="C15" s="31">
        <v>20.078299999999999</v>
      </c>
      <c r="D15" s="22">
        <v>17704</v>
      </c>
      <c r="E15" s="24">
        <v>21.547999999999998</v>
      </c>
      <c r="F15" s="25">
        <v>17.95</v>
      </c>
      <c r="G15" s="26">
        <v>19.466999999999999</v>
      </c>
      <c r="H15" s="27">
        <v>17.850000000000001</v>
      </c>
      <c r="I15" s="29">
        <f t="shared" si="5"/>
        <v>14.116450380999998</v>
      </c>
      <c r="J15" s="29">
        <f t="shared" si="7"/>
        <v>15.149752359999999</v>
      </c>
      <c r="K15" s="29">
        <f t="shared" si="0"/>
        <v>13.686663689999998</v>
      </c>
      <c r="L15" s="1">
        <f t="shared" si="8"/>
        <v>-2.3623152000000758E-2</v>
      </c>
      <c r="M15" s="1">
        <f t="shared" si="11"/>
        <v>5.0621040000001116E-2</v>
      </c>
      <c r="N15" s="1">
        <f t="shared" si="6"/>
        <v>7.0306999999978359E-3</v>
      </c>
      <c r="O15" s="13">
        <f t="shared" si="9"/>
        <v>4.4036231520000007</v>
      </c>
      <c r="P15" s="13">
        <f t="shared" si="3"/>
        <v>4.4856210400000007</v>
      </c>
      <c r="Q15" s="13">
        <f t="shared" si="4"/>
        <v>4.4690306999999976</v>
      </c>
      <c r="R15" s="4">
        <f t="shared" si="10"/>
        <v>0.55637684799999931</v>
      </c>
      <c r="S15" s="4">
        <f t="shared" si="1"/>
        <v>0.50437895999999949</v>
      </c>
      <c r="T15" s="4">
        <f t="shared" si="2"/>
        <v>0.51096930000000285</v>
      </c>
    </row>
    <row r="16" spans="1:20" x14ac:dyDescent="0.25">
      <c r="A16" s="15">
        <v>0.39374999999999999</v>
      </c>
      <c r="B16" s="18">
        <v>0.49999999999999822</v>
      </c>
      <c r="C16" s="31">
        <v>20.080200000000001</v>
      </c>
      <c r="D16" s="22">
        <v>17731</v>
      </c>
      <c r="E16" s="24">
        <v>21.550999999999998</v>
      </c>
      <c r="F16" s="25">
        <v>17.940000000000001</v>
      </c>
      <c r="G16" s="26">
        <v>19.466999999999999</v>
      </c>
      <c r="H16" s="27">
        <v>17.850000000000001</v>
      </c>
      <c r="I16" s="29">
        <f t="shared" si="5"/>
        <v>14.117786214000001</v>
      </c>
      <c r="J16" s="29">
        <f t="shared" si="7"/>
        <v>15.151861569999998</v>
      </c>
      <c r="K16" s="29">
        <f t="shared" si="0"/>
        <v>13.686663689999998</v>
      </c>
      <c r="L16" s="1">
        <f t="shared" si="8"/>
        <v>-2.2287318999998362E-2</v>
      </c>
      <c r="M16" s="1">
        <f t="shared" si="11"/>
        <v>5.2730249999999756E-2</v>
      </c>
      <c r="N16" s="1">
        <f t="shared" si="6"/>
        <v>7.0306999999978359E-3</v>
      </c>
      <c r="O16" s="13">
        <f t="shared" si="9"/>
        <v>4.4022873189999983</v>
      </c>
      <c r="P16" s="13">
        <f t="shared" si="3"/>
        <v>4.4877302499999994</v>
      </c>
      <c r="Q16" s="13">
        <f t="shared" si="4"/>
        <v>4.4690306999999976</v>
      </c>
      <c r="R16" s="4">
        <f t="shared" si="10"/>
        <v>0.55771268100000171</v>
      </c>
      <c r="S16" s="4">
        <f t="shared" si="1"/>
        <v>0.50226975000000085</v>
      </c>
      <c r="T16" s="4">
        <f t="shared" si="2"/>
        <v>0.51096930000000285</v>
      </c>
    </row>
    <row r="17" spans="1:20" x14ac:dyDescent="0.25">
      <c r="A17" s="15">
        <v>0.39444444444444443</v>
      </c>
      <c r="B17" s="18">
        <v>0.54166666666666474</v>
      </c>
      <c r="C17" s="31">
        <v>20.081900000000001</v>
      </c>
      <c r="D17" s="22">
        <v>17752</v>
      </c>
      <c r="E17" s="24">
        <v>21.550999999999998</v>
      </c>
      <c r="F17" s="25">
        <v>17.93</v>
      </c>
      <c r="G17" s="26">
        <v>19.466999999999999</v>
      </c>
      <c r="H17" s="27">
        <v>17.84</v>
      </c>
      <c r="I17" s="29">
        <f t="shared" si="5"/>
        <v>14.118981433</v>
      </c>
      <c r="J17" s="29">
        <f t="shared" si="7"/>
        <v>15.151861569999998</v>
      </c>
      <c r="K17" s="29">
        <f t="shared" si="0"/>
        <v>13.686663689999998</v>
      </c>
      <c r="L17" s="1">
        <f t="shared" si="8"/>
        <v>-2.1092099999998837E-2</v>
      </c>
      <c r="M17" s="1">
        <f t="shared" si="11"/>
        <v>5.2730249999999756E-2</v>
      </c>
      <c r="N17" s="1">
        <f t="shared" si="6"/>
        <v>7.0306999999978359E-3</v>
      </c>
      <c r="O17" s="13">
        <f t="shared" si="9"/>
        <v>4.4010920999999987</v>
      </c>
      <c r="P17" s="13">
        <f t="shared" si="3"/>
        <v>4.4877302499999994</v>
      </c>
      <c r="Q17" s="13">
        <f t="shared" si="4"/>
        <v>4.4690306999999976</v>
      </c>
      <c r="R17" s="4">
        <f t="shared" si="10"/>
        <v>0.55890790000000123</v>
      </c>
      <c r="S17" s="4">
        <f t="shared" si="1"/>
        <v>0.50226975000000085</v>
      </c>
      <c r="T17" s="4">
        <f t="shared" si="2"/>
        <v>0.51096930000000285</v>
      </c>
    </row>
    <row r="18" spans="1:20" x14ac:dyDescent="0.25">
      <c r="A18" s="15">
        <v>0.39513888888888887</v>
      </c>
      <c r="B18" s="18">
        <v>0.58333333333333126</v>
      </c>
      <c r="C18" s="31">
        <v>20.0808</v>
      </c>
      <c r="D18" s="22">
        <v>17772</v>
      </c>
      <c r="E18" s="24">
        <v>21.553000000000001</v>
      </c>
      <c r="F18" s="25">
        <v>17.920000000000002</v>
      </c>
      <c r="G18" s="26">
        <v>19.488</v>
      </c>
      <c r="H18" s="27">
        <v>17.850000000000001</v>
      </c>
      <c r="I18" s="29">
        <f t="shared" si="5"/>
        <v>14.118208056</v>
      </c>
      <c r="J18" s="29">
        <f t="shared" si="7"/>
        <v>15.15326771</v>
      </c>
      <c r="K18" s="29">
        <f t="shared" si="0"/>
        <v>13.701428159999999</v>
      </c>
      <c r="L18" s="1">
        <f t="shared" si="8"/>
        <v>-2.1865476999998634E-2</v>
      </c>
      <c r="M18" s="1">
        <f t="shared" si="11"/>
        <v>5.4136390000001811E-2</v>
      </c>
      <c r="N18" s="1">
        <f t="shared" si="6"/>
        <v>2.1795169999998976E-2</v>
      </c>
      <c r="O18" s="13">
        <f>$L$4-L18</f>
        <v>4.4018654769999985</v>
      </c>
      <c r="P18" s="13">
        <f t="shared" si="3"/>
        <v>4.4891363900000014</v>
      </c>
      <c r="Q18" s="13">
        <f t="shared" si="4"/>
        <v>4.4837951699999987</v>
      </c>
      <c r="R18" s="4">
        <f t="shared" si="10"/>
        <v>0.55813452300000144</v>
      </c>
      <c r="S18" s="4">
        <f t="shared" si="1"/>
        <v>0.50086360999999879</v>
      </c>
      <c r="T18" s="4">
        <f t="shared" si="2"/>
        <v>0.49620483000000171</v>
      </c>
    </row>
    <row r="19" spans="1:20" x14ac:dyDescent="0.25">
      <c r="A19" s="15">
        <v>0.39583333333333331</v>
      </c>
      <c r="B19" s="18">
        <v>0.62499999999999778</v>
      </c>
      <c r="C19" s="31">
        <v>20.081499999999998</v>
      </c>
      <c r="D19" s="22">
        <v>17800</v>
      </c>
      <c r="E19" s="24">
        <v>21.558</v>
      </c>
      <c r="F19" s="25">
        <v>17.920000000000002</v>
      </c>
      <c r="G19" s="26">
        <v>19.466999999999999</v>
      </c>
      <c r="H19" s="27">
        <v>17.850000000000001</v>
      </c>
      <c r="I19" s="29">
        <f t="shared" si="5"/>
        <v>14.118700204999998</v>
      </c>
      <c r="J19" s="29">
        <f t="shared" si="7"/>
        <v>15.156783059999999</v>
      </c>
      <c r="K19" s="29">
        <f t="shared" si="0"/>
        <v>13.686663689999998</v>
      </c>
      <c r="L19" s="1">
        <f t="shared" si="8"/>
        <v>-2.1373328000001024E-2</v>
      </c>
      <c r="M19" s="1">
        <f t="shared" si="11"/>
        <v>5.7651740000000729E-2</v>
      </c>
      <c r="N19" s="1">
        <f t="shared" si="6"/>
        <v>7.0306999999978359E-3</v>
      </c>
      <c r="O19" s="13">
        <f t="shared" si="9"/>
        <v>4.4013733280000009</v>
      </c>
      <c r="P19" s="13">
        <f t="shared" si="3"/>
        <v>4.4926517400000003</v>
      </c>
      <c r="Q19" s="13">
        <f t="shared" si="4"/>
        <v>4.4690306999999976</v>
      </c>
      <c r="R19" s="4">
        <f t="shared" si="10"/>
        <v>0.55862667199999905</v>
      </c>
      <c r="S19" s="4">
        <f t="shared" si="1"/>
        <v>0.49734825999999988</v>
      </c>
      <c r="T19" s="4">
        <f t="shared" si="2"/>
        <v>0.51096930000000285</v>
      </c>
    </row>
    <row r="20" spans="1:20" x14ac:dyDescent="0.25">
      <c r="A20" s="15">
        <v>0.39652777777777781</v>
      </c>
      <c r="B20" s="18">
        <v>0.66666666666666763</v>
      </c>
      <c r="C20" s="31">
        <v>20.083200000000001</v>
      </c>
      <c r="D20" s="22">
        <v>17849</v>
      </c>
      <c r="E20" s="24">
        <v>21.556000000000001</v>
      </c>
      <c r="F20" s="25">
        <v>17.91</v>
      </c>
      <c r="G20" s="26">
        <v>19.466999999999999</v>
      </c>
      <c r="H20" s="27">
        <v>17.850000000000001</v>
      </c>
      <c r="I20" s="29">
        <f t="shared" si="5"/>
        <v>14.119895424000001</v>
      </c>
      <c r="J20" s="29">
        <f t="shared" si="7"/>
        <v>15.15537692</v>
      </c>
      <c r="K20" s="29">
        <f t="shared" si="0"/>
        <v>13.686663689999998</v>
      </c>
      <c r="L20" s="1">
        <f t="shared" si="8"/>
        <v>-2.0178108999997946E-2</v>
      </c>
      <c r="M20" s="1">
        <f t="shared" si="11"/>
        <v>5.6245600000002227E-2</v>
      </c>
      <c r="N20" s="1">
        <f t="shared" si="6"/>
        <v>7.0306999999978359E-3</v>
      </c>
      <c r="O20" s="13">
        <f t="shared" si="9"/>
        <v>4.4001781089999978</v>
      </c>
      <c r="P20" s="13">
        <f t="shared" si="3"/>
        <v>4.4912456000000018</v>
      </c>
      <c r="Q20" s="13">
        <f t="shared" si="4"/>
        <v>4.4690306999999976</v>
      </c>
      <c r="R20" s="4">
        <f t="shared" si="10"/>
        <v>0.55982189100000213</v>
      </c>
      <c r="S20" s="4">
        <f t="shared" si="1"/>
        <v>0.49875439999999838</v>
      </c>
      <c r="T20" s="4">
        <f t="shared" si="2"/>
        <v>0.51096930000000285</v>
      </c>
    </row>
    <row r="21" spans="1:20" x14ac:dyDescent="0.25">
      <c r="A21" s="15">
        <v>0.3972222222222222</v>
      </c>
      <c r="B21" s="18">
        <v>0.70833333333333082</v>
      </c>
      <c r="C21" s="31">
        <v>20.084399999999999</v>
      </c>
      <c r="D21" s="22">
        <v>17914</v>
      </c>
      <c r="E21" s="24">
        <v>21.559000000000001</v>
      </c>
      <c r="F21" s="25">
        <v>17.91</v>
      </c>
      <c r="G21" s="26">
        <v>19.466999999999999</v>
      </c>
      <c r="H21" s="27">
        <v>17.84</v>
      </c>
      <c r="I21" s="29">
        <f t="shared" si="5"/>
        <v>14.120739107999999</v>
      </c>
      <c r="J21" s="29">
        <f t="shared" si="7"/>
        <v>15.157486130000001</v>
      </c>
      <c r="K21" s="29">
        <f t="shared" si="0"/>
        <v>13.686663689999998</v>
      </c>
      <c r="L21" s="1">
        <f t="shared" si="8"/>
        <v>-1.9334425000000266E-2</v>
      </c>
      <c r="M21" s="1">
        <f t="shared" si="11"/>
        <v>5.8354810000002644E-2</v>
      </c>
      <c r="N21" s="1">
        <f t="shared" si="6"/>
        <v>7.0306999999978359E-3</v>
      </c>
      <c r="O21" s="13">
        <f t="shared" si="9"/>
        <v>4.3993344250000002</v>
      </c>
      <c r="P21" s="13">
        <f t="shared" si="3"/>
        <v>4.4933548100000023</v>
      </c>
      <c r="Q21" s="13">
        <f t="shared" si="4"/>
        <v>4.4690306999999976</v>
      </c>
      <c r="R21" s="4">
        <f t="shared" si="10"/>
        <v>0.56066557499999981</v>
      </c>
      <c r="S21" s="4">
        <f t="shared" si="1"/>
        <v>0.49664518999999796</v>
      </c>
      <c r="T21" s="4">
        <f t="shared" si="2"/>
        <v>0.51096930000000285</v>
      </c>
    </row>
    <row r="22" spans="1:20" x14ac:dyDescent="0.25">
      <c r="A22" s="15">
        <v>0.3979166666666667</v>
      </c>
      <c r="B22" s="18">
        <v>0.75000000000000067</v>
      </c>
      <c r="C22" s="31">
        <v>20.0855</v>
      </c>
      <c r="D22" s="22">
        <v>17949</v>
      </c>
      <c r="E22" s="24">
        <v>21.561</v>
      </c>
      <c r="F22" s="25">
        <v>17.91</v>
      </c>
      <c r="G22" s="26">
        <v>19.478000000000002</v>
      </c>
      <c r="H22" s="27">
        <v>17.850000000000001</v>
      </c>
      <c r="I22" s="29">
        <f t="shared" si="5"/>
        <v>14.121512484999998</v>
      </c>
      <c r="J22" s="29">
        <f t="shared" si="7"/>
        <v>15.158892269999999</v>
      </c>
      <c r="K22" s="29">
        <f t="shared" si="0"/>
        <v>13.694397460000001</v>
      </c>
      <c r="L22" s="1">
        <f t="shared" si="8"/>
        <v>-1.8561048000000469E-2</v>
      </c>
      <c r="M22" s="1">
        <f t="shared" si="11"/>
        <v>5.9760950000001145E-2</v>
      </c>
      <c r="N22" s="1">
        <f t="shared" si="6"/>
        <v>1.476447000000114E-2</v>
      </c>
      <c r="O22" s="13">
        <f t="shared" si="9"/>
        <v>4.3985610480000004</v>
      </c>
      <c r="P22" s="13">
        <f t="shared" si="3"/>
        <v>4.4947609500000008</v>
      </c>
      <c r="Q22" s="13">
        <f t="shared" si="4"/>
        <v>4.4767644700000009</v>
      </c>
      <c r="R22" s="4">
        <f t="shared" si="10"/>
        <v>0.5614389519999996</v>
      </c>
      <c r="S22" s="4">
        <f t="shared" si="1"/>
        <v>0.49523904999999946</v>
      </c>
      <c r="T22" s="4">
        <f t="shared" si="2"/>
        <v>0.50323552999999954</v>
      </c>
    </row>
    <row r="23" spans="1:20" x14ac:dyDescent="0.25">
      <c r="A23" s="15">
        <v>0.39861111111111108</v>
      </c>
      <c r="B23" s="18">
        <v>0.79166666666666385</v>
      </c>
      <c r="C23" s="31">
        <v>20.083600000000001</v>
      </c>
      <c r="D23" s="22">
        <v>17988</v>
      </c>
      <c r="E23" s="24">
        <v>21.562999999999999</v>
      </c>
      <c r="F23" s="25">
        <v>17.91</v>
      </c>
      <c r="G23" s="26">
        <v>19.466999999999999</v>
      </c>
      <c r="H23" s="27">
        <v>17.850000000000001</v>
      </c>
      <c r="I23" s="29">
        <f t="shared" si="5"/>
        <v>14.120176652</v>
      </c>
      <c r="J23" s="29">
        <f t="shared" si="7"/>
        <v>15.160298409999999</v>
      </c>
      <c r="K23" s="29">
        <f t="shared" si="0"/>
        <v>13.686663689999998</v>
      </c>
      <c r="L23" s="1">
        <f t="shared" si="8"/>
        <v>-1.9896880999999311E-2</v>
      </c>
      <c r="M23" s="1">
        <f t="shared" si="11"/>
        <v>6.1167090000001423E-2</v>
      </c>
      <c r="N23" s="1">
        <f t="shared" si="6"/>
        <v>7.0306999999978359E-3</v>
      </c>
      <c r="O23" s="13">
        <f t="shared" si="9"/>
        <v>4.3998968809999992</v>
      </c>
      <c r="P23" s="13">
        <f t="shared" si="3"/>
        <v>4.496167090000001</v>
      </c>
      <c r="Q23" s="13">
        <f t="shared" si="4"/>
        <v>4.4690306999999976</v>
      </c>
      <c r="R23" s="4">
        <f t="shared" si="10"/>
        <v>0.56010311900000076</v>
      </c>
      <c r="S23" s="4">
        <f t="shared" si="1"/>
        <v>0.49383290999999918</v>
      </c>
      <c r="T23" s="4">
        <f t="shared" si="2"/>
        <v>0.51096930000000285</v>
      </c>
    </row>
    <row r="24" spans="1:20" x14ac:dyDescent="0.25">
      <c r="A24" s="15">
        <v>0.39930555555555558</v>
      </c>
      <c r="B24" s="18">
        <v>0.8333333333333337</v>
      </c>
      <c r="C24" s="31">
        <v>20.084299999999999</v>
      </c>
      <c r="D24" s="22">
        <v>18019</v>
      </c>
      <c r="E24" s="24">
        <v>21.565000000000001</v>
      </c>
      <c r="F24" s="25">
        <v>17.899999999999999</v>
      </c>
      <c r="G24" s="26">
        <v>19.466999999999999</v>
      </c>
      <c r="H24" s="27">
        <v>17.84</v>
      </c>
      <c r="I24" s="29">
        <f t="shared" si="5"/>
        <v>14.120668800999999</v>
      </c>
      <c r="J24" s="29">
        <f t="shared" si="7"/>
        <v>15.16170455</v>
      </c>
      <c r="K24" s="29">
        <f t="shared" si="0"/>
        <v>13.686663689999998</v>
      </c>
      <c r="L24" s="1">
        <f t="shared" si="8"/>
        <v>-1.9404731999999925E-2</v>
      </c>
      <c r="M24" s="1">
        <f t="shared" si="11"/>
        <v>6.2573230000001701E-2</v>
      </c>
      <c r="N24" s="1">
        <f t="shared" si="6"/>
        <v>7.0306999999978359E-3</v>
      </c>
      <c r="O24" s="13">
        <f t="shared" si="9"/>
        <v>4.3994047319999998</v>
      </c>
      <c r="P24" s="13">
        <f t="shared" si="3"/>
        <v>4.4975732300000013</v>
      </c>
      <c r="Q24" s="13">
        <f t="shared" si="4"/>
        <v>4.4690306999999976</v>
      </c>
      <c r="R24" s="4">
        <f t="shared" si="10"/>
        <v>0.56059526800000015</v>
      </c>
      <c r="S24" s="4">
        <f t="shared" si="1"/>
        <v>0.4924267699999989</v>
      </c>
      <c r="T24" s="4">
        <f t="shared" si="2"/>
        <v>0.51096930000000285</v>
      </c>
    </row>
    <row r="25" spans="1:20" x14ac:dyDescent="0.25">
      <c r="A25" s="15">
        <v>0.39999999999999997</v>
      </c>
      <c r="B25" s="18">
        <v>0.87499999999999689</v>
      </c>
      <c r="C25" s="31">
        <v>20.085000000000001</v>
      </c>
      <c r="D25" s="22">
        <v>18034</v>
      </c>
      <c r="E25" s="24">
        <v>21.565999999999999</v>
      </c>
      <c r="F25" s="25">
        <v>17.899999999999999</v>
      </c>
      <c r="G25" s="26">
        <v>19.457000000000001</v>
      </c>
      <c r="H25" s="27">
        <v>17.84</v>
      </c>
      <c r="I25" s="29">
        <f t="shared" si="5"/>
        <v>14.12116095</v>
      </c>
      <c r="J25" s="29">
        <f t="shared" si="7"/>
        <v>15.162407619999998</v>
      </c>
      <c r="K25" s="29">
        <f t="shared" si="0"/>
        <v>13.67963299</v>
      </c>
      <c r="L25" s="1">
        <f t="shared" si="8"/>
        <v>-1.8912582999998762E-2</v>
      </c>
      <c r="M25" s="1">
        <f t="shared" si="11"/>
        <v>6.3276300000000063E-2</v>
      </c>
      <c r="N25" s="1">
        <f t="shared" si="6"/>
        <v>0</v>
      </c>
      <c r="O25" s="13">
        <f t="shared" si="9"/>
        <v>4.3989125829999987</v>
      </c>
      <c r="P25" s="13">
        <f t="shared" si="3"/>
        <v>4.4982762999999997</v>
      </c>
      <c r="Q25" s="13">
        <f t="shared" si="4"/>
        <v>4.4619999999999997</v>
      </c>
      <c r="R25" s="4">
        <f t="shared" si="10"/>
        <v>0.56108741700000131</v>
      </c>
      <c r="S25" s="4">
        <f t="shared" si="1"/>
        <v>0.49172370000000054</v>
      </c>
      <c r="T25" s="4">
        <f t="shared" si="2"/>
        <v>0.51800000000000068</v>
      </c>
    </row>
    <row r="26" spans="1:20" x14ac:dyDescent="0.25">
      <c r="A26" s="15">
        <v>0.40069444444444446</v>
      </c>
      <c r="B26" s="18">
        <v>0.91666666666666674</v>
      </c>
      <c r="C26" s="31">
        <v>20.0855</v>
      </c>
      <c r="D26" s="22">
        <v>18039</v>
      </c>
      <c r="E26" s="24">
        <v>21.565999999999999</v>
      </c>
      <c r="F26" s="25">
        <v>17.899999999999999</v>
      </c>
      <c r="G26" s="26">
        <v>19.466999999999999</v>
      </c>
      <c r="H26" s="27">
        <v>17.829999999999998</v>
      </c>
      <c r="I26" s="29">
        <f t="shared" si="5"/>
        <v>14.121512484999998</v>
      </c>
      <c r="J26" s="29">
        <f t="shared" si="7"/>
        <v>15.162407619999998</v>
      </c>
      <c r="K26" s="29">
        <f t="shared" si="0"/>
        <v>13.686663689999998</v>
      </c>
      <c r="L26" s="1">
        <f t="shared" si="8"/>
        <v>-1.8561048000000469E-2</v>
      </c>
      <c r="M26" s="1">
        <f t="shared" si="11"/>
        <v>6.3276300000000063E-2</v>
      </c>
      <c r="N26" s="1">
        <f t="shared" si="6"/>
        <v>7.0306999999978359E-3</v>
      </c>
      <c r="O26" s="13">
        <f t="shared" si="9"/>
        <v>4.3985610480000004</v>
      </c>
      <c r="P26" s="13">
        <f t="shared" si="3"/>
        <v>4.4982762999999997</v>
      </c>
      <c r="Q26" s="13">
        <f t="shared" si="4"/>
        <v>4.4690306999999976</v>
      </c>
      <c r="R26" s="4">
        <f t="shared" si="10"/>
        <v>0.5614389519999996</v>
      </c>
      <c r="S26" s="4">
        <f t="shared" si="1"/>
        <v>0.49172370000000054</v>
      </c>
      <c r="T26" s="4">
        <f t="shared" si="2"/>
        <v>0.51096930000000285</v>
      </c>
    </row>
    <row r="27" spans="1:20" x14ac:dyDescent="0.25">
      <c r="A27" s="15">
        <v>0.40138888888888885</v>
      </c>
      <c r="B27" s="18">
        <v>0.95833333333332993</v>
      </c>
      <c r="C27" s="31">
        <v>20.084800000000001</v>
      </c>
      <c r="D27" s="22">
        <v>18034</v>
      </c>
      <c r="E27" s="24">
        <v>21.568000000000001</v>
      </c>
      <c r="F27" s="25">
        <v>17.899999999999999</v>
      </c>
      <c r="G27" s="26">
        <v>19.478000000000002</v>
      </c>
      <c r="H27" s="27">
        <v>17.829999999999998</v>
      </c>
      <c r="I27" s="29">
        <f t="shared" si="5"/>
        <v>14.121020336000001</v>
      </c>
      <c r="J27" s="29">
        <f t="shared" si="7"/>
        <v>15.16381376</v>
      </c>
      <c r="K27" s="29">
        <f t="shared" si="0"/>
        <v>13.694397460000001</v>
      </c>
      <c r="L27" s="1">
        <f t="shared" si="8"/>
        <v>-1.9053196999998079E-2</v>
      </c>
      <c r="M27" s="1">
        <f t="shared" si="11"/>
        <v>6.4682440000002117E-2</v>
      </c>
      <c r="N27" s="1">
        <f t="shared" si="6"/>
        <v>1.476447000000114E-2</v>
      </c>
      <c r="O27" s="13">
        <f t="shared" si="9"/>
        <v>4.399053196999998</v>
      </c>
      <c r="P27" s="13">
        <f t="shared" si="3"/>
        <v>4.4996824400000017</v>
      </c>
      <c r="Q27" s="13">
        <f t="shared" si="4"/>
        <v>4.4767644700000009</v>
      </c>
      <c r="R27" s="4">
        <f t="shared" si="10"/>
        <v>0.56094680300000199</v>
      </c>
      <c r="S27" s="4">
        <f t="shared" si="1"/>
        <v>0.49031755999999849</v>
      </c>
      <c r="T27" s="4">
        <f t="shared" si="2"/>
        <v>0.50323552999999954</v>
      </c>
    </row>
    <row r="28" spans="1:20" x14ac:dyDescent="0.25">
      <c r="A28" s="15">
        <v>0.40208333333333335</v>
      </c>
      <c r="B28" s="18">
        <v>0.99999999999999978</v>
      </c>
      <c r="C28" s="31">
        <v>20.087499999999999</v>
      </c>
      <c r="D28" s="22">
        <v>18020</v>
      </c>
      <c r="E28" s="24">
        <v>21.57</v>
      </c>
      <c r="F28" s="25">
        <v>17.899999999999999</v>
      </c>
      <c r="G28" s="26">
        <v>19.478000000000002</v>
      </c>
      <c r="H28" s="27">
        <v>17.829999999999998</v>
      </c>
      <c r="I28" s="29">
        <f t="shared" si="5"/>
        <v>14.122918624999999</v>
      </c>
      <c r="J28" s="29">
        <f t="shared" si="7"/>
        <v>15.1652199</v>
      </c>
      <c r="K28" s="29">
        <f t="shared" si="0"/>
        <v>13.694397460000001</v>
      </c>
      <c r="L28" s="1">
        <f t="shared" si="8"/>
        <v>-1.7154908000000191E-2</v>
      </c>
      <c r="M28" s="1">
        <f t="shared" si="11"/>
        <v>6.6088580000002395E-2</v>
      </c>
      <c r="N28" s="1">
        <f t="shared" si="6"/>
        <v>1.476447000000114E-2</v>
      </c>
      <c r="O28" s="13">
        <f t="shared" si="9"/>
        <v>4.3971549080000001</v>
      </c>
      <c r="P28" s="13">
        <f t="shared" si="3"/>
        <v>4.501088580000002</v>
      </c>
      <c r="Q28" s="13">
        <f t="shared" si="4"/>
        <v>4.4767644700000009</v>
      </c>
      <c r="R28" s="4">
        <f t="shared" si="10"/>
        <v>0.56284509199999988</v>
      </c>
      <c r="S28" s="4">
        <f t="shared" si="1"/>
        <v>0.48891141999999821</v>
      </c>
      <c r="T28" s="4">
        <f t="shared" si="2"/>
        <v>0.50323552999999954</v>
      </c>
    </row>
    <row r="29" spans="1:20" x14ac:dyDescent="0.25">
      <c r="A29" s="15">
        <v>0.40277777777777773</v>
      </c>
      <c r="B29" s="18">
        <v>1.041666666666663</v>
      </c>
      <c r="C29" s="31">
        <v>20.088000000000001</v>
      </c>
      <c r="D29" s="22">
        <v>18009</v>
      </c>
      <c r="E29" s="24">
        <v>21.57</v>
      </c>
      <c r="F29" s="25">
        <v>17.899999999999999</v>
      </c>
      <c r="G29" s="26">
        <v>19.466999999999999</v>
      </c>
      <c r="H29" s="27">
        <v>17.829999999999998</v>
      </c>
      <c r="I29" s="29">
        <f t="shared" si="5"/>
        <v>14.123270160000001</v>
      </c>
      <c r="J29" s="29">
        <f t="shared" si="7"/>
        <v>15.1652199</v>
      </c>
      <c r="K29" s="29">
        <f t="shared" si="0"/>
        <v>13.686663689999998</v>
      </c>
      <c r="L29" s="1">
        <f t="shared" si="8"/>
        <v>-1.6803372999998345E-2</v>
      </c>
      <c r="M29" s="1">
        <f t="shared" si="11"/>
        <v>6.6088580000002395E-2</v>
      </c>
      <c r="N29" s="1">
        <f t="shared" si="6"/>
        <v>7.0306999999978359E-3</v>
      </c>
      <c r="O29" s="13">
        <f t="shared" si="9"/>
        <v>4.3968033729999982</v>
      </c>
      <c r="P29" s="13">
        <f t="shared" si="3"/>
        <v>4.501088580000002</v>
      </c>
      <c r="Q29" s="13">
        <f t="shared" si="4"/>
        <v>4.4690306999999976</v>
      </c>
      <c r="R29" s="4">
        <f t="shared" si="10"/>
        <v>0.56319662700000173</v>
      </c>
      <c r="S29" s="4">
        <f t="shared" si="1"/>
        <v>0.48891141999999821</v>
      </c>
      <c r="T29" s="4">
        <f t="shared" si="2"/>
        <v>0.51096930000000285</v>
      </c>
    </row>
    <row r="30" spans="1:20" x14ac:dyDescent="0.25">
      <c r="A30" s="15">
        <v>0.40347222222222223</v>
      </c>
      <c r="B30" s="18">
        <v>1.0833333333333328</v>
      </c>
      <c r="C30" s="31">
        <v>20.0883</v>
      </c>
      <c r="D30" s="22">
        <v>17995</v>
      </c>
      <c r="E30" s="24">
        <v>21.571000000000002</v>
      </c>
      <c r="F30" s="25">
        <v>17.899999999999999</v>
      </c>
      <c r="G30" s="26">
        <v>19.478000000000002</v>
      </c>
      <c r="H30" s="27">
        <v>17.829999999999998</v>
      </c>
      <c r="I30" s="29">
        <f t="shared" si="5"/>
        <v>14.123481081</v>
      </c>
      <c r="J30" s="29">
        <f t="shared" si="7"/>
        <v>15.16592297</v>
      </c>
      <c r="K30" s="29">
        <f t="shared" si="0"/>
        <v>13.694397460000001</v>
      </c>
      <c r="L30" s="1">
        <f t="shared" si="8"/>
        <v>-1.6592451999999369E-2</v>
      </c>
      <c r="M30" s="1">
        <f t="shared" si="11"/>
        <v>6.6791650000002534E-2</v>
      </c>
      <c r="N30" s="1">
        <f t="shared" si="6"/>
        <v>1.476447000000114E-2</v>
      </c>
      <c r="O30" s="13">
        <f t="shared" si="9"/>
        <v>4.3965924519999993</v>
      </c>
      <c r="P30" s="13">
        <f t="shared" si="3"/>
        <v>4.5017916500000021</v>
      </c>
      <c r="Q30" s="13">
        <f t="shared" si="4"/>
        <v>4.4767644700000009</v>
      </c>
      <c r="R30" s="4">
        <f t="shared" si="10"/>
        <v>0.5634075480000007</v>
      </c>
      <c r="S30" s="4">
        <f t="shared" si="1"/>
        <v>0.48820834999999807</v>
      </c>
      <c r="T30" s="4">
        <f t="shared" si="2"/>
        <v>0.50323552999999954</v>
      </c>
    </row>
    <row r="31" spans="1:20" x14ac:dyDescent="0.25">
      <c r="A31" s="15">
        <v>0.40416666666666662</v>
      </c>
      <c r="B31" s="18">
        <v>1.124999999999996</v>
      </c>
      <c r="C31" s="31">
        <v>20.0884</v>
      </c>
      <c r="D31" s="22">
        <v>17976</v>
      </c>
      <c r="E31" s="24">
        <v>21.571000000000002</v>
      </c>
      <c r="F31" s="25">
        <v>17.899999999999999</v>
      </c>
      <c r="G31" s="26">
        <v>19.466999999999999</v>
      </c>
      <c r="H31" s="27">
        <v>17.829999999999998</v>
      </c>
      <c r="I31" s="29">
        <f t="shared" si="5"/>
        <v>14.123551387999999</v>
      </c>
      <c r="J31" s="29">
        <f t="shared" si="7"/>
        <v>15.16592297</v>
      </c>
      <c r="K31" s="29">
        <f t="shared" si="0"/>
        <v>13.686663689999998</v>
      </c>
      <c r="L31" s="1">
        <f t="shared" si="8"/>
        <v>-1.6522144999999711E-2</v>
      </c>
      <c r="M31" s="1">
        <f t="shared" si="11"/>
        <v>6.6791650000002534E-2</v>
      </c>
      <c r="N31" s="1">
        <f t="shared" si="6"/>
        <v>7.0306999999978359E-3</v>
      </c>
      <c r="O31" s="13">
        <f t="shared" si="9"/>
        <v>4.3965221449999996</v>
      </c>
      <c r="P31" s="13">
        <f t="shared" si="3"/>
        <v>4.5017916500000021</v>
      </c>
      <c r="Q31" s="13">
        <f t="shared" si="4"/>
        <v>4.4690306999999976</v>
      </c>
      <c r="R31" s="4">
        <f t="shared" si="10"/>
        <v>0.56347785500000036</v>
      </c>
      <c r="S31" s="4">
        <f t="shared" si="1"/>
        <v>0.48820834999999807</v>
      </c>
      <c r="T31" s="4">
        <f t="shared" si="2"/>
        <v>0.51096930000000285</v>
      </c>
    </row>
    <row r="32" spans="1:20" x14ac:dyDescent="0.25">
      <c r="A32" s="15">
        <v>0.40486111111111112</v>
      </c>
      <c r="B32" s="18">
        <v>1.1666666666666659</v>
      </c>
      <c r="C32" s="31">
        <v>20.087900000000001</v>
      </c>
      <c r="D32" s="22">
        <v>17957</v>
      </c>
      <c r="E32" s="24">
        <v>21.576000000000001</v>
      </c>
      <c r="F32" s="25">
        <v>17.899999999999999</v>
      </c>
      <c r="G32" s="26">
        <v>19.466999999999999</v>
      </c>
      <c r="H32" s="27">
        <v>17.82</v>
      </c>
      <c r="I32" s="29">
        <f t="shared" si="5"/>
        <v>14.123199853000001</v>
      </c>
      <c r="J32" s="29">
        <f t="shared" si="7"/>
        <v>15.169438319999999</v>
      </c>
      <c r="K32" s="29">
        <f t="shared" si="0"/>
        <v>13.686663689999998</v>
      </c>
      <c r="L32" s="1">
        <f t="shared" si="8"/>
        <v>-1.6873679999998004E-2</v>
      </c>
      <c r="M32" s="1">
        <f t="shared" si="11"/>
        <v>7.0307000000001452E-2</v>
      </c>
      <c r="N32" s="1">
        <f t="shared" si="6"/>
        <v>7.0306999999978359E-3</v>
      </c>
      <c r="O32" s="13">
        <f t="shared" si="9"/>
        <v>4.3968736799999979</v>
      </c>
      <c r="P32" s="13">
        <f t="shared" si="3"/>
        <v>4.5053070000000011</v>
      </c>
      <c r="Q32" s="13">
        <f t="shared" si="4"/>
        <v>4.4690306999999976</v>
      </c>
      <c r="R32" s="4">
        <f t="shared" si="10"/>
        <v>0.56312632000000207</v>
      </c>
      <c r="S32" s="4">
        <f t="shared" si="1"/>
        <v>0.48469299999999915</v>
      </c>
      <c r="T32" s="4">
        <f t="shared" si="2"/>
        <v>0.51096930000000285</v>
      </c>
    </row>
    <row r="33" spans="1:20" x14ac:dyDescent="0.25">
      <c r="A33" s="15">
        <v>0.4055555555555555</v>
      </c>
      <c r="B33" s="18">
        <v>1.208333333333329</v>
      </c>
      <c r="C33" s="31">
        <v>20.089099999999998</v>
      </c>
      <c r="D33" s="22">
        <v>17940</v>
      </c>
      <c r="E33" s="24">
        <v>21.574999999999999</v>
      </c>
      <c r="F33" s="25">
        <v>17.899999999999999</v>
      </c>
      <c r="G33" s="26">
        <v>19.478000000000002</v>
      </c>
      <c r="H33" s="27">
        <v>17.82</v>
      </c>
      <c r="I33" s="29">
        <f t="shared" si="5"/>
        <v>14.124043536999999</v>
      </c>
      <c r="J33" s="29">
        <f t="shared" si="7"/>
        <v>15.168735249999999</v>
      </c>
      <c r="K33" s="29">
        <f t="shared" si="0"/>
        <v>13.694397460000001</v>
      </c>
      <c r="L33" s="1">
        <f t="shared" si="8"/>
        <v>-1.6029996000000324E-2</v>
      </c>
      <c r="M33" s="1">
        <f t="shared" si="11"/>
        <v>6.9603930000001313E-2</v>
      </c>
      <c r="N33" s="1">
        <f t="shared" si="6"/>
        <v>1.476447000000114E-2</v>
      </c>
      <c r="O33" s="13">
        <f t="shared" si="9"/>
        <v>4.3960299960000002</v>
      </c>
      <c r="P33" s="13">
        <f t="shared" si="3"/>
        <v>4.5046039300000009</v>
      </c>
      <c r="Q33" s="13">
        <f t="shared" si="4"/>
        <v>4.4767644700000009</v>
      </c>
      <c r="R33" s="4">
        <f t="shared" si="10"/>
        <v>0.56397000399999975</v>
      </c>
      <c r="S33" s="4">
        <f t="shared" si="1"/>
        <v>0.48539606999999929</v>
      </c>
      <c r="T33" s="4">
        <f t="shared" si="2"/>
        <v>0.50323552999999954</v>
      </c>
    </row>
    <row r="34" spans="1:20" x14ac:dyDescent="0.25">
      <c r="A34" s="15">
        <v>0.40625</v>
      </c>
      <c r="B34" s="18">
        <v>1.2499999999999989</v>
      </c>
      <c r="C34" s="31">
        <v>20.088699999999999</v>
      </c>
      <c r="D34" s="22">
        <v>17926</v>
      </c>
      <c r="E34" s="24">
        <v>21.574999999999999</v>
      </c>
      <c r="F34" s="25">
        <v>17.899999999999999</v>
      </c>
      <c r="G34" s="26">
        <v>19.466999999999999</v>
      </c>
      <c r="H34" s="27">
        <v>17.809999999999999</v>
      </c>
      <c r="I34" s="29">
        <f t="shared" si="5"/>
        <v>14.123762308999998</v>
      </c>
      <c r="J34" s="29">
        <f t="shared" si="7"/>
        <v>15.168735249999999</v>
      </c>
      <c r="K34" s="29">
        <f t="shared" si="0"/>
        <v>13.686663689999998</v>
      </c>
      <c r="L34" s="1">
        <f t="shared" si="8"/>
        <v>-1.6311224000000735E-2</v>
      </c>
      <c r="M34" s="1">
        <f t="shared" si="11"/>
        <v>6.9603930000001313E-2</v>
      </c>
      <c r="N34" s="1">
        <f t="shared" si="6"/>
        <v>7.0306999999978359E-3</v>
      </c>
      <c r="O34" s="13">
        <f t="shared" si="9"/>
        <v>4.3963112240000006</v>
      </c>
      <c r="P34" s="13">
        <f t="shared" si="3"/>
        <v>4.5046039300000009</v>
      </c>
      <c r="Q34" s="13">
        <f t="shared" si="4"/>
        <v>4.4690306999999976</v>
      </c>
      <c r="R34" s="4">
        <f t="shared" si="10"/>
        <v>0.56368877599999934</v>
      </c>
      <c r="S34" s="4">
        <f t="shared" si="1"/>
        <v>0.48539606999999929</v>
      </c>
      <c r="T34" s="4">
        <f t="shared" si="2"/>
        <v>0.51096930000000285</v>
      </c>
    </row>
    <row r="35" spans="1:20" x14ac:dyDescent="0.25">
      <c r="A35" s="15">
        <v>0.4069444444444445</v>
      </c>
      <c r="B35" s="18">
        <v>1.2916666666666687</v>
      </c>
      <c r="C35" s="31">
        <v>20.088200000000001</v>
      </c>
      <c r="D35" s="22">
        <v>17914</v>
      </c>
      <c r="E35" s="24">
        <v>21.574999999999999</v>
      </c>
      <c r="F35" s="25">
        <v>17.89</v>
      </c>
      <c r="G35" s="26">
        <v>19.478000000000002</v>
      </c>
      <c r="H35" s="27">
        <v>17.809999999999999</v>
      </c>
      <c r="I35" s="29">
        <f t="shared" si="5"/>
        <v>14.123410774</v>
      </c>
      <c r="J35" s="29">
        <f t="shared" si="7"/>
        <v>15.168735249999999</v>
      </c>
      <c r="K35" s="29">
        <f t="shared" si="0"/>
        <v>13.694397460000001</v>
      </c>
      <c r="L35" s="1">
        <f t="shared" si="8"/>
        <v>-1.6662758999999028E-2</v>
      </c>
      <c r="M35" s="1">
        <f t="shared" si="11"/>
        <v>6.9603930000001313E-2</v>
      </c>
      <c r="N35" s="1">
        <f t="shared" si="6"/>
        <v>1.476447000000114E-2</v>
      </c>
      <c r="O35" s="13">
        <f t="shared" si="9"/>
        <v>4.3966627589999989</v>
      </c>
      <c r="P35" s="13">
        <f t="shared" si="3"/>
        <v>4.5046039300000009</v>
      </c>
      <c r="Q35" s="13">
        <f t="shared" si="4"/>
        <v>4.4767644700000009</v>
      </c>
      <c r="R35" s="4">
        <f t="shared" si="10"/>
        <v>0.56333724100000104</v>
      </c>
      <c r="S35" s="4">
        <f t="shared" si="1"/>
        <v>0.48539606999999929</v>
      </c>
      <c r="T35" s="4">
        <f t="shared" si="2"/>
        <v>0.50323552999999954</v>
      </c>
    </row>
    <row r="36" spans="1:20" x14ac:dyDescent="0.25">
      <c r="A36" s="15">
        <v>0.40763888888888888</v>
      </c>
      <c r="B36" s="18">
        <v>1.3333333333333319</v>
      </c>
      <c r="C36" s="31">
        <v>20.087800000000001</v>
      </c>
      <c r="D36" s="22">
        <v>17903</v>
      </c>
      <c r="E36" s="24">
        <v>21.576000000000001</v>
      </c>
      <c r="F36" s="25">
        <v>17.89</v>
      </c>
      <c r="G36" s="26">
        <v>19.478000000000002</v>
      </c>
      <c r="H36" s="27">
        <v>17.809999999999999</v>
      </c>
      <c r="I36" s="29">
        <f t="shared" si="5"/>
        <v>14.123129546000001</v>
      </c>
      <c r="J36" s="29">
        <f t="shared" si="7"/>
        <v>15.169438319999999</v>
      </c>
      <c r="K36" s="29">
        <f t="shared" si="0"/>
        <v>13.694397460000001</v>
      </c>
      <c r="L36" s="1">
        <f t="shared" si="8"/>
        <v>-1.6943986999997662E-2</v>
      </c>
      <c r="M36" s="1">
        <f t="shared" si="11"/>
        <v>7.0307000000001452E-2</v>
      </c>
      <c r="N36" s="1">
        <f t="shared" si="6"/>
        <v>1.476447000000114E-2</v>
      </c>
      <c r="O36" s="13">
        <f t="shared" si="9"/>
        <v>4.3969439869999976</v>
      </c>
      <c r="P36" s="13">
        <f t="shared" si="3"/>
        <v>4.5053070000000011</v>
      </c>
      <c r="Q36" s="13">
        <f t="shared" si="4"/>
        <v>4.4767644700000009</v>
      </c>
      <c r="R36" s="4">
        <f t="shared" si="10"/>
        <v>0.56305601300000241</v>
      </c>
      <c r="S36" s="4">
        <f t="shared" si="1"/>
        <v>0.48469299999999915</v>
      </c>
      <c r="T36" s="4">
        <f t="shared" si="2"/>
        <v>0.50323552999999954</v>
      </c>
    </row>
    <row r="37" spans="1:20" x14ac:dyDescent="0.25">
      <c r="A37" s="15">
        <v>0.40833333333333338</v>
      </c>
      <c r="B37" s="18">
        <v>1.3750000000000018</v>
      </c>
      <c r="C37" s="31">
        <v>20.088100000000001</v>
      </c>
      <c r="D37" s="22">
        <v>17893</v>
      </c>
      <c r="E37" s="24">
        <v>21.576000000000001</v>
      </c>
      <c r="F37" s="25">
        <v>17.89</v>
      </c>
      <c r="G37" s="26">
        <v>19.466999999999999</v>
      </c>
      <c r="H37" s="27">
        <v>17.82</v>
      </c>
      <c r="I37" s="29">
        <f t="shared" si="5"/>
        <v>14.123340467</v>
      </c>
      <c r="J37" s="29">
        <f t="shared" si="7"/>
        <v>15.169438319999999</v>
      </c>
      <c r="K37" s="29">
        <f t="shared" si="0"/>
        <v>13.686663689999998</v>
      </c>
      <c r="L37" s="1">
        <f t="shared" si="8"/>
        <v>-1.6733065999998686E-2</v>
      </c>
      <c r="M37" s="1">
        <f t="shared" ref="M37:M69" si="12">J37-$J$4</f>
        <v>7.0307000000001452E-2</v>
      </c>
      <c r="N37" s="1">
        <f t="shared" ref="N37:N69" si="13">K37-$K$4</f>
        <v>7.0306999999978359E-3</v>
      </c>
      <c r="O37" s="13">
        <f t="shared" si="9"/>
        <v>4.3967330659999986</v>
      </c>
      <c r="P37" s="13">
        <f t="shared" si="3"/>
        <v>4.5053070000000011</v>
      </c>
      <c r="Q37" s="13">
        <f t="shared" si="4"/>
        <v>4.4690306999999976</v>
      </c>
      <c r="R37" s="4">
        <f t="shared" si="10"/>
        <v>0.56326693400000138</v>
      </c>
      <c r="S37" s="4">
        <f t="shared" si="1"/>
        <v>0.48469299999999915</v>
      </c>
      <c r="T37" s="4">
        <f t="shared" si="2"/>
        <v>0.51096930000000285</v>
      </c>
    </row>
    <row r="38" spans="1:20" x14ac:dyDescent="0.25">
      <c r="A38" s="15">
        <v>0.40902777777777777</v>
      </c>
      <c r="B38" s="18">
        <v>1.416666666666665</v>
      </c>
      <c r="C38" s="31">
        <v>20.088000000000001</v>
      </c>
      <c r="D38" s="22">
        <v>17883</v>
      </c>
      <c r="E38" s="24">
        <v>21.577999999999999</v>
      </c>
      <c r="F38" s="25">
        <v>17.89</v>
      </c>
      <c r="G38" s="26">
        <v>19.478000000000002</v>
      </c>
      <c r="H38" s="27">
        <v>17.829999999999998</v>
      </c>
      <c r="I38" s="29">
        <f t="shared" si="5"/>
        <v>14.123270160000001</v>
      </c>
      <c r="J38" s="29">
        <f t="shared" si="7"/>
        <v>15.17084446</v>
      </c>
      <c r="K38" s="29">
        <f t="shared" si="0"/>
        <v>13.694397460000001</v>
      </c>
      <c r="L38" s="1">
        <f t="shared" si="8"/>
        <v>-1.6803372999998345E-2</v>
      </c>
      <c r="M38" s="1">
        <f t="shared" si="12"/>
        <v>7.1713140000001729E-2</v>
      </c>
      <c r="N38" s="1">
        <f t="shared" si="13"/>
        <v>1.476447000000114E-2</v>
      </c>
      <c r="O38" s="13">
        <f t="shared" si="9"/>
        <v>4.3968033729999982</v>
      </c>
      <c r="P38" s="13">
        <f t="shared" si="3"/>
        <v>4.5067131400000013</v>
      </c>
      <c r="Q38" s="13">
        <f t="shared" si="4"/>
        <v>4.4767644700000009</v>
      </c>
      <c r="R38" s="4">
        <f t="shared" si="10"/>
        <v>0.56319662700000173</v>
      </c>
      <c r="S38" s="4">
        <f t="shared" si="1"/>
        <v>0.48328685999999887</v>
      </c>
      <c r="T38" s="4">
        <f t="shared" si="2"/>
        <v>0.50323552999999954</v>
      </c>
    </row>
    <row r="39" spans="1:20" x14ac:dyDescent="0.25">
      <c r="A39" s="15">
        <v>0.40972222222222227</v>
      </c>
      <c r="B39" s="18">
        <v>1.4583333333333348</v>
      </c>
      <c r="C39" s="31">
        <v>20.087599999999998</v>
      </c>
      <c r="D39" s="22">
        <v>17879</v>
      </c>
      <c r="E39" s="24">
        <v>21.581</v>
      </c>
      <c r="F39" s="25">
        <v>17.88</v>
      </c>
      <c r="G39" s="26">
        <v>19.478000000000002</v>
      </c>
      <c r="H39" s="27">
        <v>17.84</v>
      </c>
      <c r="I39" s="29">
        <f t="shared" si="5"/>
        <v>14.122988931999998</v>
      </c>
      <c r="J39" s="29">
        <f t="shared" si="7"/>
        <v>15.172953669999998</v>
      </c>
      <c r="K39" s="29">
        <f t="shared" si="0"/>
        <v>13.694397460000001</v>
      </c>
      <c r="L39" s="1">
        <f t="shared" si="8"/>
        <v>-1.7084601000000532E-2</v>
      </c>
      <c r="M39" s="1">
        <f t="shared" si="12"/>
        <v>7.382235000000037E-2</v>
      </c>
      <c r="N39" s="1">
        <f t="shared" si="13"/>
        <v>1.476447000000114E-2</v>
      </c>
      <c r="O39" s="13">
        <f t="shared" si="9"/>
        <v>4.3970846010000004</v>
      </c>
      <c r="P39" s="13">
        <f t="shared" si="3"/>
        <v>4.50882235</v>
      </c>
      <c r="Q39" s="13">
        <f t="shared" si="4"/>
        <v>4.4767644700000009</v>
      </c>
      <c r="R39" s="4">
        <f t="shared" si="10"/>
        <v>0.56291539899999954</v>
      </c>
      <c r="S39" s="4">
        <f t="shared" si="1"/>
        <v>0.48117765000000023</v>
      </c>
      <c r="T39" s="4">
        <f t="shared" si="2"/>
        <v>0.50323552999999954</v>
      </c>
    </row>
    <row r="40" spans="1:20" x14ac:dyDescent="0.25">
      <c r="A40" s="15">
        <v>0.41041666666666665</v>
      </c>
      <c r="B40" s="18">
        <v>1.499999999999998</v>
      </c>
      <c r="C40" s="31">
        <v>20.0886</v>
      </c>
      <c r="D40" s="22">
        <v>17871</v>
      </c>
      <c r="E40" s="24">
        <v>21.577999999999999</v>
      </c>
      <c r="F40" s="25">
        <v>17.88</v>
      </c>
      <c r="G40" s="26">
        <v>19.478000000000002</v>
      </c>
      <c r="H40" s="27">
        <v>17.84</v>
      </c>
      <c r="I40" s="29">
        <f t="shared" si="5"/>
        <v>14.123692001999999</v>
      </c>
      <c r="J40" s="29">
        <f t="shared" si="7"/>
        <v>15.17084446</v>
      </c>
      <c r="K40" s="29">
        <f t="shared" si="0"/>
        <v>13.694397460000001</v>
      </c>
      <c r="L40" s="1">
        <f t="shared" si="8"/>
        <v>-1.6381531000000393E-2</v>
      </c>
      <c r="M40" s="1">
        <f t="shared" si="12"/>
        <v>7.1713140000001729E-2</v>
      </c>
      <c r="N40" s="1">
        <f t="shared" si="13"/>
        <v>1.476447000000114E-2</v>
      </c>
      <c r="O40" s="13">
        <f t="shared" si="9"/>
        <v>4.3963815310000003</v>
      </c>
      <c r="P40" s="13">
        <f t="shared" si="3"/>
        <v>4.5067131400000013</v>
      </c>
      <c r="Q40" s="13">
        <f t="shared" si="4"/>
        <v>4.4767644700000009</v>
      </c>
      <c r="R40" s="4">
        <f t="shared" si="10"/>
        <v>0.56361846899999968</v>
      </c>
      <c r="S40" s="4">
        <f t="shared" si="1"/>
        <v>0.48328685999999887</v>
      </c>
      <c r="T40" s="4">
        <f t="shared" si="2"/>
        <v>0.50323552999999954</v>
      </c>
    </row>
    <row r="41" spans="1:20" x14ac:dyDescent="0.25">
      <c r="A41" s="15">
        <v>0.41111111111111115</v>
      </c>
      <c r="B41" s="18">
        <v>1.5416666666666679</v>
      </c>
      <c r="C41" s="31">
        <v>20.0884</v>
      </c>
      <c r="D41" s="22">
        <v>17862</v>
      </c>
      <c r="E41" s="24">
        <v>21.581</v>
      </c>
      <c r="F41" s="25">
        <v>17.88</v>
      </c>
      <c r="G41" s="26">
        <v>19.478000000000002</v>
      </c>
      <c r="H41" s="27">
        <v>17.84</v>
      </c>
      <c r="I41" s="29">
        <f t="shared" si="5"/>
        <v>14.123551387999999</v>
      </c>
      <c r="J41" s="29">
        <f t="shared" si="7"/>
        <v>15.172953669999998</v>
      </c>
      <c r="K41" s="29">
        <f t="shared" si="0"/>
        <v>13.694397460000001</v>
      </c>
      <c r="L41" s="1">
        <f t="shared" si="8"/>
        <v>-1.6522144999999711E-2</v>
      </c>
      <c r="M41" s="1">
        <f t="shared" si="12"/>
        <v>7.382235000000037E-2</v>
      </c>
      <c r="N41" s="1">
        <f t="shared" si="13"/>
        <v>1.476447000000114E-2</v>
      </c>
      <c r="O41" s="13">
        <f t="shared" si="9"/>
        <v>4.3965221449999996</v>
      </c>
      <c r="P41" s="13">
        <f t="shared" si="3"/>
        <v>4.50882235</v>
      </c>
      <c r="Q41" s="13">
        <f t="shared" si="4"/>
        <v>4.4767644700000009</v>
      </c>
      <c r="R41" s="4">
        <f t="shared" si="10"/>
        <v>0.56347785500000036</v>
      </c>
      <c r="S41" s="4">
        <f t="shared" si="1"/>
        <v>0.48117765000000023</v>
      </c>
      <c r="T41" s="4">
        <f t="shared" si="2"/>
        <v>0.50323552999999954</v>
      </c>
    </row>
    <row r="42" spans="1:20" x14ac:dyDescent="0.25">
      <c r="A42" s="15">
        <v>0.41180555555555554</v>
      </c>
      <c r="B42" s="18">
        <v>1.583333333333331</v>
      </c>
      <c r="C42" s="31">
        <v>20.0886</v>
      </c>
      <c r="D42" s="22">
        <v>17854</v>
      </c>
      <c r="E42" s="24">
        <v>21.58</v>
      </c>
      <c r="F42" s="25">
        <v>17.88</v>
      </c>
      <c r="G42" s="26">
        <v>19.466999999999999</v>
      </c>
      <c r="H42" s="27">
        <v>17.84</v>
      </c>
      <c r="I42" s="29">
        <f t="shared" si="5"/>
        <v>14.123692001999999</v>
      </c>
      <c r="J42" s="29">
        <f t="shared" si="7"/>
        <v>15.172250599999998</v>
      </c>
      <c r="K42" s="29">
        <f t="shared" si="0"/>
        <v>13.686663689999998</v>
      </c>
      <c r="L42" s="1">
        <f t="shared" si="8"/>
        <v>-1.6381531000000393E-2</v>
      </c>
      <c r="M42" s="1">
        <f t="shared" si="12"/>
        <v>7.3119280000000231E-2</v>
      </c>
      <c r="N42" s="1">
        <f t="shared" si="13"/>
        <v>7.0306999999978359E-3</v>
      </c>
      <c r="O42" s="13">
        <f t="shared" si="9"/>
        <v>4.3963815310000003</v>
      </c>
      <c r="P42" s="13">
        <f t="shared" si="3"/>
        <v>4.5081192799999998</v>
      </c>
      <c r="Q42" s="13">
        <f t="shared" si="4"/>
        <v>4.4690306999999976</v>
      </c>
      <c r="R42" s="4">
        <f t="shared" si="10"/>
        <v>0.56361846899999968</v>
      </c>
      <c r="S42" s="4">
        <f t="shared" si="1"/>
        <v>0.48188072000000037</v>
      </c>
      <c r="T42" s="4">
        <f t="shared" si="2"/>
        <v>0.51096930000000285</v>
      </c>
    </row>
    <row r="43" spans="1:20" x14ac:dyDescent="0.25">
      <c r="A43" s="15">
        <v>0.41250000000000003</v>
      </c>
      <c r="B43" s="18">
        <v>1.6250000000000009</v>
      </c>
      <c r="C43" s="31">
        <v>20.087599999999998</v>
      </c>
      <c r="D43" s="22">
        <v>17846</v>
      </c>
      <c r="E43" s="24">
        <v>21.581</v>
      </c>
      <c r="F43" s="25">
        <v>17.88</v>
      </c>
      <c r="G43" s="26">
        <v>19.478000000000002</v>
      </c>
      <c r="H43" s="27">
        <v>17.829999999999998</v>
      </c>
      <c r="I43" s="29">
        <f t="shared" si="5"/>
        <v>14.122988931999998</v>
      </c>
      <c r="J43" s="29">
        <f t="shared" si="7"/>
        <v>15.172953669999998</v>
      </c>
      <c r="K43" s="29">
        <f t="shared" si="0"/>
        <v>13.694397460000001</v>
      </c>
      <c r="L43" s="1">
        <f t="shared" si="8"/>
        <v>-1.7084601000000532E-2</v>
      </c>
      <c r="M43" s="1">
        <f t="shared" si="12"/>
        <v>7.382235000000037E-2</v>
      </c>
      <c r="N43" s="1">
        <f t="shared" si="13"/>
        <v>1.476447000000114E-2</v>
      </c>
      <c r="O43" s="13">
        <f t="shared" si="9"/>
        <v>4.3970846010000004</v>
      </c>
      <c r="P43" s="13">
        <f t="shared" si="3"/>
        <v>4.50882235</v>
      </c>
      <c r="Q43" s="13">
        <f t="shared" si="4"/>
        <v>4.4767644700000009</v>
      </c>
      <c r="R43" s="4">
        <f t="shared" si="10"/>
        <v>0.56291539899999954</v>
      </c>
      <c r="S43" s="4">
        <f t="shared" si="1"/>
        <v>0.48117765000000023</v>
      </c>
      <c r="T43" s="4">
        <f t="shared" si="2"/>
        <v>0.50323552999999954</v>
      </c>
    </row>
    <row r="44" spans="1:20" x14ac:dyDescent="0.25">
      <c r="A44" s="15">
        <v>0.41319444444444442</v>
      </c>
      <c r="B44" s="18">
        <v>1.6666666666666641</v>
      </c>
      <c r="C44" s="31">
        <v>20.088200000000001</v>
      </c>
      <c r="D44" s="22">
        <v>17841</v>
      </c>
      <c r="E44" s="24">
        <v>21.581</v>
      </c>
      <c r="F44" s="25">
        <v>17.88</v>
      </c>
      <c r="G44" s="26">
        <v>19.466999999999999</v>
      </c>
      <c r="H44" s="27">
        <v>17.82</v>
      </c>
      <c r="I44" s="29">
        <f t="shared" si="5"/>
        <v>14.123410774</v>
      </c>
      <c r="J44" s="29">
        <f t="shared" si="7"/>
        <v>15.172953669999998</v>
      </c>
      <c r="K44" s="29">
        <f t="shared" si="0"/>
        <v>13.686663689999998</v>
      </c>
      <c r="L44" s="1">
        <f t="shared" si="8"/>
        <v>-1.6662758999999028E-2</v>
      </c>
      <c r="M44" s="1">
        <f t="shared" si="12"/>
        <v>7.382235000000037E-2</v>
      </c>
      <c r="N44" s="1">
        <f t="shared" si="13"/>
        <v>7.0306999999978359E-3</v>
      </c>
      <c r="O44" s="13">
        <f t="shared" si="9"/>
        <v>4.3966627589999989</v>
      </c>
      <c r="P44" s="13">
        <f t="shared" si="3"/>
        <v>4.50882235</v>
      </c>
      <c r="Q44" s="13">
        <f t="shared" si="4"/>
        <v>4.4690306999999976</v>
      </c>
      <c r="R44" s="4">
        <f t="shared" si="10"/>
        <v>0.56333724100000104</v>
      </c>
      <c r="S44" s="4">
        <f t="shared" si="1"/>
        <v>0.48117765000000023</v>
      </c>
      <c r="T44" s="4">
        <f t="shared" si="2"/>
        <v>0.51096930000000285</v>
      </c>
    </row>
    <row r="45" spans="1:20" x14ac:dyDescent="0.25">
      <c r="A45" s="15">
        <v>0.41388888888888892</v>
      </c>
      <c r="B45" s="18">
        <v>1.7083333333333339</v>
      </c>
      <c r="C45" s="31">
        <v>20.088200000000001</v>
      </c>
      <c r="D45" s="22">
        <v>17836</v>
      </c>
      <c r="E45" s="24">
        <v>21.582999999999998</v>
      </c>
      <c r="F45" s="25">
        <v>17.88</v>
      </c>
      <c r="G45" s="26">
        <v>19.478000000000002</v>
      </c>
      <c r="H45" s="27">
        <v>17.809999999999999</v>
      </c>
      <c r="I45" s="29">
        <f t="shared" si="5"/>
        <v>14.123410774</v>
      </c>
      <c r="J45" s="29">
        <f t="shared" si="7"/>
        <v>15.174359809999999</v>
      </c>
      <c r="K45" s="29">
        <f t="shared" si="0"/>
        <v>13.694397460000001</v>
      </c>
      <c r="L45" s="1">
        <f t="shared" si="8"/>
        <v>-1.6662758999999028E-2</v>
      </c>
      <c r="M45" s="1">
        <f t="shared" si="12"/>
        <v>7.5228490000000647E-2</v>
      </c>
      <c r="N45" s="1">
        <f t="shared" si="13"/>
        <v>1.476447000000114E-2</v>
      </c>
      <c r="O45" s="13">
        <f t="shared" si="9"/>
        <v>4.3966627589999989</v>
      </c>
      <c r="P45" s="13">
        <f t="shared" si="3"/>
        <v>4.5102284900000003</v>
      </c>
      <c r="Q45" s="13">
        <f t="shared" si="4"/>
        <v>4.4767644700000009</v>
      </c>
      <c r="R45" s="4">
        <f t="shared" si="10"/>
        <v>0.56333724100000104</v>
      </c>
      <c r="S45" s="4">
        <f t="shared" si="1"/>
        <v>0.47977150999999996</v>
      </c>
      <c r="T45" s="4">
        <f t="shared" si="2"/>
        <v>0.50323552999999954</v>
      </c>
    </row>
    <row r="46" spans="1:20" x14ac:dyDescent="0.25">
      <c r="A46" s="15">
        <v>0.4145833333333333</v>
      </c>
      <c r="B46" s="18">
        <v>1.7499999999999971</v>
      </c>
      <c r="C46" s="31">
        <v>20.087199999999999</v>
      </c>
      <c r="D46" s="22">
        <v>17833</v>
      </c>
      <c r="E46" s="24">
        <v>21.582999999999998</v>
      </c>
      <c r="F46" s="25">
        <v>17.88</v>
      </c>
      <c r="G46" s="26">
        <v>19.478000000000002</v>
      </c>
      <c r="H46" s="27">
        <v>17.809999999999999</v>
      </c>
      <c r="I46" s="29">
        <f t="shared" si="5"/>
        <v>14.122707704</v>
      </c>
      <c r="J46" s="29">
        <f t="shared" si="7"/>
        <v>15.174359809999999</v>
      </c>
      <c r="K46" s="29">
        <f t="shared" si="0"/>
        <v>13.694397460000001</v>
      </c>
      <c r="L46" s="1">
        <f t="shared" si="8"/>
        <v>-1.7365828999999167E-2</v>
      </c>
      <c r="M46" s="1">
        <f t="shared" si="12"/>
        <v>7.5228490000000647E-2</v>
      </c>
      <c r="N46" s="1">
        <f t="shared" si="13"/>
        <v>1.476447000000114E-2</v>
      </c>
      <c r="O46" s="13">
        <f t="shared" si="9"/>
        <v>4.3973658289999991</v>
      </c>
      <c r="P46" s="13">
        <f t="shared" si="3"/>
        <v>4.5102284900000003</v>
      </c>
      <c r="Q46" s="13">
        <f t="shared" si="4"/>
        <v>4.4767644700000009</v>
      </c>
      <c r="R46" s="4">
        <f t="shared" si="10"/>
        <v>0.5626341710000009</v>
      </c>
      <c r="S46" s="4">
        <f t="shared" si="1"/>
        <v>0.47977150999999996</v>
      </c>
      <c r="T46" s="4">
        <f t="shared" si="2"/>
        <v>0.50323552999999954</v>
      </c>
    </row>
    <row r="47" spans="1:20" x14ac:dyDescent="0.25">
      <c r="A47" s="15">
        <v>0.4152777777777778</v>
      </c>
      <c r="B47" s="18">
        <v>1.791666666666667</v>
      </c>
      <c r="C47" s="31">
        <v>19.617999999999999</v>
      </c>
      <c r="D47" s="22">
        <v>17827</v>
      </c>
      <c r="E47" s="24">
        <v>21.576000000000001</v>
      </c>
      <c r="F47" s="25">
        <v>17.88</v>
      </c>
      <c r="G47" s="26">
        <v>19.466999999999999</v>
      </c>
      <c r="H47" s="27">
        <v>17.8</v>
      </c>
      <c r="I47" s="29">
        <f t="shared" si="5"/>
        <v>13.792827259999999</v>
      </c>
      <c r="J47" s="29">
        <f t="shared" si="7"/>
        <v>15.169438319999999</v>
      </c>
      <c r="K47" s="29">
        <f t="shared" si="0"/>
        <v>13.686663689999998</v>
      </c>
      <c r="L47" s="1">
        <f t="shared" si="8"/>
        <v>-0.34724627299999966</v>
      </c>
      <c r="M47" s="1">
        <f t="shared" si="12"/>
        <v>7.0307000000001452E-2</v>
      </c>
      <c r="N47" s="1">
        <f t="shared" si="13"/>
        <v>7.0306999999978359E-3</v>
      </c>
      <c r="O47" s="13">
        <f t="shared" si="9"/>
        <v>4.7272462729999996</v>
      </c>
      <c r="P47" s="13">
        <f t="shared" si="3"/>
        <v>4.5053070000000011</v>
      </c>
      <c r="Q47" s="13">
        <f t="shared" si="4"/>
        <v>4.4690306999999976</v>
      </c>
      <c r="R47" s="4">
        <f t="shared" si="10"/>
        <v>0.23275372700000041</v>
      </c>
      <c r="S47" s="4">
        <f t="shared" si="1"/>
        <v>0.48469299999999915</v>
      </c>
      <c r="T47" s="4">
        <f t="shared" si="2"/>
        <v>0.51096930000000285</v>
      </c>
    </row>
    <row r="48" spans="1:20" x14ac:dyDescent="0.25">
      <c r="A48" s="15">
        <v>0.41597222222222219</v>
      </c>
      <c r="B48" s="18">
        <v>1.8333333333333302</v>
      </c>
      <c r="C48" s="31">
        <v>19.603899999999999</v>
      </c>
      <c r="D48" s="22">
        <v>17782</v>
      </c>
      <c r="E48" s="24">
        <v>21.58</v>
      </c>
      <c r="F48" s="25">
        <v>17.88</v>
      </c>
      <c r="G48" s="26">
        <v>19.478000000000002</v>
      </c>
      <c r="H48" s="27">
        <v>17.8</v>
      </c>
      <c r="I48" s="29">
        <f t="shared" si="5"/>
        <v>13.782913972999999</v>
      </c>
      <c r="J48" s="29">
        <f t="shared" si="7"/>
        <v>15.172250599999998</v>
      </c>
      <c r="K48" s="29">
        <f t="shared" si="0"/>
        <v>13.694397460000001</v>
      </c>
      <c r="L48" s="1">
        <f t="shared" si="8"/>
        <v>-0.35715955999999949</v>
      </c>
      <c r="M48" s="1">
        <f t="shared" si="12"/>
        <v>7.3119280000000231E-2</v>
      </c>
      <c r="N48" s="1">
        <f t="shared" si="13"/>
        <v>1.476447000000114E-2</v>
      </c>
      <c r="O48" s="13">
        <f t="shared" si="9"/>
        <v>4.7371595599999994</v>
      </c>
      <c r="P48" s="13">
        <f t="shared" si="3"/>
        <v>4.5081192799999998</v>
      </c>
      <c r="Q48" s="13">
        <f t="shared" si="4"/>
        <v>4.4767644700000009</v>
      </c>
      <c r="R48" s="4">
        <f t="shared" si="10"/>
        <v>0.22284044000000058</v>
      </c>
      <c r="S48" s="4">
        <f t="shared" si="1"/>
        <v>0.48188072000000037</v>
      </c>
      <c r="T48" s="4">
        <f t="shared" si="2"/>
        <v>0.50323552999999954</v>
      </c>
    </row>
    <row r="49" spans="1:20" x14ac:dyDescent="0.25">
      <c r="A49" s="15">
        <v>0.41666666666666669</v>
      </c>
      <c r="B49" s="18">
        <v>1.875</v>
      </c>
      <c r="C49" s="31">
        <v>19.5974</v>
      </c>
      <c r="D49" s="22">
        <v>17707</v>
      </c>
      <c r="E49" s="24">
        <v>21.581</v>
      </c>
      <c r="F49" s="25">
        <v>17.88</v>
      </c>
      <c r="G49" s="26">
        <v>19.478000000000002</v>
      </c>
      <c r="H49" s="27">
        <v>17.8</v>
      </c>
      <c r="I49" s="29">
        <f t="shared" si="5"/>
        <v>13.778344018</v>
      </c>
      <c r="J49" s="29">
        <f t="shared" si="7"/>
        <v>15.172953669999998</v>
      </c>
      <c r="K49" s="29">
        <f t="shared" si="0"/>
        <v>13.694397460000001</v>
      </c>
      <c r="L49" s="1">
        <f t="shared" si="8"/>
        <v>-0.36172951499999861</v>
      </c>
      <c r="M49" s="1">
        <f t="shared" si="12"/>
        <v>7.382235000000037E-2</v>
      </c>
      <c r="N49" s="1">
        <f t="shared" si="13"/>
        <v>1.476447000000114E-2</v>
      </c>
      <c r="O49" s="13">
        <f t="shared" si="9"/>
        <v>4.7417295149999985</v>
      </c>
      <c r="P49" s="13">
        <f t="shared" si="3"/>
        <v>4.50882235</v>
      </c>
      <c r="Q49" s="13">
        <f t="shared" si="4"/>
        <v>4.4767644700000009</v>
      </c>
      <c r="R49" s="4">
        <f t="shared" si="10"/>
        <v>0.21827048500000146</v>
      </c>
      <c r="S49" s="4">
        <f t="shared" si="1"/>
        <v>0.48117765000000023</v>
      </c>
      <c r="T49" s="4">
        <f t="shared" si="2"/>
        <v>0.50323552999999954</v>
      </c>
    </row>
    <row r="50" spans="1:20" x14ac:dyDescent="0.25">
      <c r="A50" s="15">
        <v>0.41736111111111113</v>
      </c>
      <c r="B50" s="18">
        <v>1.9166666666666665</v>
      </c>
      <c r="C50" s="31">
        <v>19.592700000000001</v>
      </c>
      <c r="D50" s="22">
        <v>17667</v>
      </c>
      <c r="E50" s="24">
        <v>21.582999999999998</v>
      </c>
      <c r="F50" s="25">
        <v>17.87</v>
      </c>
      <c r="G50" s="26">
        <v>19.478000000000002</v>
      </c>
      <c r="H50" s="27">
        <v>17.8</v>
      </c>
      <c r="I50" s="29">
        <f t="shared" si="5"/>
        <v>13.775039589</v>
      </c>
      <c r="J50" s="29">
        <f t="shared" si="7"/>
        <v>15.174359809999999</v>
      </c>
      <c r="K50" s="29">
        <f t="shared" si="0"/>
        <v>13.694397460000001</v>
      </c>
      <c r="L50" s="1">
        <f t="shared" si="8"/>
        <v>-0.36503394399999856</v>
      </c>
      <c r="M50" s="1">
        <f t="shared" si="12"/>
        <v>7.5228490000000647E-2</v>
      </c>
      <c r="N50" s="1">
        <f t="shared" si="13"/>
        <v>1.476447000000114E-2</v>
      </c>
      <c r="O50" s="13">
        <f t="shared" si="9"/>
        <v>4.7450339439999984</v>
      </c>
      <c r="P50" s="13">
        <f t="shared" si="3"/>
        <v>4.5102284900000003</v>
      </c>
      <c r="Q50" s="13">
        <f t="shared" si="4"/>
        <v>4.4767644700000009</v>
      </c>
      <c r="R50" s="4">
        <f t="shared" si="10"/>
        <v>0.21496605600000152</v>
      </c>
      <c r="S50" s="4">
        <f t="shared" si="1"/>
        <v>0.47977150999999996</v>
      </c>
      <c r="T50" s="4">
        <f t="shared" si="2"/>
        <v>0.50323552999999954</v>
      </c>
    </row>
    <row r="51" spans="1:20" x14ac:dyDescent="0.25">
      <c r="A51" s="15">
        <v>0.41805555555555557</v>
      </c>
      <c r="B51" s="18">
        <v>1.958333333333333</v>
      </c>
      <c r="C51" s="31">
        <v>19.591000000000001</v>
      </c>
      <c r="D51" s="22">
        <v>17646</v>
      </c>
      <c r="E51" s="24">
        <v>21.582999999999998</v>
      </c>
      <c r="F51" s="25">
        <v>17.87</v>
      </c>
      <c r="G51" s="26">
        <v>19.498000000000001</v>
      </c>
      <c r="H51" s="27">
        <v>17.78</v>
      </c>
      <c r="I51" s="29">
        <f t="shared" si="5"/>
        <v>13.773844370000001</v>
      </c>
      <c r="J51" s="29">
        <f t="shared" si="7"/>
        <v>15.174359809999999</v>
      </c>
      <c r="K51" s="29">
        <f t="shared" si="0"/>
        <v>13.70845886</v>
      </c>
      <c r="L51" s="1">
        <f t="shared" si="8"/>
        <v>-0.36622916299999808</v>
      </c>
      <c r="M51" s="1">
        <f t="shared" si="12"/>
        <v>7.5228490000000647E-2</v>
      </c>
      <c r="N51" s="1">
        <f t="shared" si="13"/>
        <v>2.8825870000000364E-2</v>
      </c>
      <c r="O51" s="13">
        <f t="shared" si="9"/>
        <v>4.746229162999998</v>
      </c>
      <c r="P51" s="13">
        <f t="shared" si="3"/>
        <v>4.5102284900000003</v>
      </c>
      <c r="Q51" s="13">
        <f t="shared" si="4"/>
        <v>4.4908258700000001</v>
      </c>
      <c r="R51" s="4">
        <f t="shared" si="10"/>
        <v>0.21377083700000199</v>
      </c>
      <c r="S51" s="4">
        <f t="shared" si="1"/>
        <v>0.47977150999999996</v>
      </c>
      <c r="T51" s="4">
        <f t="shared" si="2"/>
        <v>0.48917413000000032</v>
      </c>
    </row>
    <row r="52" spans="1:20" x14ac:dyDescent="0.25">
      <c r="A52" s="15">
        <v>0.41875000000000001</v>
      </c>
      <c r="B52" s="18">
        <v>1.9999999999999996</v>
      </c>
      <c r="C52" s="31">
        <v>19.588899999999999</v>
      </c>
      <c r="D52" s="22">
        <v>17637</v>
      </c>
      <c r="E52" s="24">
        <v>21.582999999999998</v>
      </c>
      <c r="F52" s="25">
        <v>17.87</v>
      </c>
      <c r="G52" s="26">
        <v>19.488</v>
      </c>
      <c r="H52" s="27">
        <v>17.78</v>
      </c>
      <c r="I52" s="29">
        <f t="shared" si="5"/>
        <v>13.772367922999999</v>
      </c>
      <c r="J52" s="29">
        <f t="shared" si="7"/>
        <v>15.174359809999999</v>
      </c>
      <c r="K52" s="29">
        <f t="shared" si="0"/>
        <v>13.701428159999999</v>
      </c>
      <c r="L52" s="1">
        <f t="shared" si="8"/>
        <v>-0.36770560999999979</v>
      </c>
      <c r="M52" s="1">
        <f t="shared" si="12"/>
        <v>7.5228490000000647E-2</v>
      </c>
      <c r="N52" s="1">
        <f t="shared" si="13"/>
        <v>2.1795169999998976E-2</v>
      </c>
      <c r="O52" s="13">
        <f t="shared" si="9"/>
        <v>4.7477056099999997</v>
      </c>
      <c r="P52" s="13">
        <f t="shared" si="3"/>
        <v>4.5102284900000003</v>
      </c>
      <c r="Q52" s="13">
        <f t="shared" si="4"/>
        <v>4.4837951699999987</v>
      </c>
      <c r="R52" s="4">
        <f t="shared" si="10"/>
        <v>0.21229439000000028</v>
      </c>
      <c r="S52" s="4">
        <f t="shared" si="1"/>
        <v>0.47977150999999996</v>
      </c>
      <c r="T52" s="4">
        <f t="shared" si="2"/>
        <v>0.49620483000000171</v>
      </c>
    </row>
    <row r="53" spans="1:20" x14ac:dyDescent="0.25">
      <c r="A53" s="15">
        <v>0.41944444444444445</v>
      </c>
      <c r="B53" s="18">
        <v>2.0416666666666661</v>
      </c>
      <c r="C53" s="31">
        <v>19.586300000000001</v>
      </c>
      <c r="D53" s="22">
        <v>17632</v>
      </c>
      <c r="E53" s="24">
        <v>21.582999999999998</v>
      </c>
      <c r="F53" s="25">
        <v>17.88</v>
      </c>
      <c r="G53" s="26">
        <v>19.478000000000002</v>
      </c>
      <c r="H53" s="27">
        <v>17.78</v>
      </c>
      <c r="I53" s="29">
        <f t="shared" si="5"/>
        <v>13.770539941000001</v>
      </c>
      <c r="J53" s="29">
        <f t="shared" si="7"/>
        <v>15.174359809999999</v>
      </c>
      <c r="K53" s="29">
        <f t="shared" si="0"/>
        <v>13.694397460000001</v>
      </c>
      <c r="L53" s="1">
        <f t="shared" si="8"/>
        <v>-0.36953359199999802</v>
      </c>
      <c r="M53" s="1">
        <f t="shared" si="12"/>
        <v>7.5228490000000647E-2</v>
      </c>
      <c r="N53" s="1">
        <f t="shared" si="13"/>
        <v>1.476447000000114E-2</v>
      </c>
      <c r="O53" s="13">
        <f t="shared" si="9"/>
        <v>4.7495335919999979</v>
      </c>
      <c r="P53" s="13">
        <f t="shared" si="3"/>
        <v>4.5102284900000003</v>
      </c>
      <c r="Q53" s="13">
        <f t="shared" si="4"/>
        <v>4.4767644700000009</v>
      </c>
      <c r="R53" s="4">
        <f t="shared" si="10"/>
        <v>0.21046640800000205</v>
      </c>
      <c r="S53" s="4">
        <f t="shared" si="1"/>
        <v>0.47977150999999996</v>
      </c>
      <c r="T53" s="4">
        <f t="shared" si="2"/>
        <v>0.50323552999999954</v>
      </c>
    </row>
    <row r="54" spans="1:20" x14ac:dyDescent="0.25">
      <c r="A54" s="15">
        <v>0.4201388888888889</v>
      </c>
      <c r="B54" s="18">
        <v>2.0833333333333326</v>
      </c>
      <c r="C54" s="31">
        <v>19.585799999999999</v>
      </c>
      <c r="D54" s="22">
        <v>17630</v>
      </c>
      <c r="E54" s="24">
        <v>21.585000000000001</v>
      </c>
      <c r="F54" s="25">
        <v>17.88</v>
      </c>
      <c r="G54" s="26">
        <v>19.488</v>
      </c>
      <c r="H54" s="27">
        <v>17.78</v>
      </c>
      <c r="I54" s="29">
        <f t="shared" si="5"/>
        <v>13.770188405999999</v>
      </c>
      <c r="J54" s="29">
        <f t="shared" si="7"/>
        <v>15.175765950000001</v>
      </c>
      <c r="K54" s="29">
        <f t="shared" si="0"/>
        <v>13.701428159999999</v>
      </c>
      <c r="L54" s="1">
        <f t="shared" si="8"/>
        <v>-0.36988512699999987</v>
      </c>
      <c r="M54" s="1">
        <f t="shared" si="12"/>
        <v>7.6634630000002701E-2</v>
      </c>
      <c r="N54" s="1">
        <f t="shared" si="13"/>
        <v>2.1795169999998976E-2</v>
      </c>
      <c r="O54" s="13">
        <f t="shared" si="9"/>
        <v>4.7498851269999998</v>
      </c>
      <c r="P54" s="13">
        <f t="shared" si="3"/>
        <v>4.5116346300000023</v>
      </c>
      <c r="Q54" s="13">
        <f t="shared" si="4"/>
        <v>4.4837951699999987</v>
      </c>
      <c r="R54" s="4">
        <f t="shared" si="10"/>
        <v>0.2101148730000002</v>
      </c>
      <c r="S54" s="4">
        <f t="shared" si="1"/>
        <v>0.4783653699999979</v>
      </c>
      <c r="T54" s="4">
        <f t="shared" si="2"/>
        <v>0.49620483000000171</v>
      </c>
    </row>
    <row r="55" spans="1:20" x14ac:dyDescent="0.25">
      <c r="A55" s="15">
        <v>0.42083333333333334</v>
      </c>
      <c r="B55" s="18">
        <v>2.1249999999999991</v>
      </c>
      <c r="C55" s="31">
        <v>19.585699999999999</v>
      </c>
      <c r="D55" s="22">
        <v>17630</v>
      </c>
      <c r="E55" s="24">
        <v>21.585999999999999</v>
      </c>
      <c r="F55" s="25">
        <v>17.87</v>
      </c>
      <c r="G55" s="26">
        <v>19.488</v>
      </c>
      <c r="H55" s="27">
        <v>17.78</v>
      </c>
      <c r="I55" s="29">
        <f t="shared" si="5"/>
        <v>13.770118098999999</v>
      </c>
      <c r="J55" s="29">
        <f t="shared" si="7"/>
        <v>15.176469019999999</v>
      </c>
      <c r="K55" s="29">
        <f t="shared" si="0"/>
        <v>13.701428159999999</v>
      </c>
      <c r="L55" s="1">
        <f t="shared" si="8"/>
        <v>-0.36995543399999953</v>
      </c>
      <c r="M55" s="1">
        <f t="shared" si="12"/>
        <v>7.7337700000001064E-2</v>
      </c>
      <c r="N55" s="1">
        <f t="shared" si="13"/>
        <v>2.1795169999998976E-2</v>
      </c>
      <c r="O55" s="13">
        <f t="shared" si="9"/>
        <v>4.7499554339999994</v>
      </c>
      <c r="P55" s="13">
        <f t="shared" si="3"/>
        <v>4.5123377000000007</v>
      </c>
      <c r="Q55" s="13">
        <f t="shared" si="4"/>
        <v>4.4837951699999987</v>
      </c>
      <c r="R55" s="4">
        <f t="shared" si="10"/>
        <v>0.21004456600000054</v>
      </c>
      <c r="S55" s="4">
        <f t="shared" si="1"/>
        <v>0.47766229999999954</v>
      </c>
      <c r="T55" s="4">
        <f t="shared" si="2"/>
        <v>0.49620483000000171</v>
      </c>
    </row>
    <row r="56" spans="1:20" x14ac:dyDescent="0.25">
      <c r="A56" s="15">
        <v>0.42152777777777778</v>
      </c>
      <c r="B56" s="18">
        <v>2.1666666666666656</v>
      </c>
      <c r="C56" s="31">
        <v>19.583500000000001</v>
      </c>
      <c r="D56" s="22">
        <v>17630</v>
      </c>
      <c r="E56" s="24">
        <v>21.585999999999999</v>
      </c>
      <c r="F56" s="25">
        <v>17.87</v>
      </c>
      <c r="G56" s="26">
        <v>19.488</v>
      </c>
      <c r="H56" s="27">
        <v>17.78</v>
      </c>
      <c r="I56" s="29">
        <f t="shared" si="5"/>
        <v>13.768571345</v>
      </c>
      <c r="J56" s="29">
        <f t="shared" si="7"/>
        <v>15.176469019999999</v>
      </c>
      <c r="K56" s="29">
        <f t="shared" si="0"/>
        <v>13.701428159999999</v>
      </c>
      <c r="L56" s="1">
        <f t="shared" si="8"/>
        <v>-0.37150218799999912</v>
      </c>
      <c r="M56" s="1">
        <f t="shared" si="12"/>
        <v>7.7337700000001064E-2</v>
      </c>
      <c r="N56" s="1">
        <f t="shared" si="13"/>
        <v>2.1795169999998976E-2</v>
      </c>
      <c r="O56" s="13">
        <f t="shared" si="9"/>
        <v>4.751502187999999</v>
      </c>
      <c r="P56" s="13">
        <f t="shared" si="3"/>
        <v>4.5123377000000007</v>
      </c>
      <c r="Q56" s="13">
        <f t="shared" si="4"/>
        <v>4.4837951699999987</v>
      </c>
      <c r="R56" s="4">
        <f t="shared" si="10"/>
        <v>0.20849781200000095</v>
      </c>
      <c r="S56" s="4">
        <f t="shared" si="1"/>
        <v>0.47766229999999954</v>
      </c>
      <c r="T56" s="4">
        <f t="shared" si="2"/>
        <v>0.49620483000000171</v>
      </c>
    </row>
    <row r="57" spans="1:20" x14ac:dyDescent="0.25">
      <c r="A57" s="15">
        <v>0.42222222222222222</v>
      </c>
      <c r="B57" s="18">
        <v>2.2083333333333321</v>
      </c>
      <c r="C57" s="31">
        <v>19.584800000000001</v>
      </c>
      <c r="D57" s="22">
        <v>17632</v>
      </c>
      <c r="E57" s="24">
        <v>21.588000000000001</v>
      </c>
      <c r="F57" s="25">
        <v>17.86</v>
      </c>
      <c r="G57" s="26">
        <v>19.488</v>
      </c>
      <c r="H57" s="27">
        <v>17.78</v>
      </c>
      <c r="I57" s="29">
        <f t="shared" si="5"/>
        <v>13.769485336000001</v>
      </c>
      <c r="J57" s="29">
        <f t="shared" si="7"/>
        <v>15.177875159999999</v>
      </c>
      <c r="K57" s="29">
        <f t="shared" si="0"/>
        <v>13.701428159999999</v>
      </c>
      <c r="L57" s="1">
        <f t="shared" si="8"/>
        <v>-0.37058819699999823</v>
      </c>
      <c r="M57" s="1">
        <f t="shared" si="12"/>
        <v>7.8743840000001342E-2</v>
      </c>
      <c r="N57" s="1">
        <f t="shared" si="13"/>
        <v>2.1795169999998976E-2</v>
      </c>
      <c r="O57" s="13">
        <f t="shared" si="9"/>
        <v>4.7505881969999981</v>
      </c>
      <c r="P57" s="13">
        <f t="shared" si="3"/>
        <v>4.513743840000001</v>
      </c>
      <c r="Q57" s="13">
        <f t="shared" si="4"/>
        <v>4.4837951699999987</v>
      </c>
      <c r="R57" s="4">
        <f t="shared" si="10"/>
        <v>0.20941180300000184</v>
      </c>
      <c r="S57" s="4">
        <f t="shared" si="1"/>
        <v>0.47625615999999926</v>
      </c>
      <c r="T57" s="4">
        <f t="shared" si="2"/>
        <v>0.49620483000000171</v>
      </c>
    </row>
    <row r="58" spans="1:20" x14ac:dyDescent="0.25">
      <c r="A58" s="15">
        <v>0.42291666666666666</v>
      </c>
      <c r="B58" s="18">
        <v>2.2499999999999987</v>
      </c>
      <c r="C58" s="31">
        <v>19.584299999999999</v>
      </c>
      <c r="D58" s="22">
        <v>17634</v>
      </c>
      <c r="E58" s="24">
        <v>21.585999999999999</v>
      </c>
      <c r="F58" s="25">
        <v>17.850000000000001</v>
      </c>
      <c r="G58" s="26">
        <v>19.498000000000001</v>
      </c>
      <c r="H58" s="27">
        <v>17.78</v>
      </c>
      <c r="I58" s="29">
        <f t="shared" si="5"/>
        <v>13.769133800999999</v>
      </c>
      <c r="J58" s="29">
        <f t="shared" si="7"/>
        <v>15.176469019999999</v>
      </c>
      <c r="K58" s="29">
        <f t="shared" si="0"/>
        <v>13.70845886</v>
      </c>
      <c r="L58" s="1">
        <f t="shared" si="8"/>
        <v>-0.37093973200000008</v>
      </c>
      <c r="M58" s="1">
        <f t="shared" si="12"/>
        <v>7.7337700000001064E-2</v>
      </c>
      <c r="N58" s="1">
        <f t="shared" si="13"/>
        <v>2.8825870000000364E-2</v>
      </c>
      <c r="O58" s="13">
        <f t="shared" si="9"/>
        <v>4.750939732</v>
      </c>
      <c r="P58" s="13">
        <f t="shared" si="3"/>
        <v>4.5123377000000007</v>
      </c>
      <c r="Q58" s="13">
        <f t="shared" si="4"/>
        <v>4.4908258700000001</v>
      </c>
      <c r="R58" s="4">
        <f t="shared" si="10"/>
        <v>0.20906026799999999</v>
      </c>
      <c r="S58" s="4">
        <f t="shared" si="1"/>
        <v>0.47766229999999954</v>
      </c>
      <c r="T58" s="4">
        <f t="shared" si="2"/>
        <v>0.48917413000000032</v>
      </c>
    </row>
    <row r="59" spans="1:20" x14ac:dyDescent="0.25">
      <c r="A59" s="15">
        <v>0.4236111111111111</v>
      </c>
      <c r="B59" s="18">
        <v>2.2916666666666652</v>
      </c>
      <c r="C59" s="31">
        <v>19.584900000000001</v>
      </c>
      <c r="D59" s="22">
        <v>17636</v>
      </c>
      <c r="E59" s="24">
        <v>21.588000000000001</v>
      </c>
      <c r="F59" s="25">
        <v>17.84</v>
      </c>
      <c r="G59" s="26">
        <v>19.488</v>
      </c>
      <c r="H59" s="27">
        <v>17.78</v>
      </c>
      <c r="I59" s="29">
        <f t="shared" si="5"/>
        <v>13.769555643</v>
      </c>
      <c r="J59" s="29">
        <f t="shared" si="7"/>
        <v>15.177875159999999</v>
      </c>
      <c r="K59" s="29">
        <f t="shared" si="0"/>
        <v>13.701428159999999</v>
      </c>
      <c r="L59" s="1">
        <f t="shared" si="8"/>
        <v>-0.37051788999999857</v>
      </c>
      <c r="M59" s="1">
        <f t="shared" si="12"/>
        <v>7.8743840000001342E-2</v>
      </c>
      <c r="N59" s="1">
        <f t="shared" si="13"/>
        <v>2.1795169999998976E-2</v>
      </c>
      <c r="O59" s="13">
        <f t="shared" si="9"/>
        <v>4.7505178899999985</v>
      </c>
      <c r="P59" s="13">
        <f t="shared" si="3"/>
        <v>4.513743840000001</v>
      </c>
      <c r="Q59" s="13">
        <f t="shared" si="4"/>
        <v>4.4837951699999987</v>
      </c>
      <c r="R59" s="4">
        <f t="shared" si="10"/>
        <v>0.2094821100000015</v>
      </c>
      <c r="S59" s="4">
        <f t="shared" si="1"/>
        <v>0.47625615999999926</v>
      </c>
      <c r="T59" s="4">
        <f t="shared" si="2"/>
        <v>0.49620483000000171</v>
      </c>
    </row>
    <row r="60" spans="1:20" x14ac:dyDescent="0.25">
      <c r="A60" s="15">
        <v>0.42430555555555555</v>
      </c>
      <c r="B60" s="18">
        <v>2.3333333333333317</v>
      </c>
      <c r="C60" s="31">
        <v>19.585000000000001</v>
      </c>
      <c r="D60" s="22">
        <v>17639</v>
      </c>
      <c r="E60" s="24">
        <v>21.588000000000001</v>
      </c>
      <c r="F60" s="25">
        <v>17.829999999999998</v>
      </c>
      <c r="G60" s="26">
        <v>19.498000000000001</v>
      </c>
      <c r="H60" s="27">
        <v>17.77</v>
      </c>
      <c r="I60" s="29">
        <f t="shared" si="5"/>
        <v>13.76962595</v>
      </c>
      <c r="J60" s="29">
        <f t="shared" si="7"/>
        <v>15.177875159999999</v>
      </c>
      <c r="K60" s="29">
        <f t="shared" si="0"/>
        <v>13.70845886</v>
      </c>
      <c r="L60" s="1">
        <f t="shared" si="8"/>
        <v>-0.37044758299999891</v>
      </c>
      <c r="M60" s="1">
        <f t="shared" si="12"/>
        <v>7.8743840000001342E-2</v>
      </c>
      <c r="N60" s="1">
        <f t="shared" si="13"/>
        <v>2.8825870000000364E-2</v>
      </c>
      <c r="O60" s="13">
        <f t="shared" si="9"/>
        <v>4.7504475829999988</v>
      </c>
      <c r="P60" s="13">
        <f t="shared" si="3"/>
        <v>4.513743840000001</v>
      </c>
      <c r="Q60" s="13">
        <f t="shared" si="4"/>
        <v>4.4908258700000001</v>
      </c>
      <c r="R60" s="4">
        <f t="shared" si="10"/>
        <v>0.20955241700000116</v>
      </c>
      <c r="S60" s="4">
        <f t="shared" si="1"/>
        <v>0.47625615999999926</v>
      </c>
      <c r="T60" s="4">
        <f t="shared" si="2"/>
        <v>0.48917413000000032</v>
      </c>
    </row>
    <row r="61" spans="1:20" x14ac:dyDescent="0.25">
      <c r="A61" s="15">
        <v>0.42499999999999999</v>
      </c>
      <c r="B61" s="18">
        <v>2.3749999999999982</v>
      </c>
      <c r="C61" s="31">
        <v>19.5854</v>
      </c>
      <c r="D61" s="22">
        <v>17642</v>
      </c>
      <c r="E61" s="24">
        <v>21.588000000000001</v>
      </c>
      <c r="F61" s="25">
        <v>17.829999999999998</v>
      </c>
      <c r="G61" s="26">
        <v>19.498000000000001</v>
      </c>
      <c r="H61" s="27">
        <v>17.760000000000002</v>
      </c>
      <c r="I61" s="29">
        <f t="shared" si="5"/>
        <v>13.769907177999999</v>
      </c>
      <c r="J61" s="29">
        <f t="shared" si="7"/>
        <v>15.177875159999999</v>
      </c>
      <c r="K61" s="29">
        <f t="shared" si="0"/>
        <v>13.70845886</v>
      </c>
      <c r="L61" s="1">
        <f t="shared" si="8"/>
        <v>-0.37016635500000028</v>
      </c>
      <c r="M61" s="1">
        <f t="shared" si="12"/>
        <v>7.8743840000001342E-2</v>
      </c>
      <c r="N61" s="1">
        <f t="shared" si="13"/>
        <v>2.8825870000000364E-2</v>
      </c>
      <c r="O61" s="13">
        <f t="shared" si="9"/>
        <v>4.7501663550000002</v>
      </c>
      <c r="P61" s="13">
        <f t="shared" si="3"/>
        <v>4.513743840000001</v>
      </c>
      <c r="Q61" s="13">
        <f t="shared" si="4"/>
        <v>4.4908258700000001</v>
      </c>
      <c r="R61" s="4">
        <f t="shared" si="10"/>
        <v>0.20983364499999979</v>
      </c>
      <c r="S61" s="4">
        <f t="shared" si="1"/>
        <v>0.47625615999999926</v>
      </c>
      <c r="T61" s="4">
        <f t="shared" si="2"/>
        <v>0.48917413000000032</v>
      </c>
    </row>
    <row r="62" spans="1:20" x14ac:dyDescent="0.25">
      <c r="A62" s="15">
        <v>0.42569444444444443</v>
      </c>
      <c r="B62" s="18">
        <v>2.4166666666666647</v>
      </c>
      <c r="C62" s="31">
        <v>19.5854</v>
      </c>
      <c r="D62" s="22">
        <v>17645</v>
      </c>
      <c r="E62" s="24">
        <v>21.59</v>
      </c>
      <c r="F62" s="25">
        <v>17.82</v>
      </c>
      <c r="G62" s="26">
        <v>19.488</v>
      </c>
      <c r="H62" s="27">
        <v>17.760000000000002</v>
      </c>
      <c r="I62" s="29">
        <f t="shared" si="5"/>
        <v>13.769907177999999</v>
      </c>
      <c r="J62" s="29">
        <f t="shared" si="7"/>
        <v>15.1792813</v>
      </c>
      <c r="K62" s="29">
        <f t="shared" si="0"/>
        <v>13.701428159999999</v>
      </c>
      <c r="L62" s="1">
        <f t="shared" si="8"/>
        <v>-0.37016635500000028</v>
      </c>
      <c r="M62" s="1">
        <f t="shared" si="12"/>
        <v>8.0149980000001619E-2</v>
      </c>
      <c r="N62" s="1">
        <f t="shared" si="13"/>
        <v>2.1795169999998976E-2</v>
      </c>
      <c r="O62" s="13">
        <f t="shared" si="9"/>
        <v>4.7501663550000002</v>
      </c>
      <c r="P62" s="13">
        <f t="shared" si="3"/>
        <v>4.5151499800000012</v>
      </c>
      <c r="Q62" s="13">
        <f t="shared" si="4"/>
        <v>4.4837951699999987</v>
      </c>
      <c r="R62" s="4">
        <f t="shared" si="10"/>
        <v>0.20983364499999979</v>
      </c>
      <c r="S62" s="4">
        <f t="shared" si="1"/>
        <v>0.47485001999999898</v>
      </c>
      <c r="T62" s="4">
        <f t="shared" si="2"/>
        <v>0.49620483000000171</v>
      </c>
    </row>
    <row r="63" spans="1:20" x14ac:dyDescent="0.25">
      <c r="A63" s="15">
        <v>0.42638888888888887</v>
      </c>
      <c r="B63" s="18">
        <v>2.4583333333333313</v>
      </c>
      <c r="C63" s="31">
        <v>19.584199999999999</v>
      </c>
      <c r="D63" s="22">
        <v>17648</v>
      </c>
      <c r="E63" s="24">
        <v>21.591000000000001</v>
      </c>
      <c r="F63" s="25">
        <v>17.809999999999999</v>
      </c>
      <c r="G63" s="26">
        <v>19.498000000000001</v>
      </c>
      <c r="H63" s="27">
        <v>17.75</v>
      </c>
      <c r="I63" s="29">
        <f t="shared" si="5"/>
        <v>13.769063493999999</v>
      </c>
      <c r="J63" s="29">
        <f t="shared" si="7"/>
        <v>15.17998437</v>
      </c>
      <c r="K63" s="29">
        <f t="shared" si="0"/>
        <v>13.70845886</v>
      </c>
      <c r="L63" s="1">
        <f t="shared" si="8"/>
        <v>-0.37101003899999974</v>
      </c>
      <c r="M63" s="1">
        <f t="shared" si="12"/>
        <v>8.0853050000001758E-2</v>
      </c>
      <c r="N63" s="1">
        <f t="shared" si="13"/>
        <v>2.8825870000000364E-2</v>
      </c>
      <c r="O63" s="13">
        <f t="shared" si="9"/>
        <v>4.7510100389999996</v>
      </c>
      <c r="P63" s="13">
        <f t="shared" si="3"/>
        <v>4.5158530500000014</v>
      </c>
      <c r="Q63" s="13">
        <f t="shared" si="4"/>
        <v>4.4908258700000001</v>
      </c>
      <c r="R63" s="4">
        <f t="shared" si="10"/>
        <v>0.20898996100000033</v>
      </c>
      <c r="S63" s="4">
        <f t="shared" si="1"/>
        <v>0.47414694999999885</v>
      </c>
      <c r="T63" s="4">
        <f t="shared" si="2"/>
        <v>0.48917413000000032</v>
      </c>
    </row>
    <row r="64" spans="1:20" x14ac:dyDescent="0.25">
      <c r="A64" s="15">
        <v>0.42708333333333331</v>
      </c>
      <c r="B64" s="18">
        <v>2.4999999999999978</v>
      </c>
      <c r="C64" s="31">
        <v>19.584</v>
      </c>
      <c r="D64" s="22">
        <v>17651</v>
      </c>
      <c r="E64" s="24">
        <v>21.59</v>
      </c>
      <c r="F64" s="25">
        <v>17.809999999999999</v>
      </c>
      <c r="G64" s="26">
        <v>19.498000000000001</v>
      </c>
      <c r="H64" s="27">
        <v>17.739999999999998</v>
      </c>
      <c r="I64" s="29">
        <f t="shared" si="5"/>
        <v>13.76892288</v>
      </c>
      <c r="J64" s="29">
        <f t="shared" si="7"/>
        <v>15.1792813</v>
      </c>
      <c r="K64" s="29">
        <f t="shared" si="0"/>
        <v>13.70845886</v>
      </c>
      <c r="L64" s="1">
        <f t="shared" si="8"/>
        <v>-0.37115065299999905</v>
      </c>
      <c r="M64" s="1">
        <f t="shared" si="12"/>
        <v>8.0149980000001619E-2</v>
      </c>
      <c r="N64" s="1">
        <f t="shared" si="13"/>
        <v>2.8825870000000364E-2</v>
      </c>
      <c r="O64" s="13">
        <f t="shared" si="9"/>
        <v>4.7511506529999989</v>
      </c>
      <c r="P64" s="13">
        <f t="shared" si="3"/>
        <v>4.5151499800000012</v>
      </c>
      <c r="Q64" s="13">
        <f t="shared" si="4"/>
        <v>4.4908258700000001</v>
      </c>
      <c r="R64" s="4">
        <f t="shared" si="10"/>
        <v>0.20884934700000102</v>
      </c>
      <c r="S64" s="4">
        <f t="shared" si="1"/>
        <v>0.47485001999999898</v>
      </c>
      <c r="T64" s="4">
        <f t="shared" si="2"/>
        <v>0.48917413000000032</v>
      </c>
    </row>
    <row r="65" spans="1:20" x14ac:dyDescent="0.25">
      <c r="A65" s="15">
        <v>0.42777777777777781</v>
      </c>
      <c r="B65" s="18">
        <v>2.5416666666666679</v>
      </c>
      <c r="C65" s="31">
        <v>19.584700000000002</v>
      </c>
      <c r="D65" s="22">
        <v>17654</v>
      </c>
      <c r="E65" s="24">
        <v>21.59</v>
      </c>
      <c r="F65" s="25">
        <v>17.79</v>
      </c>
      <c r="G65" s="26">
        <v>19.488</v>
      </c>
      <c r="H65" s="27">
        <v>17.73</v>
      </c>
      <c r="I65" s="29">
        <f t="shared" si="5"/>
        <v>13.769415029000001</v>
      </c>
      <c r="J65" s="29">
        <f t="shared" si="7"/>
        <v>15.1792813</v>
      </c>
      <c r="K65" s="29">
        <f t="shared" si="0"/>
        <v>13.701428159999999</v>
      </c>
      <c r="L65" s="1">
        <f t="shared" si="8"/>
        <v>-0.37065850399999789</v>
      </c>
      <c r="M65" s="1">
        <f t="shared" si="12"/>
        <v>8.0149980000001619E-2</v>
      </c>
      <c r="N65" s="1">
        <f t="shared" si="13"/>
        <v>2.1795169999998976E-2</v>
      </c>
      <c r="O65" s="13">
        <f t="shared" si="9"/>
        <v>4.7506585039999978</v>
      </c>
      <c r="P65" s="13">
        <f t="shared" si="3"/>
        <v>4.5151499800000012</v>
      </c>
      <c r="Q65" s="13">
        <f t="shared" si="4"/>
        <v>4.4837951699999987</v>
      </c>
      <c r="R65" s="4">
        <f t="shared" si="10"/>
        <v>0.20934149600000218</v>
      </c>
      <c r="S65" s="4">
        <f t="shared" si="1"/>
        <v>0.47485001999999898</v>
      </c>
      <c r="T65" s="4">
        <f t="shared" si="2"/>
        <v>0.49620483000000171</v>
      </c>
    </row>
    <row r="66" spans="1:20" x14ac:dyDescent="0.25">
      <c r="A66" s="15">
        <v>0.4284722222222222</v>
      </c>
      <c r="B66" s="18">
        <v>2.5833333333333308</v>
      </c>
      <c r="C66" s="31">
        <v>19.5855</v>
      </c>
      <c r="D66" s="22">
        <v>17657</v>
      </c>
      <c r="E66" s="24">
        <v>21.591000000000001</v>
      </c>
      <c r="F66" s="25">
        <v>17.77</v>
      </c>
      <c r="G66" s="26">
        <v>19.498000000000001</v>
      </c>
      <c r="H66" s="27">
        <v>17.73</v>
      </c>
      <c r="I66" s="29">
        <f t="shared" si="5"/>
        <v>13.769977485</v>
      </c>
      <c r="J66" s="29">
        <f t="shared" si="7"/>
        <v>15.17998437</v>
      </c>
      <c r="K66" s="29">
        <f t="shared" si="0"/>
        <v>13.70845886</v>
      </c>
      <c r="L66" s="1">
        <f t="shared" si="8"/>
        <v>-0.37009604799999885</v>
      </c>
      <c r="M66" s="1">
        <f t="shared" si="12"/>
        <v>8.0853050000001758E-2</v>
      </c>
      <c r="N66" s="1">
        <f t="shared" si="13"/>
        <v>2.8825870000000364E-2</v>
      </c>
      <c r="O66" s="13">
        <f t="shared" si="9"/>
        <v>4.7500960479999987</v>
      </c>
      <c r="P66" s="13">
        <f t="shared" si="3"/>
        <v>4.5158530500000014</v>
      </c>
      <c r="Q66" s="13">
        <f t="shared" si="4"/>
        <v>4.4908258700000001</v>
      </c>
      <c r="R66" s="4">
        <f t="shared" si="10"/>
        <v>0.20990395200000123</v>
      </c>
      <c r="S66" s="4">
        <f t="shared" si="1"/>
        <v>0.47414694999999885</v>
      </c>
      <c r="T66" s="4">
        <f t="shared" si="2"/>
        <v>0.48917413000000032</v>
      </c>
    </row>
    <row r="67" spans="1:20" x14ac:dyDescent="0.25">
      <c r="A67" s="15">
        <v>0.4291666666666667</v>
      </c>
      <c r="B67" s="18">
        <v>2.6250000000000009</v>
      </c>
      <c r="C67" s="31">
        <v>19.5855</v>
      </c>
      <c r="D67" s="22">
        <v>17661</v>
      </c>
      <c r="E67" s="24">
        <v>21.591000000000001</v>
      </c>
      <c r="F67" s="25">
        <v>17.760000000000002</v>
      </c>
      <c r="G67" s="26">
        <v>19.498000000000001</v>
      </c>
      <c r="H67" s="27">
        <v>17.73</v>
      </c>
      <c r="I67" s="29">
        <f t="shared" si="5"/>
        <v>13.769977485</v>
      </c>
      <c r="J67" s="29">
        <f t="shared" si="7"/>
        <v>15.17998437</v>
      </c>
      <c r="K67" s="29">
        <f t="shared" si="0"/>
        <v>13.70845886</v>
      </c>
      <c r="L67" s="1">
        <f t="shared" si="8"/>
        <v>-0.37009604799999885</v>
      </c>
      <c r="M67" s="1">
        <f t="shared" si="12"/>
        <v>8.0853050000001758E-2</v>
      </c>
      <c r="N67" s="1">
        <f t="shared" si="13"/>
        <v>2.8825870000000364E-2</v>
      </c>
      <c r="O67" s="13">
        <f t="shared" si="9"/>
        <v>4.7500960479999987</v>
      </c>
      <c r="P67" s="13">
        <f t="shared" si="3"/>
        <v>4.5158530500000014</v>
      </c>
      <c r="Q67" s="13">
        <f t="shared" si="4"/>
        <v>4.4908258700000001</v>
      </c>
      <c r="R67" s="4">
        <f t="shared" si="10"/>
        <v>0.20990395200000123</v>
      </c>
      <c r="S67" s="4">
        <f t="shared" si="1"/>
        <v>0.47414694999999885</v>
      </c>
      <c r="T67" s="4">
        <f t="shared" si="2"/>
        <v>0.48917413000000032</v>
      </c>
    </row>
    <row r="68" spans="1:20" x14ac:dyDescent="0.25">
      <c r="A68" s="15">
        <v>0.42986111111111108</v>
      </c>
      <c r="B68" s="18">
        <v>2.6666666666666639</v>
      </c>
      <c r="C68" s="31">
        <v>19.586500000000001</v>
      </c>
      <c r="D68" s="22">
        <v>17664</v>
      </c>
      <c r="E68" s="24">
        <v>21.593</v>
      </c>
      <c r="F68" s="25">
        <v>17.75</v>
      </c>
      <c r="G68" s="26">
        <v>19.507999999999999</v>
      </c>
      <c r="H68" s="27">
        <v>17.73</v>
      </c>
      <c r="I68" s="29">
        <f t="shared" si="5"/>
        <v>13.770680555</v>
      </c>
      <c r="J68" s="29">
        <f t="shared" si="7"/>
        <v>15.18139051</v>
      </c>
      <c r="K68" s="29">
        <f t="shared" si="0"/>
        <v>13.715489559999998</v>
      </c>
      <c r="L68" s="1">
        <f t="shared" si="8"/>
        <v>-0.36939297799999871</v>
      </c>
      <c r="M68" s="1">
        <f t="shared" si="12"/>
        <v>8.2259190000002036E-2</v>
      </c>
      <c r="N68" s="1">
        <f t="shared" si="13"/>
        <v>3.58565699999982E-2</v>
      </c>
      <c r="O68" s="13">
        <f t="shared" si="9"/>
        <v>4.7493929779999986</v>
      </c>
      <c r="P68" s="13">
        <f t="shared" si="3"/>
        <v>4.5172591900000016</v>
      </c>
      <c r="Q68" s="13">
        <f t="shared" si="4"/>
        <v>4.4978565699999979</v>
      </c>
      <c r="R68" s="4">
        <f t="shared" si="10"/>
        <v>0.21060702200000136</v>
      </c>
      <c r="S68" s="4">
        <f t="shared" si="1"/>
        <v>0.47274080999999857</v>
      </c>
      <c r="T68" s="4">
        <f t="shared" si="2"/>
        <v>0.48214343000000248</v>
      </c>
    </row>
    <row r="69" spans="1:20" x14ac:dyDescent="0.25">
      <c r="A69" s="15">
        <v>0.43055555555555558</v>
      </c>
      <c r="B69" s="18">
        <v>2.7083333333333339</v>
      </c>
      <c r="C69" s="31">
        <v>19.5867</v>
      </c>
      <c r="D69" s="22">
        <v>17667</v>
      </c>
      <c r="E69" s="24">
        <v>21.593</v>
      </c>
      <c r="F69" s="25">
        <v>17.75</v>
      </c>
      <c r="G69" s="26">
        <v>19.507999999999999</v>
      </c>
      <c r="H69" s="27">
        <v>17.72</v>
      </c>
      <c r="I69" s="29">
        <f t="shared" ref="I69:I132" si="14">C69*0.70307</f>
        <v>13.770821169</v>
      </c>
      <c r="J69" s="29">
        <f t="shared" ref="J69:J132" si="15">E69*0.70307</f>
        <v>15.18139051</v>
      </c>
      <c r="K69" s="29">
        <f t="shared" ref="K69:K132" si="16">G69*0.70307</f>
        <v>13.715489559999998</v>
      </c>
      <c r="L69" s="1">
        <f t="shared" si="8"/>
        <v>-0.36925236399999939</v>
      </c>
      <c r="M69" s="1">
        <f t="shared" si="12"/>
        <v>8.2259190000002036E-2</v>
      </c>
      <c r="N69" s="1">
        <f t="shared" si="13"/>
        <v>3.58565699999982E-2</v>
      </c>
      <c r="O69" s="13">
        <f t="shared" si="9"/>
        <v>4.7492523639999993</v>
      </c>
      <c r="P69" s="13">
        <f t="shared" si="3"/>
        <v>4.5172591900000016</v>
      </c>
      <c r="Q69" s="13">
        <f t="shared" si="4"/>
        <v>4.4978565699999979</v>
      </c>
      <c r="R69" s="4">
        <f t="shared" ref="R69:R132" si="17">$R$1-O69</f>
        <v>0.21074763600000068</v>
      </c>
      <c r="S69" s="4">
        <f t="shared" ref="S69:S132" si="18">$S$1-P69</f>
        <v>0.47274080999999857</v>
      </c>
      <c r="T69" s="4">
        <f t="shared" ref="T69:T132" si="19">$T$1-Q69</f>
        <v>0.48214343000000248</v>
      </c>
    </row>
    <row r="70" spans="1:20" x14ac:dyDescent="0.25">
      <c r="A70" s="15">
        <v>0.43124999999999997</v>
      </c>
      <c r="B70" s="18">
        <v>2.7499999999999969</v>
      </c>
      <c r="C70" s="31">
        <v>19.585899999999999</v>
      </c>
      <c r="D70" s="22">
        <v>17670</v>
      </c>
      <c r="E70" s="24">
        <v>21.593</v>
      </c>
      <c r="F70" s="25">
        <v>17.75</v>
      </c>
      <c r="G70" s="26">
        <v>19.507999999999999</v>
      </c>
      <c r="H70" s="27">
        <v>17.71</v>
      </c>
      <c r="I70" s="29">
        <f t="shared" si="14"/>
        <v>13.770258712999999</v>
      </c>
      <c r="J70" s="29">
        <f t="shared" si="15"/>
        <v>15.18139051</v>
      </c>
      <c r="K70" s="29">
        <f t="shared" si="16"/>
        <v>13.715489559999998</v>
      </c>
      <c r="L70" s="1">
        <f t="shared" si="8"/>
        <v>-0.36981482000000021</v>
      </c>
      <c r="M70" s="1">
        <f t="shared" ref="M70:M133" si="20">J70-$J$4</f>
        <v>8.2259190000002036E-2</v>
      </c>
      <c r="N70" s="1">
        <f t="shared" ref="N70:N133" si="21">K70-$K$4</f>
        <v>3.58565699999982E-2</v>
      </c>
      <c r="O70" s="13">
        <f t="shared" si="9"/>
        <v>4.7498148200000001</v>
      </c>
      <c r="P70" s="13">
        <f t="shared" ref="P70:P133" si="22">$M$4+M70</f>
        <v>4.5172591900000016</v>
      </c>
      <c r="Q70" s="13">
        <f t="shared" ref="Q70:Q133" si="23">$N$4+N70</f>
        <v>4.4978565699999979</v>
      </c>
      <c r="R70" s="4">
        <f t="shared" si="17"/>
        <v>0.21018517999999986</v>
      </c>
      <c r="S70" s="4">
        <f t="shared" si="18"/>
        <v>0.47274080999999857</v>
      </c>
      <c r="T70" s="4">
        <f t="shared" si="19"/>
        <v>0.48214343000000248</v>
      </c>
    </row>
    <row r="71" spans="1:20" x14ac:dyDescent="0.25">
      <c r="A71" s="15">
        <v>0.43194444444444446</v>
      </c>
      <c r="B71" s="18">
        <v>2.791666666666667</v>
      </c>
      <c r="C71" s="31">
        <v>19.586099999999998</v>
      </c>
      <c r="D71" s="22">
        <v>17673</v>
      </c>
      <c r="E71" s="24">
        <v>21.593</v>
      </c>
      <c r="F71" s="25">
        <v>17.75</v>
      </c>
      <c r="G71" s="26">
        <v>19.507999999999999</v>
      </c>
      <c r="H71" s="27">
        <v>17.7</v>
      </c>
      <c r="I71" s="29">
        <f t="shared" si="14"/>
        <v>13.770399326999998</v>
      </c>
      <c r="J71" s="29">
        <f t="shared" si="15"/>
        <v>15.18139051</v>
      </c>
      <c r="K71" s="29">
        <f t="shared" si="16"/>
        <v>13.715489559999998</v>
      </c>
      <c r="L71" s="1">
        <f t="shared" si="8"/>
        <v>-0.36967420600000089</v>
      </c>
      <c r="M71" s="1">
        <f t="shared" si="20"/>
        <v>8.2259190000002036E-2</v>
      </c>
      <c r="N71" s="1">
        <f t="shared" si="21"/>
        <v>3.58565699999982E-2</v>
      </c>
      <c r="O71" s="13">
        <f t="shared" si="9"/>
        <v>4.7496742060000008</v>
      </c>
      <c r="P71" s="13">
        <f t="shared" si="22"/>
        <v>4.5172591900000016</v>
      </c>
      <c r="Q71" s="13">
        <f t="shared" si="23"/>
        <v>4.4978565699999979</v>
      </c>
      <c r="R71" s="4">
        <f t="shared" si="17"/>
        <v>0.21032579399999918</v>
      </c>
      <c r="S71" s="4">
        <f t="shared" si="18"/>
        <v>0.47274080999999857</v>
      </c>
      <c r="T71" s="4">
        <f t="shared" si="19"/>
        <v>0.48214343000000248</v>
      </c>
    </row>
    <row r="72" spans="1:20" x14ac:dyDescent="0.25">
      <c r="A72" s="15">
        <v>0.43263888888888885</v>
      </c>
      <c r="B72" s="18">
        <v>2.8333333333333299</v>
      </c>
      <c r="C72" s="31">
        <v>19.5869</v>
      </c>
      <c r="D72" s="22">
        <v>17676</v>
      </c>
      <c r="E72" s="24">
        <v>21.594999999999999</v>
      </c>
      <c r="F72" s="25">
        <v>17.739999999999998</v>
      </c>
      <c r="G72" s="26">
        <v>19.498000000000001</v>
      </c>
      <c r="H72" s="27">
        <v>17.7</v>
      </c>
      <c r="I72" s="29">
        <f t="shared" si="14"/>
        <v>13.770961782999999</v>
      </c>
      <c r="J72" s="29">
        <f t="shared" si="15"/>
        <v>15.182796649999998</v>
      </c>
      <c r="K72" s="29">
        <f t="shared" si="16"/>
        <v>13.70845886</v>
      </c>
      <c r="L72" s="1">
        <f t="shared" ref="L72:L135" si="24">I72-$I$6</f>
        <v>-0.36911175000000007</v>
      </c>
      <c r="M72" s="1">
        <f t="shared" si="20"/>
        <v>8.3665330000000537E-2</v>
      </c>
      <c r="N72" s="1">
        <f t="shared" si="21"/>
        <v>2.8825870000000364E-2</v>
      </c>
      <c r="O72" s="13">
        <f t="shared" ref="O72:O135" si="25">$L$4-L72</f>
        <v>4.74911175</v>
      </c>
      <c r="P72" s="13">
        <f t="shared" si="22"/>
        <v>4.5186653300000001</v>
      </c>
      <c r="Q72" s="13">
        <f t="shared" si="23"/>
        <v>4.4908258700000001</v>
      </c>
      <c r="R72" s="4">
        <f t="shared" si="17"/>
        <v>0.21088825</v>
      </c>
      <c r="S72" s="4">
        <f t="shared" si="18"/>
        <v>0.47133467000000007</v>
      </c>
      <c r="T72" s="4">
        <f t="shared" si="19"/>
        <v>0.48917413000000032</v>
      </c>
    </row>
    <row r="73" spans="1:20" x14ac:dyDescent="0.25">
      <c r="A73" s="15">
        <v>0.43333333333333335</v>
      </c>
      <c r="B73" s="18">
        <v>2.875</v>
      </c>
      <c r="C73" s="31">
        <v>19.587</v>
      </c>
      <c r="D73" s="22">
        <v>17680</v>
      </c>
      <c r="E73" s="24">
        <v>21.594999999999999</v>
      </c>
      <c r="F73" s="25">
        <v>17.739999999999998</v>
      </c>
      <c r="G73" s="26">
        <v>19.507999999999999</v>
      </c>
      <c r="H73" s="27">
        <v>17.7</v>
      </c>
      <c r="I73" s="29">
        <f t="shared" si="14"/>
        <v>13.771032089999999</v>
      </c>
      <c r="J73" s="29">
        <f t="shared" si="15"/>
        <v>15.182796649999998</v>
      </c>
      <c r="K73" s="29">
        <f t="shared" si="16"/>
        <v>13.715489559999998</v>
      </c>
      <c r="L73" s="1">
        <f t="shared" si="24"/>
        <v>-0.36904144300000041</v>
      </c>
      <c r="M73" s="1">
        <f t="shared" si="20"/>
        <v>8.3665330000000537E-2</v>
      </c>
      <c r="N73" s="1">
        <f t="shared" si="21"/>
        <v>3.58565699999982E-2</v>
      </c>
      <c r="O73" s="13">
        <f t="shared" si="25"/>
        <v>4.7490414430000003</v>
      </c>
      <c r="P73" s="13">
        <f t="shared" si="22"/>
        <v>4.5186653300000001</v>
      </c>
      <c r="Q73" s="13">
        <f t="shared" si="23"/>
        <v>4.4978565699999979</v>
      </c>
      <c r="R73" s="4">
        <f t="shared" si="17"/>
        <v>0.21095855699999966</v>
      </c>
      <c r="S73" s="4">
        <f t="shared" si="18"/>
        <v>0.47133467000000007</v>
      </c>
      <c r="T73" s="4">
        <f t="shared" si="19"/>
        <v>0.48214343000000248</v>
      </c>
    </row>
    <row r="74" spans="1:20" x14ac:dyDescent="0.25">
      <c r="A74" s="15">
        <v>0.43402777777777773</v>
      </c>
      <c r="B74" s="18">
        <v>2.916666666666663</v>
      </c>
      <c r="C74" s="31">
        <v>19.587199999999999</v>
      </c>
      <c r="D74" s="22">
        <v>17683</v>
      </c>
      <c r="E74" s="24">
        <v>21.594999999999999</v>
      </c>
      <c r="F74" s="25">
        <v>17.75</v>
      </c>
      <c r="G74" s="26">
        <v>19.507999999999999</v>
      </c>
      <c r="H74" s="27">
        <v>17.7</v>
      </c>
      <c r="I74" s="29">
        <f t="shared" si="14"/>
        <v>13.771172704</v>
      </c>
      <c r="J74" s="29">
        <f t="shared" si="15"/>
        <v>15.182796649999998</v>
      </c>
      <c r="K74" s="29">
        <f t="shared" si="16"/>
        <v>13.715489559999998</v>
      </c>
      <c r="L74" s="1">
        <f t="shared" si="24"/>
        <v>-0.36890082899999932</v>
      </c>
      <c r="M74" s="1">
        <f t="shared" si="20"/>
        <v>8.3665330000000537E-2</v>
      </c>
      <c r="N74" s="1">
        <f t="shared" si="21"/>
        <v>3.58565699999982E-2</v>
      </c>
      <c r="O74" s="13">
        <f t="shared" si="25"/>
        <v>4.7489008289999992</v>
      </c>
      <c r="P74" s="13">
        <f t="shared" si="22"/>
        <v>4.5186653300000001</v>
      </c>
      <c r="Q74" s="13">
        <f t="shared" si="23"/>
        <v>4.4978565699999979</v>
      </c>
      <c r="R74" s="4">
        <f t="shared" si="17"/>
        <v>0.21109917100000075</v>
      </c>
      <c r="S74" s="4">
        <f t="shared" si="18"/>
        <v>0.47133467000000007</v>
      </c>
      <c r="T74" s="4">
        <f t="shared" si="19"/>
        <v>0.48214343000000248</v>
      </c>
    </row>
    <row r="75" spans="1:20" x14ac:dyDescent="0.25">
      <c r="A75" s="15">
        <v>0.43472222222222223</v>
      </c>
      <c r="B75" s="18">
        <v>2.958333333333333</v>
      </c>
      <c r="C75" s="31">
        <v>19.5871</v>
      </c>
      <c r="D75" s="22">
        <v>17686</v>
      </c>
      <c r="E75" s="24">
        <v>21.594999999999999</v>
      </c>
      <c r="F75" s="25">
        <v>17.760000000000002</v>
      </c>
      <c r="G75" s="26">
        <v>19.507999999999999</v>
      </c>
      <c r="H75" s="27">
        <v>17.71</v>
      </c>
      <c r="I75" s="29">
        <f t="shared" si="14"/>
        <v>13.771102397</v>
      </c>
      <c r="J75" s="29">
        <f t="shared" si="15"/>
        <v>15.182796649999998</v>
      </c>
      <c r="K75" s="29">
        <f t="shared" si="16"/>
        <v>13.715489559999998</v>
      </c>
      <c r="L75" s="1">
        <f t="shared" si="24"/>
        <v>-0.36897113599999898</v>
      </c>
      <c r="M75" s="1">
        <f t="shared" si="20"/>
        <v>8.3665330000000537E-2</v>
      </c>
      <c r="N75" s="1">
        <f t="shared" si="21"/>
        <v>3.58565699999982E-2</v>
      </c>
      <c r="O75" s="13">
        <f t="shared" si="25"/>
        <v>4.7489711359999989</v>
      </c>
      <c r="P75" s="13">
        <f t="shared" si="22"/>
        <v>4.5186653300000001</v>
      </c>
      <c r="Q75" s="13">
        <f t="shared" si="23"/>
        <v>4.4978565699999979</v>
      </c>
      <c r="R75" s="4">
        <f t="shared" si="17"/>
        <v>0.21102886400000109</v>
      </c>
      <c r="S75" s="4">
        <f t="shared" si="18"/>
        <v>0.47133467000000007</v>
      </c>
      <c r="T75" s="4">
        <f t="shared" si="19"/>
        <v>0.48214343000000248</v>
      </c>
    </row>
    <row r="76" spans="1:20" x14ac:dyDescent="0.25">
      <c r="A76" s="15">
        <v>0.43541666666666662</v>
      </c>
      <c r="B76" s="18">
        <v>2.999999999999996</v>
      </c>
      <c r="C76" s="31">
        <v>19.588699999999999</v>
      </c>
      <c r="D76" s="22">
        <v>17689</v>
      </c>
      <c r="E76" s="24">
        <v>21.593</v>
      </c>
      <c r="F76" s="25">
        <v>17.760000000000002</v>
      </c>
      <c r="G76" s="26">
        <v>19.507999999999999</v>
      </c>
      <c r="H76" s="27">
        <v>17.72</v>
      </c>
      <c r="I76" s="29">
        <f t="shared" si="14"/>
        <v>13.772227309</v>
      </c>
      <c r="J76" s="29">
        <f t="shared" si="15"/>
        <v>15.18139051</v>
      </c>
      <c r="K76" s="29">
        <f t="shared" si="16"/>
        <v>13.715489559999998</v>
      </c>
      <c r="L76" s="1">
        <f t="shared" si="24"/>
        <v>-0.36784622399999911</v>
      </c>
      <c r="M76" s="1">
        <f t="shared" si="20"/>
        <v>8.2259190000002036E-2</v>
      </c>
      <c r="N76" s="1">
        <f t="shared" si="21"/>
        <v>3.58565699999982E-2</v>
      </c>
      <c r="O76" s="13">
        <f t="shared" si="25"/>
        <v>4.747846223999999</v>
      </c>
      <c r="P76" s="13">
        <f t="shared" si="22"/>
        <v>4.5172591900000016</v>
      </c>
      <c r="Q76" s="13">
        <f t="shared" si="23"/>
        <v>4.4978565699999979</v>
      </c>
      <c r="R76" s="4">
        <f t="shared" si="17"/>
        <v>0.21215377600000096</v>
      </c>
      <c r="S76" s="4">
        <f t="shared" si="18"/>
        <v>0.47274080999999857</v>
      </c>
      <c r="T76" s="4">
        <f t="shared" si="19"/>
        <v>0.48214343000000248</v>
      </c>
    </row>
    <row r="77" spans="1:20" x14ac:dyDescent="0.25">
      <c r="A77" s="15">
        <v>0.43611111111111112</v>
      </c>
      <c r="B77" s="18">
        <v>3.0416666666666661</v>
      </c>
      <c r="C77" s="31">
        <v>19.587900000000001</v>
      </c>
      <c r="D77" s="22">
        <v>17692</v>
      </c>
      <c r="E77" s="24">
        <v>21.596</v>
      </c>
      <c r="F77" s="25">
        <v>17.77</v>
      </c>
      <c r="G77" s="26">
        <v>19.507999999999999</v>
      </c>
      <c r="H77" s="27">
        <v>17.739999999999998</v>
      </c>
      <c r="I77" s="29">
        <f t="shared" si="14"/>
        <v>13.771664853000001</v>
      </c>
      <c r="J77" s="29">
        <f t="shared" si="15"/>
        <v>15.183499719999999</v>
      </c>
      <c r="K77" s="29">
        <f t="shared" si="16"/>
        <v>13.715489559999998</v>
      </c>
      <c r="L77" s="1">
        <f t="shared" si="24"/>
        <v>-0.36840867999999816</v>
      </c>
      <c r="M77" s="1">
        <f t="shared" si="20"/>
        <v>8.4368400000000676E-2</v>
      </c>
      <c r="N77" s="1">
        <f t="shared" si="21"/>
        <v>3.58565699999982E-2</v>
      </c>
      <c r="O77" s="13">
        <f t="shared" si="25"/>
        <v>4.748408679999998</v>
      </c>
      <c r="P77" s="13">
        <f t="shared" si="22"/>
        <v>4.5193684000000003</v>
      </c>
      <c r="Q77" s="13">
        <f t="shared" si="23"/>
        <v>4.4978565699999979</v>
      </c>
      <c r="R77" s="4">
        <f t="shared" si="17"/>
        <v>0.21159132000000191</v>
      </c>
      <c r="S77" s="4">
        <f t="shared" si="18"/>
        <v>0.47063159999999993</v>
      </c>
      <c r="T77" s="4">
        <f t="shared" si="19"/>
        <v>0.48214343000000248</v>
      </c>
    </row>
    <row r="78" spans="1:20" x14ac:dyDescent="0.25">
      <c r="A78" s="15">
        <v>0.4368055555555555</v>
      </c>
      <c r="B78" s="18">
        <v>3.083333333333329</v>
      </c>
      <c r="C78" s="31">
        <v>19.588799999999999</v>
      </c>
      <c r="D78" s="22">
        <v>17695</v>
      </c>
      <c r="E78" s="24">
        <v>21.594999999999999</v>
      </c>
      <c r="F78" s="25">
        <v>17.77</v>
      </c>
      <c r="G78" s="26">
        <v>19.518999999999998</v>
      </c>
      <c r="H78" s="27">
        <v>17.760000000000002</v>
      </c>
      <c r="I78" s="29">
        <f t="shared" si="14"/>
        <v>13.772297615999999</v>
      </c>
      <c r="J78" s="29">
        <f t="shared" si="15"/>
        <v>15.182796649999998</v>
      </c>
      <c r="K78" s="29">
        <f t="shared" si="16"/>
        <v>13.723223329999998</v>
      </c>
      <c r="L78" s="1">
        <f t="shared" si="24"/>
        <v>-0.36777591699999945</v>
      </c>
      <c r="M78" s="1">
        <f t="shared" si="20"/>
        <v>8.3665330000000537E-2</v>
      </c>
      <c r="N78" s="1">
        <f t="shared" si="21"/>
        <v>4.3590339999997951E-2</v>
      </c>
      <c r="O78" s="13">
        <f t="shared" si="25"/>
        <v>4.7477759169999993</v>
      </c>
      <c r="P78" s="13">
        <f t="shared" si="22"/>
        <v>4.5186653300000001</v>
      </c>
      <c r="Q78" s="13">
        <f t="shared" si="23"/>
        <v>4.5055903399999977</v>
      </c>
      <c r="R78" s="4">
        <f t="shared" si="17"/>
        <v>0.21222408300000062</v>
      </c>
      <c r="S78" s="4">
        <f t="shared" si="18"/>
        <v>0.47133467000000007</v>
      </c>
      <c r="T78" s="4">
        <f t="shared" si="19"/>
        <v>0.47440966000000273</v>
      </c>
    </row>
    <row r="79" spans="1:20" x14ac:dyDescent="0.25">
      <c r="A79" s="15">
        <v>0.4375</v>
      </c>
      <c r="B79" s="18">
        <v>3.1249999999999991</v>
      </c>
      <c r="C79" s="31">
        <v>19.590900000000001</v>
      </c>
      <c r="D79" s="22">
        <v>17698</v>
      </c>
      <c r="E79" s="24">
        <v>21.596</v>
      </c>
      <c r="F79" s="25">
        <v>17.78</v>
      </c>
      <c r="G79" s="26">
        <v>19.518999999999998</v>
      </c>
      <c r="H79" s="27">
        <v>17.77</v>
      </c>
      <c r="I79" s="29">
        <f t="shared" si="14"/>
        <v>13.773774063000001</v>
      </c>
      <c r="J79" s="29">
        <f t="shared" si="15"/>
        <v>15.183499719999999</v>
      </c>
      <c r="K79" s="29">
        <f t="shared" si="16"/>
        <v>13.723223329999998</v>
      </c>
      <c r="L79" s="1">
        <f t="shared" si="24"/>
        <v>-0.36629946999999774</v>
      </c>
      <c r="M79" s="1">
        <f t="shared" si="20"/>
        <v>8.4368400000000676E-2</v>
      </c>
      <c r="N79" s="1">
        <f t="shared" si="21"/>
        <v>4.3590339999997951E-2</v>
      </c>
      <c r="O79" s="13">
        <f t="shared" si="25"/>
        <v>4.7462994699999976</v>
      </c>
      <c r="P79" s="13">
        <f t="shared" si="22"/>
        <v>4.5193684000000003</v>
      </c>
      <c r="Q79" s="13">
        <f t="shared" si="23"/>
        <v>4.5055903399999977</v>
      </c>
      <c r="R79" s="4">
        <f t="shared" si="17"/>
        <v>0.21370053000000233</v>
      </c>
      <c r="S79" s="4">
        <f t="shared" si="18"/>
        <v>0.47063159999999993</v>
      </c>
      <c r="T79" s="4">
        <f t="shared" si="19"/>
        <v>0.47440966000000273</v>
      </c>
    </row>
    <row r="80" spans="1:20" x14ac:dyDescent="0.25">
      <c r="A80" s="15">
        <v>0.4381944444444445</v>
      </c>
      <c r="B80" s="18">
        <v>3.1666666666666687</v>
      </c>
      <c r="C80" s="31">
        <v>19.5885</v>
      </c>
      <c r="D80" s="22">
        <v>17700</v>
      </c>
      <c r="E80" s="24">
        <v>21.594999999999999</v>
      </c>
      <c r="F80" s="25">
        <v>17.79</v>
      </c>
      <c r="G80" s="26">
        <v>19.518999999999998</v>
      </c>
      <c r="H80" s="27">
        <v>17.77</v>
      </c>
      <c r="I80" s="29">
        <f t="shared" si="14"/>
        <v>13.772086694999999</v>
      </c>
      <c r="J80" s="29">
        <f t="shared" si="15"/>
        <v>15.182796649999998</v>
      </c>
      <c r="K80" s="29">
        <f t="shared" si="16"/>
        <v>13.723223329999998</v>
      </c>
      <c r="L80" s="1">
        <f t="shared" si="24"/>
        <v>-0.3679868380000002</v>
      </c>
      <c r="M80" s="1">
        <f t="shared" si="20"/>
        <v>8.3665330000000537E-2</v>
      </c>
      <c r="N80" s="1">
        <f t="shared" si="21"/>
        <v>4.3590339999997951E-2</v>
      </c>
      <c r="O80" s="13">
        <f t="shared" si="25"/>
        <v>4.7479868380000001</v>
      </c>
      <c r="P80" s="13">
        <f t="shared" si="22"/>
        <v>4.5186653300000001</v>
      </c>
      <c r="Q80" s="13">
        <f t="shared" si="23"/>
        <v>4.5055903399999977</v>
      </c>
      <c r="R80" s="4">
        <f t="shared" si="17"/>
        <v>0.21201316199999987</v>
      </c>
      <c r="S80" s="4">
        <f t="shared" si="18"/>
        <v>0.47133467000000007</v>
      </c>
      <c r="T80" s="4">
        <f t="shared" si="19"/>
        <v>0.47440966000000273</v>
      </c>
    </row>
    <row r="81" spans="1:20" x14ac:dyDescent="0.25">
      <c r="A81" s="15">
        <v>0.43888888888888888</v>
      </c>
      <c r="B81" s="18">
        <v>3.2083333333333321</v>
      </c>
      <c r="C81" s="31">
        <v>19.589200000000002</v>
      </c>
      <c r="D81" s="22">
        <v>17703</v>
      </c>
      <c r="E81" s="24">
        <v>21.594999999999999</v>
      </c>
      <c r="F81" s="25">
        <v>17.79</v>
      </c>
      <c r="G81" s="26">
        <v>19.507999999999999</v>
      </c>
      <c r="H81" s="27">
        <v>17.760000000000002</v>
      </c>
      <c r="I81" s="29">
        <f t="shared" si="14"/>
        <v>13.772578844</v>
      </c>
      <c r="J81" s="29">
        <f t="shared" si="15"/>
        <v>15.182796649999998</v>
      </c>
      <c r="K81" s="29">
        <f t="shared" si="16"/>
        <v>13.715489559999998</v>
      </c>
      <c r="L81" s="1">
        <f t="shared" si="24"/>
        <v>-0.36749468899999904</v>
      </c>
      <c r="M81" s="1">
        <f t="shared" si="20"/>
        <v>8.3665330000000537E-2</v>
      </c>
      <c r="N81" s="1">
        <f t="shared" si="21"/>
        <v>3.58565699999982E-2</v>
      </c>
      <c r="O81" s="13">
        <f t="shared" si="25"/>
        <v>4.7474946889999989</v>
      </c>
      <c r="P81" s="13">
        <f t="shared" si="22"/>
        <v>4.5186653300000001</v>
      </c>
      <c r="Q81" s="13">
        <f t="shared" si="23"/>
        <v>4.4978565699999979</v>
      </c>
      <c r="R81" s="4">
        <f t="shared" si="17"/>
        <v>0.21250531100000103</v>
      </c>
      <c r="S81" s="4">
        <f t="shared" si="18"/>
        <v>0.47133467000000007</v>
      </c>
      <c r="T81" s="4">
        <f t="shared" si="19"/>
        <v>0.48214343000000248</v>
      </c>
    </row>
    <row r="82" spans="1:20" x14ac:dyDescent="0.25">
      <c r="A82" s="15">
        <v>0.43958333333333338</v>
      </c>
      <c r="B82" s="18">
        <v>3.2500000000000018</v>
      </c>
      <c r="C82" s="31">
        <v>19.5899</v>
      </c>
      <c r="D82" s="22">
        <v>17706</v>
      </c>
      <c r="E82" s="24">
        <v>21.596</v>
      </c>
      <c r="F82" s="25">
        <v>17.79</v>
      </c>
      <c r="G82" s="26">
        <v>19.507999999999999</v>
      </c>
      <c r="H82" s="27">
        <v>17.760000000000002</v>
      </c>
      <c r="I82" s="29">
        <f t="shared" si="14"/>
        <v>13.773070992999999</v>
      </c>
      <c r="J82" s="29">
        <f t="shared" si="15"/>
        <v>15.183499719999999</v>
      </c>
      <c r="K82" s="29">
        <f t="shared" si="16"/>
        <v>13.715489559999998</v>
      </c>
      <c r="L82" s="1">
        <f t="shared" si="24"/>
        <v>-0.36700253999999966</v>
      </c>
      <c r="M82" s="1">
        <f t="shared" si="20"/>
        <v>8.4368400000000676E-2</v>
      </c>
      <c r="N82" s="1">
        <f t="shared" si="21"/>
        <v>3.58565699999982E-2</v>
      </c>
      <c r="O82" s="13">
        <f t="shared" si="25"/>
        <v>4.7470025399999995</v>
      </c>
      <c r="P82" s="13">
        <f t="shared" si="22"/>
        <v>4.5193684000000003</v>
      </c>
      <c r="Q82" s="13">
        <f t="shared" si="23"/>
        <v>4.4978565699999979</v>
      </c>
      <c r="R82" s="4">
        <f t="shared" si="17"/>
        <v>0.21299746000000042</v>
      </c>
      <c r="S82" s="4">
        <f t="shared" si="18"/>
        <v>0.47063159999999993</v>
      </c>
      <c r="T82" s="4">
        <f t="shared" si="19"/>
        <v>0.48214343000000248</v>
      </c>
    </row>
    <row r="83" spans="1:20" x14ac:dyDescent="0.25">
      <c r="A83" s="15">
        <v>0.44027777777777777</v>
      </c>
      <c r="B83" s="18">
        <v>3.2916666666666652</v>
      </c>
      <c r="C83" s="31">
        <v>19.588899999999999</v>
      </c>
      <c r="D83" s="22">
        <v>17708</v>
      </c>
      <c r="E83" s="24">
        <v>21.596</v>
      </c>
      <c r="F83" s="25">
        <v>17.79</v>
      </c>
      <c r="G83" s="26">
        <v>19.507999999999999</v>
      </c>
      <c r="H83" s="27">
        <v>17.75</v>
      </c>
      <c r="I83" s="29">
        <f t="shared" si="14"/>
        <v>13.772367922999999</v>
      </c>
      <c r="J83" s="29">
        <f t="shared" si="15"/>
        <v>15.183499719999999</v>
      </c>
      <c r="K83" s="29">
        <f t="shared" si="16"/>
        <v>13.715489559999998</v>
      </c>
      <c r="L83" s="1">
        <f t="shared" si="24"/>
        <v>-0.36770560999999979</v>
      </c>
      <c r="M83" s="1">
        <f t="shared" si="20"/>
        <v>8.4368400000000676E-2</v>
      </c>
      <c r="N83" s="1">
        <f t="shared" si="21"/>
        <v>3.58565699999982E-2</v>
      </c>
      <c r="O83" s="13">
        <f t="shared" si="25"/>
        <v>4.7477056099999997</v>
      </c>
      <c r="P83" s="13">
        <f t="shared" si="22"/>
        <v>4.5193684000000003</v>
      </c>
      <c r="Q83" s="13">
        <f t="shared" si="23"/>
        <v>4.4978565699999979</v>
      </c>
      <c r="R83" s="4">
        <f t="shared" si="17"/>
        <v>0.21229439000000028</v>
      </c>
      <c r="S83" s="4">
        <f t="shared" si="18"/>
        <v>0.47063159999999993</v>
      </c>
      <c r="T83" s="4">
        <f t="shared" si="19"/>
        <v>0.48214343000000248</v>
      </c>
    </row>
    <row r="84" spans="1:20" x14ac:dyDescent="0.25">
      <c r="A84" s="15">
        <v>0.44097222222222227</v>
      </c>
      <c r="B84" s="18">
        <v>3.3333333333333348</v>
      </c>
      <c r="C84" s="31">
        <v>19.590599999999998</v>
      </c>
      <c r="D84" s="22">
        <v>17711</v>
      </c>
      <c r="E84" s="24">
        <v>21.594999999999999</v>
      </c>
      <c r="F84" s="25">
        <v>17.79</v>
      </c>
      <c r="G84" s="26">
        <v>19.518999999999998</v>
      </c>
      <c r="H84" s="27">
        <v>17.760000000000002</v>
      </c>
      <c r="I84" s="29">
        <f t="shared" si="14"/>
        <v>13.773563141999999</v>
      </c>
      <c r="J84" s="29">
        <f t="shared" si="15"/>
        <v>15.182796649999998</v>
      </c>
      <c r="K84" s="29">
        <f t="shared" si="16"/>
        <v>13.723223329999998</v>
      </c>
      <c r="L84" s="1">
        <f t="shared" si="24"/>
        <v>-0.36651039100000027</v>
      </c>
      <c r="M84" s="1">
        <f t="shared" si="20"/>
        <v>8.3665330000000537E-2</v>
      </c>
      <c r="N84" s="1">
        <f t="shared" si="21"/>
        <v>4.3590339999997951E-2</v>
      </c>
      <c r="O84" s="13">
        <f t="shared" si="25"/>
        <v>4.7465103910000002</v>
      </c>
      <c r="P84" s="13">
        <f t="shared" si="22"/>
        <v>4.5186653300000001</v>
      </c>
      <c r="Q84" s="13">
        <f t="shared" si="23"/>
        <v>4.5055903399999977</v>
      </c>
      <c r="R84" s="4">
        <f t="shared" si="17"/>
        <v>0.2134896089999998</v>
      </c>
      <c r="S84" s="4">
        <f t="shared" si="18"/>
        <v>0.47133467000000007</v>
      </c>
      <c r="T84" s="4">
        <f t="shared" si="19"/>
        <v>0.47440966000000273</v>
      </c>
    </row>
    <row r="85" spans="1:20" x14ac:dyDescent="0.25">
      <c r="A85" s="15">
        <v>0.44166666666666665</v>
      </c>
      <c r="B85" s="18">
        <v>3.3749999999999982</v>
      </c>
      <c r="C85" s="31">
        <v>19.590299999999999</v>
      </c>
      <c r="D85" s="22">
        <v>17714</v>
      </c>
      <c r="E85" s="24">
        <v>21.596</v>
      </c>
      <c r="F85" s="25">
        <v>17.79</v>
      </c>
      <c r="G85" s="26">
        <v>19.507999999999999</v>
      </c>
      <c r="H85" s="27">
        <v>17.77</v>
      </c>
      <c r="I85" s="29">
        <f t="shared" si="14"/>
        <v>13.773352221</v>
      </c>
      <c r="J85" s="29">
        <f t="shared" si="15"/>
        <v>15.183499719999999</v>
      </c>
      <c r="K85" s="29">
        <f t="shared" si="16"/>
        <v>13.715489559999998</v>
      </c>
      <c r="L85" s="1">
        <f t="shared" si="24"/>
        <v>-0.36672131199999924</v>
      </c>
      <c r="M85" s="1">
        <f t="shared" si="20"/>
        <v>8.4368400000000676E-2</v>
      </c>
      <c r="N85" s="1">
        <f t="shared" si="21"/>
        <v>3.58565699999982E-2</v>
      </c>
      <c r="O85" s="13">
        <f t="shared" si="25"/>
        <v>4.7467213119999991</v>
      </c>
      <c r="P85" s="13">
        <f t="shared" si="22"/>
        <v>4.5193684000000003</v>
      </c>
      <c r="Q85" s="13">
        <f t="shared" si="23"/>
        <v>4.4978565699999979</v>
      </c>
      <c r="R85" s="4">
        <f t="shared" si="17"/>
        <v>0.21327868800000083</v>
      </c>
      <c r="S85" s="4">
        <f t="shared" si="18"/>
        <v>0.47063159999999993</v>
      </c>
      <c r="T85" s="4">
        <f t="shared" si="19"/>
        <v>0.48214343000000248</v>
      </c>
    </row>
    <row r="86" spans="1:20" x14ac:dyDescent="0.25">
      <c r="A86" s="15">
        <v>0.44236111111111115</v>
      </c>
      <c r="B86" s="18">
        <v>3.4166666666666679</v>
      </c>
      <c r="C86" s="31">
        <v>19.590199999999999</v>
      </c>
      <c r="D86" s="22">
        <v>17716</v>
      </c>
      <c r="E86" s="24">
        <v>21.594999999999999</v>
      </c>
      <c r="F86" s="25">
        <v>17.79</v>
      </c>
      <c r="G86" s="26">
        <v>19.507999999999999</v>
      </c>
      <c r="H86" s="27">
        <v>17.77</v>
      </c>
      <c r="I86" s="29">
        <f t="shared" si="14"/>
        <v>13.773281913999998</v>
      </c>
      <c r="J86" s="29">
        <f t="shared" si="15"/>
        <v>15.182796649999998</v>
      </c>
      <c r="K86" s="29">
        <f t="shared" si="16"/>
        <v>13.715489559999998</v>
      </c>
      <c r="L86" s="1">
        <f t="shared" si="24"/>
        <v>-0.36679161900000068</v>
      </c>
      <c r="M86" s="1">
        <f t="shared" si="20"/>
        <v>8.3665330000000537E-2</v>
      </c>
      <c r="N86" s="1">
        <f t="shared" si="21"/>
        <v>3.58565699999982E-2</v>
      </c>
      <c r="O86" s="13">
        <f t="shared" si="25"/>
        <v>4.7467916190000006</v>
      </c>
      <c r="P86" s="13">
        <f t="shared" si="22"/>
        <v>4.5186653300000001</v>
      </c>
      <c r="Q86" s="13">
        <f t="shared" si="23"/>
        <v>4.4978565699999979</v>
      </c>
      <c r="R86" s="4">
        <f t="shared" si="17"/>
        <v>0.21320838099999939</v>
      </c>
      <c r="S86" s="4">
        <f t="shared" si="18"/>
        <v>0.47133467000000007</v>
      </c>
      <c r="T86" s="4">
        <f t="shared" si="19"/>
        <v>0.48214343000000248</v>
      </c>
    </row>
    <row r="87" spans="1:20" x14ac:dyDescent="0.25">
      <c r="A87" s="15">
        <v>0.44305555555555554</v>
      </c>
      <c r="B87" s="18">
        <v>3.4583333333333313</v>
      </c>
      <c r="C87" s="31">
        <v>19.590199999999999</v>
      </c>
      <c r="D87" s="22">
        <v>17718</v>
      </c>
      <c r="E87" s="24">
        <v>21.596</v>
      </c>
      <c r="F87" s="25">
        <v>17.79</v>
      </c>
      <c r="G87" s="26">
        <v>19.507999999999999</v>
      </c>
      <c r="H87" s="27">
        <v>17.77</v>
      </c>
      <c r="I87" s="29">
        <f t="shared" si="14"/>
        <v>13.773281913999998</v>
      </c>
      <c r="J87" s="29">
        <f t="shared" si="15"/>
        <v>15.183499719999999</v>
      </c>
      <c r="K87" s="29">
        <f t="shared" si="16"/>
        <v>13.715489559999998</v>
      </c>
      <c r="L87" s="1">
        <f t="shared" si="24"/>
        <v>-0.36679161900000068</v>
      </c>
      <c r="M87" s="1">
        <f t="shared" si="20"/>
        <v>8.4368400000000676E-2</v>
      </c>
      <c r="N87" s="1">
        <f t="shared" si="21"/>
        <v>3.58565699999982E-2</v>
      </c>
      <c r="O87" s="13">
        <f t="shared" si="25"/>
        <v>4.7467916190000006</v>
      </c>
      <c r="P87" s="13">
        <f t="shared" si="22"/>
        <v>4.5193684000000003</v>
      </c>
      <c r="Q87" s="13">
        <f t="shared" si="23"/>
        <v>4.4978565699999979</v>
      </c>
      <c r="R87" s="4">
        <f t="shared" si="17"/>
        <v>0.21320838099999939</v>
      </c>
      <c r="S87" s="4">
        <f t="shared" si="18"/>
        <v>0.47063159999999993</v>
      </c>
      <c r="T87" s="4">
        <f t="shared" si="19"/>
        <v>0.48214343000000248</v>
      </c>
    </row>
    <row r="88" spans="1:20" x14ac:dyDescent="0.25">
      <c r="A88" s="15">
        <v>0.44375000000000003</v>
      </c>
      <c r="B88" s="18">
        <v>3.5000000000000009</v>
      </c>
      <c r="C88" s="31">
        <v>19.592199999999998</v>
      </c>
      <c r="D88" s="22">
        <v>17720</v>
      </c>
      <c r="E88" s="24">
        <v>21.596</v>
      </c>
      <c r="F88" s="25">
        <v>17.79</v>
      </c>
      <c r="G88" s="26">
        <v>19.518999999999998</v>
      </c>
      <c r="H88" s="27">
        <v>17.78</v>
      </c>
      <c r="I88" s="29">
        <f t="shared" si="14"/>
        <v>13.774688053999999</v>
      </c>
      <c r="J88" s="29">
        <f t="shared" si="15"/>
        <v>15.183499719999999</v>
      </c>
      <c r="K88" s="29">
        <f t="shared" si="16"/>
        <v>13.723223329999998</v>
      </c>
      <c r="L88" s="1">
        <f t="shared" si="24"/>
        <v>-0.3653854790000004</v>
      </c>
      <c r="M88" s="1">
        <f t="shared" si="20"/>
        <v>8.4368400000000676E-2</v>
      </c>
      <c r="N88" s="1">
        <f t="shared" si="21"/>
        <v>4.3590339999997951E-2</v>
      </c>
      <c r="O88" s="13">
        <f t="shared" si="25"/>
        <v>4.7453854790000003</v>
      </c>
      <c r="P88" s="13">
        <f t="shared" si="22"/>
        <v>4.5193684000000003</v>
      </c>
      <c r="Q88" s="13">
        <f t="shared" si="23"/>
        <v>4.5055903399999977</v>
      </c>
      <c r="R88" s="4">
        <f t="shared" si="17"/>
        <v>0.21461452099999967</v>
      </c>
      <c r="S88" s="4">
        <f t="shared" si="18"/>
        <v>0.47063159999999993</v>
      </c>
      <c r="T88" s="4">
        <f t="shared" si="19"/>
        <v>0.47440966000000273</v>
      </c>
    </row>
    <row r="89" spans="1:20" x14ac:dyDescent="0.25">
      <c r="A89" s="15">
        <v>0.44444444444444442</v>
      </c>
      <c r="B89" s="18">
        <v>3.5416666666666643</v>
      </c>
      <c r="C89" s="31">
        <v>19.592600000000001</v>
      </c>
      <c r="D89" s="22">
        <v>17722</v>
      </c>
      <c r="E89" s="24">
        <v>21.596</v>
      </c>
      <c r="F89" s="25">
        <v>17.79</v>
      </c>
      <c r="G89" s="26">
        <v>19.507999999999999</v>
      </c>
      <c r="H89" s="27">
        <v>17.79</v>
      </c>
      <c r="I89" s="29">
        <f t="shared" si="14"/>
        <v>13.774969282000001</v>
      </c>
      <c r="J89" s="29">
        <f t="shared" si="15"/>
        <v>15.183499719999999</v>
      </c>
      <c r="K89" s="29">
        <f t="shared" si="16"/>
        <v>13.715489559999998</v>
      </c>
      <c r="L89" s="1">
        <f t="shared" si="24"/>
        <v>-0.36510425099999821</v>
      </c>
      <c r="M89" s="1">
        <f t="shared" si="20"/>
        <v>8.4368400000000676E-2</v>
      </c>
      <c r="N89" s="1">
        <f t="shared" si="21"/>
        <v>3.58565699999982E-2</v>
      </c>
      <c r="O89" s="13">
        <f t="shared" si="25"/>
        <v>4.7451042509999981</v>
      </c>
      <c r="P89" s="13">
        <f t="shared" si="22"/>
        <v>4.5193684000000003</v>
      </c>
      <c r="Q89" s="13">
        <f t="shared" si="23"/>
        <v>4.4978565699999979</v>
      </c>
      <c r="R89" s="4">
        <f t="shared" si="17"/>
        <v>0.21489574900000186</v>
      </c>
      <c r="S89" s="4">
        <f t="shared" si="18"/>
        <v>0.47063159999999993</v>
      </c>
      <c r="T89" s="4">
        <f t="shared" si="19"/>
        <v>0.48214343000000248</v>
      </c>
    </row>
    <row r="90" spans="1:20" x14ac:dyDescent="0.25">
      <c r="A90" s="15">
        <v>0.44513888888888892</v>
      </c>
      <c r="B90" s="18">
        <v>3.5833333333333339</v>
      </c>
      <c r="C90" s="31">
        <v>19.5932</v>
      </c>
      <c r="D90" s="22">
        <v>17725</v>
      </c>
      <c r="E90" s="24">
        <v>21.597999999999999</v>
      </c>
      <c r="F90" s="25">
        <v>17.79</v>
      </c>
      <c r="G90" s="26">
        <v>19.518999999999998</v>
      </c>
      <c r="H90" s="27">
        <v>17.8</v>
      </c>
      <c r="I90" s="29">
        <f t="shared" si="14"/>
        <v>13.775391123999999</v>
      </c>
      <c r="J90" s="29">
        <f t="shared" si="15"/>
        <v>15.184905859999999</v>
      </c>
      <c r="K90" s="29">
        <f t="shared" si="16"/>
        <v>13.723223329999998</v>
      </c>
      <c r="L90" s="1">
        <f t="shared" si="24"/>
        <v>-0.36468240900000026</v>
      </c>
      <c r="M90" s="1">
        <f t="shared" si="20"/>
        <v>8.5774540000000954E-2</v>
      </c>
      <c r="N90" s="1">
        <f t="shared" si="21"/>
        <v>4.3590339999997951E-2</v>
      </c>
      <c r="O90" s="13">
        <f t="shared" si="25"/>
        <v>4.7446824090000002</v>
      </c>
      <c r="P90" s="13">
        <f t="shared" si="22"/>
        <v>4.5207745400000006</v>
      </c>
      <c r="Q90" s="13">
        <f t="shared" si="23"/>
        <v>4.5055903399999977</v>
      </c>
      <c r="R90" s="4">
        <f t="shared" si="17"/>
        <v>0.21531759099999981</v>
      </c>
      <c r="S90" s="4">
        <f t="shared" si="18"/>
        <v>0.46922545999999965</v>
      </c>
      <c r="T90" s="4">
        <f t="shared" si="19"/>
        <v>0.47440966000000273</v>
      </c>
    </row>
    <row r="91" spans="1:20" x14ac:dyDescent="0.25">
      <c r="A91" s="15">
        <v>0.4458333333333333</v>
      </c>
      <c r="B91" s="18">
        <v>3.6249999999999973</v>
      </c>
      <c r="C91" s="31">
        <v>19.592400000000001</v>
      </c>
      <c r="D91" s="22">
        <v>17728</v>
      </c>
      <c r="E91" s="24">
        <v>21.596</v>
      </c>
      <c r="F91" s="25">
        <v>17.78</v>
      </c>
      <c r="G91" s="26">
        <v>19.507999999999999</v>
      </c>
      <c r="H91" s="27">
        <v>17.8</v>
      </c>
      <c r="I91" s="29">
        <f t="shared" si="14"/>
        <v>13.774828668</v>
      </c>
      <c r="J91" s="29">
        <f t="shared" si="15"/>
        <v>15.183499719999999</v>
      </c>
      <c r="K91" s="29">
        <f t="shared" si="16"/>
        <v>13.715489559999998</v>
      </c>
      <c r="L91" s="1">
        <f t="shared" si="24"/>
        <v>-0.36524486499999931</v>
      </c>
      <c r="M91" s="1">
        <f t="shared" si="20"/>
        <v>8.4368400000000676E-2</v>
      </c>
      <c r="N91" s="1">
        <f t="shared" si="21"/>
        <v>3.58565699999982E-2</v>
      </c>
      <c r="O91" s="13">
        <f t="shared" si="25"/>
        <v>4.7452448649999992</v>
      </c>
      <c r="P91" s="13">
        <f t="shared" si="22"/>
        <v>4.5193684000000003</v>
      </c>
      <c r="Q91" s="13">
        <f t="shared" si="23"/>
        <v>4.4978565699999979</v>
      </c>
      <c r="R91" s="4">
        <f t="shared" si="17"/>
        <v>0.21475513500000076</v>
      </c>
      <c r="S91" s="4">
        <f t="shared" si="18"/>
        <v>0.47063159999999993</v>
      </c>
      <c r="T91" s="4">
        <f t="shared" si="19"/>
        <v>0.48214343000000248</v>
      </c>
    </row>
    <row r="92" spans="1:20" x14ac:dyDescent="0.25">
      <c r="A92" s="15">
        <v>0.4465277777777778</v>
      </c>
      <c r="B92" s="18">
        <v>3.666666666666667</v>
      </c>
      <c r="C92" s="31">
        <v>19.593299999999999</v>
      </c>
      <c r="D92" s="22">
        <v>17730</v>
      </c>
      <c r="E92" s="24">
        <v>21.596</v>
      </c>
      <c r="F92" s="25">
        <v>17.78</v>
      </c>
      <c r="G92" s="26">
        <v>19.518999999999998</v>
      </c>
      <c r="H92" s="27">
        <v>17.8</v>
      </c>
      <c r="I92" s="29">
        <f t="shared" si="14"/>
        <v>13.775461430999998</v>
      </c>
      <c r="J92" s="29">
        <f t="shared" si="15"/>
        <v>15.183499719999999</v>
      </c>
      <c r="K92" s="29">
        <f t="shared" si="16"/>
        <v>13.723223329999998</v>
      </c>
      <c r="L92" s="1">
        <f t="shared" si="24"/>
        <v>-0.3646121020000006</v>
      </c>
      <c r="M92" s="1">
        <f t="shared" si="20"/>
        <v>8.4368400000000676E-2</v>
      </c>
      <c r="N92" s="1">
        <f t="shared" si="21"/>
        <v>4.3590339999997951E-2</v>
      </c>
      <c r="O92" s="13">
        <f t="shared" si="25"/>
        <v>4.7446121020000005</v>
      </c>
      <c r="P92" s="13">
        <f t="shared" si="22"/>
        <v>4.5193684000000003</v>
      </c>
      <c r="Q92" s="13">
        <f t="shared" si="23"/>
        <v>4.5055903399999977</v>
      </c>
      <c r="R92" s="4">
        <f t="shared" si="17"/>
        <v>0.21538789799999947</v>
      </c>
      <c r="S92" s="4">
        <f t="shared" si="18"/>
        <v>0.47063159999999993</v>
      </c>
      <c r="T92" s="4">
        <f t="shared" si="19"/>
        <v>0.47440966000000273</v>
      </c>
    </row>
    <row r="93" spans="1:20" x14ac:dyDescent="0.25">
      <c r="A93" s="15">
        <v>0.44722222222222219</v>
      </c>
      <c r="B93" s="18">
        <v>3.7083333333333304</v>
      </c>
      <c r="C93" s="31">
        <v>19.593900000000001</v>
      </c>
      <c r="D93" s="22">
        <v>17732</v>
      </c>
      <c r="E93" s="24">
        <v>21.597999999999999</v>
      </c>
      <c r="F93" s="25">
        <v>17.78</v>
      </c>
      <c r="G93" s="26">
        <v>19.518999999999998</v>
      </c>
      <c r="H93" s="27">
        <v>17.809999999999999</v>
      </c>
      <c r="I93" s="29">
        <f t="shared" si="14"/>
        <v>13.775883273</v>
      </c>
      <c r="J93" s="29">
        <f t="shared" si="15"/>
        <v>15.184905859999999</v>
      </c>
      <c r="K93" s="29">
        <f t="shared" si="16"/>
        <v>13.723223329999998</v>
      </c>
      <c r="L93" s="1">
        <f t="shared" si="24"/>
        <v>-0.3641902599999991</v>
      </c>
      <c r="M93" s="1">
        <f t="shared" si="20"/>
        <v>8.5774540000000954E-2</v>
      </c>
      <c r="N93" s="1">
        <f t="shared" si="21"/>
        <v>4.3590339999997951E-2</v>
      </c>
      <c r="O93" s="13">
        <f t="shared" si="25"/>
        <v>4.744190259999999</v>
      </c>
      <c r="P93" s="13">
        <f t="shared" si="22"/>
        <v>4.5207745400000006</v>
      </c>
      <c r="Q93" s="13">
        <f t="shared" si="23"/>
        <v>4.5055903399999977</v>
      </c>
      <c r="R93" s="4">
        <f t="shared" si="17"/>
        <v>0.21580974000000097</v>
      </c>
      <c r="S93" s="4">
        <f t="shared" si="18"/>
        <v>0.46922545999999965</v>
      </c>
      <c r="T93" s="4">
        <f t="shared" si="19"/>
        <v>0.47440966000000273</v>
      </c>
    </row>
    <row r="94" spans="1:20" x14ac:dyDescent="0.25">
      <c r="A94" s="15">
        <v>0.44791666666666669</v>
      </c>
      <c r="B94" s="18">
        <v>3.75</v>
      </c>
      <c r="C94" s="31">
        <v>19.593599999999999</v>
      </c>
      <c r="D94" s="22">
        <v>17734</v>
      </c>
      <c r="E94" s="24">
        <v>21.596</v>
      </c>
      <c r="F94" s="25">
        <v>17.78</v>
      </c>
      <c r="G94" s="26">
        <v>19.518999999999998</v>
      </c>
      <c r="H94" s="27">
        <v>17.82</v>
      </c>
      <c r="I94" s="29">
        <f t="shared" si="14"/>
        <v>13.775672351999999</v>
      </c>
      <c r="J94" s="29">
        <f t="shared" si="15"/>
        <v>15.183499719999999</v>
      </c>
      <c r="K94" s="29">
        <f t="shared" si="16"/>
        <v>13.723223329999998</v>
      </c>
      <c r="L94" s="1">
        <f t="shared" si="24"/>
        <v>-0.36440118099999985</v>
      </c>
      <c r="M94" s="1">
        <f t="shared" si="20"/>
        <v>8.4368400000000676E-2</v>
      </c>
      <c r="N94" s="1">
        <f t="shared" si="21"/>
        <v>4.3590339999997951E-2</v>
      </c>
      <c r="O94" s="13">
        <f t="shared" si="25"/>
        <v>4.7444011809999997</v>
      </c>
      <c r="P94" s="13">
        <f t="shared" si="22"/>
        <v>4.5193684000000003</v>
      </c>
      <c r="Q94" s="13">
        <f t="shared" si="23"/>
        <v>4.5055903399999977</v>
      </c>
      <c r="R94" s="4">
        <f t="shared" si="17"/>
        <v>0.21559881900000022</v>
      </c>
      <c r="S94" s="4">
        <f t="shared" si="18"/>
        <v>0.47063159999999993</v>
      </c>
      <c r="T94" s="4">
        <f t="shared" si="19"/>
        <v>0.47440966000000273</v>
      </c>
    </row>
    <row r="95" spans="1:20" x14ac:dyDescent="0.25">
      <c r="A95" s="15">
        <v>0.44861111111111113</v>
      </c>
      <c r="B95" s="18">
        <v>3.7916666666666665</v>
      </c>
      <c r="C95" s="31">
        <v>19.5932</v>
      </c>
      <c r="D95" s="22">
        <v>17736</v>
      </c>
      <c r="E95" s="24">
        <v>21.597999999999999</v>
      </c>
      <c r="F95" s="25">
        <v>17.78</v>
      </c>
      <c r="G95" s="26">
        <v>19.518999999999998</v>
      </c>
      <c r="H95" s="27">
        <v>17.829999999999998</v>
      </c>
      <c r="I95" s="29">
        <f t="shared" si="14"/>
        <v>13.775391123999999</v>
      </c>
      <c r="J95" s="29">
        <f t="shared" si="15"/>
        <v>15.184905859999999</v>
      </c>
      <c r="K95" s="29">
        <f t="shared" si="16"/>
        <v>13.723223329999998</v>
      </c>
      <c r="L95" s="1">
        <f t="shared" si="24"/>
        <v>-0.36468240900000026</v>
      </c>
      <c r="M95" s="1">
        <f t="shared" si="20"/>
        <v>8.5774540000000954E-2</v>
      </c>
      <c r="N95" s="1">
        <f t="shared" si="21"/>
        <v>4.3590339999997951E-2</v>
      </c>
      <c r="O95" s="13">
        <f t="shared" si="25"/>
        <v>4.7446824090000002</v>
      </c>
      <c r="P95" s="13">
        <f t="shared" si="22"/>
        <v>4.5207745400000006</v>
      </c>
      <c r="Q95" s="13">
        <f t="shared" si="23"/>
        <v>4.5055903399999977</v>
      </c>
      <c r="R95" s="4">
        <f t="shared" si="17"/>
        <v>0.21531759099999981</v>
      </c>
      <c r="S95" s="4">
        <f t="shared" si="18"/>
        <v>0.46922545999999965</v>
      </c>
      <c r="T95" s="4">
        <f t="shared" si="19"/>
        <v>0.47440966000000273</v>
      </c>
    </row>
    <row r="96" spans="1:20" x14ac:dyDescent="0.25">
      <c r="A96" s="15">
        <v>0.44930555555555557</v>
      </c>
      <c r="B96" s="18">
        <v>3.833333333333333</v>
      </c>
      <c r="C96" s="31">
        <v>19.5947</v>
      </c>
      <c r="D96" s="22">
        <v>17738</v>
      </c>
      <c r="E96" s="24">
        <v>21.597999999999999</v>
      </c>
      <c r="F96" s="25">
        <v>17.78</v>
      </c>
      <c r="G96" s="26">
        <v>19.529</v>
      </c>
      <c r="H96" s="27">
        <v>17.84</v>
      </c>
      <c r="I96" s="29">
        <f t="shared" si="14"/>
        <v>13.776445728999999</v>
      </c>
      <c r="J96" s="29">
        <f t="shared" si="15"/>
        <v>15.184905859999999</v>
      </c>
      <c r="K96" s="29">
        <f t="shared" si="16"/>
        <v>13.730254029999999</v>
      </c>
      <c r="L96" s="1">
        <f t="shared" si="24"/>
        <v>-0.36362780400000005</v>
      </c>
      <c r="M96" s="1">
        <f t="shared" si="20"/>
        <v>8.5774540000000954E-2</v>
      </c>
      <c r="N96" s="1">
        <f t="shared" si="21"/>
        <v>5.062103999999934E-2</v>
      </c>
      <c r="O96" s="13">
        <f t="shared" si="25"/>
        <v>4.7436278039999999</v>
      </c>
      <c r="P96" s="13">
        <f t="shared" si="22"/>
        <v>4.5207745400000006</v>
      </c>
      <c r="Q96" s="13">
        <f t="shared" si="23"/>
        <v>4.5126210399999991</v>
      </c>
      <c r="R96" s="4">
        <f t="shared" si="17"/>
        <v>0.21637219600000002</v>
      </c>
      <c r="S96" s="4">
        <f t="shared" si="18"/>
        <v>0.46922545999999965</v>
      </c>
      <c r="T96" s="4">
        <f t="shared" si="19"/>
        <v>0.46737896000000134</v>
      </c>
    </row>
    <row r="97" spans="1:20" x14ac:dyDescent="0.25">
      <c r="A97" s="15">
        <v>0.45</v>
      </c>
      <c r="B97" s="18">
        <v>3.8749999999999996</v>
      </c>
      <c r="C97" s="31">
        <v>19.595700000000001</v>
      </c>
      <c r="D97" s="22">
        <v>17740</v>
      </c>
      <c r="E97" s="24">
        <v>21.6</v>
      </c>
      <c r="F97" s="25">
        <v>17.78</v>
      </c>
      <c r="G97" s="26">
        <v>19.518999999999998</v>
      </c>
      <c r="H97" s="27">
        <v>17.84</v>
      </c>
      <c r="I97" s="29">
        <f t="shared" si="14"/>
        <v>13.777148799000001</v>
      </c>
      <c r="J97" s="29">
        <f t="shared" si="15"/>
        <v>15.186312000000001</v>
      </c>
      <c r="K97" s="29">
        <f t="shared" si="16"/>
        <v>13.723223329999998</v>
      </c>
      <c r="L97" s="1">
        <f t="shared" si="24"/>
        <v>-0.36292473399999814</v>
      </c>
      <c r="M97" s="1">
        <f t="shared" si="20"/>
        <v>8.7180680000003008E-2</v>
      </c>
      <c r="N97" s="1">
        <f t="shared" si="21"/>
        <v>4.3590339999997951E-2</v>
      </c>
      <c r="O97" s="13">
        <f t="shared" si="25"/>
        <v>4.742924733999998</v>
      </c>
      <c r="P97" s="13">
        <f t="shared" si="22"/>
        <v>4.5221806800000026</v>
      </c>
      <c r="Q97" s="13">
        <f t="shared" si="23"/>
        <v>4.5055903399999977</v>
      </c>
      <c r="R97" s="4">
        <f t="shared" si="17"/>
        <v>0.21707526600000193</v>
      </c>
      <c r="S97" s="4">
        <f t="shared" si="18"/>
        <v>0.4678193199999976</v>
      </c>
      <c r="T97" s="4">
        <f t="shared" si="19"/>
        <v>0.47440966000000273</v>
      </c>
    </row>
    <row r="98" spans="1:20" x14ac:dyDescent="0.25">
      <c r="A98" s="15">
        <v>0.45069444444444445</v>
      </c>
      <c r="B98" s="18">
        <v>3.9166666666666661</v>
      </c>
      <c r="C98" s="31">
        <v>19.5959</v>
      </c>
      <c r="D98" s="22">
        <v>17742</v>
      </c>
      <c r="E98" s="24">
        <v>21.597999999999999</v>
      </c>
      <c r="F98" s="25">
        <v>17.78</v>
      </c>
      <c r="G98" s="26">
        <v>19.518999999999998</v>
      </c>
      <c r="H98" s="27">
        <v>17.84</v>
      </c>
      <c r="I98" s="29">
        <f t="shared" si="14"/>
        <v>13.777289413</v>
      </c>
      <c r="J98" s="29">
        <f t="shared" si="15"/>
        <v>15.184905859999999</v>
      </c>
      <c r="K98" s="29">
        <f t="shared" si="16"/>
        <v>13.723223329999998</v>
      </c>
      <c r="L98" s="1">
        <f t="shared" si="24"/>
        <v>-0.36278411999999882</v>
      </c>
      <c r="M98" s="1">
        <f t="shared" si="20"/>
        <v>8.5774540000000954E-2</v>
      </c>
      <c r="N98" s="1">
        <f t="shared" si="21"/>
        <v>4.3590339999997951E-2</v>
      </c>
      <c r="O98" s="13">
        <f t="shared" si="25"/>
        <v>4.7427841199999987</v>
      </c>
      <c r="P98" s="13">
        <f t="shared" si="22"/>
        <v>4.5207745400000006</v>
      </c>
      <c r="Q98" s="13">
        <f t="shared" si="23"/>
        <v>4.5055903399999977</v>
      </c>
      <c r="R98" s="4">
        <f t="shared" si="17"/>
        <v>0.21721588000000125</v>
      </c>
      <c r="S98" s="4">
        <f t="shared" si="18"/>
        <v>0.46922545999999965</v>
      </c>
      <c r="T98" s="4">
        <f t="shared" si="19"/>
        <v>0.47440966000000273</v>
      </c>
    </row>
    <row r="99" spans="1:20" x14ac:dyDescent="0.25">
      <c r="A99" s="15">
        <v>0.4513888888888889</v>
      </c>
      <c r="B99" s="18">
        <v>3.9583333333333326</v>
      </c>
      <c r="C99" s="31">
        <v>19.594999999999999</v>
      </c>
      <c r="D99" s="22">
        <v>17743</v>
      </c>
      <c r="E99" s="24">
        <v>21.6</v>
      </c>
      <c r="F99" s="25">
        <v>17.78</v>
      </c>
      <c r="G99" s="26">
        <v>19.518999999999998</v>
      </c>
      <c r="H99" s="27">
        <v>17.829999999999998</v>
      </c>
      <c r="I99" s="29">
        <f t="shared" si="14"/>
        <v>13.776656649999998</v>
      </c>
      <c r="J99" s="29">
        <f t="shared" si="15"/>
        <v>15.186312000000001</v>
      </c>
      <c r="K99" s="29">
        <f t="shared" si="16"/>
        <v>13.723223329999998</v>
      </c>
      <c r="L99" s="1">
        <f t="shared" si="24"/>
        <v>-0.36341688300000108</v>
      </c>
      <c r="M99" s="1">
        <f t="shared" si="20"/>
        <v>8.7180680000003008E-2</v>
      </c>
      <c r="N99" s="1">
        <f t="shared" si="21"/>
        <v>4.3590339999997951E-2</v>
      </c>
      <c r="O99" s="13">
        <f t="shared" si="25"/>
        <v>4.743416883000001</v>
      </c>
      <c r="P99" s="13">
        <f t="shared" si="22"/>
        <v>4.5221806800000026</v>
      </c>
      <c r="Q99" s="13">
        <f t="shared" si="23"/>
        <v>4.5055903399999977</v>
      </c>
      <c r="R99" s="4">
        <f t="shared" si="17"/>
        <v>0.21658311699999899</v>
      </c>
      <c r="S99" s="4">
        <f t="shared" si="18"/>
        <v>0.4678193199999976</v>
      </c>
      <c r="T99" s="4">
        <f t="shared" si="19"/>
        <v>0.47440966000000273</v>
      </c>
    </row>
    <row r="100" spans="1:20" x14ac:dyDescent="0.25">
      <c r="A100" s="15">
        <v>0.45208333333333334</v>
      </c>
      <c r="B100" s="18">
        <v>3.9999999999999991</v>
      </c>
      <c r="C100" s="31">
        <v>19.597000000000001</v>
      </c>
      <c r="D100" s="22">
        <v>17745</v>
      </c>
      <c r="E100" s="24">
        <v>21.6</v>
      </c>
      <c r="F100" s="25">
        <v>17.79</v>
      </c>
      <c r="G100" s="26">
        <v>19.529</v>
      </c>
      <c r="H100" s="27">
        <v>17.829999999999998</v>
      </c>
      <c r="I100" s="29">
        <f t="shared" si="14"/>
        <v>13.77806279</v>
      </c>
      <c r="J100" s="29">
        <f t="shared" si="15"/>
        <v>15.186312000000001</v>
      </c>
      <c r="K100" s="29">
        <f t="shared" si="16"/>
        <v>13.730254029999999</v>
      </c>
      <c r="L100" s="1">
        <f t="shared" si="24"/>
        <v>-0.36201074299999902</v>
      </c>
      <c r="M100" s="1">
        <f t="shared" si="20"/>
        <v>8.7180680000003008E-2</v>
      </c>
      <c r="N100" s="1">
        <f t="shared" si="21"/>
        <v>5.062103999999934E-2</v>
      </c>
      <c r="O100" s="13">
        <f t="shared" si="25"/>
        <v>4.7420107429999989</v>
      </c>
      <c r="P100" s="13">
        <f t="shared" si="22"/>
        <v>4.5221806800000026</v>
      </c>
      <c r="Q100" s="13">
        <f t="shared" si="23"/>
        <v>4.5126210399999991</v>
      </c>
      <c r="R100" s="4">
        <f t="shared" si="17"/>
        <v>0.21798925700000105</v>
      </c>
      <c r="S100" s="4">
        <f t="shared" si="18"/>
        <v>0.4678193199999976</v>
      </c>
      <c r="T100" s="4">
        <f t="shared" si="19"/>
        <v>0.46737896000000134</v>
      </c>
    </row>
    <row r="101" spans="1:20" x14ac:dyDescent="0.25">
      <c r="A101" s="15">
        <v>0.45277777777777778</v>
      </c>
      <c r="B101" s="18">
        <v>4.0416666666666661</v>
      </c>
      <c r="C101" s="31">
        <v>19.597300000000001</v>
      </c>
      <c r="D101" s="22">
        <v>17747</v>
      </c>
      <c r="E101" s="24">
        <v>21.597999999999999</v>
      </c>
      <c r="F101" s="25">
        <v>17.79</v>
      </c>
      <c r="G101" s="26">
        <v>19.539000000000001</v>
      </c>
      <c r="H101" s="27">
        <v>17.829999999999998</v>
      </c>
      <c r="I101" s="29">
        <f t="shared" si="14"/>
        <v>13.778273711000001</v>
      </c>
      <c r="J101" s="29">
        <f t="shared" si="15"/>
        <v>15.184905859999999</v>
      </c>
      <c r="K101" s="29">
        <f t="shared" si="16"/>
        <v>13.737284730000001</v>
      </c>
      <c r="L101" s="1">
        <f t="shared" si="24"/>
        <v>-0.36179982199999827</v>
      </c>
      <c r="M101" s="1">
        <f t="shared" si="20"/>
        <v>8.5774540000000954E-2</v>
      </c>
      <c r="N101" s="1">
        <f t="shared" si="21"/>
        <v>5.7651740000000729E-2</v>
      </c>
      <c r="O101" s="13">
        <f t="shared" si="25"/>
        <v>4.7417998219999982</v>
      </c>
      <c r="P101" s="13">
        <f t="shared" si="22"/>
        <v>4.5207745400000006</v>
      </c>
      <c r="Q101" s="13">
        <f t="shared" si="23"/>
        <v>4.5196517400000005</v>
      </c>
      <c r="R101" s="4">
        <f t="shared" si="17"/>
        <v>0.2182001780000018</v>
      </c>
      <c r="S101" s="4">
        <f t="shared" si="18"/>
        <v>0.46922545999999965</v>
      </c>
      <c r="T101" s="4">
        <f t="shared" si="19"/>
        <v>0.46034825999999995</v>
      </c>
    </row>
    <row r="102" spans="1:20" x14ac:dyDescent="0.25">
      <c r="A102" s="15">
        <v>0.45347222222222222</v>
      </c>
      <c r="B102" s="18">
        <v>4.0833333333333321</v>
      </c>
      <c r="C102" s="31">
        <v>19.5974</v>
      </c>
      <c r="D102" s="22">
        <v>17749</v>
      </c>
      <c r="E102" s="24">
        <v>21.597999999999999</v>
      </c>
      <c r="F102" s="25">
        <v>17.79</v>
      </c>
      <c r="G102" s="26">
        <v>19.529</v>
      </c>
      <c r="H102" s="27">
        <v>17.82</v>
      </c>
      <c r="I102" s="29">
        <f t="shared" si="14"/>
        <v>13.778344018</v>
      </c>
      <c r="J102" s="29">
        <f t="shared" si="15"/>
        <v>15.184905859999999</v>
      </c>
      <c r="K102" s="29">
        <f t="shared" si="16"/>
        <v>13.730254029999999</v>
      </c>
      <c r="L102" s="1">
        <f t="shared" si="24"/>
        <v>-0.36172951499999861</v>
      </c>
      <c r="M102" s="1">
        <f t="shared" si="20"/>
        <v>8.5774540000000954E-2</v>
      </c>
      <c r="N102" s="1">
        <f t="shared" si="21"/>
        <v>5.062103999999934E-2</v>
      </c>
      <c r="O102" s="13">
        <f t="shared" si="25"/>
        <v>4.7417295149999985</v>
      </c>
      <c r="P102" s="13">
        <f t="shared" si="22"/>
        <v>4.5207745400000006</v>
      </c>
      <c r="Q102" s="13">
        <f t="shared" si="23"/>
        <v>4.5126210399999991</v>
      </c>
      <c r="R102" s="4">
        <f t="shared" si="17"/>
        <v>0.21827048500000146</v>
      </c>
      <c r="S102" s="4">
        <f t="shared" si="18"/>
        <v>0.46922545999999965</v>
      </c>
      <c r="T102" s="4">
        <f t="shared" si="19"/>
        <v>0.46737896000000134</v>
      </c>
    </row>
    <row r="103" spans="1:20" x14ac:dyDescent="0.25">
      <c r="A103" s="15">
        <v>0.45416666666666666</v>
      </c>
      <c r="B103" s="18">
        <v>4.1249999999999982</v>
      </c>
      <c r="C103" s="31">
        <v>19.595700000000001</v>
      </c>
      <c r="D103" s="22">
        <v>17751</v>
      </c>
      <c r="E103" s="24">
        <v>21.597999999999999</v>
      </c>
      <c r="F103" s="25">
        <v>17.79</v>
      </c>
      <c r="G103" s="26">
        <v>19.529</v>
      </c>
      <c r="H103" s="27">
        <v>17.809999999999999</v>
      </c>
      <c r="I103" s="29">
        <f t="shared" si="14"/>
        <v>13.777148799000001</v>
      </c>
      <c r="J103" s="29">
        <f t="shared" si="15"/>
        <v>15.184905859999999</v>
      </c>
      <c r="K103" s="29">
        <f t="shared" si="16"/>
        <v>13.730254029999999</v>
      </c>
      <c r="L103" s="1">
        <f t="shared" si="24"/>
        <v>-0.36292473399999814</v>
      </c>
      <c r="M103" s="1">
        <f t="shared" si="20"/>
        <v>8.5774540000000954E-2</v>
      </c>
      <c r="N103" s="1">
        <f t="shared" si="21"/>
        <v>5.062103999999934E-2</v>
      </c>
      <c r="O103" s="13">
        <f t="shared" si="25"/>
        <v>4.742924733999998</v>
      </c>
      <c r="P103" s="13">
        <f t="shared" si="22"/>
        <v>4.5207745400000006</v>
      </c>
      <c r="Q103" s="13">
        <f t="shared" si="23"/>
        <v>4.5126210399999991</v>
      </c>
      <c r="R103" s="4">
        <f t="shared" si="17"/>
        <v>0.21707526600000193</v>
      </c>
      <c r="S103" s="4">
        <f t="shared" si="18"/>
        <v>0.46922545999999965</v>
      </c>
      <c r="T103" s="4">
        <f t="shared" si="19"/>
        <v>0.46737896000000134</v>
      </c>
    </row>
    <row r="104" spans="1:20" x14ac:dyDescent="0.25">
      <c r="A104" s="15">
        <v>0.4548611111111111</v>
      </c>
      <c r="B104" s="18">
        <v>4.1666666666666652</v>
      </c>
      <c r="C104" s="31">
        <v>19.597300000000001</v>
      </c>
      <c r="D104" s="22">
        <v>17753</v>
      </c>
      <c r="E104" s="24">
        <v>21.6</v>
      </c>
      <c r="F104" s="25">
        <v>17.79</v>
      </c>
      <c r="G104" s="26">
        <v>19.539000000000001</v>
      </c>
      <c r="H104" s="27">
        <v>17.8</v>
      </c>
      <c r="I104" s="29">
        <f t="shared" si="14"/>
        <v>13.778273711000001</v>
      </c>
      <c r="J104" s="29">
        <f t="shared" si="15"/>
        <v>15.186312000000001</v>
      </c>
      <c r="K104" s="29">
        <f t="shared" si="16"/>
        <v>13.737284730000001</v>
      </c>
      <c r="L104" s="1">
        <f t="shared" si="24"/>
        <v>-0.36179982199999827</v>
      </c>
      <c r="M104" s="1">
        <f t="shared" si="20"/>
        <v>8.7180680000003008E-2</v>
      </c>
      <c r="N104" s="1">
        <f t="shared" si="21"/>
        <v>5.7651740000000729E-2</v>
      </c>
      <c r="O104" s="13">
        <f t="shared" si="25"/>
        <v>4.7417998219999982</v>
      </c>
      <c r="P104" s="13">
        <f t="shared" si="22"/>
        <v>4.5221806800000026</v>
      </c>
      <c r="Q104" s="13">
        <f t="shared" si="23"/>
        <v>4.5196517400000005</v>
      </c>
      <c r="R104" s="4">
        <f t="shared" si="17"/>
        <v>0.2182001780000018</v>
      </c>
      <c r="S104" s="4">
        <f t="shared" si="18"/>
        <v>0.4678193199999976</v>
      </c>
      <c r="T104" s="4">
        <f t="shared" si="19"/>
        <v>0.46034825999999995</v>
      </c>
    </row>
    <row r="105" spans="1:20" x14ac:dyDescent="0.25">
      <c r="A105" s="15">
        <v>0.45555555555555555</v>
      </c>
      <c r="B105" s="18">
        <v>4.2083333333333321</v>
      </c>
      <c r="C105" s="31">
        <v>19.599</v>
      </c>
      <c r="D105" s="22">
        <v>17754</v>
      </c>
      <c r="E105" s="24">
        <v>21.6</v>
      </c>
      <c r="F105" s="25">
        <v>17.79</v>
      </c>
      <c r="G105" s="26">
        <v>19.529</v>
      </c>
      <c r="H105" s="27">
        <v>17.79</v>
      </c>
      <c r="I105" s="29">
        <f t="shared" si="14"/>
        <v>13.77946893</v>
      </c>
      <c r="J105" s="29">
        <f t="shared" si="15"/>
        <v>15.186312000000001</v>
      </c>
      <c r="K105" s="29">
        <f t="shared" si="16"/>
        <v>13.730254029999999</v>
      </c>
      <c r="L105" s="1">
        <f t="shared" si="24"/>
        <v>-0.36060460299999875</v>
      </c>
      <c r="M105" s="1">
        <f t="shared" si="20"/>
        <v>8.7180680000003008E-2</v>
      </c>
      <c r="N105" s="1">
        <f t="shared" si="21"/>
        <v>5.062103999999934E-2</v>
      </c>
      <c r="O105" s="13">
        <f t="shared" si="25"/>
        <v>4.7406046029999986</v>
      </c>
      <c r="P105" s="13">
        <f t="shared" si="22"/>
        <v>4.5221806800000026</v>
      </c>
      <c r="Q105" s="13">
        <f t="shared" si="23"/>
        <v>4.5126210399999991</v>
      </c>
      <c r="R105" s="4">
        <f t="shared" si="17"/>
        <v>0.21939539700000132</v>
      </c>
      <c r="S105" s="4">
        <f t="shared" si="18"/>
        <v>0.4678193199999976</v>
      </c>
      <c r="T105" s="4">
        <f t="shared" si="19"/>
        <v>0.46737896000000134</v>
      </c>
    </row>
    <row r="106" spans="1:20" x14ac:dyDescent="0.25">
      <c r="A106" s="15">
        <v>0.45624999999999999</v>
      </c>
      <c r="B106" s="18">
        <v>4.2499999999999982</v>
      </c>
      <c r="C106" s="31">
        <v>19.5977</v>
      </c>
      <c r="D106" s="22">
        <v>17756</v>
      </c>
      <c r="E106" s="24">
        <v>21.597999999999999</v>
      </c>
      <c r="F106" s="25">
        <v>17.79</v>
      </c>
      <c r="G106" s="26">
        <v>19.529</v>
      </c>
      <c r="H106" s="27">
        <v>17.79</v>
      </c>
      <c r="I106" s="29">
        <f t="shared" si="14"/>
        <v>13.778554938999999</v>
      </c>
      <c r="J106" s="29">
        <f t="shared" si="15"/>
        <v>15.184905859999999</v>
      </c>
      <c r="K106" s="29">
        <f t="shared" si="16"/>
        <v>13.730254029999999</v>
      </c>
      <c r="L106" s="1">
        <f t="shared" si="24"/>
        <v>-0.36151859399999964</v>
      </c>
      <c r="M106" s="1">
        <f t="shared" si="20"/>
        <v>8.5774540000000954E-2</v>
      </c>
      <c r="N106" s="1">
        <f t="shared" si="21"/>
        <v>5.062103999999934E-2</v>
      </c>
      <c r="O106" s="13">
        <f t="shared" si="25"/>
        <v>4.7415185939999995</v>
      </c>
      <c r="P106" s="13">
        <f t="shared" si="22"/>
        <v>4.5207745400000006</v>
      </c>
      <c r="Q106" s="13">
        <f t="shared" si="23"/>
        <v>4.5126210399999991</v>
      </c>
      <c r="R106" s="4">
        <f t="shared" si="17"/>
        <v>0.21848140600000043</v>
      </c>
      <c r="S106" s="4">
        <f t="shared" si="18"/>
        <v>0.46922545999999965</v>
      </c>
      <c r="T106" s="4">
        <f t="shared" si="19"/>
        <v>0.46737896000000134</v>
      </c>
    </row>
    <row r="107" spans="1:20" x14ac:dyDescent="0.25">
      <c r="A107" s="15">
        <v>0.45694444444444443</v>
      </c>
      <c r="B107" s="18">
        <v>4.2916666666666643</v>
      </c>
      <c r="C107" s="31">
        <v>19.598299999999998</v>
      </c>
      <c r="D107" s="22">
        <v>17758</v>
      </c>
      <c r="E107" s="24">
        <v>21.597999999999999</v>
      </c>
      <c r="F107" s="25">
        <v>17.79</v>
      </c>
      <c r="G107" s="26">
        <v>19.539000000000001</v>
      </c>
      <c r="H107" s="27">
        <v>17.8</v>
      </c>
      <c r="I107" s="29">
        <f t="shared" si="14"/>
        <v>13.778976780999999</v>
      </c>
      <c r="J107" s="29">
        <f t="shared" si="15"/>
        <v>15.184905859999999</v>
      </c>
      <c r="K107" s="29">
        <f t="shared" si="16"/>
        <v>13.737284730000001</v>
      </c>
      <c r="L107" s="1">
        <f t="shared" si="24"/>
        <v>-0.36109675199999991</v>
      </c>
      <c r="M107" s="1">
        <f t="shared" si="20"/>
        <v>8.5774540000000954E-2</v>
      </c>
      <c r="N107" s="1">
        <f t="shared" si="21"/>
        <v>5.7651740000000729E-2</v>
      </c>
      <c r="O107" s="13">
        <f t="shared" si="25"/>
        <v>4.7410967519999998</v>
      </c>
      <c r="P107" s="13">
        <f t="shared" si="22"/>
        <v>4.5207745400000006</v>
      </c>
      <c r="Q107" s="13">
        <f t="shared" si="23"/>
        <v>4.5196517400000005</v>
      </c>
      <c r="R107" s="4">
        <f t="shared" si="17"/>
        <v>0.21890324800000016</v>
      </c>
      <c r="S107" s="4">
        <f t="shared" si="18"/>
        <v>0.46922545999999965</v>
      </c>
      <c r="T107" s="4">
        <f t="shared" si="19"/>
        <v>0.46034825999999995</v>
      </c>
    </row>
    <row r="108" spans="1:20" x14ac:dyDescent="0.25">
      <c r="A108" s="15">
        <v>0.45763888888888887</v>
      </c>
      <c r="B108" s="18">
        <v>4.3333333333333313</v>
      </c>
      <c r="C108" s="31">
        <v>19.599900000000002</v>
      </c>
      <c r="D108" s="22">
        <v>17760</v>
      </c>
      <c r="E108" s="24">
        <v>21.597999999999999</v>
      </c>
      <c r="F108" s="25">
        <v>17.79</v>
      </c>
      <c r="G108" s="26">
        <v>19.529</v>
      </c>
      <c r="H108" s="27">
        <v>17.809999999999999</v>
      </c>
      <c r="I108" s="29">
        <f t="shared" si="14"/>
        <v>13.780101693000001</v>
      </c>
      <c r="J108" s="29">
        <f t="shared" si="15"/>
        <v>15.184905859999999</v>
      </c>
      <c r="K108" s="29">
        <f t="shared" si="16"/>
        <v>13.730254029999999</v>
      </c>
      <c r="L108" s="1">
        <f t="shared" si="24"/>
        <v>-0.35997183999999827</v>
      </c>
      <c r="M108" s="1">
        <f t="shared" si="20"/>
        <v>8.5774540000000954E-2</v>
      </c>
      <c r="N108" s="1">
        <f t="shared" si="21"/>
        <v>5.062103999999934E-2</v>
      </c>
      <c r="O108" s="13">
        <f t="shared" si="25"/>
        <v>4.7399718399999982</v>
      </c>
      <c r="P108" s="13">
        <f t="shared" si="22"/>
        <v>4.5207745400000006</v>
      </c>
      <c r="Q108" s="13">
        <f t="shared" si="23"/>
        <v>4.5126210399999991</v>
      </c>
      <c r="R108" s="4">
        <f t="shared" si="17"/>
        <v>0.2200281600000018</v>
      </c>
      <c r="S108" s="4">
        <f t="shared" si="18"/>
        <v>0.46922545999999965</v>
      </c>
      <c r="T108" s="4">
        <f t="shared" si="19"/>
        <v>0.46737896000000134</v>
      </c>
    </row>
    <row r="109" spans="1:20" x14ac:dyDescent="0.25">
      <c r="A109" s="15">
        <v>0.45833333333333331</v>
      </c>
      <c r="B109" s="18">
        <v>4.3749999999999982</v>
      </c>
      <c r="C109" s="31">
        <v>19.599</v>
      </c>
      <c r="D109" s="22">
        <v>17761</v>
      </c>
      <c r="E109" s="24">
        <v>21.597999999999999</v>
      </c>
      <c r="F109" s="25">
        <v>17.79</v>
      </c>
      <c r="G109" s="26">
        <v>19.529</v>
      </c>
      <c r="H109" s="27">
        <v>17.809999999999999</v>
      </c>
      <c r="I109" s="29">
        <f t="shared" si="14"/>
        <v>13.77946893</v>
      </c>
      <c r="J109" s="29">
        <f t="shared" si="15"/>
        <v>15.184905859999999</v>
      </c>
      <c r="K109" s="29">
        <f t="shared" si="16"/>
        <v>13.730254029999999</v>
      </c>
      <c r="L109" s="1">
        <f t="shared" si="24"/>
        <v>-0.36060460299999875</v>
      </c>
      <c r="M109" s="1">
        <f t="shared" si="20"/>
        <v>8.5774540000000954E-2</v>
      </c>
      <c r="N109" s="1">
        <f t="shared" si="21"/>
        <v>5.062103999999934E-2</v>
      </c>
      <c r="O109" s="13">
        <f t="shared" si="25"/>
        <v>4.7406046029999986</v>
      </c>
      <c r="P109" s="13">
        <f t="shared" si="22"/>
        <v>4.5207745400000006</v>
      </c>
      <c r="Q109" s="13">
        <f t="shared" si="23"/>
        <v>4.5126210399999991</v>
      </c>
      <c r="R109" s="4">
        <f t="shared" si="17"/>
        <v>0.21939539700000132</v>
      </c>
      <c r="S109" s="4">
        <f t="shared" si="18"/>
        <v>0.46922545999999965</v>
      </c>
      <c r="T109" s="4">
        <f t="shared" si="19"/>
        <v>0.46737896000000134</v>
      </c>
    </row>
    <row r="110" spans="1:20" x14ac:dyDescent="0.25">
      <c r="A110" s="15">
        <v>0.45902777777777781</v>
      </c>
      <c r="B110" s="18">
        <v>4.4166666666666679</v>
      </c>
      <c r="C110" s="31">
        <v>19.599499999999999</v>
      </c>
      <c r="D110" s="22">
        <v>17762</v>
      </c>
      <c r="E110" s="24">
        <v>21.6</v>
      </c>
      <c r="F110" s="25">
        <v>17.79</v>
      </c>
      <c r="G110" s="26">
        <v>19.529</v>
      </c>
      <c r="H110" s="27">
        <v>17.82</v>
      </c>
      <c r="I110" s="29">
        <f t="shared" si="14"/>
        <v>13.779820464999998</v>
      </c>
      <c r="J110" s="29">
        <f t="shared" si="15"/>
        <v>15.186312000000001</v>
      </c>
      <c r="K110" s="29">
        <f t="shared" si="16"/>
        <v>13.730254029999999</v>
      </c>
      <c r="L110" s="1">
        <f t="shared" si="24"/>
        <v>-0.36025306800000045</v>
      </c>
      <c r="M110" s="1">
        <f t="shared" si="20"/>
        <v>8.7180680000003008E-2</v>
      </c>
      <c r="N110" s="1">
        <f t="shared" si="21"/>
        <v>5.062103999999934E-2</v>
      </c>
      <c r="O110" s="13">
        <f t="shared" si="25"/>
        <v>4.7402530680000003</v>
      </c>
      <c r="P110" s="13">
        <f t="shared" si="22"/>
        <v>4.5221806800000026</v>
      </c>
      <c r="Q110" s="13">
        <f t="shared" si="23"/>
        <v>4.5126210399999991</v>
      </c>
      <c r="R110" s="4">
        <f t="shared" si="17"/>
        <v>0.21974693199999962</v>
      </c>
      <c r="S110" s="4">
        <f t="shared" si="18"/>
        <v>0.4678193199999976</v>
      </c>
      <c r="T110" s="4">
        <f t="shared" si="19"/>
        <v>0.46737896000000134</v>
      </c>
    </row>
    <row r="111" spans="1:20" x14ac:dyDescent="0.25">
      <c r="A111" s="15">
        <v>0.4597222222222222</v>
      </c>
      <c r="B111" s="18">
        <v>4.4583333333333304</v>
      </c>
      <c r="C111" s="31">
        <v>19.5992</v>
      </c>
      <c r="D111" s="22">
        <v>17764</v>
      </c>
      <c r="E111" s="24">
        <v>21.6</v>
      </c>
      <c r="F111" s="25">
        <v>17.79</v>
      </c>
      <c r="G111" s="26">
        <v>19.529</v>
      </c>
      <c r="H111" s="27">
        <v>17.82</v>
      </c>
      <c r="I111" s="29">
        <f t="shared" si="14"/>
        <v>13.779609543999999</v>
      </c>
      <c r="J111" s="29">
        <f t="shared" si="15"/>
        <v>15.186312000000001</v>
      </c>
      <c r="K111" s="29">
        <f t="shared" si="16"/>
        <v>13.730254029999999</v>
      </c>
      <c r="L111" s="1">
        <f t="shared" si="24"/>
        <v>-0.36046398899999943</v>
      </c>
      <c r="M111" s="1">
        <f t="shared" si="20"/>
        <v>8.7180680000003008E-2</v>
      </c>
      <c r="N111" s="1">
        <f t="shared" si="21"/>
        <v>5.062103999999934E-2</v>
      </c>
      <c r="O111" s="13">
        <f t="shared" si="25"/>
        <v>4.7404639889999993</v>
      </c>
      <c r="P111" s="13">
        <f t="shared" si="22"/>
        <v>4.5221806800000026</v>
      </c>
      <c r="Q111" s="13">
        <f t="shared" si="23"/>
        <v>4.5126210399999991</v>
      </c>
      <c r="R111" s="4">
        <f t="shared" si="17"/>
        <v>0.21953601100000064</v>
      </c>
      <c r="S111" s="4">
        <f t="shared" si="18"/>
        <v>0.4678193199999976</v>
      </c>
      <c r="T111" s="4">
        <f t="shared" si="19"/>
        <v>0.46737896000000134</v>
      </c>
    </row>
    <row r="112" spans="1:20" x14ac:dyDescent="0.25">
      <c r="A112" s="15">
        <v>0.4604166666666667</v>
      </c>
      <c r="B112" s="18">
        <v>4.5000000000000009</v>
      </c>
      <c r="C112" s="31">
        <v>19.598299999999998</v>
      </c>
      <c r="D112" s="22">
        <v>17766</v>
      </c>
      <c r="E112" s="24">
        <v>21.597999999999999</v>
      </c>
      <c r="F112" s="25">
        <v>17.79</v>
      </c>
      <c r="G112" s="26">
        <v>19.529</v>
      </c>
      <c r="H112" s="27">
        <v>17.82</v>
      </c>
      <c r="I112" s="29">
        <f t="shared" si="14"/>
        <v>13.778976780999999</v>
      </c>
      <c r="J112" s="29">
        <f t="shared" si="15"/>
        <v>15.184905859999999</v>
      </c>
      <c r="K112" s="29">
        <f t="shared" si="16"/>
        <v>13.730254029999999</v>
      </c>
      <c r="L112" s="1">
        <f t="shared" si="24"/>
        <v>-0.36109675199999991</v>
      </c>
      <c r="M112" s="1">
        <f t="shared" si="20"/>
        <v>8.5774540000000954E-2</v>
      </c>
      <c r="N112" s="1">
        <f t="shared" si="21"/>
        <v>5.062103999999934E-2</v>
      </c>
      <c r="O112" s="13">
        <f t="shared" si="25"/>
        <v>4.7410967519999998</v>
      </c>
      <c r="P112" s="13">
        <f t="shared" si="22"/>
        <v>4.5207745400000006</v>
      </c>
      <c r="Q112" s="13">
        <f t="shared" si="23"/>
        <v>4.5126210399999991</v>
      </c>
      <c r="R112" s="4">
        <f t="shared" si="17"/>
        <v>0.21890324800000016</v>
      </c>
      <c r="S112" s="4">
        <f t="shared" si="18"/>
        <v>0.46922545999999965</v>
      </c>
      <c r="T112" s="4">
        <f t="shared" si="19"/>
        <v>0.46737896000000134</v>
      </c>
    </row>
    <row r="113" spans="1:20" x14ac:dyDescent="0.25">
      <c r="A113" s="15">
        <v>0.46111111111111108</v>
      </c>
      <c r="B113" s="18">
        <v>4.5416666666666643</v>
      </c>
      <c r="C113" s="31">
        <v>19.599</v>
      </c>
      <c r="D113" s="22">
        <v>17767</v>
      </c>
      <c r="E113" s="24">
        <v>21.596</v>
      </c>
      <c r="F113" s="25">
        <v>17.79</v>
      </c>
      <c r="G113" s="26">
        <v>19.539000000000001</v>
      </c>
      <c r="H113" s="27">
        <v>17.829999999999998</v>
      </c>
      <c r="I113" s="29">
        <f t="shared" si="14"/>
        <v>13.77946893</v>
      </c>
      <c r="J113" s="29">
        <f t="shared" si="15"/>
        <v>15.183499719999999</v>
      </c>
      <c r="K113" s="29">
        <f t="shared" si="16"/>
        <v>13.737284730000001</v>
      </c>
      <c r="L113" s="1">
        <f t="shared" si="24"/>
        <v>-0.36060460299999875</v>
      </c>
      <c r="M113" s="1">
        <f t="shared" si="20"/>
        <v>8.4368400000000676E-2</v>
      </c>
      <c r="N113" s="1">
        <f t="shared" si="21"/>
        <v>5.7651740000000729E-2</v>
      </c>
      <c r="O113" s="13">
        <f t="shared" si="25"/>
        <v>4.7406046029999986</v>
      </c>
      <c r="P113" s="13">
        <f t="shared" si="22"/>
        <v>4.5193684000000003</v>
      </c>
      <c r="Q113" s="13">
        <f t="shared" si="23"/>
        <v>4.5196517400000005</v>
      </c>
      <c r="R113" s="4">
        <f t="shared" si="17"/>
        <v>0.21939539700000132</v>
      </c>
      <c r="S113" s="4">
        <f t="shared" si="18"/>
        <v>0.47063159999999993</v>
      </c>
      <c r="T113" s="4">
        <f t="shared" si="19"/>
        <v>0.46034825999999995</v>
      </c>
    </row>
    <row r="114" spans="1:20" x14ac:dyDescent="0.25">
      <c r="A114" s="15">
        <v>0.46180555555555558</v>
      </c>
      <c r="B114" s="18">
        <v>4.5833333333333339</v>
      </c>
      <c r="C114" s="31">
        <v>19.599599999999999</v>
      </c>
      <c r="D114" s="22">
        <v>17768</v>
      </c>
      <c r="E114" s="24">
        <v>21.597999999999999</v>
      </c>
      <c r="F114" s="25">
        <v>17.79</v>
      </c>
      <c r="G114" s="26">
        <v>19.539000000000001</v>
      </c>
      <c r="H114" s="27">
        <v>17.84</v>
      </c>
      <c r="I114" s="29">
        <f t="shared" si="14"/>
        <v>13.779890771999998</v>
      </c>
      <c r="J114" s="29">
        <f t="shared" si="15"/>
        <v>15.184905859999999</v>
      </c>
      <c r="K114" s="29">
        <f t="shared" si="16"/>
        <v>13.737284730000001</v>
      </c>
      <c r="L114" s="1">
        <f t="shared" si="24"/>
        <v>-0.3601827610000008</v>
      </c>
      <c r="M114" s="1">
        <f t="shared" si="20"/>
        <v>8.5774540000000954E-2</v>
      </c>
      <c r="N114" s="1">
        <f t="shared" si="21"/>
        <v>5.7651740000000729E-2</v>
      </c>
      <c r="O114" s="13">
        <f t="shared" si="25"/>
        <v>4.7401827610000007</v>
      </c>
      <c r="P114" s="13">
        <f t="shared" si="22"/>
        <v>4.5207745400000006</v>
      </c>
      <c r="Q114" s="13">
        <f t="shared" si="23"/>
        <v>4.5196517400000005</v>
      </c>
      <c r="R114" s="4">
        <f t="shared" si="17"/>
        <v>0.21981723899999928</v>
      </c>
      <c r="S114" s="4">
        <f t="shared" si="18"/>
        <v>0.46922545999999965</v>
      </c>
      <c r="T114" s="4">
        <f t="shared" si="19"/>
        <v>0.46034825999999995</v>
      </c>
    </row>
    <row r="115" spans="1:20" x14ac:dyDescent="0.25">
      <c r="A115" s="15">
        <v>0.46249999999999997</v>
      </c>
      <c r="B115" s="18">
        <v>4.6249999999999964</v>
      </c>
      <c r="C115" s="31">
        <v>19.599900000000002</v>
      </c>
      <c r="D115" s="22">
        <v>17770</v>
      </c>
      <c r="E115" s="24">
        <v>21.6</v>
      </c>
      <c r="F115" s="25">
        <v>17.79</v>
      </c>
      <c r="G115" s="26">
        <v>19.529</v>
      </c>
      <c r="H115" s="27">
        <v>17.850000000000001</v>
      </c>
      <c r="I115" s="29">
        <f t="shared" si="14"/>
        <v>13.780101693000001</v>
      </c>
      <c r="J115" s="29">
        <f t="shared" si="15"/>
        <v>15.186312000000001</v>
      </c>
      <c r="K115" s="29">
        <f t="shared" si="16"/>
        <v>13.730254029999999</v>
      </c>
      <c r="L115" s="1">
        <f t="shared" si="24"/>
        <v>-0.35997183999999827</v>
      </c>
      <c r="M115" s="1">
        <f t="shared" si="20"/>
        <v>8.7180680000003008E-2</v>
      </c>
      <c r="N115" s="1">
        <f t="shared" si="21"/>
        <v>5.062103999999934E-2</v>
      </c>
      <c r="O115" s="13">
        <f t="shared" si="25"/>
        <v>4.7399718399999982</v>
      </c>
      <c r="P115" s="13">
        <f t="shared" si="22"/>
        <v>4.5221806800000026</v>
      </c>
      <c r="Q115" s="13">
        <f t="shared" si="23"/>
        <v>4.5126210399999991</v>
      </c>
      <c r="R115" s="4">
        <f t="shared" si="17"/>
        <v>0.2200281600000018</v>
      </c>
      <c r="S115" s="4">
        <f t="shared" si="18"/>
        <v>0.4678193199999976</v>
      </c>
      <c r="T115" s="4">
        <f t="shared" si="19"/>
        <v>0.46737896000000134</v>
      </c>
    </row>
    <row r="116" spans="1:20" x14ac:dyDescent="0.25">
      <c r="A116" s="15">
        <v>0.46319444444444446</v>
      </c>
      <c r="B116" s="18">
        <v>4.666666666666667</v>
      </c>
      <c r="C116" s="31">
        <v>19.600999999999999</v>
      </c>
      <c r="D116" s="22">
        <v>17772</v>
      </c>
      <c r="E116" s="24">
        <v>21.6</v>
      </c>
      <c r="F116" s="25">
        <v>17.79</v>
      </c>
      <c r="G116" s="26">
        <v>19.529</v>
      </c>
      <c r="H116" s="27">
        <v>17.850000000000001</v>
      </c>
      <c r="I116" s="29">
        <f t="shared" si="14"/>
        <v>13.780875069999999</v>
      </c>
      <c r="J116" s="29">
        <f t="shared" si="15"/>
        <v>15.186312000000001</v>
      </c>
      <c r="K116" s="29">
        <f t="shared" si="16"/>
        <v>13.730254029999999</v>
      </c>
      <c r="L116" s="1">
        <f t="shared" si="24"/>
        <v>-0.35919846300000025</v>
      </c>
      <c r="M116" s="1">
        <f t="shared" si="20"/>
        <v>8.7180680000003008E-2</v>
      </c>
      <c r="N116" s="1">
        <f t="shared" si="21"/>
        <v>5.062103999999934E-2</v>
      </c>
      <c r="O116" s="13">
        <f t="shared" si="25"/>
        <v>4.7391984630000001</v>
      </c>
      <c r="P116" s="13">
        <f t="shared" si="22"/>
        <v>4.5221806800000026</v>
      </c>
      <c r="Q116" s="13">
        <f t="shared" si="23"/>
        <v>4.5126210399999991</v>
      </c>
      <c r="R116" s="4">
        <f t="shared" si="17"/>
        <v>0.22080153699999983</v>
      </c>
      <c r="S116" s="4">
        <f t="shared" si="18"/>
        <v>0.4678193199999976</v>
      </c>
      <c r="T116" s="4">
        <f t="shared" si="19"/>
        <v>0.46737896000000134</v>
      </c>
    </row>
    <row r="117" spans="1:20" x14ac:dyDescent="0.25">
      <c r="A117" s="15">
        <v>0.46388888888888885</v>
      </c>
      <c r="B117" s="18">
        <v>4.7083333333333304</v>
      </c>
      <c r="C117" s="31">
        <v>19.598800000000001</v>
      </c>
      <c r="D117" s="22">
        <v>17773</v>
      </c>
      <c r="E117" s="24">
        <v>21.596</v>
      </c>
      <c r="F117" s="25">
        <v>17.79</v>
      </c>
      <c r="G117" s="26">
        <v>19.529</v>
      </c>
      <c r="H117" s="27">
        <v>17.850000000000001</v>
      </c>
      <c r="I117" s="29">
        <f t="shared" si="14"/>
        <v>13.779328315999999</v>
      </c>
      <c r="J117" s="29">
        <f t="shared" si="15"/>
        <v>15.183499719999999</v>
      </c>
      <c r="K117" s="29">
        <f t="shared" si="16"/>
        <v>13.730254029999999</v>
      </c>
      <c r="L117" s="1">
        <f t="shared" si="24"/>
        <v>-0.36074521699999984</v>
      </c>
      <c r="M117" s="1">
        <f t="shared" si="20"/>
        <v>8.4368400000000676E-2</v>
      </c>
      <c r="N117" s="1">
        <f t="shared" si="21"/>
        <v>5.062103999999934E-2</v>
      </c>
      <c r="O117" s="13">
        <f t="shared" si="25"/>
        <v>4.7407452169999997</v>
      </c>
      <c r="P117" s="13">
        <f t="shared" si="22"/>
        <v>4.5193684000000003</v>
      </c>
      <c r="Q117" s="13">
        <f t="shared" si="23"/>
        <v>4.5126210399999991</v>
      </c>
      <c r="R117" s="4">
        <f t="shared" si="17"/>
        <v>0.21925478300000023</v>
      </c>
      <c r="S117" s="4">
        <f t="shared" si="18"/>
        <v>0.47063159999999993</v>
      </c>
      <c r="T117" s="4">
        <f t="shared" si="19"/>
        <v>0.46737896000000134</v>
      </c>
    </row>
    <row r="118" spans="1:20" x14ac:dyDescent="0.25">
      <c r="A118" s="15">
        <v>0.46458333333333335</v>
      </c>
      <c r="B118" s="18">
        <v>4.75</v>
      </c>
      <c r="C118" s="31">
        <v>19.599799999999998</v>
      </c>
      <c r="D118" s="22">
        <v>17774</v>
      </c>
      <c r="E118" s="24">
        <v>21.597999999999999</v>
      </c>
      <c r="F118" s="25">
        <v>17.78</v>
      </c>
      <c r="G118" s="26">
        <v>19.529</v>
      </c>
      <c r="H118" s="27">
        <v>17.84</v>
      </c>
      <c r="I118" s="29">
        <f t="shared" si="14"/>
        <v>13.780031385999997</v>
      </c>
      <c r="J118" s="29">
        <f t="shared" si="15"/>
        <v>15.184905859999999</v>
      </c>
      <c r="K118" s="29">
        <f t="shared" si="16"/>
        <v>13.730254029999999</v>
      </c>
      <c r="L118" s="1">
        <f t="shared" si="24"/>
        <v>-0.36004214700000148</v>
      </c>
      <c r="M118" s="1">
        <f t="shared" si="20"/>
        <v>8.5774540000000954E-2</v>
      </c>
      <c r="N118" s="1">
        <f t="shared" si="21"/>
        <v>5.062103999999934E-2</v>
      </c>
      <c r="O118" s="13">
        <f t="shared" si="25"/>
        <v>4.7400421470000014</v>
      </c>
      <c r="P118" s="13">
        <f t="shared" si="22"/>
        <v>4.5207745400000006</v>
      </c>
      <c r="Q118" s="13">
        <f t="shared" si="23"/>
        <v>4.5126210399999991</v>
      </c>
      <c r="R118" s="4">
        <f t="shared" si="17"/>
        <v>0.21995785299999859</v>
      </c>
      <c r="S118" s="4">
        <f t="shared" si="18"/>
        <v>0.46922545999999965</v>
      </c>
      <c r="T118" s="4">
        <f t="shared" si="19"/>
        <v>0.46737896000000134</v>
      </c>
    </row>
    <row r="119" spans="1:20" x14ac:dyDescent="0.25">
      <c r="A119" s="15">
        <v>0.46527777777777773</v>
      </c>
      <c r="B119" s="18">
        <v>4.7916666666666625</v>
      </c>
      <c r="C119" s="31">
        <v>19.601500000000001</v>
      </c>
      <c r="D119" s="22">
        <v>17776</v>
      </c>
      <c r="E119" s="24">
        <v>21.597999999999999</v>
      </c>
      <c r="F119" s="25">
        <v>17.79</v>
      </c>
      <c r="G119" s="26">
        <v>19.529</v>
      </c>
      <c r="H119" s="27">
        <v>17.829999999999998</v>
      </c>
      <c r="I119" s="29">
        <f t="shared" si="14"/>
        <v>13.781226605000001</v>
      </c>
      <c r="J119" s="29">
        <f t="shared" si="15"/>
        <v>15.184905859999999</v>
      </c>
      <c r="K119" s="29">
        <f t="shared" si="16"/>
        <v>13.730254029999999</v>
      </c>
      <c r="L119" s="1">
        <f t="shared" si="24"/>
        <v>-0.3588469279999984</v>
      </c>
      <c r="M119" s="1">
        <f t="shared" si="20"/>
        <v>8.5774540000000954E-2</v>
      </c>
      <c r="N119" s="1">
        <f t="shared" si="21"/>
        <v>5.062103999999934E-2</v>
      </c>
      <c r="O119" s="13">
        <f t="shared" si="25"/>
        <v>4.7388469279999983</v>
      </c>
      <c r="P119" s="13">
        <f t="shared" si="22"/>
        <v>4.5207745400000006</v>
      </c>
      <c r="Q119" s="13">
        <f t="shared" si="23"/>
        <v>4.5126210399999991</v>
      </c>
      <c r="R119" s="4">
        <f t="shared" si="17"/>
        <v>0.22115307200000167</v>
      </c>
      <c r="S119" s="4">
        <f t="shared" si="18"/>
        <v>0.46922545999999965</v>
      </c>
      <c r="T119" s="4">
        <f t="shared" si="19"/>
        <v>0.46737896000000134</v>
      </c>
    </row>
    <row r="120" spans="1:20" x14ac:dyDescent="0.25">
      <c r="A120" s="15">
        <v>0.46597222222222223</v>
      </c>
      <c r="B120" s="18">
        <v>4.833333333333333</v>
      </c>
      <c r="C120" s="31">
        <v>19.601600000000001</v>
      </c>
      <c r="D120" s="22">
        <v>17777</v>
      </c>
      <c r="E120" s="24">
        <v>21.597999999999999</v>
      </c>
      <c r="F120" s="25">
        <v>17.79</v>
      </c>
      <c r="G120" s="26">
        <v>19.529</v>
      </c>
      <c r="H120" s="27">
        <v>17.829999999999998</v>
      </c>
      <c r="I120" s="29">
        <f t="shared" si="14"/>
        <v>13.781296912</v>
      </c>
      <c r="J120" s="29">
        <f t="shared" si="15"/>
        <v>15.184905859999999</v>
      </c>
      <c r="K120" s="29">
        <f t="shared" si="16"/>
        <v>13.730254029999999</v>
      </c>
      <c r="L120" s="1">
        <f t="shared" si="24"/>
        <v>-0.35877662099999874</v>
      </c>
      <c r="M120" s="1">
        <f t="shared" si="20"/>
        <v>8.5774540000000954E-2</v>
      </c>
      <c r="N120" s="1">
        <f t="shared" si="21"/>
        <v>5.062103999999934E-2</v>
      </c>
      <c r="O120" s="13">
        <f t="shared" si="25"/>
        <v>4.7387766209999986</v>
      </c>
      <c r="P120" s="13">
        <f t="shared" si="22"/>
        <v>4.5207745400000006</v>
      </c>
      <c r="Q120" s="13">
        <f t="shared" si="23"/>
        <v>4.5126210399999991</v>
      </c>
      <c r="R120" s="4">
        <f t="shared" si="17"/>
        <v>0.22122337900000133</v>
      </c>
      <c r="S120" s="4">
        <f t="shared" si="18"/>
        <v>0.46922545999999965</v>
      </c>
      <c r="T120" s="4">
        <f t="shared" si="19"/>
        <v>0.46737896000000134</v>
      </c>
    </row>
    <row r="121" spans="1:20" x14ac:dyDescent="0.25">
      <c r="A121" s="15">
        <v>0.46666666666666662</v>
      </c>
      <c r="B121" s="18">
        <v>4.8749999999999964</v>
      </c>
      <c r="C121" s="31">
        <v>19.602</v>
      </c>
      <c r="D121" s="22">
        <v>17778</v>
      </c>
      <c r="E121" s="24">
        <v>21.6</v>
      </c>
      <c r="F121" s="25">
        <v>17.79</v>
      </c>
      <c r="G121" s="26">
        <v>19.539000000000001</v>
      </c>
      <c r="H121" s="27">
        <v>17.82</v>
      </c>
      <c r="I121" s="29">
        <f t="shared" si="14"/>
        <v>13.781578139999999</v>
      </c>
      <c r="J121" s="29">
        <f t="shared" si="15"/>
        <v>15.186312000000001</v>
      </c>
      <c r="K121" s="29">
        <f t="shared" si="16"/>
        <v>13.737284730000001</v>
      </c>
      <c r="L121" s="1">
        <f t="shared" si="24"/>
        <v>-0.35849539300000011</v>
      </c>
      <c r="M121" s="1">
        <f t="shared" si="20"/>
        <v>8.7180680000003008E-2</v>
      </c>
      <c r="N121" s="1">
        <f t="shared" si="21"/>
        <v>5.7651740000000729E-2</v>
      </c>
      <c r="O121" s="13">
        <f t="shared" si="25"/>
        <v>4.738495393</v>
      </c>
      <c r="P121" s="13">
        <f t="shared" si="22"/>
        <v>4.5221806800000026</v>
      </c>
      <c r="Q121" s="13">
        <f t="shared" si="23"/>
        <v>4.5196517400000005</v>
      </c>
      <c r="R121" s="4">
        <f t="shared" si="17"/>
        <v>0.22150460699999996</v>
      </c>
      <c r="S121" s="4">
        <f t="shared" si="18"/>
        <v>0.4678193199999976</v>
      </c>
      <c r="T121" s="4">
        <f t="shared" si="19"/>
        <v>0.46034825999999995</v>
      </c>
    </row>
    <row r="122" spans="1:20" x14ac:dyDescent="0.25">
      <c r="A122" s="15">
        <v>0.46736111111111112</v>
      </c>
      <c r="B122" s="18">
        <v>4.9166666666666661</v>
      </c>
      <c r="C122" s="31">
        <v>19.602799999999998</v>
      </c>
      <c r="D122" s="22">
        <v>17780</v>
      </c>
      <c r="E122" s="24">
        <v>21.6</v>
      </c>
      <c r="F122" s="25">
        <v>17.79</v>
      </c>
      <c r="G122" s="26">
        <v>19.529</v>
      </c>
      <c r="H122" s="27">
        <v>17.82</v>
      </c>
      <c r="I122" s="29">
        <f t="shared" si="14"/>
        <v>13.782140595999998</v>
      </c>
      <c r="J122" s="29">
        <f t="shared" si="15"/>
        <v>15.186312000000001</v>
      </c>
      <c r="K122" s="29">
        <f t="shared" si="16"/>
        <v>13.730254029999999</v>
      </c>
      <c r="L122" s="1">
        <f t="shared" si="24"/>
        <v>-0.35793293700000106</v>
      </c>
      <c r="M122" s="1">
        <f t="shared" si="20"/>
        <v>8.7180680000003008E-2</v>
      </c>
      <c r="N122" s="1">
        <f t="shared" si="21"/>
        <v>5.062103999999934E-2</v>
      </c>
      <c r="O122" s="13">
        <f t="shared" si="25"/>
        <v>4.737932937000001</v>
      </c>
      <c r="P122" s="13">
        <f t="shared" si="22"/>
        <v>4.5221806800000026</v>
      </c>
      <c r="Q122" s="13">
        <f t="shared" si="23"/>
        <v>4.5126210399999991</v>
      </c>
      <c r="R122" s="4">
        <f t="shared" si="17"/>
        <v>0.22206706299999901</v>
      </c>
      <c r="S122" s="4">
        <f t="shared" si="18"/>
        <v>0.4678193199999976</v>
      </c>
      <c r="T122" s="4">
        <f t="shared" si="19"/>
        <v>0.46737896000000134</v>
      </c>
    </row>
    <row r="123" spans="1:20" x14ac:dyDescent="0.25">
      <c r="A123" s="15">
        <v>0.4680555555555555</v>
      </c>
      <c r="B123" s="18">
        <v>4.9583333333333286</v>
      </c>
      <c r="C123" s="31">
        <v>19.602699999999999</v>
      </c>
      <c r="D123" s="22">
        <v>17781</v>
      </c>
      <c r="E123" s="24">
        <v>21.6</v>
      </c>
      <c r="F123" s="25">
        <v>17.79</v>
      </c>
      <c r="G123" s="26">
        <v>19.529</v>
      </c>
      <c r="H123" s="27">
        <v>17.809999999999999</v>
      </c>
      <c r="I123" s="29">
        <f t="shared" si="14"/>
        <v>13.782070288999998</v>
      </c>
      <c r="J123" s="29">
        <f t="shared" si="15"/>
        <v>15.186312000000001</v>
      </c>
      <c r="K123" s="29">
        <f t="shared" si="16"/>
        <v>13.730254029999999</v>
      </c>
      <c r="L123" s="1">
        <f t="shared" si="24"/>
        <v>-0.35800324400000072</v>
      </c>
      <c r="M123" s="1">
        <f t="shared" si="20"/>
        <v>8.7180680000003008E-2</v>
      </c>
      <c r="N123" s="1">
        <f t="shared" si="21"/>
        <v>5.062103999999934E-2</v>
      </c>
      <c r="O123" s="13">
        <f t="shared" si="25"/>
        <v>4.7380032440000006</v>
      </c>
      <c r="P123" s="13">
        <f t="shared" si="22"/>
        <v>4.5221806800000026</v>
      </c>
      <c r="Q123" s="13">
        <f t="shared" si="23"/>
        <v>4.5126210399999991</v>
      </c>
      <c r="R123" s="4">
        <f t="shared" si="17"/>
        <v>0.22199675599999935</v>
      </c>
      <c r="S123" s="4">
        <f t="shared" si="18"/>
        <v>0.4678193199999976</v>
      </c>
      <c r="T123" s="4">
        <f t="shared" si="19"/>
        <v>0.46737896000000134</v>
      </c>
    </row>
    <row r="124" spans="1:20" x14ac:dyDescent="0.25">
      <c r="A124" s="15">
        <v>0.46875</v>
      </c>
      <c r="B124" s="18">
        <v>4.9999999999999991</v>
      </c>
      <c r="C124" s="31">
        <v>19.603999999999999</v>
      </c>
      <c r="D124" s="22">
        <v>17782</v>
      </c>
      <c r="E124" s="24">
        <v>21.6</v>
      </c>
      <c r="F124" s="25">
        <v>17.79</v>
      </c>
      <c r="G124" s="26">
        <v>19.529</v>
      </c>
      <c r="H124" s="27">
        <v>17.809999999999999</v>
      </c>
      <c r="I124" s="29">
        <f t="shared" si="14"/>
        <v>13.782984279999999</v>
      </c>
      <c r="J124" s="29">
        <f t="shared" si="15"/>
        <v>15.186312000000001</v>
      </c>
      <c r="K124" s="29">
        <f t="shared" si="16"/>
        <v>13.730254029999999</v>
      </c>
      <c r="L124" s="1">
        <f t="shared" si="24"/>
        <v>-0.35708925299999983</v>
      </c>
      <c r="M124" s="1">
        <f t="shared" si="20"/>
        <v>8.7180680000003008E-2</v>
      </c>
      <c r="N124" s="1">
        <f t="shared" si="21"/>
        <v>5.062103999999934E-2</v>
      </c>
      <c r="O124" s="13">
        <f t="shared" si="25"/>
        <v>4.7370892529999997</v>
      </c>
      <c r="P124" s="13">
        <f t="shared" si="22"/>
        <v>4.5221806800000026</v>
      </c>
      <c r="Q124" s="13">
        <f t="shared" si="23"/>
        <v>4.5126210399999991</v>
      </c>
      <c r="R124" s="4">
        <f t="shared" si="17"/>
        <v>0.22291074700000024</v>
      </c>
      <c r="S124" s="4">
        <f t="shared" si="18"/>
        <v>0.4678193199999976</v>
      </c>
      <c r="T124" s="4">
        <f t="shared" si="19"/>
        <v>0.46737896000000134</v>
      </c>
    </row>
    <row r="125" spans="1:20" x14ac:dyDescent="0.25">
      <c r="A125" s="15">
        <v>0.4694444444444445</v>
      </c>
      <c r="B125" s="18">
        <v>5.0416666666666687</v>
      </c>
      <c r="C125" s="31">
        <v>19.604299999999999</v>
      </c>
      <c r="D125" s="22">
        <v>17783</v>
      </c>
      <c r="E125" s="24">
        <v>21.6</v>
      </c>
      <c r="F125" s="25">
        <v>17.79</v>
      </c>
      <c r="G125" s="26">
        <v>19.529</v>
      </c>
      <c r="H125" s="27">
        <v>17.809999999999999</v>
      </c>
      <c r="I125" s="29">
        <f t="shared" si="14"/>
        <v>13.783195200999998</v>
      </c>
      <c r="J125" s="29">
        <f t="shared" si="15"/>
        <v>15.186312000000001</v>
      </c>
      <c r="K125" s="29">
        <f t="shared" si="16"/>
        <v>13.730254029999999</v>
      </c>
      <c r="L125" s="1">
        <f t="shared" si="24"/>
        <v>-0.35687833200000085</v>
      </c>
      <c r="M125" s="1">
        <f t="shared" si="20"/>
        <v>8.7180680000003008E-2</v>
      </c>
      <c r="N125" s="1">
        <f t="shared" si="21"/>
        <v>5.062103999999934E-2</v>
      </c>
      <c r="O125" s="13">
        <f t="shared" si="25"/>
        <v>4.7368783320000007</v>
      </c>
      <c r="P125" s="13">
        <f t="shared" si="22"/>
        <v>4.5221806800000026</v>
      </c>
      <c r="Q125" s="13">
        <f t="shared" si="23"/>
        <v>4.5126210399999991</v>
      </c>
      <c r="R125" s="4">
        <f t="shared" si="17"/>
        <v>0.22312166799999922</v>
      </c>
      <c r="S125" s="4">
        <f t="shared" si="18"/>
        <v>0.4678193199999976</v>
      </c>
      <c r="T125" s="4">
        <f t="shared" si="19"/>
        <v>0.46737896000000134</v>
      </c>
    </row>
    <row r="126" spans="1:20" x14ac:dyDescent="0.25">
      <c r="A126" s="15">
        <v>0.47013888888888888</v>
      </c>
      <c r="B126" s="18">
        <v>5.0833333333333321</v>
      </c>
      <c r="C126" s="31">
        <v>19.603100000000001</v>
      </c>
      <c r="D126" s="22">
        <v>17785</v>
      </c>
      <c r="E126" s="24">
        <v>21.602</v>
      </c>
      <c r="F126" s="25">
        <v>17.79</v>
      </c>
      <c r="G126" s="26">
        <v>19.539000000000001</v>
      </c>
      <c r="H126" s="27">
        <v>17.809999999999999</v>
      </c>
      <c r="I126" s="29">
        <f t="shared" si="14"/>
        <v>13.782351517</v>
      </c>
      <c r="J126" s="29">
        <f t="shared" si="15"/>
        <v>15.187718139999999</v>
      </c>
      <c r="K126" s="29">
        <f t="shared" si="16"/>
        <v>13.737284730000001</v>
      </c>
      <c r="L126" s="1">
        <f t="shared" si="24"/>
        <v>-0.35772201599999853</v>
      </c>
      <c r="M126" s="1">
        <f t="shared" si="20"/>
        <v>8.8586820000001509E-2</v>
      </c>
      <c r="N126" s="1">
        <f t="shared" si="21"/>
        <v>5.7651740000000729E-2</v>
      </c>
      <c r="O126" s="13">
        <f t="shared" si="25"/>
        <v>4.7377220159999984</v>
      </c>
      <c r="P126" s="13">
        <f t="shared" si="22"/>
        <v>4.5235868200000011</v>
      </c>
      <c r="Q126" s="13">
        <f t="shared" si="23"/>
        <v>4.5196517400000005</v>
      </c>
      <c r="R126" s="4">
        <f t="shared" si="17"/>
        <v>0.22227798400000154</v>
      </c>
      <c r="S126" s="4">
        <f t="shared" si="18"/>
        <v>0.46641317999999909</v>
      </c>
      <c r="T126" s="4">
        <f t="shared" si="19"/>
        <v>0.46034825999999995</v>
      </c>
    </row>
    <row r="127" spans="1:20" x14ac:dyDescent="0.25">
      <c r="A127" s="15">
        <v>0.47083333333333338</v>
      </c>
      <c r="B127" s="18">
        <v>5.1250000000000018</v>
      </c>
      <c r="C127" s="31">
        <v>19.604299999999999</v>
      </c>
      <c r="D127" s="22">
        <v>17786</v>
      </c>
      <c r="E127" s="24">
        <v>21.6</v>
      </c>
      <c r="F127" s="25">
        <v>17.79</v>
      </c>
      <c r="G127" s="26">
        <v>19.529</v>
      </c>
      <c r="H127" s="27">
        <v>17.79</v>
      </c>
      <c r="I127" s="29">
        <f t="shared" si="14"/>
        <v>13.783195200999998</v>
      </c>
      <c r="J127" s="29">
        <f t="shared" si="15"/>
        <v>15.186312000000001</v>
      </c>
      <c r="K127" s="29">
        <f t="shared" si="16"/>
        <v>13.730254029999999</v>
      </c>
      <c r="L127" s="1">
        <f t="shared" si="24"/>
        <v>-0.35687833200000085</v>
      </c>
      <c r="M127" s="1">
        <f t="shared" si="20"/>
        <v>8.7180680000003008E-2</v>
      </c>
      <c r="N127" s="1">
        <f t="shared" si="21"/>
        <v>5.062103999999934E-2</v>
      </c>
      <c r="O127" s="13">
        <f t="shared" si="25"/>
        <v>4.7368783320000007</v>
      </c>
      <c r="P127" s="13">
        <f t="shared" si="22"/>
        <v>4.5221806800000026</v>
      </c>
      <c r="Q127" s="13">
        <f t="shared" si="23"/>
        <v>4.5126210399999991</v>
      </c>
      <c r="R127" s="4">
        <f t="shared" si="17"/>
        <v>0.22312166799999922</v>
      </c>
      <c r="S127" s="4">
        <f t="shared" si="18"/>
        <v>0.4678193199999976</v>
      </c>
      <c r="T127" s="4">
        <f t="shared" si="19"/>
        <v>0.46737896000000134</v>
      </c>
    </row>
    <row r="128" spans="1:20" x14ac:dyDescent="0.25">
      <c r="A128" s="15">
        <v>0.47152777777777777</v>
      </c>
      <c r="B128" s="18">
        <v>5.1666666666666652</v>
      </c>
      <c r="C128" s="31">
        <v>19.6051</v>
      </c>
      <c r="D128" s="22">
        <v>17787</v>
      </c>
      <c r="E128" s="24">
        <v>21.602</v>
      </c>
      <c r="F128" s="25">
        <v>17.79</v>
      </c>
      <c r="G128" s="26">
        <v>19.529</v>
      </c>
      <c r="H128" s="27">
        <v>17.77</v>
      </c>
      <c r="I128" s="29">
        <f t="shared" si="14"/>
        <v>13.783757656999999</v>
      </c>
      <c r="J128" s="29">
        <f t="shared" si="15"/>
        <v>15.187718139999999</v>
      </c>
      <c r="K128" s="29">
        <f t="shared" si="16"/>
        <v>13.730254029999999</v>
      </c>
      <c r="L128" s="1">
        <f t="shared" si="24"/>
        <v>-0.35631587600000003</v>
      </c>
      <c r="M128" s="1">
        <f t="shared" si="20"/>
        <v>8.8586820000001509E-2</v>
      </c>
      <c r="N128" s="1">
        <f t="shared" si="21"/>
        <v>5.062103999999934E-2</v>
      </c>
      <c r="O128" s="13">
        <f t="shared" si="25"/>
        <v>4.7363158759999999</v>
      </c>
      <c r="P128" s="13">
        <f t="shared" si="22"/>
        <v>4.5235868200000011</v>
      </c>
      <c r="Q128" s="13">
        <f t="shared" si="23"/>
        <v>4.5126210399999991</v>
      </c>
      <c r="R128" s="4">
        <f t="shared" si="17"/>
        <v>0.22368412400000004</v>
      </c>
      <c r="S128" s="4">
        <f t="shared" si="18"/>
        <v>0.46641317999999909</v>
      </c>
      <c r="T128" s="4">
        <f t="shared" si="19"/>
        <v>0.46737896000000134</v>
      </c>
    </row>
    <row r="129" spans="1:20" x14ac:dyDescent="0.25">
      <c r="A129" s="15">
        <v>0.47222222222222227</v>
      </c>
      <c r="B129" s="18">
        <v>5.2083333333333348</v>
      </c>
      <c r="C129" s="31">
        <v>19.605899999999998</v>
      </c>
      <c r="D129" s="22">
        <v>17788</v>
      </c>
      <c r="E129" s="24">
        <v>21.602</v>
      </c>
      <c r="F129" s="25">
        <v>17.79</v>
      </c>
      <c r="G129" s="26">
        <v>19.539000000000001</v>
      </c>
      <c r="H129" s="27">
        <v>17.760000000000002</v>
      </c>
      <c r="I129" s="29">
        <f t="shared" si="14"/>
        <v>13.784320112999998</v>
      </c>
      <c r="J129" s="29">
        <f t="shared" si="15"/>
        <v>15.187718139999999</v>
      </c>
      <c r="K129" s="29">
        <f t="shared" si="16"/>
        <v>13.737284730000001</v>
      </c>
      <c r="L129" s="1">
        <f t="shared" si="24"/>
        <v>-0.35575342000000099</v>
      </c>
      <c r="M129" s="1">
        <f t="shared" si="20"/>
        <v>8.8586820000001509E-2</v>
      </c>
      <c r="N129" s="1">
        <f t="shared" si="21"/>
        <v>5.7651740000000729E-2</v>
      </c>
      <c r="O129" s="13">
        <f t="shared" si="25"/>
        <v>4.7357534200000009</v>
      </c>
      <c r="P129" s="13">
        <f t="shared" si="22"/>
        <v>4.5235868200000011</v>
      </c>
      <c r="Q129" s="13">
        <f t="shared" si="23"/>
        <v>4.5196517400000005</v>
      </c>
      <c r="R129" s="4">
        <f t="shared" si="17"/>
        <v>0.22424657999999908</v>
      </c>
      <c r="S129" s="4">
        <f t="shared" si="18"/>
        <v>0.46641317999999909</v>
      </c>
      <c r="T129" s="4">
        <f t="shared" si="19"/>
        <v>0.46034825999999995</v>
      </c>
    </row>
    <row r="130" spans="1:20" x14ac:dyDescent="0.25">
      <c r="A130" s="15">
        <v>0.47291666666666665</v>
      </c>
      <c r="B130" s="18">
        <v>5.2499999999999982</v>
      </c>
      <c r="C130" s="31">
        <v>19.6065</v>
      </c>
      <c r="D130" s="22">
        <v>17789</v>
      </c>
      <c r="E130" s="24">
        <v>21.602</v>
      </c>
      <c r="F130" s="25">
        <v>17.79</v>
      </c>
      <c r="G130" s="26">
        <v>19.529</v>
      </c>
      <c r="H130" s="27">
        <v>17.77</v>
      </c>
      <c r="I130" s="29">
        <f t="shared" si="14"/>
        <v>13.784741954999999</v>
      </c>
      <c r="J130" s="29">
        <f t="shared" si="15"/>
        <v>15.187718139999999</v>
      </c>
      <c r="K130" s="29">
        <f t="shared" si="16"/>
        <v>13.730254029999999</v>
      </c>
      <c r="L130" s="1">
        <f t="shared" si="24"/>
        <v>-0.35533157799999948</v>
      </c>
      <c r="M130" s="1">
        <f t="shared" si="20"/>
        <v>8.8586820000001509E-2</v>
      </c>
      <c r="N130" s="1">
        <f t="shared" si="21"/>
        <v>5.062103999999934E-2</v>
      </c>
      <c r="O130" s="13">
        <f t="shared" si="25"/>
        <v>4.7353315779999994</v>
      </c>
      <c r="P130" s="13">
        <f t="shared" si="22"/>
        <v>4.5235868200000011</v>
      </c>
      <c r="Q130" s="13">
        <f t="shared" si="23"/>
        <v>4.5126210399999991</v>
      </c>
      <c r="R130" s="4">
        <f t="shared" si="17"/>
        <v>0.22466842200000059</v>
      </c>
      <c r="S130" s="4">
        <f t="shared" si="18"/>
        <v>0.46641317999999909</v>
      </c>
      <c r="T130" s="4">
        <f t="shared" si="19"/>
        <v>0.46737896000000134</v>
      </c>
    </row>
    <row r="131" spans="1:20" x14ac:dyDescent="0.25">
      <c r="A131" s="15">
        <v>0.47361111111111115</v>
      </c>
      <c r="B131" s="18">
        <v>5.2916666666666679</v>
      </c>
      <c r="C131" s="31">
        <v>19.607700000000001</v>
      </c>
      <c r="D131" s="22">
        <v>17791</v>
      </c>
      <c r="E131" s="24">
        <v>21.602</v>
      </c>
      <c r="F131" s="25">
        <v>17.79</v>
      </c>
      <c r="G131" s="26">
        <v>19.539000000000001</v>
      </c>
      <c r="H131" s="27">
        <v>17.760000000000002</v>
      </c>
      <c r="I131" s="29">
        <f t="shared" si="14"/>
        <v>13.785585639000001</v>
      </c>
      <c r="J131" s="29">
        <f t="shared" si="15"/>
        <v>15.187718139999999</v>
      </c>
      <c r="K131" s="29">
        <f t="shared" si="16"/>
        <v>13.737284730000001</v>
      </c>
      <c r="L131" s="1">
        <f t="shared" si="24"/>
        <v>-0.35448789399999825</v>
      </c>
      <c r="M131" s="1">
        <f t="shared" si="20"/>
        <v>8.8586820000001509E-2</v>
      </c>
      <c r="N131" s="1">
        <f t="shared" si="21"/>
        <v>5.7651740000000729E-2</v>
      </c>
      <c r="O131" s="13">
        <f t="shared" si="25"/>
        <v>4.7344878939999981</v>
      </c>
      <c r="P131" s="13">
        <f t="shared" si="22"/>
        <v>4.5235868200000011</v>
      </c>
      <c r="Q131" s="13">
        <f t="shared" si="23"/>
        <v>4.5196517400000005</v>
      </c>
      <c r="R131" s="4">
        <f t="shared" si="17"/>
        <v>0.22551210600000182</v>
      </c>
      <c r="S131" s="4">
        <f t="shared" si="18"/>
        <v>0.46641317999999909</v>
      </c>
      <c r="T131" s="4">
        <f t="shared" si="19"/>
        <v>0.46034825999999995</v>
      </c>
    </row>
    <row r="132" spans="1:20" x14ac:dyDescent="0.25">
      <c r="A132" s="15">
        <v>0.47430555555555554</v>
      </c>
      <c r="B132" s="18">
        <v>5.3333333333333313</v>
      </c>
      <c r="C132" s="31">
        <v>19.607600000000001</v>
      </c>
      <c r="D132" s="22">
        <v>17791</v>
      </c>
      <c r="E132" s="24">
        <v>21.602</v>
      </c>
      <c r="F132" s="25">
        <v>17.79</v>
      </c>
      <c r="G132" s="26">
        <v>19.529</v>
      </c>
      <c r="H132" s="27">
        <v>17.760000000000002</v>
      </c>
      <c r="I132" s="29">
        <f t="shared" si="14"/>
        <v>13.785515332000001</v>
      </c>
      <c r="J132" s="29">
        <f t="shared" si="15"/>
        <v>15.187718139999999</v>
      </c>
      <c r="K132" s="29">
        <f t="shared" si="16"/>
        <v>13.730254029999999</v>
      </c>
      <c r="L132" s="1">
        <f t="shared" si="24"/>
        <v>-0.35455820099999791</v>
      </c>
      <c r="M132" s="1">
        <f t="shared" si="20"/>
        <v>8.8586820000001509E-2</v>
      </c>
      <c r="N132" s="1">
        <f t="shared" si="21"/>
        <v>5.062103999999934E-2</v>
      </c>
      <c r="O132" s="13">
        <f t="shared" si="25"/>
        <v>4.7345582009999978</v>
      </c>
      <c r="P132" s="13">
        <f t="shared" si="22"/>
        <v>4.5235868200000011</v>
      </c>
      <c r="Q132" s="13">
        <f t="shared" si="23"/>
        <v>4.5126210399999991</v>
      </c>
      <c r="R132" s="4">
        <f t="shared" si="17"/>
        <v>0.22544179900000216</v>
      </c>
      <c r="S132" s="4">
        <f t="shared" si="18"/>
        <v>0.46641317999999909</v>
      </c>
      <c r="T132" s="4">
        <f t="shared" si="19"/>
        <v>0.46737896000000134</v>
      </c>
    </row>
    <row r="133" spans="1:20" x14ac:dyDescent="0.25">
      <c r="A133" s="15">
        <v>0.47500000000000003</v>
      </c>
      <c r="B133" s="18">
        <v>5.3750000000000009</v>
      </c>
      <c r="C133" s="31">
        <v>19.607800000000001</v>
      </c>
      <c r="D133" s="22">
        <v>17792</v>
      </c>
      <c r="E133" s="24">
        <v>21.602</v>
      </c>
      <c r="F133" s="25">
        <v>17.79</v>
      </c>
      <c r="G133" s="26">
        <v>19.539000000000001</v>
      </c>
      <c r="H133" s="27">
        <v>17.760000000000002</v>
      </c>
      <c r="I133" s="29">
        <f t="shared" ref="I133:I196" si="26">C133*0.70307</f>
        <v>13.785655946</v>
      </c>
      <c r="J133" s="29">
        <f t="shared" ref="J133:J196" si="27">E133*0.70307</f>
        <v>15.187718139999999</v>
      </c>
      <c r="K133" s="29">
        <f t="shared" ref="K133:K196" si="28">G133*0.70307</f>
        <v>13.737284730000001</v>
      </c>
      <c r="L133" s="1">
        <f t="shared" si="24"/>
        <v>-0.35441758699999859</v>
      </c>
      <c r="M133" s="1">
        <f t="shared" si="20"/>
        <v>8.8586820000001509E-2</v>
      </c>
      <c r="N133" s="1">
        <f t="shared" si="21"/>
        <v>5.7651740000000729E-2</v>
      </c>
      <c r="O133" s="13">
        <f t="shared" si="25"/>
        <v>4.7344175869999985</v>
      </c>
      <c r="P133" s="13">
        <f t="shared" si="22"/>
        <v>4.5235868200000011</v>
      </c>
      <c r="Q133" s="13">
        <f t="shared" si="23"/>
        <v>4.5196517400000005</v>
      </c>
      <c r="R133" s="4">
        <f t="shared" ref="R133:R196" si="29">$R$1-O133</f>
        <v>0.22558241300000148</v>
      </c>
      <c r="S133" s="4">
        <f t="shared" ref="S133:S196" si="30">$S$1-P133</f>
        <v>0.46641317999999909</v>
      </c>
      <c r="T133" s="4">
        <f t="shared" ref="T133:T196" si="31">$T$1-Q133</f>
        <v>0.46034825999999995</v>
      </c>
    </row>
    <row r="134" spans="1:20" x14ac:dyDescent="0.25">
      <c r="A134" s="15">
        <v>0.47569444444444442</v>
      </c>
      <c r="B134" s="18">
        <v>5.4166666666666643</v>
      </c>
      <c r="C134" s="31">
        <v>19.607600000000001</v>
      </c>
      <c r="D134" s="22">
        <v>17793</v>
      </c>
      <c r="E134" s="24">
        <v>21.602</v>
      </c>
      <c r="F134" s="25">
        <v>17.79</v>
      </c>
      <c r="G134" s="26">
        <v>19.529</v>
      </c>
      <c r="H134" s="27">
        <v>17.760000000000002</v>
      </c>
      <c r="I134" s="29">
        <f t="shared" si="26"/>
        <v>13.785515332000001</v>
      </c>
      <c r="J134" s="29">
        <f t="shared" si="27"/>
        <v>15.187718139999999</v>
      </c>
      <c r="K134" s="29">
        <f t="shared" si="28"/>
        <v>13.730254029999999</v>
      </c>
      <c r="L134" s="1">
        <f t="shared" si="24"/>
        <v>-0.35455820099999791</v>
      </c>
      <c r="M134" s="1">
        <f t="shared" ref="M134:M197" si="32">J134-$J$4</f>
        <v>8.8586820000001509E-2</v>
      </c>
      <c r="N134" s="1">
        <f t="shared" ref="N134:N197" si="33">K134-$K$4</f>
        <v>5.062103999999934E-2</v>
      </c>
      <c r="O134" s="13">
        <f t="shared" si="25"/>
        <v>4.7345582009999978</v>
      </c>
      <c r="P134" s="13">
        <f t="shared" ref="P134:P197" si="34">$M$4+M134</f>
        <v>4.5235868200000011</v>
      </c>
      <c r="Q134" s="13">
        <f t="shared" ref="Q134:Q197" si="35">$N$4+N134</f>
        <v>4.5126210399999991</v>
      </c>
      <c r="R134" s="4">
        <f t="shared" si="29"/>
        <v>0.22544179900000216</v>
      </c>
      <c r="S134" s="4">
        <f t="shared" si="30"/>
        <v>0.46641317999999909</v>
      </c>
      <c r="T134" s="4">
        <f t="shared" si="31"/>
        <v>0.46737896000000134</v>
      </c>
    </row>
    <row r="135" spans="1:20" x14ac:dyDescent="0.25">
      <c r="A135" s="15">
        <v>0.47638888888888892</v>
      </c>
      <c r="B135" s="18">
        <v>5.4583333333333339</v>
      </c>
      <c r="C135" s="31">
        <v>19.6084</v>
      </c>
      <c r="D135" s="22">
        <v>17794</v>
      </c>
      <c r="E135" s="24">
        <v>21.6</v>
      </c>
      <c r="F135" s="25">
        <v>17.79</v>
      </c>
      <c r="G135" s="26">
        <v>19.529</v>
      </c>
      <c r="H135" s="27">
        <v>17.77</v>
      </c>
      <c r="I135" s="29">
        <f t="shared" si="26"/>
        <v>13.786077788</v>
      </c>
      <c r="J135" s="29">
        <f t="shared" si="27"/>
        <v>15.186312000000001</v>
      </c>
      <c r="K135" s="29">
        <f t="shared" si="28"/>
        <v>13.730254029999999</v>
      </c>
      <c r="L135" s="1">
        <f t="shared" si="24"/>
        <v>-0.35399574499999886</v>
      </c>
      <c r="M135" s="1">
        <f t="shared" si="32"/>
        <v>8.7180680000003008E-2</v>
      </c>
      <c r="N135" s="1">
        <f t="shared" si="33"/>
        <v>5.062103999999934E-2</v>
      </c>
      <c r="O135" s="13">
        <f t="shared" si="25"/>
        <v>4.7339957449999988</v>
      </c>
      <c r="P135" s="13">
        <f t="shared" si="34"/>
        <v>4.5221806800000026</v>
      </c>
      <c r="Q135" s="13">
        <f t="shared" si="35"/>
        <v>4.5126210399999991</v>
      </c>
      <c r="R135" s="4">
        <f t="shared" si="29"/>
        <v>0.22600425500000121</v>
      </c>
      <c r="S135" s="4">
        <f t="shared" si="30"/>
        <v>0.4678193199999976</v>
      </c>
      <c r="T135" s="4">
        <f t="shared" si="31"/>
        <v>0.46737896000000134</v>
      </c>
    </row>
    <row r="136" spans="1:20" x14ac:dyDescent="0.25">
      <c r="A136" s="15">
        <v>0.4770833333333333</v>
      </c>
      <c r="B136" s="18">
        <v>5.4999999999999973</v>
      </c>
      <c r="C136" s="31">
        <v>19.609200000000001</v>
      </c>
      <c r="D136" s="22">
        <v>17795</v>
      </c>
      <c r="E136" s="24">
        <v>21.602</v>
      </c>
      <c r="F136" s="25">
        <v>17.79</v>
      </c>
      <c r="G136" s="26">
        <v>19.529</v>
      </c>
      <c r="H136" s="27">
        <v>17.78</v>
      </c>
      <c r="I136" s="29">
        <f t="shared" si="26"/>
        <v>13.786640244000001</v>
      </c>
      <c r="J136" s="29">
        <f t="shared" si="27"/>
        <v>15.187718139999999</v>
      </c>
      <c r="K136" s="29">
        <f t="shared" si="28"/>
        <v>13.730254029999999</v>
      </c>
      <c r="L136" s="1">
        <f t="shared" ref="L136:L199" si="36">I136-$I$6</f>
        <v>-0.35343328899999804</v>
      </c>
      <c r="M136" s="1">
        <f t="shared" si="32"/>
        <v>8.8586820000001509E-2</v>
      </c>
      <c r="N136" s="1">
        <f t="shared" si="33"/>
        <v>5.062103999999934E-2</v>
      </c>
      <c r="O136" s="13">
        <f t="shared" ref="O136:O199" si="37">$L$4-L136</f>
        <v>4.7334332889999979</v>
      </c>
      <c r="P136" s="13">
        <f t="shared" si="34"/>
        <v>4.5235868200000011</v>
      </c>
      <c r="Q136" s="13">
        <f t="shared" si="35"/>
        <v>4.5126210399999991</v>
      </c>
      <c r="R136" s="4">
        <f t="shared" si="29"/>
        <v>0.22656671100000203</v>
      </c>
      <c r="S136" s="4">
        <f t="shared" si="30"/>
        <v>0.46641317999999909</v>
      </c>
      <c r="T136" s="4">
        <f t="shared" si="31"/>
        <v>0.46737896000000134</v>
      </c>
    </row>
    <row r="137" spans="1:20" x14ac:dyDescent="0.25">
      <c r="A137" s="15">
        <v>0.4777777777777778</v>
      </c>
      <c r="B137" s="18">
        <v>5.541666666666667</v>
      </c>
      <c r="C137" s="31">
        <v>19.609400000000001</v>
      </c>
      <c r="D137" s="22">
        <v>17796</v>
      </c>
      <c r="E137" s="24">
        <v>21.602</v>
      </c>
      <c r="F137" s="25">
        <v>17.79</v>
      </c>
      <c r="G137" s="26">
        <v>19.529</v>
      </c>
      <c r="H137" s="27">
        <v>17.8</v>
      </c>
      <c r="I137" s="29">
        <f t="shared" si="26"/>
        <v>13.786780858</v>
      </c>
      <c r="J137" s="29">
        <f t="shared" si="27"/>
        <v>15.187718139999999</v>
      </c>
      <c r="K137" s="29">
        <f t="shared" si="28"/>
        <v>13.730254029999999</v>
      </c>
      <c r="L137" s="1">
        <f t="shared" si="36"/>
        <v>-0.35329267499999872</v>
      </c>
      <c r="M137" s="1">
        <f t="shared" si="32"/>
        <v>8.8586820000001509E-2</v>
      </c>
      <c r="N137" s="1">
        <f t="shared" si="33"/>
        <v>5.062103999999934E-2</v>
      </c>
      <c r="O137" s="13">
        <f t="shared" si="37"/>
        <v>4.7332926749999986</v>
      </c>
      <c r="P137" s="13">
        <f t="shared" si="34"/>
        <v>4.5235868200000011</v>
      </c>
      <c r="Q137" s="13">
        <f t="shared" si="35"/>
        <v>4.5126210399999991</v>
      </c>
      <c r="R137" s="4">
        <f t="shared" si="29"/>
        <v>0.22670732500000135</v>
      </c>
      <c r="S137" s="4">
        <f t="shared" si="30"/>
        <v>0.46641317999999909</v>
      </c>
      <c r="T137" s="4">
        <f t="shared" si="31"/>
        <v>0.46737896000000134</v>
      </c>
    </row>
    <row r="138" spans="1:20" x14ac:dyDescent="0.25">
      <c r="A138" s="15">
        <v>0.47847222222222219</v>
      </c>
      <c r="B138" s="18">
        <v>5.5833333333333304</v>
      </c>
      <c r="C138" s="31">
        <v>19.608799999999999</v>
      </c>
      <c r="D138" s="22">
        <v>17797</v>
      </c>
      <c r="E138" s="24">
        <v>21.602</v>
      </c>
      <c r="F138" s="25">
        <v>17.79</v>
      </c>
      <c r="G138" s="26">
        <v>19.539000000000001</v>
      </c>
      <c r="H138" s="27">
        <v>17.8</v>
      </c>
      <c r="I138" s="29">
        <f t="shared" si="26"/>
        <v>13.786359015999999</v>
      </c>
      <c r="J138" s="29">
        <f t="shared" si="27"/>
        <v>15.187718139999999</v>
      </c>
      <c r="K138" s="29">
        <f t="shared" si="28"/>
        <v>13.737284730000001</v>
      </c>
      <c r="L138" s="1">
        <f t="shared" si="36"/>
        <v>-0.35371451700000023</v>
      </c>
      <c r="M138" s="1">
        <f t="shared" si="32"/>
        <v>8.8586820000001509E-2</v>
      </c>
      <c r="N138" s="1">
        <f t="shared" si="33"/>
        <v>5.7651740000000729E-2</v>
      </c>
      <c r="O138" s="13">
        <f t="shared" si="37"/>
        <v>4.7337145170000001</v>
      </c>
      <c r="P138" s="13">
        <f t="shared" si="34"/>
        <v>4.5235868200000011</v>
      </c>
      <c r="Q138" s="13">
        <f t="shared" si="35"/>
        <v>4.5196517400000005</v>
      </c>
      <c r="R138" s="4">
        <f t="shared" si="29"/>
        <v>0.22628548299999984</v>
      </c>
      <c r="S138" s="4">
        <f t="shared" si="30"/>
        <v>0.46641317999999909</v>
      </c>
      <c r="T138" s="4">
        <f t="shared" si="31"/>
        <v>0.46034825999999995</v>
      </c>
    </row>
    <row r="139" spans="1:20" x14ac:dyDescent="0.25">
      <c r="A139" s="15">
        <v>0.47916666666666669</v>
      </c>
      <c r="B139" s="18">
        <v>5.625</v>
      </c>
      <c r="C139" s="31">
        <v>19.6068</v>
      </c>
      <c r="D139" s="22">
        <v>17799</v>
      </c>
      <c r="E139" s="24">
        <v>21.605</v>
      </c>
      <c r="F139" s="25">
        <v>17.79</v>
      </c>
      <c r="G139" s="26">
        <v>19.539000000000001</v>
      </c>
      <c r="H139" s="27">
        <v>17.8</v>
      </c>
      <c r="I139" s="29">
        <f t="shared" si="26"/>
        <v>13.784952876</v>
      </c>
      <c r="J139" s="29">
        <f t="shared" si="27"/>
        <v>15.18982735</v>
      </c>
      <c r="K139" s="29">
        <f t="shared" si="28"/>
        <v>13.737284730000001</v>
      </c>
      <c r="L139" s="1">
        <f t="shared" si="36"/>
        <v>-0.35512065699999873</v>
      </c>
      <c r="M139" s="1">
        <f t="shared" si="32"/>
        <v>9.0696030000001926E-2</v>
      </c>
      <c r="N139" s="1">
        <f t="shared" si="33"/>
        <v>5.7651740000000729E-2</v>
      </c>
      <c r="O139" s="13">
        <f t="shared" si="37"/>
        <v>4.7351206569999986</v>
      </c>
      <c r="P139" s="13">
        <f t="shared" si="34"/>
        <v>4.5256960300000015</v>
      </c>
      <c r="Q139" s="13">
        <f t="shared" si="35"/>
        <v>4.5196517400000005</v>
      </c>
      <c r="R139" s="4">
        <f t="shared" si="29"/>
        <v>0.22487934300000134</v>
      </c>
      <c r="S139" s="4">
        <f t="shared" si="30"/>
        <v>0.46430396999999868</v>
      </c>
      <c r="T139" s="4">
        <f t="shared" si="31"/>
        <v>0.46034825999999995</v>
      </c>
    </row>
    <row r="140" spans="1:20" x14ac:dyDescent="0.25">
      <c r="A140" s="15">
        <v>0.47986111111111113</v>
      </c>
      <c r="B140" s="18">
        <v>5.6666666666666661</v>
      </c>
      <c r="C140" s="31">
        <v>19.609100000000002</v>
      </c>
      <c r="D140" s="22">
        <v>17799</v>
      </c>
      <c r="E140" s="24">
        <v>21.602</v>
      </c>
      <c r="F140" s="25">
        <v>17.79</v>
      </c>
      <c r="G140" s="26">
        <v>19.529</v>
      </c>
      <c r="H140" s="27">
        <v>17.8</v>
      </c>
      <c r="I140" s="29">
        <f t="shared" si="26"/>
        <v>13.786569937000001</v>
      </c>
      <c r="J140" s="29">
        <f t="shared" si="27"/>
        <v>15.187718139999999</v>
      </c>
      <c r="K140" s="29">
        <f t="shared" si="28"/>
        <v>13.730254029999999</v>
      </c>
      <c r="L140" s="1">
        <f t="shared" si="36"/>
        <v>-0.3535035959999977</v>
      </c>
      <c r="M140" s="1">
        <f t="shared" si="32"/>
        <v>8.8586820000001509E-2</v>
      </c>
      <c r="N140" s="1">
        <f t="shared" si="33"/>
        <v>5.062103999999934E-2</v>
      </c>
      <c r="O140" s="13">
        <f t="shared" si="37"/>
        <v>4.7335035959999976</v>
      </c>
      <c r="P140" s="13">
        <f t="shared" si="34"/>
        <v>4.5235868200000011</v>
      </c>
      <c r="Q140" s="13">
        <f t="shared" si="35"/>
        <v>4.5126210399999991</v>
      </c>
      <c r="R140" s="4">
        <f t="shared" si="29"/>
        <v>0.22649640400000237</v>
      </c>
      <c r="S140" s="4">
        <f t="shared" si="30"/>
        <v>0.46641317999999909</v>
      </c>
      <c r="T140" s="4">
        <f t="shared" si="31"/>
        <v>0.46737896000000134</v>
      </c>
    </row>
    <row r="141" spans="1:20" x14ac:dyDescent="0.25">
      <c r="A141" s="15">
        <v>0.48055555555555557</v>
      </c>
      <c r="B141" s="18">
        <v>5.708333333333333</v>
      </c>
      <c r="C141" s="31">
        <v>19.610199999999999</v>
      </c>
      <c r="D141" s="22">
        <v>17801</v>
      </c>
      <c r="E141" s="24">
        <v>21.602</v>
      </c>
      <c r="F141" s="25">
        <v>17.79</v>
      </c>
      <c r="G141" s="26">
        <v>19.539000000000001</v>
      </c>
      <c r="H141" s="27">
        <v>17.8</v>
      </c>
      <c r="I141" s="29">
        <f t="shared" si="26"/>
        <v>13.787343313999999</v>
      </c>
      <c r="J141" s="29">
        <f t="shared" si="27"/>
        <v>15.187718139999999</v>
      </c>
      <c r="K141" s="29">
        <f t="shared" si="28"/>
        <v>13.737284730000001</v>
      </c>
      <c r="L141" s="1">
        <f t="shared" si="36"/>
        <v>-0.35273021899999968</v>
      </c>
      <c r="M141" s="1">
        <f t="shared" si="32"/>
        <v>8.8586820000001509E-2</v>
      </c>
      <c r="N141" s="1">
        <f t="shared" si="33"/>
        <v>5.7651740000000729E-2</v>
      </c>
      <c r="O141" s="13">
        <f t="shared" si="37"/>
        <v>4.7327302189999996</v>
      </c>
      <c r="P141" s="13">
        <f t="shared" si="34"/>
        <v>4.5235868200000011</v>
      </c>
      <c r="Q141" s="13">
        <f t="shared" si="35"/>
        <v>4.5196517400000005</v>
      </c>
      <c r="R141" s="4">
        <f t="shared" si="29"/>
        <v>0.22726978100000039</v>
      </c>
      <c r="S141" s="4">
        <f t="shared" si="30"/>
        <v>0.46641317999999909</v>
      </c>
      <c r="T141" s="4">
        <f t="shared" si="31"/>
        <v>0.46034825999999995</v>
      </c>
    </row>
    <row r="142" spans="1:20" x14ac:dyDescent="0.25">
      <c r="A142" s="15">
        <v>0.48125000000000001</v>
      </c>
      <c r="B142" s="18">
        <v>5.75</v>
      </c>
      <c r="C142" s="31">
        <v>19.609300000000001</v>
      </c>
      <c r="D142" s="22">
        <v>17803</v>
      </c>
      <c r="E142" s="24">
        <v>21.602</v>
      </c>
      <c r="F142" s="25">
        <v>17.79</v>
      </c>
      <c r="G142" s="26">
        <v>19.539000000000001</v>
      </c>
      <c r="H142" s="27">
        <v>17.79</v>
      </c>
      <c r="I142" s="29">
        <f t="shared" si="26"/>
        <v>13.786710551000001</v>
      </c>
      <c r="J142" s="29">
        <f t="shared" si="27"/>
        <v>15.187718139999999</v>
      </c>
      <c r="K142" s="29">
        <f t="shared" si="28"/>
        <v>13.737284730000001</v>
      </c>
      <c r="L142" s="1">
        <f t="shared" si="36"/>
        <v>-0.35336298199999838</v>
      </c>
      <c r="M142" s="1">
        <f t="shared" si="32"/>
        <v>8.8586820000001509E-2</v>
      </c>
      <c r="N142" s="1">
        <f t="shared" si="33"/>
        <v>5.7651740000000729E-2</v>
      </c>
      <c r="O142" s="13">
        <f t="shared" si="37"/>
        <v>4.7333629819999983</v>
      </c>
      <c r="P142" s="13">
        <f t="shared" si="34"/>
        <v>4.5235868200000011</v>
      </c>
      <c r="Q142" s="13">
        <f t="shared" si="35"/>
        <v>4.5196517400000005</v>
      </c>
      <c r="R142" s="4">
        <f t="shared" si="29"/>
        <v>0.22663701800000169</v>
      </c>
      <c r="S142" s="4">
        <f t="shared" si="30"/>
        <v>0.46641317999999909</v>
      </c>
      <c r="T142" s="4">
        <f t="shared" si="31"/>
        <v>0.46034825999999995</v>
      </c>
    </row>
    <row r="143" spans="1:20" x14ac:dyDescent="0.25">
      <c r="A143" s="15">
        <v>0.48194444444444445</v>
      </c>
      <c r="B143" s="18">
        <v>5.7916666666666661</v>
      </c>
      <c r="C143" s="31">
        <v>19.6098</v>
      </c>
      <c r="D143" s="22">
        <v>17803</v>
      </c>
      <c r="E143" s="24">
        <v>21.603000000000002</v>
      </c>
      <c r="F143" s="25">
        <v>17.78</v>
      </c>
      <c r="G143" s="26">
        <v>19.539000000000001</v>
      </c>
      <c r="H143" s="27">
        <v>17.78</v>
      </c>
      <c r="I143" s="29">
        <f t="shared" si="26"/>
        <v>13.787062085999999</v>
      </c>
      <c r="J143" s="29">
        <f t="shared" si="27"/>
        <v>15.188421210000001</v>
      </c>
      <c r="K143" s="29">
        <f t="shared" si="28"/>
        <v>13.737284730000001</v>
      </c>
      <c r="L143" s="1">
        <f t="shared" si="36"/>
        <v>-0.35301144700000009</v>
      </c>
      <c r="M143" s="1">
        <f t="shared" si="32"/>
        <v>8.9289890000003425E-2</v>
      </c>
      <c r="N143" s="1">
        <f t="shared" si="33"/>
        <v>5.7651740000000729E-2</v>
      </c>
      <c r="O143" s="13">
        <f t="shared" si="37"/>
        <v>4.733011447</v>
      </c>
      <c r="P143" s="13">
        <f t="shared" si="34"/>
        <v>4.524289890000003</v>
      </c>
      <c r="Q143" s="13">
        <f t="shared" si="35"/>
        <v>4.5196517400000005</v>
      </c>
      <c r="R143" s="4">
        <f t="shared" si="29"/>
        <v>0.22698855299999998</v>
      </c>
      <c r="S143" s="4">
        <f t="shared" si="30"/>
        <v>0.46571010999999718</v>
      </c>
      <c r="T143" s="4">
        <f t="shared" si="31"/>
        <v>0.46034825999999995</v>
      </c>
    </row>
    <row r="144" spans="1:20" x14ac:dyDescent="0.25">
      <c r="A144" s="15">
        <v>0.4826388888888889</v>
      </c>
      <c r="B144" s="18">
        <v>5.8333333333333321</v>
      </c>
      <c r="C144" s="31">
        <v>19.609300000000001</v>
      </c>
      <c r="D144" s="22">
        <v>17805</v>
      </c>
      <c r="E144" s="24">
        <v>21.603000000000002</v>
      </c>
      <c r="F144" s="25">
        <v>17.78</v>
      </c>
      <c r="G144" s="26">
        <v>19.539000000000001</v>
      </c>
      <c r="H144" s="27">
        <v>17.78</v>
      </c>
      <c r="I144" s="29">
        <f t="shared" si="26"/>
        <v>13.786710551000001</v>
      </c>
      <c r="J144" s="29">
        <f t="shared" si="27"/>
        <v>15.188421210000001</v>
      </c>
      <c r="K144" s="29">
        <f t="shared" si="28"/>
        <v>13.737284730000001</v>
      </c>
      <c r="L144" s="1">
        <f t="shared" si="36"/>
        <v>-0.35336298199999838</v>
      </c>
      <c r="M144" s="1">
        <f t="shared" si="32"/>
        <v>8.9289890000003425E-2</v>
      </c>
      <c r="N144" s="1">
        <f t="shared" si="33"/>
        <v>5.7651740000000729E-2</v>
      </c>
      <c r="O144" s="13">
        <f t="shared" si="37"/>
        <v>4.7333629819999983</v>
      </c>
      <c r="P144" s="13">
        <f t="shared" si="34"/>
        <v>4.524289890000003</v>
      </c>
      <c r="Q144" s="13">
        <f t="shared" si="35"/>
        <v>4.5196517400000005</v>
      </c>
      <c r="R144" s="4">
        <f t="shared" si="29"/>
        <v>0.22663701800000169</v>
      </c>
      <c r="S144" s="4">
        <f t="shared" si="30"/>
        <v>0.46571010999999718</v>
      </c>
      <c r="T144" s="4">
        <f t="shared" si="31"/>
        <v>0.46034825999999995</v>
      </c>
    </row>
    <row r="145" spans="1:20" x14ac:dyDescent="0.25">
      <c r="A145" s="15">
        <v>0.48333333333333334</v>
      </c>
      <c r="B145" s="18">
        <v>5.8749999999999991</v>
      </c>
      <c r="C145" s="31">
        <v>19.611499999999999</v>
      </c>
      <c r="D145" s="22">
        <v>17805</v>
      </c>
      <c r="E145" s="24">
        <v>21.603000000000002</v>
      </c>
      <c r="F145" s="25">
        <v>17.760000000000002</v>
      </c>
      <c r="G145" s="26">
        <v>19.529</v>
      </c>
      <c r="H145" s="27">
        <v>17.78</v>
      </c>
      <c r="I145" s="29">
        <f t="shared" si="26"/>
        <v>13.788257304999998</v>
      </c>
      <c r="J145" s="29">
        <f t="shared" si="27"/>
        <v>15.188421210000001</v>
      </c>
      <c r="K145" s="29">
        <f t="shared" si="28"/>
        <v>13.730254029999999</v>
      </c>
      <c r="L145" s="1">
        <f t="shared" si="36"/>
        <v>-0.35181622800000056</v>
      </c>
      <c r="M145" s="1">
        <f t="shared" si="32"/>
        <v>8.9289890000003425E-2</v>
      </c>
      <c r="N145" s="1">
        <f t="shared" si="33"/>
        <v>5.062103999999934E-2</v>
      </c>
      <c r="O145" s="13">
        <f t="shared" si="37"/>
        <v>4.7318162280000005</v>
      </c>
      <c r="P145" s="13">
        <f t="shared" si="34"/>
        <v>4.524289890000003</v>
      </c>
      <c r="Q145" s="13">
        <f t="shared" si="35"/>
        <v>4.5126210399999991</v>
      </c>
      <c r="R145" s="4">
        <f t="shared" si="29"/>
        <v>0.22818377199999951</v>
      </c>
      <c r="S145" s="4">
        <f t="shared" si="30"/>
        <v>0.46571010999999718</v>
      </c>
      <c r="T145" s="4">
        <f t="shared" si="31"/>
        <v>0.46737896000000134</v>
      </c>
    </row>
    <row r="146" spans="1:20" x14ac:dyDescent="0.25">
      <c r="A146" s="15">
        <v>0.48402777777777778</v>
      </c>
      <c r="B146" s="18">
        <v>5.9166666666666661</v>
      </c>
      <c r="C146" s="31">
        <v>19.610900000000001</v>
      </c>
      <c r="D146" s="22">
        <v>17807</v>
      </c>
      <c r="E146" s="24">
        <v>21.600999999999999</v>
      </c>
      <c r="F146" s="25">
        <v>17.739999999999998</v>
      </c>
      <c r="G146" s="26">
        <v>19.529</v>
      </c>
      <c r="H146" s="27">
        <v>17.78</v>
      </c>
      <c r="I146" s="29">
        <f t="shared" si="26"/>
        <v>13.787835463</v>
      </c>
      <c r="J146" s="29">
        <f t="shared" si="27"/>
        <v>15.187015069999999</v>
      </c>
      <c r="K146" s="29">
        <f t="shared" si="28"/>
        <v>13.730254029999999</v>
      </c>
      <c r="L146" s="1">
        <f t="shared" si="36"/>
        <v>-0.35223806999999852</v>
      </c>
      <c r="M146" s="1">
        <f t="shared" si="32"/>
        <v>8.788375000000137E-2</v>
      </c>
      <c r="N146" s="1">
        <f t="shared" si="33"/>
        <v>5.062103999999934E-2</v>
      </c>
      <c r="O146" s="13">
        <f t="shared" si="37"/>
        <v>4.7322380699999984</v>
      </c>
      <c r="P146" s="13">
        <f t="shared" si="34"/>
        <v>4.522883750000001</v>
      </c>
      <c r="Q146" s="13">
        <f t="shared" si="35"/>
        <v>4.5126210399999991</v>
      </c>
      <c r="R146" s="4">
        <f t="shared" si="29"/>
        <v>0.22776193000000156</v>
      </c>
      <c r="S146" s="4">
        <f t="shared" si="30"/>
        <v>0.46711624999999923</v>
      </c>
      <c r="T146" s="4">
        <f t="shared" si="31"/>
        <v>0.46737896000000134</v>
      </c>
    </row>
    <row r="147" spans="1:20" x14ac:dyDescent="0.25">
      <c r="A147" s="15">
        <v>0.48472222222222222</v>
      </c>
      <c r="B147" s="18">
        <v>5.9583333333333321</v>
      </c>
      <c r="C147" s="31">
        <v>19.610499999999998</v>
      </c>
      <c r="D147" s="22">
        <v>17807</v>
      </c>
      <c r="E147" s="24">
        <v>21.600999999999999</v>
      </c>
      <c r="F147" s="25">
        <v>17.73</v>
      </c>
      <c r="G147" s="26">
        <v>19.539000000000001</v>
      </c>
      <c r="H147" s="27">
        <v>17.78</v>
      </c>
      <c r="I147" s="29">
        <f t="shared" si="26"/>
        <v>13.787554234999998</v>
      </c>
      <c r="J147" s="29">
        <f t="shared" si="27"/>
        <v>15.187015069999999</v>
      </c>
      <c r="K147" s="29">
        <f t="shared" si="28"/>
        <v>13.737284730000001</v>
      </c>
      <c r="L147" s="1">
        <f t="shared" si="36"/>
        <v>-0.3525192980000007</v>
      </c>
      <c r="M147" s="1">
        <f t="shared" si="32"/>
        <v>8.788375000000137E-2</v>
      </c>
      <c r="N147" s="1">
        <f t="shared" si="33"/>
        <v>5.7651740000000729E-2</v>
      </c>
      <c r="O147" s="13">
        <f t="shared" si="37"/>
        <v>4.7325192980000006</v>
      </c>
      <c r="P147" s="13">
        <f t="shared" si="34"/>
        <v>4.522883750000001</v>
      </c>
      <c r="Q147" s="13">
        <f t="shared" si="35"/>
        <v>4.5196517400000005</v>
      </c>
      <c r="R147" s="4">
        <f t="shared" si="29"/>
        <v>0.22748070199999937</v>
      </c>
      <c r="S147" s="4">
        <f t="shared" si="30"/>
        <v>0.46711624999999923</v>
      </c>
      <c r="T147" s="4">
        <f t="shared" si="31"/>
        <v>0.46034825999999995</v>
      </c>
    </row>
    <row r="148" spans="1:20" x14ac:dyDescent="0.25">
      <c r="A148" s="15">
        <v>0.48541666666666666</v>
      </c>
      <c r="B148" s="18">
        <v>5.9999999999999982</v>
      </c>
      <c r="C148" s="31">
        <v>19.6113</v>
      </c>
      <c r="D148" s="22">
        <v>17809</v>
      </c>
      <c r="E148" s="24">
        <v>21.603000000000002</v>
      </c>
      <c r="F148" s="25">
        <v>17.72</v>
      </c>
      <c r="G148" s="26">
        <v>19.529</v>
      </c>
      <c r="H148" s="27">
        <v>17.78</v>
      </c>
      <c r="I148" s="29">
        <f t="shared" si="26"/>
        <v>13.788116690999999</v>
      </c>
      <c r="J148" s="29">
        <f t="shared" si="27"/>
        <v>15.188421210000001</v>
      </c>
      <c r="K148" s="29">
        <f t="shared" si="28"/>
        <v>13.730254029999999</v>
      </c>
      <c r="L148" s="1">
        <f t="shared" si="36"/>
        <v>-0.35195684199999988</v>
      </c>
      <c r="M148" s="1">
        <f t="shared" si="32"/>
        <v>8.9289890000003425E-2</v>
      </c>
      <c r="N148" s="1">
        <f t="shared" si="33"/>
        <v>5.062103999999934E-2</v>
      </c>
      <c r="O148" s="13">
        <f t="shared" si="37"/>
        <v>4.7319568419999998</v>
      </c>
      <c r="P148" s="13">
        <f t="shared" si="34"/>
        <v>4.524289890000003</v>
      </c>
      <c r="Q148" s="13">
        <f t="shared" si="35"/>
        <v>4.5126210399999991</v>
      </c>
      <c r="R148" s="4">
        <f t="shared" si="29"/>
        <v>0.22804315800000019</v>
      </c>
      <c r="S148" s="4">
        <f t="shared" si="30"/>
        <v>0.46571010999999718</v>
      </c>
      <c r="T148" s="4">
        <f t="shared" si="31"/>
        <v>0.46737896000000134</v>
      </c>
    </row>
    <row r="149" spans="1:20" x14ac:dyDescent="0.25">
      <c r="A149" s="15">
        <v>0.4861111111111111</v>
      </c>
      <c r="B149" s="18">
        <v>6.0416666666666652</v>
      </c>
      <c r="C149" s="31">
        <v>19.612400000000001</v>
      </c>
      <c r="D149" s="22">
        <v>17809</v>
      </c>
      <c r="E149" s="24">
        <v>21.600999999999999</v>
      </c>
      <c r="F149" s="25">
        <v>17.72</v>
      </c>
      <c r="G149" s="26">
        <v>19.539000000000001</v>
      </c>
      <c r="H149" s="27">
        <v>17.78</v>
      </c>
      <c r="I149" s="29">
        <f t="shared" si="26"/>
        <v>13.788890068000001</v>
      </c>
      <c r="J149" s="29">
        <f t="shared" si="27"/>
        <v>15.187015069999999</v>
      </c>
      <c r="K149" s="29">
        <f t="shared" si="28"/>
        <v>13.737284730000001</v>
      </c>
      <c r="L149" s="1">
        <f t="shared" si="36"/>
        <v>-0.35118346499999831</v>
      </c>
      <c r="M149" s="1">
        <f t="shared" si="32"/>
        <v>8.788375000000137E-2</v>
      </c>
      <c r="N149" s="1">
        <f t="shared" si="33"/>
        <v>5.7651740000000729E-2</v>
      </c>
      <c r="O149" s="13">
        <f t="shared" si="37"/>
        <v>4.7311834649999982</v>
      </c>
      <c r="P149" s="13">
        <f t="shared" si="34"/>
        <v>4.522883750000001</v>
      </c>
      <c r="Q149" s="13">
        <f t="shared" si="35"/>
        <v>4.5196517400000005</v>
      </c>
      <c r="R149" s="4">
        <f t="shared" si="29"/>
        <v>0.22881653500000176</v>
      </c>
      <c r="S149" s="4">
        <f t="shared" si="30"/>
        <v>0.46711624999999923</v>
      </c>
      <c r="T149" s="4">
        <f t="shared" si="31"/>
        <v>0.46034825999999995</v>
      </c>
    </row>
    <row r="150" spans="1:20" x14ac:dyDescent="0.25">
      <c r="A150" s="15">
        <v>0.48680555555555555</v>
      </c>
      <c r="B150" s="18">
        <v>6.0833333333333321</v>
      </c>
      <c r="C150" s="31">
        <v>19.612100000000002</v>
      </c>
      <c r="D150" s="22">
        <v>17810</v>
      </c>
      <c r="E150" s="24">
        <v>21.600999999999999</v>
      </c>
      <c r="F150" s="25">
        <v>17.72</v>
      </c>
      <c r="G150" s="26">
        <v>19.529</v>
      </c>
      <c r="H150" s="27">
        <v>17.78</v>
      </c>
      <c r="I150" s="29">
        <f t="shared" si="26"/>
        <v>13.788679147</v>
      </c>
      <c r="J150" s="29">
        <f t="shared" si="27"/>
        <v>15.187015069999999</v>
      </c>
      <c r="K150" s="29">
        <f t="shared" si="28"/>
        <v>13.730254029999999</v>
      </c>
      <c r="L150" s="1">
        <f t="shared" si="36"/>
        <v>-0.35139438599999906</v>
      </c>
      <c r="M150" s="1">
        <f t="shared" si="32"/>
        <v>8.788375000000137E-2</v>
      </c>
      <c r="N150" s="1">
        <f t="shared" si="33"/>
        <v>5.062103999999934E-2</v>
      </c>
      <c r="O150" s="13">
        <f t="shared" si="37"/>
        <v>4.731394385999999</v>
      </c>
      <c r="P150" s="13">
        <f t="shared" si="34"/>
        <v>4.522883750000001</v>
      </c>
      <c r="Q150" s="13">
        <f t="shared" si="35"/>
        <v>4.5126210399999991</v>
      </c>
      <c r="R150" s="4">
        <f t="shared" si="29"/>
        <v>0.22860561400000101</v>
      </c>
      <c r="S150" s="4">
        <f t="shared" si="30"/>
        <v>0.46711624999999923</v>
      </c>
      <c r="T150" s="4">
        <f t="shared" si="31"/>
        <v>0.46737896000000134</v>
      </c>
    </row>
    <row r="151" spans="1:20" x14ac:dyDescent="0.25">
      <c r="A151" s="15">
        <v>0.48749999999999999</v>
      </c>
      <c r="B151" s="18">
        <v>6.1249999999999982</v>
      </c>
      <c r="C151" s="31">
        <v>19.612300000000001</v>
      </c>
      <c r="D151" s="22">
        <v>17811</v>
      </c>
      <c r="E151" s="24">
        <v>21.600999999999999</v>
      </c>
      <c r="F151" s="25">
        <v>17.72</v>
      </c>
      <c r="G151" s="26">
        <v>19.539000000000001</v>
      </c>
      <c r="H151" s="27">
        <v>17.79</v>
      </c>
      <c r="I151" s="29">
        <f t="shared" si="26"/>
        <v>13.788819761000001</v>
      </c>
      <c r="J151" s="29">
        <f t="shared" si="27"/>
        <v>15.187015069999999</v>
      </c>
      <c r="K151" s="29">
        <f t="shared" si="28"/>
        <v>13.737284730000001</v>
      </c>
      <c r="L151" s="1">
        <f t="shared" si="36"/>
        <v>-0.35125377199999797</v>
      </c>
      <c r="M151" s="1">
        <f t="shared" si="32"/>
        <v>8.788375000000137E-2</v>
      </c>
      <c r="N151" s="1">
        <f t="shared" si="33"/>
        <v>5.7651740000000729E-2</v>
      </c>
      <c r="O151" s="13">
        <f t="shared" si="37"/>
        <v>4.7312537719999979</v>
      </c>
      <c r="P151" s="13">
        <f t="shared" si="34"/>
        <v>4.522883750000001</v>
      </c>
      <c r="Q151" s="13">
        <f t="shared" si="35"/>
        <v>4.5196517400000005</v>
      </c>
      <c r="R151" s="4">
        <f t="shared" si="29"/>
        <v>0.22874622800000211</v>
      </c>
      <c r="S151" s="4">
        <f t="shared" si="30"/>
        <v>0.46711624999999923</v>
      </c>
      <c r="T151" s="4">
        <f t="shared" si="31"/>
        <v>0.46034825999999995</v>
      </c>
    </row>
    <row r="152" spans="1:20" x14ac:dyDescent="0.25">
      <c r="A152" s="15">
        <v>0.48819444444444443</v>
      </c>
      <c r="B152" s="18">
        <v>6.1666666666666643</v>
      </c>
      <c r="C152" s="31">
        <v>19.613700000000001</v>
      </c>
      <c r="D152" s="22">
        <v>17812</v>
      </c>
      <c r="E152" s="24">
        <v>21.600999999999999</v>
      </c>
      <c r="F152" s="25">
        <v>17.72</v>
      </c>
      <c r="G152" s="26">
        <v>19.539000000000001</v>
      </c>
      <c r="H152" s="27">
        <v>17.809999999999999</v>
      </c>
      <c r="I152" s="29">
        <f t="shared" si="26"/>
        <v>13.789804059</v>
      </c>
      <c r="J152" s="29">
        <f t="shared" si="27"/>
        <v>15.187015069999999</v>
      </c>
      <c r="K152" s="29">
        <f t="shared" si="28"/>
        <v>13.737284730000001</v>
      </c>
      <c r="L152" s="1">
        <f t="shared" si="36"/>
        <v>-0.35026947399999919</v>
      </c>
      <c r="M152" s="1">
        <f t="shared" si="32"/>
        <v>8.788375000000137E-2</v>
      </c>
      <c r="N152" s="1">
        <f t="shared" si="33"/>
        <v>5.7651740000000729E-2</v>
      </c>
      <c r="O152" s="13">
        <f t="shared" si="37"/>
        <v>4.7302694739999991</v>
      </c>
      <c r="P152" s="13">
        <f t="shared" si="34"/>
        <v>4.522883750000001</v>
      </c>
      <c r="Q152" s="13">
        <f t="shared" si="35"/>
        <v>4.5196517400000005</v>
      </c>
      <c r="R152" s="4">
        <f t="shared" si="29"/>
        <v>0.22973052600000088</v>
      </c>
      <c r="S152" s="4">
        <f t="shared" si="30"/>
        <v>0.46711624999999923</v>
      </c>
      <c r="T152" s="4">
        <f t="shared" si="31"/>
        <v>0.46034825999999995</v>
      </c>
    </row>
    <row r="153" spans="1:20" x14ac:dyDescent="0.25">
      <c r="A153" s="15">
        <v>0.48888888888888887</v>
      </c>
      <c r="B153" s="18">
        <v>6.2083333333333313</v>
      </c>
      <c r="C153" s="31">
        <v>19.614000000000001</v>
      </c>
      <c r="D153" s="22">
        <v>17812</v>
      </c>
      <c r="E153" s="24">
        <v>21.603000000000002</v>
      </c>
      <c r="F153" s="25">
        <v>17.72</v>
      </c>
      <c r="G153" s="26">
        <v>19.539000000000001</v>
      </c>
      <c r="H153" s="27">
        <v>17.809999999999999</v>
      </c>
      <c r="I153" s="29">
        <f t="shared" si="26"/>
        <v>13.79001498</v>
      </c>
      <c r="J153" s="29">
        <f t="shared" si="27"/>
        <v>15.188421210000001</v>
      </c>
      <c r="K153" s="29">
        <f t="shared" si="28"/>
        <v>13.737284730000001</v>
      </c>
      <c r="L153" s="1">
        <f t="shared" si="36"/>
        <v>-0.35005855299999844</v>
      </c>
      <c r="M153" s="1">
        <f t="shared" si="32"/>
        <v>8.9289890000003425E-2</v>
      </c>
      <c r="N153" s="1">
        <f t="shared" si="33"/>
        <v>5.7651740000000729E-2</v>
      </c>
      <c r="O153" s="13">
        <f t="shared" si="37"/>
        <v>4.7300585529999983</v>
      </c>
      <c r="P153" s="13">
        <f t="shared" si="34"/>
        <v>4.524289890000003</v>
      </c>
      <c r="Q153" s="13">
        <f t="shared" si="35"/>
        <v>4.5196517400000005</v>
      </c>
      <c r="R153" s="4">
        <f t="shared" si="29"/>
        <v>0.22994144700000163</v>
      </c>
      <c r="S153" s="4">
        <f t="shared" si="30"/>
        <v>0.46571010999999718</v>
      </c>
      <c r="T153" s="4">
        <f t="shared" si="31"/>
        <v>0.46034825999999995</v>
      </c>
    </row>
    <row r="154" spans="1:20" x14ac:dyDescent="0.25">
      <c r="A154" s="15">
        <v>0.48958333333333331</v>
      </c>
      <c r="B154" s="18">
        <v>6.2499999999999982</v>
      </c>
      <c r="C154" s="31">
        <v>19.613800000000001</v>
      </c>
      <c r="D154" s="22">
        <v>17813</v>
      </c>
      <c r="E154" s="24">
        <v>21.603000000000002</v>
      </c>
      <c r="F154" s="25">
        <v>17.72</v>
      </c>
      <c r="G154" s="26">
        <v>19.529</v>
      </c>
      <c r="H154" s="27">
        <v>17.82</v>
      </c>
      <c r="I154" s="29">
        <f t="shared" si="26"/>
        <v>13.789874366000001</v>
      </c>
      <c r="J154" s="29">
        <f t="shared" si="27"/>
        <v>15.188421210000001</v>
      </c>
      <c r="K154" s="29">
        <f t="shared" si="28"/>
        <v>13.730254029999999</v>
      </c>
      <c r="L154" s="1">
        <f t="shared" si="36"/>
        <v>-0.35019916699999776</v>
      </c>
      <c r="M154" s="1">
        <f t="shared" si="32"/>
        <v>8.9289890000003425E-2</v>
      </c>
      <c r="N154" s="1">
        <f t="shared" si="33"/>
        <v>5.062103999999934E-2</v>
      </c>
      <c r="O154" s="13">
        <f t="shared" si="37"/>
        <v>4.7301991669999977</v>
      </c>
      <c r="P154" s="13">
        <f t="shared" si="34"/>
        <v>4.524289890000003</v>
      </c>
      <c r="Q154" s="13">
        <f t="shared" si="35"/>
        <v>4.5126210399999991</v>
      </c>
      <c r="R154" s="4">
        <f t="shared" si="29"/>
        <v>0.22980083300000231</v>
      </c>
      <c r="S154" s="4">
        <f t="shared" si="30"/>
        <v>0.46571010999999718</v>
      </c>
      <c r="T154" s="4">
        <f t="shared" si="31"/>
        <v>0.46737896000000134</v>
      </c>
    </row>
    <row r="155" spans="1:20" x14ac:dyDescent="0.25">
      <c r="A155" s="15">
        <v>0.49027777777777781</v>
      </c>
      <c r="B155" s="18">
        <v>6.2916666666666679</v>
      </c>
      <c r="C155" s="31">
        <v>19.613900000000001</v>
      </c>
      <c r="D155" s="22">
        <v>17814</v>
      </c>
      <c r="E155" s="24">
        <v>21.600999999999999</v>
      </c>
      <c r="F155" s="25">
        <v>17.72</v>
      </c>
      <c r="G155" s="26">
        <v>19.539000000000001</v>
      </c>
      <c r="H155" s="27">
        <v>17.82</v>
      </c>
      <c r="I155" s="29">
        <f t="shared" si="26"/>
        <v>13.789944673000001</v>
      </c>
      <c r="J155" s="29">
        <f t="shared" si="27"/>
        <v>15.187015069999999</v>
      </c>
      <c r="K155" s="29">
        <f t="shared" si="28"/>
        <v>13.737284730000001</v>
      </c>
      <c r="L155" s="1">
        <f t="shared" si="36"/>
        <v>-0.3501288599999981</v>
      </c>
      <c r="M155" s="1">
        <f t="shared" si="32"/>
        <v>8.788375000000137E-2</v>
      </c>
      <c r="N155" s="1">
        <f t="shared" si="33"/>
        <v>5.7651740000000729E-2</v>
      </c>
      <c r="O155" s="13">
        <f t="shared" si="37"/>
        <v>4.730128859999998</v>
      </c>
      <c r="P155" s="13">
        <f t="shared" si="34"/>
        <v>4.522883750000001</v>
      </c>
      <c r="Q155" s="13">
        <f t="shared" si="35"/>
        <v>4.5196517400000005</v>
      </c>
      <c r="R155" s="4">
        <f t="shared" si="29"/>
        <v>0.22987114000000197</v>
      </c>
      <c r="S155" s="4">
        <f t="shared" si="30"/>
        <v>0.46711624999999923</v>
      </c>
      <c r="T155" s="4">
        <f t="shared" si="31"/>
        <v>0.46034825999999995</v>
      </c>
    </row>
    <row r="156" spans="1:20" x14ac:dyDescent="0.25">
      <c r="A156" s="15">
        <v>0.4909722222222222</v>
      </c>
      <c r="B156" s="18">
        <v>6.3333333333333304</v>
      </c>
      <c r="C156" s="31">
        <v>19.615200000000002</v>
      </c>
      <c r="D156" s="22">
        <v>17815</v>
      </c>
      <c r="E156" s="24">
        <v>21.603000000000002</v>
      </c>
      <c r="F156" s="25">
        <v>17.72</v>
      </c>
      <c r="G156" s="26">
        <v>19.539000000000001</v>
      </c>
      <c r="H156" s="27">
        <v>17.809999999999999</v>
      </c>
      <c r="I156" s="29">
        <f t="shared" si="26"/>
        <v>13.790858664</v>
      </c>
      <c r="J156" s="29">
        <f t="shared" si="27"/>
        <v>15.188421210000001</v>
      </c>
      <c r="K156" s="29">
        <f t="shared" si="28"/>
        <v>13.737284730000001</v>
      </c>
      <c r="L156" s="1">
        <f t="shared" si="36"/>
        <v>-0.34921486899999898</v>
      </c>
      <c r="M156" s="1">
        <f t="shared" si="32"/>
        <v>8.9289890000003425E-2</v>
      </c>
      <c r="N156" s="1">
        <f t="shared" si="33"/>
        <v>5.7651740000000729E-2</v>
      </c>
      <c r="O156" s="13">
        <f t="shared" si="37"/>
        <v>4.7292148689999989</v>
      </c>
      <c r="P156" s="13">
        <f t="shared" si="34"/>
        <v>4.524289890000003</v>
      </c>
      <c r="Q156" s="13">
        <f t="shared" si="35"/>
        <v>4.5196517400000005</v>
      </c>
      <c r="R156" s="4">
        <f t="shared" si="29"/>
        <v>0.23078513100000109</v>
      </c>
      <c r="S156" s="4">
        <f t="shared" si="30"/>
        <v>0.46571010999999718</v>
      </c>
      <c r="T156" s="4">
        <f t="shared" si="31"/>
        <v>0.46034825999999995</v>
      </c>
    </row>
    <row r="157" spans="1:20" x14ac:dyDescent="0.25">
      <c r="A157" s="15">
        <v>0.4916666666666667</v>
      </c>
      <c r="B157" s="18">
        <v>6.3750000000000009</v>
      </c>
      <c r="C157" s="31">
        <v>19.616199999999999</v>
      </c>
      <c r="D157" s="22">
        <v>17815</v>
      </c>
      <c r="E157" s="24">
        <v>21.600999999999999</v>
      </c>
      <c r="F157" s="25">
        <v>17.73</v>
      </c>
      <c r="G157" s="26">
        <v>19.539000000000001</v>
      </c>
      <c r="H157" s="27">
        <v>17.809999999999999</v>
      </c>
      <c r="I157" s="29">
        <f t="shared" si="26"/>
        <v>13.791561733999998</v>
      </c>
      <c r="J157" s="29">
        <f t="shared" si="27"/>
        <v>15.187015069999999</v>
      </c>
      <c r="K157" s="29">
        <f t="shared" si="28"/>
        <v>13.737284730000001</v>
      </c>
      <c r="L157" s="1">
        <f t="shared" si="36"/>
        <v>-0.34851179900000062</v>
      </c>
      <c r="M157" s="1">
        <f t="shared" si="32"/>
        <v>8.788375000000137E-2</v>
      </c>
      <c r="N157" s="1">
        <f t="shared" si="33"/>
        <v>5.7651740000000729E-2</v>
      </c>
      <c r="O157" s="13">
        <f t="shared" si="37"/>
        <v>4.7285117990000005</v>
      </c>
      <c r="P157" s="13">
        <f t="shared" si="34"/>
        <v>4.522883750000001</v>
      </c>
      <c r="Q157" s="13">
        <f t="shared" si="35"/>
        <v>4.5196517400000005</v>
      </c>
      <c r="R157" s="4">
        <f t="shared" si="29"/>
        <v>0.23148820099999945</v>
      </c>
      <c r="S157" s="4">
        <f t="shared" si="30"/>
        <v>0.46711624999999923</v>
      </c>
      <c r="T157" s="4">
        <f t="shared" si="31"/>
        <v>0.46034825999999995</v>
      </c>
    </row>
    <row r="158" spans="1:20" x14ac:dyDescent="0.25">
      <c r="A158" s="15">
        <v>0.49236111111111108</v>
      </c>
      <c r="B158" s="18">
        <v>6.4166666666666643</v>
      </c>
      <c r="C158" s="31">
        <v>19.616900000000001</v>
      </c>
      <c r="D158" s="22">
        <v>17816</v>
      </c>
      <c r="E158" s="24">
        <v>21.605</v>
      </c>
      <c r="F158" s="25">
        <v>17.73</v>
      </c>
      <c r="G158" s="26">
        <v>19.539000000000001</v>
      </c>
      <c r="H158" s="27">
        <v>17.809999999999999</v>
      </c>
      <c r="I158" s="29">
        <f t="shared" si="26"/>
        <v>13.792053882999999</v>
      </c>
      <c r="J158" s="29">
        <f t="shared" si="27"/>
        <v>15.18982735</v>
      </c>
      <c r="K158" s="29">
        <f t="shared" si="28"/>
        <v>13.737284730000001</v>
      </c>
      <c r="L158" s="1">
        <f t="shared" si="36"/>
        <v>-0.34801964999999946</v>
      </c>
      <c r="M158" s="1">
        <f t="shared" si="32"/>
        <v>9.0696030000001926E-2</v>
      </c>
      <c r="N158" s="1">
        <f t="shared" si="33"/>
        <v>5.7651740000000729E-2</v>
      </c>
      <c r="O158" s="13">
        <f t="shared" si="37"/>
        <v>4.7280196499999994</v>
      </c>
      <c r="P158" s="13">
        <f t="shared" si="34"/>
        <v>4.5256960300000015</v>
      </c>
      <c r="Q158" s="13">
        <f t="shared" si="35"/>
        <v>4.5196517400000005</v>
      </c>
      <c r="R158" s="4">
        <f t="shared" si="29"/>
        <v>0.23198035000000061</v>
      </c>
      <c r="S158" s="4">
        <f t="shared" si="30"/>
        <v>0.46430396999999868</v>
      </c>
      <c r="T158" s="4">
        <f t="shared" si="31"/>
        <v>0.46034825999999995</v>
      </c>
    </row>
    <row r="159" spans="1:20" x14ac:dyDescent="0.25">
      <c r="A159" s="15">
        <v>0.49305555555555558</v>
      </c>
      <c r="B159" s="18">
        <v>6.4583333333333339</v>
      </c>
      <c r="C159" s="31">
        <v>19.615400000000001</v>
      </c>
      <c r="D159" s="22">
        <v>17817</v>
      </c>
      <c r="E159" s="24">
        <v>21.603000000000002</v>
      </c>
      <c r="F159" s="25">
        <v>17.73</v>
      </c>
      <c r="G159" s="26">
        <v>19.539000000000001</v>
      </c>
      <c r="H159" s="27">
        <v>17.809999999999999</v>
      </c>
      <c r="I159" s="29">
        <f t="shared" si="26"/>
        <v>13.790999278000001</v>
      </c>
      <c r="J159" s="29">
        <f t="shared" si="27"/>
        <v>15.188421210000001</v>
      </c>
      <c r="K159" s="29">
        <f t="shared" si="28"/>
        <v>13.737284730000001</v>
      </c>
      <c r="L159" s="1">
        <f t="shared" si="36"/>
        <v>-0.34907425499999789</v>
      </c>
      <c r="M159" s="1">
        <f t="shared" si="32"/>
        <v>8.9289890000003425E-2</v>
      </c>
      <c r="N159" s="1">
        <f t="shared" si="33"/>
        <v>5.7651740000000729E-2</v>
      </c>
      <c r="O159" s="13">
        <f t="shared" si="37"/>
        <v>4.7290742549999978</v>
      </c>
      <c r="P159" s="13">
        <f t="shared" si="34"/>
        <v>4.524289890000003</v>
      </c>
      <c r="Q159" s="13">
        <f t="shared" si="35"/>
        <v>4.5196517400000005</v>
      </c>
      <c r="R159" s="4">
        <f t="shared" si="29"/>
        <v>0.23092574500000218</v>
      </c>
      <c r="S159" s="4">
        <f t="shared" si="30"/>
        <v>0.46571010999999718</v>
      </c>
      <c r="T159" s="4">
        <f t="shared" si="31"/>
        <v>0.46034825999999995</v>
      </c>
    </row>
    <row r="160" spans="1:20" x14ac:dyDescent="0.25">
      <c r="A160" s="15">
        <v>0.49374999999999997</v>
      </c>
      <c r="B160" s="18">
        <v>6.4999999999999964</v>
      </c>
      <c r="C160" s="31">
        <v>19.6173</v>
      </c>
      <c r="D160" s="22">
        <v>17817</v>
      </c>
      <c r="E160" s="24">
        <v>21.605</v>
      </c>
      <c r="F160" s="25">
        <v>17.73</v>
      </c>
      <c r="G160" s="26">
        <v>19.539000000000001</v>
      </c>
      <c r="H160" s="27">
        <v>17.8</v>
      </c>
      <c r="I160" s="29">
        <f t="shared" si="26"/>
        <v>13.792335111</v>
      </c>
      <c r="J160" s="29">
        <f t="shared" si="27"/>
        <v>15.18982735</v>
      </c>
      <c r="K160" s="29">
        <f t="shared" si="28"/>
        <v>13.737284730000001</v>
      </c>
      <c r="L160" s="1">
        <f t="shared" si="36"/>
        <v>-0.34773842199999905</v>
      </c>
      <c r="M160" s="1">
        <f t="shared" si="32"/>
        <v>9.0696030000001926E-2</v>
      </c>
      <c r="N160" s="1">
        <f t="shared" si="33"/>
        <v>5.7651740000000729E-2</v>
      </c>
      <c r="O160" s="13">
        <f t="shared" si="37"/>
        <v>4.7277384219999989</v>
      </c>
      <c r="P160" s="13">
        <f t="shared" si="34"/>
        <v>4.5256960300000015</v>
      </c>
      <c r="Q160" s="13">
        <f t="shared" si="35"/>
        <v>4.5196517400000005</v>
      </c>
      <c r="R160" s="4">
        <f t="shared" si="29"/>
        <v>0.23226157800000102</v>
      </c>
      <c r="S160" s="4">
        <f t="shared" si="30"/>
        <v>0.46430396999999868</v>
      </c>
      <c r="T160" s="4">
        <f t="shared" si="31"/>
        <v>0.46034825999999995</v>
      </c>
    </row>
    <row r="161" spans="1:20" x14ac:dyDescent="0.25">
      <c r="A161" s="15">
        <v>0.49444444444444446</v>
      </c>
      <c r="B161" s="18">
        <v>6.541666666666667</v>
      </c>
      <c r="C161" s="31">
        <v>19.617000000000001</v>
      </c>
      <c r="D161" s="22">
        <v>17818</v>
      </c>
      <c r="E161" s="24">
        <v>21.603000000000002</v>
      </c>
      <c r="F161" s="25">
        <v>17.739999999999998</v>
      </c>
      <c r="G161" s="26">
        <v>19.539000000000001</v>
      </c>
      <c r="H161" s="27">
        <v>17.79</v>
      </c>
      <c r="I161" s="29">
        <f t="shared" si="26"/>
        <v>13.792124190000001</v>
      </c>
      <c r="J161" s="29">
        <f t="shared" si="27"/>
        <v>15.188421210000001</v>
      </c>
      <c r="K161" s="29">
        <f t="shared" si="28"/>
        <v>13.737284730000001</v>
      </c>
      <c r="L161" s="1">
        <f t="shared" si="36"/>
        <v>-0.34794934299999802</v>
      </c>
      <c r="M161" s="1">
        <f t="shared" si="32"/>
        <v>8.9289890000003425E-2</v>
      </c>
      <c r="N161" s="1">
        <f t="shared" si="33"/>
        <v>5.7651740000000729E-2</v>
      </c>
      <c r="O161" s="13">
        <f t="shared" si="37"/>
        <v>4.7279493429999979</v>
      </c>
      <c r="P161" s="13">
        <f t="shared" si="34"/>
        <v>4.524289890000003</v>
      </c>
      <c r="Q161" s="13">
        <f t="shared" si="35"/>
        <v>4.5196517400000005</v>
      </c>
      <c r="R161" s="4">
        <f t="shared" si="29"/>
        <v>0.23205065700000205</v>
      </c>
      <c r="S161" s="4">
        <f t="shared" si="30"/>
        <v>0.46571010999999718</v>
      </c>
      <c r="T161" s="4">
        <f t="shared" si="31"/>
        <v>0.46034825999999995</v>
      </c>
    </row>
    <row r="162" spans="1:20" x14ac:dyDescent="0.25">
      <c r="A162" s="15">
        <v>0.49513888888888885</v>
      </c>
      <c r="B162" s="18">
        <v>6.5833333333333304</v>
      </c>
      <c r="C162" s="31">
        <v>19.616700000000002</v>
      </c>
      <c r="D162" s="22">
        <v>17819</v>
      </c>
      <c r="E162" s="24">
        <v>21.603000000000002</v>
      </c>
      <c r="F162" s="25">
        <v>17.739999999999998</v>
      </c>
      <c r="G162" s="26">
        <v>19.539000000000001</v>
      </c>
      <c r="H162" s="27">
        <v>17.79</v>
      </c>
      <c r="I162" s="29">
        <f t="shared" si="26"/>
        <v>13.791913269</v>
      </c>
      <c r="J162" s="29">
        <f t="shared" si="27"/>
        <v>15.188421210000001</v>
      </c>
      <c r="K162" s="29">
        <f t="shared" si="28"/>
        <v>13.737284730000001</v>
      </c>
      <c r="L162" s="1">
        <f t="shared" si="36"/>
        <v>-0.34816026399999878</v>
      </c>
      <c r="M162" s="1">
        <f t="shared" si="32"/>
        <v>8.9289890000003425E-2</v>
      </c>
      <c r="N162" s="1">
        <f t="shared" si="33"/>
        <v>5.7651740000000729E-2</v>
      </c>
      <c r="O162" s="13">
        <f t="shared" si="37"/>
        <v>4.7281602639999987</v>
      </c>
      <c r="P162" s="13">
        <f t="shared" si="34"/>
        <v>4.524289890000003</v>
      </c>
      <c r="Q162" s="13">
        <f t="shared" si="35"/>
        <v>4.5196517400000005</v>
      </c>
      <c r="R162" s="4">
        <f t="shared" si="29"/>
        <v>0.2318397360000013</v>
      </c>
      <c r="S162" s="4">
        <f t="shared" si="30"/>
        <v>0.46571010999999718</v>
      </c>
      <c r="T162" s="4">
        <f t="shared" si="31"/>
        <v>0.46034825999999995</v>
      </c>
    </row>
    <row r="163" spans="1:20" x14ac:dyDescent="0.25">
      <c r="A163" s="15">
        <v>0.49583333333333335</v>
      </c>
      <c r="B163" s="18">
        <v>6.625</v>
      </c>
      <c r="C163" s="31">
        <v>19.616399999999999</v>
      </c>
      <c r="D163" s="22">
        <v>17819</v>
      </c>
      <c r="E163" s="24">
        <v>21.603000000000002</v>
      </c>
      <c r="F163" s="25">
        <v>17.739999999999998</v>
      </c>
      <c r="G163" s="26">
        <v>19.539000000000001</v>
      </c>
      <c r="H163" s="27">
        <v>17.79</v>
      </c>
      <c r="I163" s="29">
        <f t="shared" si="26"/>
        <v>13.791702347999999</v>
      </c>
      <c r="J163" s="29">
        <f t="shared" si="27"/>
        <v>15.188421210000001</v>
      </c>
      <c r="K163" s="29">
        <f t="shared" si="28"/>
        <v>13.737284730000001</v>
      </c>
      <c r="L163" s="1">
        <f t="shared" si="36"/>
        <v>-0.34837118499999953</v>
      </c>
      <c r="M163" s="1">
        <f t="shared" si="32"/>
        <v>8.9289890000003425E-2</v>
      </c>
      <c r="N163" s="1">
        <f t="shared" si="33"/>
        <v>5.7651740000000729E-2</v>
      </c>
      <c r="O163" s="13">
        <f t="shared" si="37"/>
        <v>4.7283711849999994</v>
      </c>
      <c r="P163" s="13">
        <f t="shared" si="34"/>
        <v>4.524289890000003</v>
      </c>
      <c r="Q163" s="13">
        <f t="shared" si="35"/>
        <v>4.5196517400000005</v>
      </c>
      <c r="R163" s="4">
        <f t="shared" si="29"/>
        <v>0.23162881500000054</v>
      </c>
      <c r="S163" s="4">
        <f t="shared" si="30"/>
        <v>0.46571010999999718</v>
      </c>
      <c r="T163" s="4">
        <f t="shared" si="31"/>
        <v>0.46034825999999995</v>
      </c>
    </row>
    <row r="164" spans="1:20" x14ac:dyDescent="0.25">
      <c r="A164" s="15">
        <v>0.49652777777777773</v>
      </c>
      <c r="B164" s="18">
        <v>6.6666666666666625</v>
      </c>
      <c r="C164" s="31">
        <v>19.6174</v>
      </c>
      <c r="D164" s="22">
        <v>17820</v>
      </c>
      <c r="E164" s="24">
        <v>21.603000000000002</v>
      </c>
      <c r="F164" s="25">
        <v>17.75</v>
      </c>
      <c r="G164" s="26">
        <v>19.529</v>
      </c>
      <c r="H164" s="27">
        <v>17.78</v>
      </c>
      <c r="I164" s="29">
        <f t="shared" si="26"/>
        <v>13.792405418</v>
      </c>
      <c r="J164" s="29">
        <f t="shared" si="27"/>
        <v>15.188421210000001</v>
      </c>
      <c r="K164" s="29">
        <f t="shared" si="28"/>
        <v>13.730254029999999</v>
      </c>
      <c r="L164" s="1">
        <f t="shared" si="36"/>
        <v>-0.34766811499999939</v>
      </c>
      <c r="M164" s="1">
        <f t="shared" si="32"/>
        <v>8.9289890000003425E-2</v>
      </c>
      <c r="N164" s="1">
        <f t="shared" si="33"/>
        <v>5.062103999999934E-2</v>
      </c>
      <c r="O164" s="13">
        <f t="shared" si="37"/>
        <v>4.7276681149999993</v>
      </c>
      <c r="P164" s="13">
        <f t="shared" si="34"/>
        <v>4.524289890000003</v>
      </c>
      <c r="Q164" s="13">
        <f t="shared" si="35"/>
        <v>4.5126210399999991</v>
      </c>
      <c r="R164" s="4">
        <f t="shared" si="29"/>
        <v>0.23233188500000068</v>
      </c>
      <c r="S164" s="4">
        <f t="shared" si="30"/>
        <v>0.46571010999999718</v>
      </c>
      <c r="T164" s="4">
        <f t="shared" si="31"/>
        <v>0.46737896000000134</v>
      </c>
    </row>
    <row r="165" spans="1:20" x14ac:dyDescent="0.25">
      <c r="A165" s="15">
        <v>0.49722222222222223</v>
      </c>
      <c r="B165" s="18">
        <v>6.708333333333333</v>
      </c>
      <c r="C165" s="31">
        <v>19.617699999999999</v>
      </c>
      <c r="D165" s="22">
        <v>17821</v>
      </c>
      <c r="E165" s="24">
        <v>21.603000000000002</v>
      </c>
      <c r="F165" s="25">
        <v>17.75</v>
      </c>
      <c r="G165" s="26">
        <v>19.539000000000001</v>
      </c>
      <c r="H165" s="27">
        <v>17.77</v>
      </c>
      <c r="I165" s="29">
        <f t="shared" si="26"/>
        <v>13.792616338999999</v>
      </c>
      <c r="J165" s="29">
        <f t="shared" si="27"/>
        <v>15.188421210000001</v>
      </c>
      <c r="K165" s="29">
        <f t="shared" si="28"/>
        <v>13.737284730000001</v>
      </c>
      <c r="L165" s="1">
        <f t="shared" si="36"/>
        <v>-0.34745719400000041</v>
      </c>
      <c r="M165" s="1">
        <f t="shared" si="32"/>
        <v>8.9289890000003425E-2</v>
      </c>
      <c r="N165" s="1">
        <f t="shared" si="33"/>
        <v>5.7651740000000729E-2</v>
      </c>
      <c r="O165" s="13">
        <f t="shared" si="37"/>
        <v>4.7274571940000003</v>
      </c>
      <c r="P165" s="13">
        <f t="shared" si="34"/>
        <v>4.524289890000003</v>
      </c>
      <c r="Q165" s="13">
        <f t="shared" si="35"/>
        <v>4.5196517400000005</v>
      </c>
      <c r="R165" s="4">
        <f t="shared" si="29"/>
        <v>0.23254280599999966</v>
      </c>
      <c r="S165" s="4">
        <f t="shared" si="30"/>
        <v>0.46571010999999718</v>
      </c>
      <c r="T165" s="4">
        <f t="shared" si="31"/>
        <v>0.46034825999999995</v>
      </c>
    </row>
    <row r="166" spans="1:20" x14ac:dyDescent="0.25">
      <c r="A166" s="15">
        <v>0.49791666666666662</v>
      </c>
      <c r="B166" s="18">
        <v>6.7499999999999964</v>
      </c>
      <c r="C166" s="31">
        <v>19.616499999999998</v>
      </c>
      <c r="D166" s="22">
        <v>17821</v>
      </c>
      <c r="E166" s="24">
        <v>21.603000000000002</v>
      </c>
      <c r="F166" s="25">
        <v>17.75</v>
      </c>
      <c r="G166" s="26">
        <v>19.548999999999999</v>
      </c>
      <c r="H166" s="27">
        <v>17.77</v>
      </c>
      <c r="I166" s="29">
        <f t="shared" si="26"/>
        <v>13.791772654999999</v>
      </c>
      <c r="J166" s="29">
        <f t="shared" si="27"/>
        <v>15.188421210000001</v>
      </c>
      <c r="K166" s="29">
        <f t="shared" si="28"/>
        <v>13.744315429999999</v>
      </c>
      <c r="L166" s="1">
        <f t="shared" si="36"/>
        <v>-0.34830087799999987</v>
      </c>
      <c r="M166" s="1">
        <f t="shared" si="32"/>
        <v>8.9289890000003425E-2</v>
      </c>
      <c r="N166" s="1">
        <f t="shared" si="33"/>
        <v>6.4682439999998564E-2</v>
      </c>
      <c r="O166" s="13">
        <f t="shared" si="37"/>
        <v>4.7283008779999998</v>
      </c>
      <c r="P166" s="13">
        <f t="shared" si="34"/>
        <v>4.524289890000003</v>
      </c>
      <c r="Q166" s="13">
        <f t="shared" si="35"/>
        <v>4.5266824399999983</v>
      </c>
      <c r="R166" s="4">
        <f t="shared" si="29"/>
        <v>0.2316991220000002</v>
      </c>
      <c r="S166" s="4">
        <f t="shared" si="30"/>
        <v>0.46571010999999718</v>
      </c>
      <c r="T166" s="4">
        <f t="shared" si="31"/>
        <v>0.45331756000000212</v>
      </c>
    </row>
    <row r="167" spans="1:20" x14ac:dyDescent="0.25">
      <c r="A167" s="15">
        <v>0.49861111111111112</v>
      </c>
      <c r="B167" s="18">
        <v>6.7916666666666661</v>
      </c>
      <c r="C167" s="31">
        <v>19.617599999999999</v>
      </c>
      <c r="D167" s="22">
        <v>17821</v>
      </c>
      <c r="E167" s="24">
        <v>21.605</v>
      </c>
      <c r="F167" s="25">
        <v>17.760000000000002</v>
      </c>
      <c r="G167" s="26">
        <v>19.539000000000001</v>
      </c>
      <c r="H167" s="27">
        <v>17.78</v>
      </c>
      <c r="I167" s="29">
        <f t="shared" si="26"/>
        <v>13.792546031999999</v>
      </c>
      <c r="J167" s="29">
        <f t="shared" si="27"/>
        <v>15.18982735</v>
      </c>
      <c r="K167" s="29">
        <f t="shared" si="28"/>
        <v>13.737284730000001</v>
      </c>
      <c r="L167" s="1">
        <f t="shared" si="36"/>
        <v>-0.34752750100000007</v>
      </c>
      <c r="M167" s="1">
        <f t="shared" si="32"/>
        <v>9.0696030000001926E-2</v>
      </c>
      <c r="N167" s="1">
        <f t="shared" si="33"/>
        <v>5.7651740000000729E-2</v>
      </c>
      <c r="O167" s="13">
        <f t="shared" si="37"/>
        <v>4.727527501</v>
      </c>
      <c r="P167" s="13">
        <f t="shared" si="34"/>
        <v>4.5256960300000015</v>
      </c>
      <c r="Q167" s="13">
        <f t="shared" si="35"/>
        <v>4.5196517400000005</v>
      </c>
      <c r="R167" s="4">
        <f t="shared" si="29"/>
        <v>0.232472499</v>
      </c>
      <c r="S167" s="4">
        <f t="shared" si="30"/>
        <v>0.46430396999999868</v>
      </c>
      <c r="T167" s="4">
        <f t="shared" si="31"/>
        <v>0.46034825999999995</v>
      </c>
    </row>
    <row r="168" spans="1:20" x14ac:dyDescent="0.25">
      <c r="A168" s="15">
        <v>0.4993055555555555</v>
      </c>
      <c r="B168" s="18">
        <v>6.8333333333333286</v>
      </c>
      <c r="C168" s="31">
        <v>19.619299999999999</v>
      </c>
      <c r="D168" s="22">
        <v>17822</v>
      </c>
      <c r="E168" s="24">
        <v>21.603000000000002</v>
      </c>
      <c r="F168" s="25">
        <v>17.760000000000002</v>
      </c>
      <c r="G168" s="26">
        <v>19.539000000000001</v>
      </c>
      <c r="H168" s="27">
        <v>17.79</v>
      </c>
      <c r="I168" s="29">
        <f t="shared" si="26"/>
        <v>13.793741250999998</v>
      </c>
      <c r="J168" s="29">
        <f t="shared" si="27"/>
        <v>15.188421210000001</v>
      </c>
      <c r="K168" s="29">
        <f t="shared" si="28"/>
        <v>13.737284730000001</v>
      </c>
      <c r="L168" s="1">
        <f t="shared" si="36"/>
        <v>-0.34633228200000055</v>
      </c>
      <c r="M168" s="1">
        <f t="shared" si="32"/>
        <v>8.9289890000003425E-2</v>
      </c>
      <c r="N168" s="1">
        <f t="shared" si="33"/>
        <v>5.7651740000000729E-2</v>
      </c>
      <c r="O168" s="13">
        <f t="shared" si="37"/>
        <v>4.7263322820000004</v>
      </c>
      <c r="P168" s="13">
        <f t="shared" si="34"/>
        <v>4.524289890000003</v>
      </c>
      <c r="Q168" s="13">
        <f t="shared" si="35"/>
        <v>4.5196517400000005</v>
      </c>
      <c r="R168" s="4">
        <f t="shared" si="29"/>
        <v>0.23366771799999952</v>
      </c>
      <c r="S168" s="4">
        <f t="shared" si="30"/>
        <v>0.46571010999999718</v>
      </c>
      <c r="T168" s="4">
        <f t="shared" si="31"/>
        <v>0.46034825999999995</v>
      </c>
    </row>
    <row r="169" spans="1:20" x14ac:dyDescent="0.25">
      <c r="A169" s="15">
        <v>0.5</v>
      </c>
      <c r="B169" s="18">
        <v>6.8749999999999991</v>
      </c>
      <c r="C169" s="31">
        <v>19.618300000000001</v>
      </c>
      <c r="D169" s="22">
        <v>17823</v>
      </c>
      <c r="E169" s="24">
        <v>21.605</v>
      </c>
      <c r="F169" s="25">
        <v>17.760000000000002</v>
      </c>
      <c r="G169" s="26">
        <v>19.539000000000001</v>
      </c>
      <c r="H169" s="27">
        <v>17.79</v>
      </c>
      <c r="I169" s="29">
        <f t="shared" si="26"/>
        <v>13.793038181</v>
      </c>
      <c r="J169" s="29">
        <f t="shared" si="27"/>
        <v>15.18982735</v>
      </c>
      <c r="K169" s="29">
        <f t="shared" si="28"/>
        <v>13.737284730000001</v>
      </c>
      <c r="L169" s="1">
        <f t="shared" si="36"/>
        <v>-0.34703535199999891</v>
      </c>
      <c r="M169" s="1">
        <f t="shared" si="32"/>
        <v>9.0696030000001926E-2</v>
      </c>
      <c r="N169" s="1">
        <f t="shared" si="33"/>
        <v>5.7651740000000729E-2</v>
      </c>
      <c r="O169" s="13">
        <f t="shared" si="37"/>
        <v>4.7270353519999988</v>
      </c>
      <c r="P169" s="13">
        <f t="shared" si="34"/>
        <v>4.5256960300000015</v>
      </c>
      <c r="Q169" s="13">
        <f t="shared" si="35"/>
        <v>4.5196517400000005</v>
      </c>
      <c r="R169" s="4">
        <f t="shared" si="29"/>
        <v>0.23296464800000116</v>
      </c>
      <c r="S169" s="4">
        <f t="shared" si="30"/>
        <v>0.46430396999999868</v>
      </c>
      <c r="T169" s="4">
        <f t="shared" si="31"/>
        <v>0.46034825999999995</v>
      </c>
    </row>
    <row r="170" spans="1:20" x14ac:dyDescent="0.25">
      <c r="A170" s="15">
        <v>0.50069444444444444</v>
      </c>
      <c r="B170" s="18">
        <v>6.9166666666666652</v>
      </c>
      <c r="C170" s="31">
        <v>19.618099999999998</v>
      </c>
      <c r="D170" s="22">
        <v>17825</v>
      </c>
      <c r="E170" s="24">
        <v>21.605</v>
      </c>
      <c r="F170" s="25">
        <v>17.77</v>
      </c>
      <c r="G170" s="26">
        <v>19.539000000000001</v>
      </c>
      <c r="H170" s="27">
        <v>17.8</v>
      </c>
      <c r="I170" s="29">
        <f t="shared" si="26"/>
        <v>13.792897566999999</v>
      </c>
      <c r="J170" s="29">
        <f t="shared" si="27"/>
        <v>15.18982735</v>
      </c>
      <c r="K170" s="29">
        <f t="shared" si="28"/>
        <v>13.737284730000001</v>
      </c>
      <c r="L170" s="1">
        <f t="shared" si="36"/>
        <v>-0.347175966</v>
      </c>
      <c r="M170" s="1">
        <f t="shared" si="32"/>
        <v>9.0696030000001926E-2</v>
      </c>
      <c r="N170" s="1">
        <f t="shared" si="33"/>
        <v>5.7651740000000729E-2</v>
      </c>
      <c r="O170" s="13">
        <f t="shared" si="37"/>
        <v>4.7271759659999999</v>
      </c>
      <c r="P170" s="13">
        <f t="shared" si="34"/>
        <v>4.5256960300000015</v>
      </c>
      <c r="Q170" s="13">
        <f t="shared" si="35"/>
        <v>4.5196517400000005</v>
      </c>
      <c r="R170" s="4">
        <f t="shared" si="29"/>
        <v>0.23282403400000007</v>
      </c>
      <c r="S170" s="4">
        <f t="shared" si="30"/>
        <v>0.46430396999999868</v>
      </c>
      <c r="T170" s="4">
        <f t="shared" si="31"/>
        <v>0.46034825999999995</v>
      </c>
    </row>
    <row r="171" spans="1:20" x14ac:dyDescent="0.25">
      <c r="A171" s="15">
        <v>0.50138888888888888</v>
      </c>
      <c r="B171" s="18">
        <v>6.9583333333333321</v>
      </c>
      <c r="C171" s="31">
        <v>19.619499999999999</v>
      </c>
      <c r="D171" s="22">
        <v>17827</v>
      </c>
      <c r="E171" s="24">
        <v>21.603000000000002</v>
      </c>
      <c r="F171" s="25">
        <v>17.77</v>
      </c>
      <c r="G171" s="26">
        <v>19.539000000000001</v>
      </c>
      <c r="H171" s="27">
        <v>17.79</v>
      </c>
      <c r="I171" s="29">
        <f t="shared" si="26"/>
        <v>13.793881864999998</v>
      </c>
      <c r="J171" s="29">
        <f t="shared" si="27"/>
        <v>15.188421210000001</v>
      </c>
      <c r="K171" s="29">
        <f t="shared" si="28"/>
        <v>13.737284730000001</v>
      </c>
      <c r="L171" s="1">
        <f t="shared" si="36"/>
        <v>-0.34619166800000123</v>
      </c>
      <c r="M171" s="1">
        <f t="shared" si="32"/>
        <v>8.9289890000003425E-2</v>
      </c>
      <c r="N171" s="1">
        <f t="shared" si="33"/>
        <v>5.7651740000000729E-2</v>
      </c>
      <c r="O171" s="13">
        <f t="shared" si="37"/>
        <v>4.7261916680000011</v>
      </c>
      <c r="P171" s="13">
        <f t="shared" si="34"/>
        <v>4.524289890000003</v>
      </c>
      <c r="Q171" s="13">
        <f t="shared" si="35"/>
        <v>4.5196517400000005</v>
      </c>
      <c r="R171" s="4">
        <f t="shared" si="29"/>
        <v>0.23380833199999884</v>
      </c>
      <c r="S171" s="4">
        <f t="shared" si="30"/>
        <v>0.46571010999999718</v>
      </c>
      <c r="T171" s="4">
        <f t="shared" si="31"/>
        <v>0.46034825999999995</v>
      </c>
    </row>
    <row r="172" spans="1:20" x14ac:dyDescent="0.25">
      <c r="A172" s="15">
        <v>0.50208333333333333</v>
      </c>
      <c r="B172" s="18">
        <v>6.9999999999999982</v>
      </c>
      <c r="C172" s="31">
        <v>19.6189</v>
      </c>
      <c r="D172" s="22">
        <v>17827</v>
      </c>
      <c r="E172" s="24">
        <v>21.603000000000002</v>
      </c>
      <c r="F172" s="25">
        <v>17.77</v>
      </c>
      <c r="G172" s="26">
        <v>19.539000000000001</v>
      </c>
      <c r="H172" s="27">
        <v>17.79</v>
      </c>
      <c r="I172" s="29">
        <f t="shared" si="26"/>
        <v>13.793460023</v>
      </c>
      <c r="J172" s="29">
        <f t="shared" si="27"/>
        <v>15.188421210000001</v>
      </c>
      <c r="K172" s="29">
        <f t="shared" si="28"/>
        <v>13.737284730000001</v>
      </c>
      <c r="L172" s="1">
        <f t="shared" si="36"/>
        <v>-0.34661350999999918</v>
      </c>
      <c r="M172" s="1">
        <f t="shared" si="32"/>
        <v>8.9289890000003425E-2</v>
      </c>
      <c r="N172" s="1">
        <f t="shared" si="33"/>
        <v>5.7651740000000729E-2</v>
      </c>
      <c r="O172" s="13">
        <f t="shared" si="37"/>
        <v>4.7266135099999991</v>
      </c>
      <c r="P172" s="13">
        <f t="shared" si="34"/>
        <v>4.524289890000003</v>
      </c>
      <c r="Q172" s="13">
        <f t="shared" si="35"/>
        <v>4.5196517400000005</v>
      </c>
      <c r="R172" s="4">
        <f t="shared" si="29"/>
        <v>0.23338649000000089</v>
      </c>
      <c r="S172" s="4">
        <f t="shared" si="30"/>
        <v>0.46571010999999718</v>
      </c>
      <c r="T172" s="4">
        <f t="shared" si="31"/>
        <v>0.46034825999999995</v>
      </c>
    </row>
    <row r="173" spans="1:20" x14ac:dyDescent="0.25">
      <c r="A173" s="15">
        <v>0.50277777777777777</v>
      </c>
      <c r="B173" s="18">
        <v>7.0416666666666652</v>
      </c>
      <c r="C173" s="31">
        <v>19.618400000000001</v>
      </c>
      <c r="D173" s="22">
        <v>17828</v>
      </c>
      <c r="E173" s="24">
        <v>21.605</v>
      </c>
      <c r="F173" s="25">
        <v>17.77</v>
      </c>
      <c r="G173" s="26">
        <v>19.539000000000001</v>
      </c>
      <c r="H173" s="27">
        <v>17.79</v>
      </c>
      <c r="I173" s="29">
        <f t="shared" si="26"/>
        <v>13.793108488</v>
      </c>
      <c r="J173" s="29">
        <f t="shared" si="27"/>
        <v>15.18982735</v>
      </c>
      <c r="K173" s="29">
        <f t="shared" si="28"/>
        <v>13.737284730000001</v>
      </c>
      <c r="L173" s="1">
        <f t="shared" si="36"/>
        <v>-0.34696504499999925</v>
      </c>
      <c r="M173" s="1">
        <f t="shared" si="32"/>
        <v>9.0696030000001926E-2</v>
      </c>
      <c r="N173" s="1">
        <f t="shared" si="33"/>
        <v>5.7651740000000729E-2</v>
      </c>
      <c r="O173" s="13">
        <f t="shared" si="37"/>
        <v>4.7269650449999991</v>
      </c>
      <c r="P173" s="13">
        <f t="shared" si="34"/>
        <v>4.5256960300000015</v>
      </c>
      <c r="Q173" s="13">
        <f t="shared" si="35"/>
        <v>4.5196517400000005</v>
      </c>
      <c r="R173" s="4">
        <f t="shared" si="29"/>
        <v>0.23303495500000082</v>
      </c>
      <c r="S173" s="4">
        <f t="shared" si="30"/>
        <v>0.46430396999999868</v>
      </c>
      <c r="T173" s="4">
        <f t="shared" si="31"/>
        <v>0.46034825999999995</v>
      </c>
    </row>
    <row r="174" spans="1:20" x14ac:dyDescent="0.25">
      <c r="A174" s="15">
        <v>0.50347222222222221</v>
      </c>
      <c r="B174" s="18">
        <v>7.0833333333333313</v>
      </c>
      <c r="C174" s="31">
        <v>19.618600000000001</v>
      </c>
      <c r="D174" s="22">
        <v>17829</v>
      </c>
      <c r="E174" s="24">
        <v>21.605</v>
      </c>
      <c r="F174" s="25">
        <v>17.77</v>
      </c>
      <c r="G174" s="26">
        <v>19.539000000000001</v>
      </c>
      <c r="H174" s="27">
        <v>17.79</v>
      </c>
      <c r="I174" s="29">
        <f t="shared" si="26"/>
        <v>13.793249102000001</v>
      </c>
      <c r="J174" s="29">
        <f t="shared" si="27"/>
        <v>15.18982735</v>
      </c>
      <c r="K174" s="29">
        <f t="shared" si="28"/>
        <v>13.737284730000001</v>
      </c>
      <c r="L174" s="1">
        <f t="shared" si="36"/>
        <v>-0.34682443099999816</v>
      </c>
      <c r="M174" s="1">
        <f t="shared" si="32"/>
        <v>9.0696030000001926E-2</v>
      </c>
      <c r="N174" s="1">
        <f t="shared" si="33"/>
        <v>5.7651740000000729E-2</v>
      </c>
      <c r="O174" s="13">
        <f t="shared" si="37"/>
        <v>4.7268244309999981</v>
      </c>
      <c r="P174" s="13">
        <f t="shared" si="34"/>
        <v>4.5256960300000015</v>
      </c>
      <c r="Q174" s="13">
        <f t="shared" si="35"/>
        <v>4.5196517400000005</v>
      </c>
      <c r="R174" s="4">
        <f t="shared" si="29"/>
        <v>0.23317556900000191</v>
      </c>
      <c r="S174" s="4">
        <f t="shared" si="30"/>
        <v>0.46430396999999868</v>
      </c>
      <c r="T174" s="4">
        <f t="shared" si="31"/>
        <v>0.46034825999999995</v>
      </c>
    </row>
    <row r="175" spans="1:20" x14ac:dyDescent="0.25">
      <c r="A175" s="15">
        <v>0.50416666666666665</v>
      </c>
      <c r="B175" s="18">
        <v>7.1249999999999982</v>
      </c>
      <c r="C175" s="31">
        <v>19.619800000000001</v>
      </c>
      <c r="D175" s="22">
        <v>17829</v>
      </c>
      <c r="E175" s="24">
        <v>21.603000000000002</v>
      </c>
      <c r="F175" s="25">
        <v>17.77</v>
      </c>
      <c r="G175" s="26">
        <v>19.539000000000001</v>
      </c>
      <c r="H175" s="27">
        <v>17.79</v>
      </c>
      <c r="I175" s="29">
        <f t="shared" si="26"/>
        <v>13.794092786</v>
      </c>
      <c r="J175" s="29">
        <f t="shared" si="27"/>
        <v>15.188421210000001</v>
      </c>
      <c r="K175" s="29">
        <f t="shared" si="28"/>
        <v>13.737284730000001</v>
      </c>
      <c r="L175" s="1">
        <f t="shared" si="36"/>
        <v>-0.3459807469999987</v>
      </c>
      <c r="M175" s="1">
        <f t="shared" si="32"/>
        <v>8.9289890000003425E-2</v>
      </c>
      <c r="N175" s="1">
        <f t="shared" si="33"/>
        <v>5.7651740000000729E-2</v>
      </c>
      <c r="O175" s="13">
        <f t="shared" si="37"/>
        <v>4.7259807469999986</v>
      </c>
      <c r="P175" s="13">
        <f t="shared" si="34"/>
        <v>4.524289890000003</v>
      </c>
      <c r="Q175" s="13">
        <f t="shared" si="35"/>
        <v>4.5196517400000005</v>
      </c>
      <c r="R175" s="4">
        <f t="shared" si="29"/>
        <v>0.23401925300000137</v>
      </c>
      <c r="S175" s="4">
        <f t="shared" si="30"/>
        <v>0.46571010999999718</v>
      </c>
      <c r="T175" s="4">
        <f t="shared" si="31"/>
        <v>0.46034825999999995</v>
      </c>
    </row>
    <row r="176" spans="1:20" x14ac:dyDescent="0.25">
      <c r="A176" s="15">
        <v>0.50486111111111109</v>
      </c>
      <c r="B176" s="18">
        <v>7.1666666666666643</v>
      </c>
      <c r="C176" s="31">
        <v>19.620699999999999</v>
      </c>
      <c r="D176" s="22">
        <v>17829</v>
      </c>
      <c r="E176" s="24">
        <v>21.605</v>
      </c>
      <c r="F176" s="25">
        <v>17.77</v>
      </c>
      <c r="G176" s="26">
        <v>19.539000000000001</v>
      </c>
      <c r="H176" s="27">
        <v>17.79</v>
      </c>
      <c r="I176" s="29">
        <f t="shared" si="26"/>
        <v>13.794725548999999</v>
      </c>
      <c r="J176" s="29">
        <f t="shared" si="27"/>
        <v>15.18982735</v>
      </c>
      <c r="K176" s="29">
        <f t="shared" si="28"/>
        <v>13.737284730000001</v>
      </c>
      <c r="L176" s="1">
        <f t="shared" si="36"/>
        <v>-0.345347984</v>
      </c>
      <c r="M176" s="1">
        <f t="shared" si="32"/>
        <v>9.0696030000001926E-2</v>
      </c>
      <c r="N176" s="1">
        <f t="shared" si="33"/>
        <v>5.7651740000000729E-2</v>
      </c>
      <c r="O176" s="13">
        <f t="shared" si="37"/>
        <v>4.7253479839999999</v>
      </c>
      <c r="P176" s="13">
        <f t="shared" si="34"/>
        <v>4.5256960300000015</v>
      </c>
      <c r="Q176" s="13">
        <f t="shared" si="35"/>
        <v>4.5196517400000005</v>
      </c>
      <c r="R176" s="4">
        <f t="shared" si="29"/>
        <v>0.23465201600000007</v>
      </c>
      <c r="S176" s="4">
        <f t="shared" si="30"/>
        <v>0.46430396999999868</v>
      </c>
      <c r="T176" s="4">
        <f t="shared" si="31"/>
        <v>0.46034825999999995</v>
      </c>
    </row>
    <row r="177" spans="1:20" x14ac:dyDescent="0.25">
      <c r="A177" s="15">
        <v>0.50555555555555554</v>
      </c>
      <c r="B177" s="18">
        <v>7.2083333333333313</v>
      </c>
      <c r="C177" s="31">
        <v>19.6206</v>
      </c>
      <c r="D177" s="22">
        <v>17831</v>
      </c>
      <c r="E177" s="24">
        <v>21.605</v>
      </c>
      <c r="F177" s="25">
        <v>17.77</v>
      </c>
      <c r="G177" s="26">
        <v>19.539000000000001</v>
      </c>
      <c r="H177" s="27">
        <v>17.8</v>
      </c>
      <c r="I177" s="29">
        <f t="shared" si="26"/>
        <v>13.794655241999999</v>
      </c>
      <c r="J177" s="29">
        <f t="shared" si="27"/>
        <v>15.18982735</v>
      </c>
      <c r="K177" s="29">
        <f t="shared" si="28"/>
        <v>13.737284730000001</v>
      </c>
      <c r="L177" s="1">
        <f t="shared" si="36"/>
        <v>-0.34541829099999966</v>
      </c>
      <c r="M177" s="1">
        <f t="shared" si="32"/>
        <v>9.0696030000001926E-2</v>
      </c>
      <c r="N177" s="1">
        <f t="shared" si="33"/>
        <v>5.7651740000000729E-2</v>
      </c>
      <c r="O177" s="13">
        <f t="shared" si="37"/>
        <v>4.7254182909999995</v>
      </c>
      <c r="P177" s="13">
        <f t="shared" si="34"/>
        <v>4.5256960300000015</v>
      </c>
      <c r="Q177" s="13">
        <f t="shared" si="35"/>
        <v>4.5196517400000005</v>
      </c>
      <c r="R177" s="4">
        <f t="shared" si="29"/>
        <v>0.23458170900000042</v>
      </c>
      <c r="S177" s="4">
        <f t="shared" si="30"/>
        <v>0.46430396999999868</v>
      </c>
      <c r="T177" s="4">
        <f t="shared" si="31"/>
        <v>0.46034825999999995</v>
      </c>
    </row>
    <row r="178" spans="1:20" x14ac:dyDescent="0.25">
      <c r="A178" s="15">
        <v>0.50624999999999998</v>
      </c>
      <c r="B178" s="18">
        <v>7.2499999999999973</v>
      </c>
      <c r="C178" s="31">
        <v>19.620899999999999</v>
      </c>
      <c r="D178" s="22">
        <v>17831</v>
      </c>
      <c r="E178" s="24">
        <v>21.605</v>
      </c>
      <c r="F178" s="25">
        <v>17.77</v>
      </c>
      <c r="G178" s="26">
        <v>19.539000000000001</v>
      </c>
      <c r="H178" s="27">
        <v>17.809999999999999</v>
      </c>
      <c r="I178" s="29">
        <f t="shared" si="26"/>
        <v>13.794866162999998</v>
      </c>
      <c r="J178" s="29">
        <f t="shared" si="27"/>
        <v>15.18982735</v>
      </c>
      <c r="K178" s="29">
        <f t="shared" si="28"/>
        <v>13.737284730000001</v>
      </c>
      <c r="L178" s="1">
        <f t="shared" si="36"/>
        <v>-0.34520737000000068</v>
      </c>
      <c r="M178" s="1">
        <f t="shared" si="32"/>
        <v>9.0696030000001926E-2</v>
      </c>
      <c r="N178" s="1">
        <f t="shared" si="33"/>
        <v>5.7651740000000729E-2</v>
      </c>
      <c r="O178" s="13">
        <f t="shared" si="37"/>
        <v>4.7252073700000006</v>
      </c>
      <c r="P178" s="13">
        <f t="shared" si="34"/>
        <v>4.5256960300000015</v>
      </c>
      <c r="Q178" s="13">
        <f t="shared" si="35"/>
        <v>4.5196517400000005</v>
      </c>
      <c r="R178" s="4">
        <f t="shared" si="29"/>
        <v>0.23479262999999939</v>
      </c>
      <c r="S178" s="4">
        <f t="shared" si="30"/>
        <v>0.46430396999999868</v>
      </c>
      <c r="T178" s="4">
        <f t="shared" si="31"/>
        <v>0.46034825999999995</v>
      </c>
    </row>
    <row r="179" spans="1:20" x14ac:dyDescent="0.25">
      <c r="A179" s="15">
        <v>0.50694444444444442</v>
      </c>
      <c r="B179" s="18">
        <v>7.2916666666666643</v>
      </c>
      <c r="C179" s="31">
        <v>19.621099999999998</v>
      </c>
      <c r="D179" s="22">
        <v>17831</v>
      </c>
      <c r="E179" s="24">
        <v>21.605</v>
      </c>
      <c r="F179" s="25">
        <v>17.77</v>
      </c>
      <c r="G179" s="26">
        <v>19.539000000000001</v>
      </c>
      <c r="H179" s="27">
        <v>17.809999999999999</v>
      </c>
      <c r="I179" s="29">
        <f t="shared" si="26"/>
        <v>13.795006776999998</v>
      </c>
      <c r="J179" s="29">
        <f t="shared" si="27"/>
        <v>15.18982735</v>
      </c>
      <c r="K179" s="29">
        <f t="shared" si="28"/>
        <v>13.737284730000001</v>
      </c>
      <c r="L179" s="1">
        <f t="shared" si="36"/>
        <v>-0.34506675600000136</v>
      </c>
      <c r="M179" s="1">
        <f t="shared" si="32"/>
        <v>9.0696030000001926E-2</v>
      </c>
      <c r="N179" s="1">
        <f t="shared" si="33"/>
        <v>5.7651740000000729E-2</v>
      </c>
      <c r="O179" s="13">
        <f t="shared" si="37"/>
        <v>4.7250667560000013</v>
      </c>
      <c r="P179" s="13">
        <f t="shared" si="34"/>
        <v>4.5256960300000015</v>
      </c>
      <c r="Q179" s="13">
        <f t="shared" si="35"/>
        <v>4.5196517400000005</v>
      </c>
      <c r="R179" s="4">
        <f t="shared" si="29"/>
        <v>0.23493324399999871</v>
      </c>
      <c r="S179" s="4">
        <f t="shared" si="30"/>
        <v>0.46430396999999868</v>
      </c>
      <c r="T179" s="4">
        <f t="shared" si="31"/>
        <v>0.46034825999999995</v>
      </c>
    </row>
    <row r="180" spans="1:20" x14ac:dyDescent="0.25">
      <c r="A180" s="15">
        <v>0.50763888888888886</v>
      </c>
      <c r="B180" s="18">
        <v>7.3333333333333304</v>
      </c>
      <c r="C180" s="31">
        <v>19.621500000000001</v>
      </c>
      <c r="D180" s="22">
        <v>17832</v>
      </c>
      <c r="E180" s="24">
        <v>21.605</v>
      </c>
      <c r="F180" s="25">
        <v>17.77</v>
      </c>
      <c r="G180" s="26">
        <v>19.539000000000001</v>
      </c>
      <c r="H180" s="27">
        <v>17.809999999999999</v>
      </c>
      <c r="I180" s="29">
        <f t="shared" si="26"/>
        <v>13.795288005</v>
      </c>
      <c r="J180" s="29">
        <f t="shared" si="27"/>
        <v>15.18982735</v>
      </c>
      <c r="K180" s="29">
        <f t="shared" si="28"/>
        <v>13.737284730000001</v>
      </c>
      <c r="L180" s="1">
        <f t="shared" si="36"/>
        <v>-0.34478552799999918</v>
      </c>
      <c r="M180" s="1">
        <f t="shared" si="32"/>
        <v>9.0696030000001926E-2</v>
      </c>
      <c r="N180" s="1">
        <f t="shared" si="33"/>
        <v>5.7651740000000729E-2</v>
      </c>
      <c r="O180" s="13">
        <f t="shared" si="37"/>
        <v>4.7247855279999991</v>
      </c>
      <c r="P180" s="13">
        <f t="shared" si="34"/>
        <v>4.5256960300000015</v>
      </c>
      <c r="Q180" s="13">
        <f t="shared" si="35"/>
        <v>4.5196517400000005</v>
      </c>
      <c r="R180" s="4">
        <f t="shared" si="29"/>
        <v>0.2352144720000009</v>
      </c>
      <c r="S180" s="4">
        <f t="shared" si="30"/>
        <v>0.46430396999999868</v>
      </c>
      <c r="T180" s="4">
        <f t="shared" si="31"/>
        <v>0.46034825999999995</v>
      </c>
    </row>
    <row r="181" spans="1:20" x14ac:dyDescent="0.25">
      <c r="A181" s="15">
        <v>0.5083333333333333</v>
      </c>
      <c r="B181" s="18">
        <v>7.3749999999999973</v>
      </c>
      <c r="C181" s="31">
        <v>19.6218</v>
      </c>
      <c r="D181" s="22">
        <v>17833</v>
      </c>
      <c r="E181" s="24">
        <v>21.605</v>
      </c>
      <c r="F181" s="25">
        <v>17.77</v>
      </c>
      <c r="G181" s="26">
        <v>19.548999999999999</v>
      </c>
      <c r="H181" s="27">
        <v>17.809999999999999</v>
      </c>
      <c r="I181" s="29">
        <f t="shared" si="26"/>
        <v>13.795498926</v>
      </c>
      <c r="J181" s="29">
        <f t="shared" si="27"/>
        <v>15.18982735</v>
      </c>
      <c r="K181" s="29">
        <f t="shared" si="28"/>
        <v>13.744315429999999</v>
      </c>
      <c r="L181" s="1">
        <f t="shared" si="36"/>
        <v>-0.34457460699999842</v>
      </c>
      <c r="M181" s="1">
        <f t="shared" si="32"/>
        <v>9.0696030000001926E-2</v>
      </c>
      <c r="N181" s="1">
        <f t="shared" si="33"/>
        <v>6.4682439999998564E-2</v>
      </c>
      <c r="O181" s="13">
        <f t="shared" si="37"/>
        <v>4.7245746069999983</v>
      </c>
      <c r="P181" s="13">
        <f t="shared" si="34"/>
        <v>4.5256960300000015</v>
      </c>
      <c r="Q181" s="13">
        <f t="shared" si="35"/>
        <v>4.5266824399999983</v>
      </c>
      <c r="R181" s="4">
        <f t="shared" si="29"/>
        <v>0.23542539300000165</v>
      </c>
      <c r="S181" s="4">
        <f t="shared" si="30"/>
        <v>0.46430396999999868</v>
      </c>
      <c r="T181" s="4">
        <f t="shared" si="31"/>
        <v>0.45331756000000212</v>
      </c>
    </row>
    <row r="182" spans="1:20" x14ac:dyDescent="0.25">
      <c r="A182" s="15">
        <v>0.50902777777777775</v>
      </c>
      <c r="B182" s="18">
        <v>7.4166666666666634</v>
      </c>
      <c r="C182" s="31">
        <v>19.620999999999999</v>
      </c>
      <c r="D182" s="22">
        <v>17833</v>
      </c>
      <c r="E182" s="24">
        <v>21.605</v>
      </c>
      <c r="F182" s="25">
        <v>17.760000000000002</v>
      </c>
      <c r="G182" s="26">
        <v>19.539000000000001</v>
      </c>
      <c r="H182" s="27">
        <v>17.809999999999999</v>
      </c>
      <c r="I182" s="29">
        <f t="shared" si="26"/>
        <v>13.794936469999998</v>
      </c>
      <c r="J182" s="29">
        <f t="shared" si="27"/>
        <v>15.18982735</v>
      </c>
      <c r="K182" s="29">
        <f t="shared" si="28"/>
        <v>13.737284730000001</v>
      </c>
      <c r="L182" s="1">
        <f t="shared" si="36"/>
        <v>-0.34513706300000102</v>
      </c>
      <c r="M182" s="1">
        <f t="shared" si="32"/>
        <v>9.0696030000001926E-2</v>
      </c>
      <c r="N182" s="1">
        <f t="shared" si="33"/>
        <v>5.7651740000000729E-2</v>
      </c>
      <c r="O182" s="13">
        <f t="shared" si="37"/>
        <v>4.7251370630000009</v>
      </c>
      <c r="P182" s="13">
        <f t="shared" si="34"/>
        <v>4.5256960300000015</v>
      </c>
      <c r="Q182" s="13">
        <f t="shared" si="35"/>
        <v>4.5196517400000005</v>
      </c>
      <c r="R182" s="4">
        <f t="shared" si="29"/>
        <v>0.23486293699999905</v>
      </c>
      <c r="S182" s="4">
        <f t="shared" si="30"/>
        <v>0.46430396999999868</v>
      </c>
      <c r="T182" s="4">
        <f t="shared" si="31"/>
        <v>0.46034825999999995</v>
      </c>
    </row>
    <row r="183" spans="1:20" x14ac:dyDescent="0.25">
      <c r="A183" s="15">
        <v>0.50972222222222219</v>
      </c>
      <c r="B183" s="18">
        <v>7.4583333333333304</v>
      </c>
      <c r="C183" s="31">
        <v>19.620999999999999</v>
      </c>
      <c r="D183" s="22">
        <v>17833</v>
      </c>
      <c r="E183" s="24">
        <v>21.605</v>
      </c>
      <c r="F183" s="25">
        <v>17.75</v>
      </c>
      <c r="G183" s="26">
        <v>19.539000000000001</v>
      </c>
      <c r="H183" s="27">
        <v>17.809999999999999</v>
      </c>
      <c r="I183" s="29">
        <f t="shared" si="26"/>
        <v>13.794936469999998</v>
      </c>
      <c r="J183" s="29">
        <f t="shared" si="27"/>
        <v>15.18982735</v>
      </c>
      <c r="K183" s="29">
        <f t="shared" si="28"/>
        <v>13.737284730000001</v>
      </c>
      <c r="L183" s="1">
        <f t="shared" si="36"/>
        <v>-0.34513706300000102</v>
      </c>
      <c r="M183" s="1">
        <f t="shared" si="32"/>
        <v>9.0696030000001926E-2</v>
      </c>
      <c r="N183" s="1">
        <f t="shared" si="33"/>
        <v>5.7651740000000729E-2</v>
      </c>
      <c r="O183" s="13">
        <f t="shared" si="37"/>
        <v>4.7251370630000009</v>
      </c>
      <c r="P183" s="13">
        <f t="shared" si="34"/>
        <v>4.5256960300000015</v>
      </c>
      <c r="Q183" s="13">
        <f t="shared" si="35"/>
        <v>4.5196517400000005</v>
      </c>
      <c r="R183" s="4">
        <f t="shared" si="29"/>
        <v>0.23486293699999905</v>
      </c>
      <c r="S183" s="4">
        <f t="shared" si="30"/>
        <v>0.46430396999999868</v>
      </c>
      <c r="T183" s="4">
        <f t="shared" si="31"/>
        <v>0.46034825999999995</v>
      </c>
    </row>
    <row r="184" spans="1:20" x14ac:dyDescent="0.25">
      <c r="A184" s="15">
        <v>0.51041666666666663</v>
      </c>
      <c r="B184" s="18">
        <v>7.4999999999999964</v>
      </c>
      <c r="C184" s="31">
        <v>19.621400000000001</v>
      </c>
      <c r="D184" s="22">
        <v>17833</v>
      </c>
      <c r="E184" s="24">
        <v>21.605</v>
      </c>
      <c r="F184" s="25">
        <v>17.75</v>
      </c>
      <c r="G184" s="26">
        <v>19.539000000000001</v>
      </c>
      <c r="H184" s="27">
        <v>17.8</v>
      </c>
      <c r="I184" s="29">
        <f t="shared" si="26"/>
        <v>13.795217698</v>
      </c>
      <c r="J184" s="29">
        <f t="shared" si="27"/>
        <v>15.18982735</v>
      </c>
      <c r="K184" s="29">
        <f t="shared" si="28"/>
        <v>13.737284730000001</v>
      </c>
      <c r="L184" s="1">
        <f t="shared" si="36"/>
        <v>-0.34485583499999883</v>
      </c>
      <c r="M184" s="1">
        <f t="shared" si="32"/>
        <v>9.0696030000001926E-2</v>
      </c>
      <c r="N184" s="1">
        <f t="shared" si="33"/>
        <v>5.7651740000000729E-2</v>
      </c>
      <c r="O184" s="13">
        <f t="shared" si="37"/>
        <v>4.7248558349999987</v>
      </c>
      <c r="P184" s="13">
        <f t="shared" si="34"/>
        <v>4.5256960300000015</v>
      </c>
      <c r="Q184" s="13">
        <f t="shared" si="35"/>
        <v>4.5196517400000005</v>
      </c>
      <c r="R184" s="4">
        <f t="shared" si="29"/>
        <v>0.23514416500000124</v>
      </c>
      <c r="S184" s="4">
        <f t="shared" si="30"/>
        <v>0.46430396999999868</v>
      </c>
      <c r="T184" s="4">
        <f t="shared" si="31"/>
        <v>0.46034825999999995</v>
      </c>
    </row>
    <row r="185" spans="1:20" x14ac:dyDescent="0.25">
      <c r="A185" s="15">
        <v>0.51111111111111118</v>
      </c>
      <c r="B185" s="18">
        <v>7.5416666666666696</v>
      </c>
      <c r="C185" s="31">
        <v>19.621600000000001</v>
      </c>
      <c r="D185" s="22">
        <v>17834</v>
      </c>
      <c r="E185" s="24">
        <v>21.603000000000002</v>
      </c>
      <c r="F185" s="25">
        <v>17.75</v>
      </c>
      <c r="G185" s="26">
        <v>19.539000000000001</v>
      </c>
      <c r="H185" s="27">
        <v>17.8</v>
      </c>
      <c r="I185" s="29">
        <f t="shared" si="26"/>
        <v>13.795358311999999</v>
      </c>
      <c r="J185" s="29">
        <f t="shared" si="27"/>
        <v>15.188421210000001</v>
      </c>
      <c r="K185" s="29">
        <f t="shared" si="28"/>
        <v>13.737284730000001</v>
      </c>
      <c r="L185" s="1">
        <f t="shared" si="36"/>
        <v>-0.34471522099999952</v>
      </c>
      <c r="M185" s="1">
        <f t="shared" si="32"/>
        <v>8.9289890000003425E-2</v>
      </c>
      <c r="N185" s="1">
        <f t="shared" si="33"/>
        <v>5.7651740000000729E-2</v>
      </c>
      <c r="O185" s="13">
        <f t="shared" si="37"/>
        <v>4.7247152209999994</v>
      </c>
      <c r="P185" s="13">
        <f t="shared" si="34"/>
        <v>4.524289890000003</v>
      </c>
      <c r="Q185" s="13">
        <f t="shared" si="35"/>
        <v>4.5196517400000005</v>
      </c>
      <c r="R185" s="4">
        <f t="shared" si="29"/>
        <v>0.23528477900000055</v>
      </c>
      <c r="S185" s="4">
        <f t="shared" si="30"/>
        <v>0.46571010999999718</v>
      </c>
      <c r="T185" s="4">
        <f t="shared" si="31"/>
        <v>0.46034825999999995</v>
      </c>
    </row>
    <row r="186" spans="1:20" x14ac:dyDescent="0.25">
      <c r="A186" s="15">
        <v>0.51180555555555551</v>
      </c>
      <c r="B186" s="18">
        <v>7.5833333333333295</v>
      </c>
      <c r="C186" s="31">
        <v>19.620999999999999</v>
      </c>
      <c r="D186" s="22">
        <v>17835</v>
      </c>
      <c r="E186" s="24">
        <v>21.605</v>
      </c>
      <c r="F186" s="25">
        <v>17.75</v>
      </c>
      <c r="G186" s="26">
        <v>19.539000000000001</v>
      </c>
      <c r="H186" s="27">
        <v>17.8</v>
      </c>
      <c r="I186" s="29">
        <f t="shared" si="26"/>
        <v>13.794936469999998</v>
      </c>
      <c r="J186" s="29">
        <f t="shared" si="27"/>
        <v>15.18982735</v>
      </c>
      <c r="K186" s="29">
        <f t="shared" si="28"/>
        <v>13.737284730000001</v>
      </c>
      <c r="L186" s="1">
        <f t="shared" si="36"/>
        <v>-0.34513706300000102</v>
      </c>
      <c r="M186" s="1">
        <f t="shared" si="32"/>
        <v>9.0696030000001926E-2</v>
      </c>
      <c r="N186" s="1">
        <f t="shared" si="33"/>
        <v>5.7651740000000729E-2</v>
      </c>
      <c r="O186" s="13">
        <f t="shared" si="37"/>
        <v>4.7251370630000009</v>
      </c>
      <c r="P186" s="13">
        <f t="shared" si="34"/>
        <v>4.5256960300000015</v>
      </c>
      <c r="Q186" s="13">
        <f t="shared" si="35"/>
        <v>4.5196517400000005</v>
      </c>
      <c r="R186" s="4">
        <f t="shared" si="29"/>
        <v>0.23486293699999905</v>
      </c>
      <c r="S186" s="4">
        <f t="shared" si="30"/>
        <v>0.46430396999999868</v>
      </c>
      <c r="T186" s="4">
        <f t="shared" si="31"/>
        <v>0.46034825999999995</v>
      </c>
    </row>
    <row r="187" spans="1:20" x14ac:dyDescent="0.25">
      <c r="A187" s="15">
        <v>0.51250000000000007</v>
      </c>
      <c r="B187" s="18">
        <v>7.6250000000000027</v>
      </c>
      <c r="C187" s="31">
        <v>19.6219</v>
      </c>
      <c r="D187" s="22">
        <v>17835</v>
      </c>
      <c r="E187" s="24">
        <v>21.605</v>
      </c>
      <c r="F187" s="25">
        <v>17.75</v>
      </c>
      <c r="G187" s="26">
        <v>19.539000000000001</v>
      </c>
      <c r="H187" s="27">
        <v>17.8</v>
      </c>
      <c r="I187" s="29">
        <f t="shared" si="26"/>
        <v>13.795569233</v>
      </c>
      <c r="J187" s="29">
        <f t="shared" si="27"/>
        <v>15.18982735</v>
      </c>
      <c r="K187" s="29">
        <f t="shared" si="28"/>
        <v>13.737284730000001</v>
      </c>
      <c r="L187" s="1">
        <f t="shared" si="36"/>
        <v>-0.34450429999999876</v>
      </c>
      <c r="M187" s="1">
        <f t="shared" si="32"/>
        <v>9.0696030000001926E-2</v>
      </c>
      <c r="N187" s="1">
        <f t="shared" si="33"/>
        <v>5.7651740000000729E-2</v>
      </c>
      <c r="O187" s="13">
        <f t="shared" si="37"/>
        <v>4.7245042999999987</v>
      </c>
      <c r="P187" s="13">
        <f t="shared" si="34"/>
        <v>4.5256960300000015</v>
      </c>
      <c r="Q187" s="13">
        <f t="shared" si="35"/>
        <v>4.5196517400000005</v>
      </c>
      <c r="R187" s="4">
        <f t="shared" si="29"/>
        <v>0.23549570000000131</v>
      </c>
      <c r="S187" s="4">
        <f t="shared" si="30"/>
        <v>0.46430396999999868</v>
      </c>
      <c r="T187" s="4">
        <f t="shared" si="31"/>
        <v>0.46034825999999995</v>
      </c>
    </row>
    <row r="188" spans="1:20" x14ac:dyDescent="0.25">
      <c r="A188" s="15">
        <v>0.5131944444444444</v>
      </c>
      <c r="B188" s="18">
        <v>7.6666666666666625</v>
      </c>
      <c r="C188" s="31">
        <v>19.6221</v>
      </c>
      <c r="D188" s="22">
        <v>17835</v>
      </c>
      <c r="E188" s="24">
        <v>21.605</v>
      </c>
      <c r="F188" s="25">
        <v>17.75</v>
      </c>
      <c r="G188" s="26">
        <v>19.548999999999999</v>
      </c>
      <c r="H188" s="27">
        <v>17.809999999999999</v>
      </c>
      <c r="I188" s="29">
        <f t="shared" si="26"/>
        <v>13.795709846999999</v>
      </c>
      <c r="J188" s="29">
        <f t="shared" si="27"/>
        <v>15.18982735</v>
      </c>
      <c r="K188" s="29">
        <f t="shared" si="28"/>
        <v>13.744315429999999</v>
      </c>
      <c r="L188" s="1">
        <f t="shared" si="36"/>
        <v>-0.34436368599999945</v>
      </c>
      <c r="M188" s="1">
        <f t="shared" si="32"/>
        <v>9.0696030000001926E-2</v>
      </c>
      <c r="N188" s="1">
        <f t="shared" si="33"/>
        <v>6.4682439999998564E-2</v>
      </c>
      <c r="O188" s="13">
        <f t="shared" si="37"/>
        <v>4.7243636859999993</v>
      </c>
      <c r="P188" s="13">
        <f t="shared" si="34"/>
        <v>4.5256960300000015</v>
      </c>
      <c r="Q188" s="13">
        <f t="shared" si="35"/>
        <v>4.5266824399999983</v>
      </c>
      <c r="R188" s="4">
        <f t="shared" si="29"/>
        <v>0.23563631400000062</v>
      </c>
      <c r="S188" s="4">
        <f t="shared" si="30"/>
        <v>0.46430396999999868</v>
      </c>
      <c r="T188" s="4">
        <f t="shared" si="31"/>
        <v>0.45331756000000212</v>
      </c>
    </row>
    <row r="189" spans="1:20" x14ac:dyDescent="0.25">
      <c r="A189" s="15">
        <v>0.51388888888888895</v>
      </c>
      <c r="B189" s="18">
        <v>7.7083333333333357</v>
      </c>
      <c r="C189" s="31">
        <v>19.622800000000002</v>
      </c>
      <c r="D189" s="22">
        <v>17836</v>
      </c>
      <c r="E189" s="24">
        <v>21.605</v>
      </c>
      <c r="F189" s="25">
        <v>17.75</v>
      </c>
      <c r="G189" s="26">
        <v>19.529</v>
      </c>
      <c r="H189" s="27">
        <v>17.809999999999999</v>
      </c>
      <c r="I189" s="29">
        <f t="shared" si="26"/>
        <v>13.796201996000001</v>
      </c>
      <c r="J189" s="29">
        <f t="shared" si="27"/>
        <v>15.18982735</v>
      </c>
      <c r="K189" s="29">
        <f t="shared" si="28"/>
        <v>13.730254029999999</v>
      </c>
      <c r="L189" s="1">
        <f t="shared" si="36"/>
        <v>-0.34387153699999828</v>
      </c>
      <c r="M189" s="1">
        <f t="shared" si="32"/>
        <v>9.0696030000001926E-2</v>
      </c>
      <c r="N189" s="1">
        <f t="shared" si="33"/>
        <v>5.062103999999934E-2</v>
      </c>
      <c r="O189" s="13">
        <f t="shared" si="37"/>
        <v>4.7238715369999982</v>
      </c>
      <c r="P189" s="13">
        <f t="shared" si="34"/>
        <v>4.5256960300000015</v>
      </c>
      <c r="Q189" s="13">
        <f t="shared" si="35"/>
        <v>4.5126210399999991</v>
      </c>
      <c r="R189" s="4">
        <f t="shared" si="29"/>
        <v>0.23612846300000179</v>
      </c>
      <c r="S189" s="4">
        <f t="shared" si="30"/>
        <v>0.46430396999999868</v>
      </c>
      <c r="T189" s="4">
        <f t="shared" si="31"/>
        <v>0.46737896000000134</v>
      </c>
    </row>
    <row r="190" spans="1:20" x14ac:dyDescent="0.25">
      <c r="A190" s="15">
        <v>0.51458333333333328</v>
      </c>
      <c r="B190" s="18">
        <v>7.7499999999999956</v>
      </c>
      <c r="C190" s="31">
        <v>19.621099999999998</v>
      </c>
      <c r="D190" s="22">
        <v>17837</v>
      </c>
      <c r="E190" s="24">
        <v>21.603000000000002</v>
      </c>
      <c r="F190" s="25">
        <v>17.760000000000002</v>
      </c>
      <c r="G190" s="26">
        <v>19.539000000000001</v>
      </c>
      <c r="H190" s="27">
        <v>17.809999999999999</v>
      </c>
      <c r="I190" s="29">
        <f t="shared" si="26"/>
        <v>13.795006776999998</v>
      </c>
      <c r="J190" s="29">
        <f t="shared" si="27"/>
        <v>15.188421210000001</v>
      </c>
      <c r="K190" s="29">
        <f t="shared" si="28"/>
        <v>13.737284730000001</v>
      </c>
      <c r="L190" s="1">
        <f t="shared" si="36"/>
        <v>-0.34506675600000136</v>
      </c>
      <c r="M190" s="1">
        <f t="shared" si="32"/>
        <v>8.9289890000003425E-2</v>
      </c>
      <c r="N190" s="1">
        <f t="shared" si="33"/>
        <v>5.7651740000000729E-2</v>
      </c>
      <c r="O190" s="13">
        <f t="shared" si="37"/>
        <v>4.7250667560000013</v>
      </c>
      <c r="P190" s="13">
        <f t="shared" si="34"/>
        <v>4.524289890000003</v>
      </c>
      <c r="Q190" s="13">
        <f t="shared" si="35"/>
        <v>4.5196517400000005</v>
      </c>
      <c r="R190" s="4">
        <f t="shared" si="29"/>
        <v>0.23493324399999871</v>
      </c>
      <c r="S190" s="4">
        <f t="shared" si="30"/>
        <v>0.46571010999999718</v>
      </c>
      <c r="T190" s="4">
        <f t="shared" si="31"/>
        <v>0.46034825999999995</v>
      </c>
    </row>
    <row r="191" spans="1:20" x14ac:dyDescent="0.25">
      <c r="A191" s="15">
        <v>0.51527777777777783</v>
      </c>
      <c r="B191" s="18">
        <v>7.7916666666666687</v>
      </c>
      <c r="C191" s="31">
        <v>19.622900000000001</v>
      </c>
      <c r="D191" s="22">
        <v>17837</v>
      </c>
      <c r="E191" s="24">
        <v>21.603000000000002</v>
      </c>
      <c r="F191" s="25">
        <v>17.760000000000002</v>
      </c>
      <c r="G191" s="26">
        <v>19.539000000000001</v>
      </c>
      <c r="H191" s="27">
        <v>17.809999999999999</v>
      </c>
      <c r="I191" s="29">
        <f t="shared" si="26"/>
        <v>13.796272303</v>
      </c>
      <c r="J191" s="29">
        <f t="shared" si="27"/>
        <v>15.188421210000001</v>
      </c>
      <c r="K191" s="29">
        <f t="shared" si="28"/>
        <v>13.737284730000001</v>
      </c>
      <c r="L191" s="1">
        <f t="shared" si="36"/>
        <v>-0.34380122999999863</v>
      </c>
      <c r="M191" s="1">
        <f t="shared" si="32"/>
        <v>8.9289890000003425E-2</v>
      </c>
      <c r="N191" s="1">
        <f t="shared" si="33"/>
        <v>5.7651740000000729E-2</v>
      </c>
      <c r="O191" s="13">
        <f t="shared" si="37"/>
        <v>4.7238012299999985</v>
      </c>
      <c r="P191" s="13">
        <f t="shared" si="34"/>
        <v>4.524289890000003</v>
      </c>
      <c r="Q191" s="13">
        <f t="shared" si="35"/>
        <v>4.5196517400000005</v>
      </c>
      <c r="R191" s="4">
        <f t="shared" si="29"/>
        <v>0.23619877000000145</v>
      </c>
      <c r="S191" s="4">
        <f t="shared" si="30"/>
        <v>0.46571010999999718</v>
      </c>
      <c r="T191" s="4">
        <f t="shared" si="31"/>
        <v>0.46034825999999995</v>
      </c>
    </row>
    <row r="192" spans="1:20" x14ac:dyDescent="0.25">
      <c r="A192" s="15">
        <v>0.51597222222222217</v>
      </c>
      <c r="B192" s="18">
        <v>7.8333333333333286</v>
      </c>
      <c r="C192" s="31">
        <v>19.622399999999999</v>
      </c>
      <c r="D192" s="22">
        <v>17838</v>
      </c>
      <c r="E192" s="24">
        <v>21.603000000000002</v>
      </c>
      <c r="F192" s="25">
        <v>17.75</v>
      </c>
      <c r="G192" s="26">
        <v>19.539000000000001</v>
      </c>
      <c r="H192" s="27">
        <v>17.8</v>
      </c>
      <c r="I192" s="29">
        <f t="shared" si="26"/>
        <v>13.795920767999998</v>
      </c>
      <c r="J192" s="29">
        <f t="shared" si="27"/>
        <v>15.188421210000001</v>
      </c>
      <c r="K192" s="29">
        <f t="shared" si="28"/>
        <v>13.737284730000001</v>
      </c>
      <c r="L192" s="1">
        <f t="shared" si="36"/>
        <v>-0.34415276500000047</v>
      </c>
      <c r="M192" s="1">
        <f t="shared" si="32"/>
        <v>8.9289890000003425E-2</v>
      </c>
      <c r="N192" s="1">
        <f t="shared" si="33"/>
        <v>5.7651740000000729E-2</v>
      </c>
      <c r="O192" s="13">
        <f t="shared" si="37"/>
        <v>4.7241527650000004</v>
      </c>
      <c r="P192" s="13">
        <f t="shared" si="34"/>
        <v>4.524289890000003</v>
      </c>
      <c r="Q192" s="13">
        <f t="shared" si="35"/>
        <v>4.5196517400000005</v>
      </c>
      <c r="R192" s="4">
        <f t="shared" si="29"/>
        <v>0.2358472349999996</v>
      </c>
      <c r="S192" s="4">
        <f t="shared" si="30"/>
        <v>0.46571010999999718</v>
      </c>
      <c r="T192" s="4">
        <f t="shared" si="31"/>
        <v>0.46034825999999995</v>
      </c>
    </row>
    <row r="193" spans="1:20" x14ac:dyDescent="0.25">
      <c r="A193" s="15">
        <v>0.51666666666666672</v>
      </c>
      <c r="B193" s="18">
        <v>7.8750000000000018</v>
      </c>
      <c r="C193" s="31">
        <v>19.623200000000001</v>
      </c>
      <c r="D193" s="22">
        <v>17838</v>
      </c>
      <c r="E193" s="24">
        <v>21.605</v>
      </c>
      <c r="F193" s="25">
        <v>17.739999999999998</v>
      </c>
      <c r="G193" s="26">
        <v>19.539000000000001</v>
      </c>
      <c r="H193" s="27">
        <v>17.79</v>
      </c>
      <c r="I193" s="29">
        <f t="shared" si="26"/>
        <v>13.796483223999999</v>
      </c>
      <c r="J193" s="29">
        <f t="shared" si="27"/>
        <v>15.18982735</v>
      </c>
      <c r="K193" s="29">
        <f t="shared" si="28"/>
        <v>13.737284730000001</v>
      </c>
      <c r="L193" s="1">
        <f t="shared" si="36"/>
        <v>-0.34359030899999965</v>
      </c>
      <c r="M193" s="1">
        <f t="shared" si="32"/>
        <v>9.0696030000001926E-2</v>
      </c>
      <c r="N193" s="1">
        <f t="shared" si="33"/>
        <v>5.7651740000000729E-2</v>
      </c>
      <c r="O193" s="13">
        <f t="shared" si="37"/>
        <v>4.7235903089999995</v>
      </c>
      <c r="P193" s="13">
        <f t="shared" si="34"/>
        <v>4.5256960300000015</v>
      </c>
      <c r="Q193" s="13">
        <f t="shared" si="35"/>
        <v>4.5196517400000005</v>
      </c>
      <c r="R193" s="4">
        <f t="shared" si="29"/>
        <v>0.23640969100000042</v>
      </c>
      <c r="S193" s="4">
        <f t="shared" si="30"/>
        <v>0.46430396999999868</v>
      </c>
      <c r="T193" s="4">
        <f t="shared" si="31"/>
        <v>0.46034825999999995</v>
      </c>
    </row>
    <row r="194" spans="1:20" x14ac:dyDescent="0.25">
      <c r="A194" s="15">
        <v>0.51736111111111105</v>
      </c>
      <c r="B194" s="18">
        <v>7.9166666666666616</v>
      </c>
      <c r="C194" s="31">
        <v>19.622900000000001</v>
      </c>
      <c r="D194" s="22">
        <v>17840</v>
      </c>
      <c r="E194" s="24">
        <v>21.603000000000002</v>
      </c>
      <c r="F194" s="25">
        <v>17.73</v>
      </c>
      <c r="G194" s="26">
        <v>19.539000000000001</v>
      </c>
      <c r="H194" s="27">
        <v>17.79</v>
      </c>
      <c r="I194" s="29">
        <f t="shared" si="26"/>
        <v>13.796272303</v>
      </c>
      <c r="J194" s="29">
        <f t="shared" si="27"/>
        <v>15.188421210000001</v>
      </c>
      <c r="K194" s="29">
        <f t="shared" si="28"/>
        <v>13.737284730000001</v>
      </c>
      <c r="L194" s="1">
        <f t="shared" si="36"/>
        <v>-0.34380122999999863</v>
      </c>
      <c r="M194" s="1">
        <f t="shared" si="32"/>
        <v>8.9289890000003425E-2</v>
      </c>
      <c r="N194" s="1">
        <f t="shared" si="33"/>
        <v>5.7651740000000729E-2</v>
      </c>
      <c r="O194" s="13">
        <f t="shared" si="37"/>
        <v>4.7238012299999985</v>
      </c>
      <c r="P194" s="13">
        <f t="shared" si="34"/>
        <v>4.524289890000003</v>
      </c>
      <c r="Q194" s="13">
        <f t="shared" si="35"/>
        <v>4.5196517400000005</v>
      </c>
      <c r="R194" s="4">
        <f t="shared" si="29"/>
        <v>0.23619877000000145</v>
      </c>
      <c r="S194" s="4">
        <f t="shared" si="30"/>
        <v>0.46571010999999718</v>
      </c>
      <c r="T194" s="4">
        <f t="shared" si="31"/>
        <v>0.46034825999999995</v>
      </c>
    </row>
    <row r="195" spans="1:20" x14ac:dyDescent="0.25">
      <c r="A195" s="15">
        <v>0.5180555555555556</v>
      </c>
      <c r="B195" s="18">
        <v>7.9583333333333348</v>
      </c>
      <c r="C195" s="31">
        <v>19.622900000000001</v>
      </c>
      <c r="D195" s="22">
        <v>17839</v>
      </c>
      <c r="E195" s="24">
        <v>21.600999999999999</v>
      </c>
      <c r="F195" s="25">
        <v>17.73</v>
      </c>
      <c r="G195" s="26">
        <v>19.539000000000001</v>
      </c>
      <c r="H195" s="27">
        <v>17.8</v>
      </c>
      <c r="I195" s="29">
        <f t="shared" si="26"/>
        <v>13.796272303</v>
      </c>
      <c r="J195" s="29">
        <f t="shared" si="27"/>
        <v>15.187015069999999</v>
      </c>
      <c r="K195" s="29">
        <f t="shared" si="28"/>
        <v>13.737284730000001</v>
      </c>
      <c r="L195" s="1">
        <f t="shared" si="36"/>
        <v>-0.34380122999999863</v>
      </c>
      <c r="M195" s="1">
        <f t="shared" si="32"/>
        <v>8.788375000000137E-2</v>
      </c>
      <c r="N195" s="1">
        <f t="shared" si="33"/>
        <v>5.7651740000000729E-2</v>
      </c>
      <c r="O195" s="13">
        <f t="shared" si="37"/>
        <v>4.7238012299999985</v>
      </c>
      <c r="P195" s="13">
        <f t="shared" si="34"/>
        <v>4.522883750000001</v>
      </c>
      <c r="Q195" s="13">
        <f t="shared" si="35"/>
        <v>4.5196517400000005</v>
      </c>
      <c r="R195" s="4">
        <f t="shared" si="29"/>
        <v>0.23619877000000145</v>
      </c>
      <c r="S195" s="4">
        <f t="shared" si="30"/>
        <v>0.46711624999999923</v>
      </c>
      <c r="T195" s="4">
        <f t="shared" si="31"/>
        <v>0.46034825999999995</v>
      </c>
    </row>
    <row r="196" spans="1:20" x14ac:dyDescent="0.25">
      <c r="A196" s="15">
        <v>0.51874999999999993</v>
      </c>
      <c r="B196" s="18">
        <v>7.9999999999999947</v>
      </c>
      <c r="C196" s="31">
        <v>19.623200000000001</v>
      </c>
      <c r="D196" s="22">
        <v>17841</v>
      </c>
      <c r="E196" s="24">
        <v>21.603000000000002</v>
      </c>
      <c r="F196" s="25">
        <v>17.72</v>
      </c>
      <c r="G196" s="26">
        <v>19.539000000000001</v>
      </c>
      <c r="H196" s="27">
        <v>17.809999999999999</v>
      </c>
      <c r="I196" s="29">
        <f t="shared" si="26"/>
        <v>13.796483223999999</v>
      </c>
      <c r="J196" s="29">
        <f t="shared" si="27"/>
        <v>15.188421210000001</v>
      </c>
      <c r="K196" s="29">
        <f t="shared" si="28"/>
        <v>13.737284730000001</v>
      </c>
      <c r="L196" s="1">
        <f t="shared" si="36"/>
        <v>-0.34359030899999965</v>
      </c>
      <c r="M196" s="1">
        <f t="shared" si="32"/>
        <v>8.9289890000003425E-2</v>
      </c>
      <c r="N196" s="1">
        <f t="shared" si="33"/>
        <v>5.7651740000000729E-2</v>
      </c>
      <c r="O196" s="13">
        <f t="shared" si="37"/>
        <v>4.7235903089999995</v>
      </c>
      <c r="P196" s="13">
        <f t="shared" si="34"/>
        <v>4.524289890000003</v>
      </c>
      <c r="Q196" s="13">
        <f t="shared" si="35"/>
        <v>4.5196517400000005</v>
      </c>
      <c r="R196" s="4">
        <f t="shared" si="29"/>
        <v>0.23640969100000042</v>
      </c>
      <c r="S196" s="4">
        <f t="shared" si="30"/>
        <v>0.46571010999999718</v>
      </c>
      <c r="T196" s="4">
        <f t="shared" si="31"/>
        <v>0.46034825999999995</v>
      </c>
    </row>
    <row r="197" spans="1:20" x14ac:dyDescent="0.25">
      <c r="A197" s="15">
        <v>0.51944444444444449</v>
      </c>
      <c r="B197" s="18">
        <v>8.0416666666666679</v>
      </c>
      <c r="C197" s="31">
        <v>19.6234</v>
      </c>
      <c r="D197" s="22">
        <v>17841</v>
      </c>
      <c r="E197" s="24">
        <v>21.6</v>
      </c>
      <c r="F197" s="25">
        <v>17.72</v>
      </c>
      <c r="G197" s="26">
        <v>19.539000000000001</v>
      </c>
      <c r="H197" s="27">
        <v>17.809999999999999</v>
      </c>
      <c r="I197" s="29">
        <f t="shared" ref="I197:I260" si="38">C197*0.70307</f>
        <v>13.796623838</v>
      </c>
      <c r="J197" s="29">
        <f t="shared" ref="J197:J260" si="39">E197*0.70307</f>
        <v>15.186312000000001</v>
      </c>
      <c r="K197" s="29">
        <f t="shared" ref="K197:K260" si="40">G197*0.70307</f>
        <v>13.737284730000001</v>
      </c>
      <c r="L197" s="1">
        <f t="shared" si="36"/>
        <v>-0.34344969499999856</v>
      </c>
      <c r="M197" s="1">
        <f t="shared" si="32"/>
        <v>8.7180680000003008E-2</v>
      </c>
      <c r="N197" s="1">
        <f t="shared" si="33"/>
        <v>5.7651740000000729E-2</v>
      </c>
      <c r="O197" s="13">
        <f t="shared" si="37"/>
        <v>4.7234496949999984</v>
      </c>
      <c r="P197" s="13">
        <f t="shared" si="34"/>
        <v>4.5221806800000026</v>
      </c>
      <c r="Q197" s="13">
        <f t="shared" si="35"/>
        <v>4.5196517400000005</v>
      </c>
      <c r="R197" s="4">
        <f t="shared" ref="R197:R260" si="41">$R$1-O197</f>
        <v>0.23655030500000152</v>
      </c>
      <c r="S197" s="4">
        <f t="shared" ref="S197:S260" si="42">$S$1-P197</f>
        <v>0.4678193199999976</v>
      </c>
      <c r="T197" s="4">
        <f t="shared" ref="T197:T260" si="43">$T$1-Q197</f>
        <v>0.46034825999999995</v>
      </c>
    </row>
    <row r="198" spans="1:20" x14ac:dyDescent="0.25">
      <c r="A198" s="15">
        <v>0.52013888888888882</v>
      </c>
      <c r="B198" s="18">
        <v>8.0833333333333286</v>
      </c>
      <c r="C198" s="31">
        <v>19.6236</v>
      </c>
      <c r="D198" s="22">
        <v>17843</v>
      </c>
      <c r="E198" s="24">
        <v>21.603000000000002</v>
      </c>
      <c r="F198" s="25">
        <v>17.72</v>
      </c>
      <c r="G198" s="26">
        <v>19.539000000000001</v>
      </c>
      <c r="H198" s="27">
        <v>17.809999999999999</v>
      </c>
      <c r="I198" s="29">
        <f t="shared" si="38"/>
        <v>13.796764452</v>
      </c>
      <c r="J198" s="29">
        <f t="shared" si="39"/>
        <v>15.188421210000001</v>
      </c>
      <c r="K198" s="29">
        <f t="shared" si="40"/>
        <v>13.737284730000001</v>
      </c>
      <c r="L198" s="1">
        <f t="shared" si="36"/>
        <v>-0.34330908099999924</v>
      </c>
      <c r="M198" s="1">
        <f t="shared" ref="M198:M261" si="44">J198-$J$4</f>
        <v>8.9289890000003425E-2</v>
      </c>
      <c r="N198" s="1">
        <f t="shared" ref="N198:N261" si="45">K198-$K$4</f>
        <v>5.7651740000000729E-2</v>
      </c>
      <c r="O198" s="13">
        <f t="shared" si="37"/>
        <v>4.7233090809999991</v>
      </c>
      <c r="P198" s="13">
        <f t="shared" ref="P198:P261" si="46">$M$4+M198</f>
        <v>4.524289890000003</v>
      </c>
      <c r="Q198" s="13">
        <f t="shared" ref="Q198:Q261" si="47">$N$4+N198</f>
        <v>4.5196517400000005</v>
      </c>
      <c r="R198" s="4">
        <f t="shared" si="41"/>
        <v>0.23669091900000083</v>
      </c>
      <c r="S198" s="4">
        <f t="shared" si="42"/>
        <v>0.46571010999999718</v>
      </c>
      <c r="T198" s="4">
        <f t="shared" si="43"/>
        <v>0.46034825999999995</v>
      </c>
    </row>
    <row r="199" spans="1:20" x14ac:dyDescent="0.25">
      <c r="A199" s="15">
        <v>0.52083333333333337</v>
      </c>
      <c r="B199" s="18">
        <v>8.1250000000000018</v>
      </c>
      <c r="C199" s="31">
        <v>19.624500000000001</v>
      </c>
      <c r="D199" s="22">
        <v>17843</v>
      </c>
      <c r="E199" s="24">
        <v>21.603000000000002</v>
      </c>
      <c r="F199" s="25">
        <v>17.72</v>
      </c>
      <c r="G199" s="26">
        <v>19.539000000000001</v>
      </c>
      <c r="H199" s="27">
        <v>17.809999999999999</v>
      </c>
      <c r="I199" s="29">
        <f t="shared" si="38"/>
        <v>13.797397215</v>
      </c>
      <c r="J199" s="29">
        <f t="shared" si="39"/>
        <v>15.188421210000001</v>
      </c>
      <c r="K199" s="29">
        <f t="shared" si="40"/>
        <v>13.737284730000001</v>
      </c>
      <c r="L199" s="1">
        <f t="shared" si="36"/>
        <v>-0.34267631799999876</v>
      </c>
      <c r="M199" s="1">
        <f t="shared" si="44"/>
        <v>8.9289890000003425E-2</v>
      </c>
      <c r="N199" s="1">
        <f t="shared" si="45"/>
        <v>5.7651740000000729E-2</v>
      </c>
      <c r="O199" s="13">
        <f t="shared" si="37"/>
        <v>4.7226763179999987</v>
      </c>
      <c r="P199" s="13">
        <f t="shared" si="46"/>
        <v>4.524289890000003</v>
      </c>
      <c r="Q199" s="13">
        <f t="shared" si="47"/>
        <v>4.5196517400000005</v>
      </c>
      <c r="R199" s="4">
        <f t="shared" si="41"/>
        <v>0.23732368200000131</v>
      </c>
      <c r="S199" s="4">
        <f t="shared" si="42"/>
        <v>0.46571010999999718</v>
      </c>
      <c r="T199" s="4">
        <f t="shared" si="43"/>
        <v>0.46034825999999995</v>
      </c>
    </row>
    <row r="200" spans="1:20" x14ac:dyDescent="0.25">
      <c r="A200" s="15">
        <v>0.52152777777777781</v>
      </c>
      <c r="B200" s="18">
        <v>8.1666666666666679</v>
      </c>
      <c r="C200" s="31">
        <v>19.623200000000001</v>
      </c>
      <c r="D200" s="22">
        <v>17843</v>
      </c>
      <c r="E200" s="24">
        <v>21.603000000000002</v>
      </c>
      <c r="F200" s="25">
        <v>17.72</v>
      </c>
      <c r="G200" s="26">
        <v>19.539000000000001</v>
      </c>
      <c r="H200" s="27">
        <v>17.809999999999999</v>
      </c>
      <c r="I200" s="29">
        <f t="shared" si="38"/>
        <v>13.796483223999999</v>
      </c>
      <c r="J200" s="29">
        <f t="shared" si="39"/>
        <v>15.188421210000001</v>
      </c>
      <c r="K200" s="29">
        <f t="shared" si="40"/>
        <v>13.737284730000001</v>
      </c>
      <c r="L200" s="1">
        <f t="shared" ref="L200:L263" si="48">I200-$I$6</f>
        <v>-0.34359030899999965</v>
      </c>
      <c r="M200" s="1">
        <f t="shared" si="44"/>
        <v>8.9289890000003425E-2</v>
      </c>
      <c r="N200" s="1">
        <f t="shared" si="45"/>
        <v>5.7651740000000729E-2</v>
      </c>
      <c r="O200" s="13">
        <f t="shared" ref="O200:O263" si="49">$L$4-L200</f>
        <v>4.7235903089999995</v>
      </c>
      <c r="P200" s="13">
        <f t="shared" si="46"/>
        <v>4.524289890000003</v>
      </c>
      <c r="Q200" s="13">
        <f t="shared" si="47"/>
        <v>4.5196517400000005</v>
      </c>
      <c r="R200" s="4">
        <f t="shared" si="41"/>
        <v>0.23640969100000042</v>
      </c>
      <c r="S200" s="4">
        <f t="shared" si="42"/>
        <v>0.46571010999999718</v>
      </c>
      <c r="T200" s="4">
        <f t="shared" si="43"/>
        <v>0.46034825999999995</v>
      </c>
    </row>
    <row r="201" spans="1:20" x14ac:dyDescent="0.25">
      <c r="A201" s="15">
        <v>0.52222222222222225</v>
      </c>
      <c r="B201" s="18">
        <v>8.2083333333333339</v>
      </c>
      <c r="C201" s="31">
        <v>19.624600000000001</v>
      </c>
      <c r="D201" s="22">
        <v>17843</v>
      </c>
      <c r="E201" s="24">
        <v>21.603000000000002</v>
      </c>
      <c r="F201" s="25">
        <v>17.72</v>
      </c>
      <c r="G201" s="26">
        <v>19.539000000000001</v>
      </c>
      <c r="H201" s="27">
        <v>17.8</v>
      </c>
      <c r="I201" s="29">
        <f t="shared" si="38"/>
        <v>13.797467522</v>
      </c>
      <c r="J201" s="29">
        <f t="shared" si="39"/>
        <v>15.188421210000001</v>
      </c>
      <c r="K201" s="29">
        <f t="shared" si="40"/>
        <v>13.737284730000001</v>
      </c>
      <c r="L201" s="1">
        <f t="shared" si="48"/>
        <v>-0.3426060109999991</v>
      </c>
      <c r="M201" s="1">
        <f t="shared" si="44"/>
        <v>8.9289890000003425E-2</v>
      </c>
      <c r="N201" s="1">
        <f t="shared" si="45"/>
        <v>5.7651740000000729E-2</v>
      </c>
      <c r="O201" s="13">
        <f t="shared" si="49"/>
        <v>4.722606010999999</v>
      </c>
      <c r="P201" s="13">
        <f t="shared" si="46"/>
        <v>4.524289890000003</v>
      </c>
      <c r="Q201" s="13">
        <f t="shared" si="47"/>
        <v>4.5196517400000005</v>
      </c>
      <c r="R201" s="4">
        <f t="shared" si="41"/>
        <v>0.23739398900000097</v>
      </c>
      <c r="S201" s="4">
        <f t="shared" si="42"/>
        <v>0.46571010999999718</v>
      </c>
      <c r="T201" s="4">
        <f t="shared" si="43"/>
        <v>0.46034825999999995</v>
      </c>
    </row>
    <row r="202" spans="1:20" x14ac:dyDescent="0.25">
      <c r="A202" s="15">
        <v>0.5229166666666667</v>
      </c>
      <c r="B202" s="18">
        <v>8.25</v>
      </c>
      <c r="C202" s="31">
        <v>19.624300000000002</v>
      </c>
      <c r="D202" s="22">
        <v>17843</v>
      </c>
      <c r="E202" s="24">
        <v>21.605</v>
      </c>
      <c r="F202" s="25">
        <v>17.72</v>
      </c>
      <c r="G202" s="26">
        <v>19.539000000000001</v>
      </c>
      <c r="H202" s="27">
        <v>17.79</v>
      </c>
      <c r="I202" s="29">
        <f t="shared" si="38"/>
        <v>13.797256601000001</v>
      </c>
      <c r="J202" s="29">
        <f t="shared" si="39"/>
        <v>15.18982735</v>
      </c>
      <c r="K202" s="29">
        <f t="shared" si="40"/>
        <v>13.737284730000001</v>
      </c>
      <c r="L202" s="1">
        <f t="shared" si="48"/>
        <v>-0.34281693199999808</v>
      </c>
      <c r="M202" s="1">
        <f t="shared" si="44"/>
        <v>9.0696030000001926E-2</v>
      </c>
      <c r="N202" s="1">
        <f t="shared" si="45"/>
        <v>5.7651740000000729E-2</v>
      </c>
      <c r="O202" s="13">
        <f t="shared" si="49"/>
        <v>4.722816931999998</v>
      </c>
      <c r="P202" s="13">
        <f t="shared" si="46"/>
        <v>4.5256960300000015</v>
      </c>
      <c r="Q202" s="13">
        <f t="shared" si="47"/>
        <v>4.5196517400000005</v>
      </c>
      <c r="R202" s="4">
        <f t="shared" si="41"/>
        <v>0.237183068000002</v>
      </c>
      <c r="S202" s="4">
        <f t="shared" si="42"/>
        <v>0.46430396999999868</v>
      </c>
      <c r="T202" s="4">
        <f t="shared" si="43"/>
        <v>0.46034825999999995</v>
      </c>
    </row>
    <row r="203" spans="1:20" x14ac:dyDescent="0.25">
      <c r="A203" s="15">
        <v>0.52361111111111114</v>
      </c>
      <c r="B203" s="18">
        <v>8.2916666666666679</v>
      </c>
      <c r="C203" s="31">
        <v>19.625299999999999</v>
      </c>
      <c r="D203" s="22">
        <v>17844</v>
      </c>
      <c r="E203" s="24">
        <v>21.603000000000002</v>
      </c>
      <c r="F203" s="25">
        <v>17.71</v>
      </c>
      <c r="G203" s="26">
        <v>19.539000000000001</v>
      </c>
      <c r="H203" s="27">
        <v>17.78</v>
      </c>
      <c r="I203" s="29">
        <f t="shared" si="38"/>
        <v>13.797959670999999</v>
      </c>
      <c r="J203" s="29">
        <f t="shared" si="39"/>
        <v>15.188421210000001</v>
      </c>
      <c r="K203" s="29">
        <f t="shared" si="40"/>
        <v>13.737284730000001</v>
      </c>
      <c r="L203" s="1">
        <f t="shared" si="48"/>
        <v>-0.34211386199999971</v>
      </c>
      <c r="M203" s="1">
        <f t="shared" si="44"/>
        <v>8.9289890000003425E-2</v>
      </c>
      <c r="N203" s="1">
        <f t="shared" si="45"/>
        <v>5.7651740000000729E-2</v>
      </c>
      <c r="O203" s="13">
        <f t="shared" si="49"/>
        <v>4.7221138619999996</v>
      </c>
      <c r="P203" s="13">
        <f t="shared" si="46"/>
        <v>4.524289890000003</v>
      </c>
      <c r="Q203" s="13">
        <f t="shared" si="47"/>
        <v>4.5196517400000005</v>
      </c>
      <c r="R203" s="4">
        <f t="shared" si="41"/>
        <v>0.23788613800000036</v>
      </c>
      <c r="S203" s="4">
        <f t="shared" si="42"/>
        <v>0.46571010999999718</v>
      </c>
      <c r="T203" s="4">
        <f t="shared" si="43"/>
        <v>0.46034825999999995</v>
      </c>
    </row>
    <row r="204" spans="1:20" x14ac:dyDescent="0.25">
      <c r="A204" s="15">
        <v>0.52430555555555558</v>
      </c>
      <c r="B204" s="18">
        <v>8.3333333333333339</v>
      </c>
      <c r="C204" s="31">
        <v>19.6248</v>
      </c>
      <c r="D204" s="22">
        <v>17845</v>
      </c>
      <c r="E204" s="24">
        <v>21.605</v>
      </c>
      <c r="F204" s="25">
        <v>17.71</v>
      </c>
      <c r="G204" s="26">
        <v>19.539000000000001</v>
      </c>
      <c r="H204" s="27">
        <v>17.77</v>
      </c>
      <c r="I204" s="29">
        <f t="shared" si="38"/>
        <v>13.797608135999999</v>
      </c>
      <c r="J204" s="29">
        <f t="shared" si="39"/>
        <v>15.18982735</v>
      </c>
      <c r="K204" s="29">
        <f t="shared" si="40"/>
        <v>13.737284730000001</v>
      </c>
      <c r="L204" s="1">
        <f t="shared" si="48"/>
        <v>-0.34246539699999978</v>
      </c>
      <c r="M204" s="1">
        <f t="shared" si="44"/>
        <v>9.0696030000001926E-2</v>
      </c>
      <c r="N204" s="1">
        <f t="shared" si="45"/>
        <v>5.7651740000000729E-2</v>
      </c>
      <c r="O204" s="13">
        <f t="shared" si="49"/>
        <v>4.7224653969999997</v>
      </c>
      <c r="P204" s="13">
        <f t="shared" si="46"/>
        <v>4.5256960300000015</v>
      </c>
      <c r="Q204" s="13">
        <f t="shared" si="47"/>
        <v>4.5196517400000005</v>
      </c>
      <c r="R204" s="4">
        <f t="shared" si="41"/>
        <v>0.23753460300000029</v>
      </c>
      <c r="S204" s="4">
        <f t="shared" si="42"/>
        <v>0.46430396999999868</v>
      </c>
      <c r="T204" s="4">
        <f t="shared" si="43"/>
        <v>0.46034825999999995</v>
      </c>
    </row>
    <row r="205" spans="1:20" x14ac:dyDescent="0.25">
      <c r="A205" s="15">
        <v>0.52500000000000002</v>
      </c>
      <c r="B205" s="18">
        <v>8.375</v>
      </c>
      <c r="C205" s="31">
        <v>19.6248</v>
      </c>
      <c r="D205" s="22">
        <v>17846</v>
      </c>
      <c r="E205" s="24">
        <v>21.603000000000002</v>
      </c>
      <c r="F205" s="25">
        <v>17.72</v>
      </c>
      <c r="G205" s="26">
        <v>19.539000000000001</v>
      </c>
      <c r="H205" s="27">
        <v>17.760000000000002</v>
      </c>
      <c r="I205" s="29">
        <f t="shared" si="38"/>
        <v>13.797608135999999</v>
      </c>
      <c r="J205" s="29">
        <f t="shared" si="39"/>
        <v>15.188421210000001</v>
      </c>
      <c r="K205" s="29">
        <f t="shared" si="40"/>
        <v>13.737284730000001</v>
      </c>
      <c r="L205" s="1">
        <f t="shared" si="48"/>
        <v>-0.34246539699999978</v>
      </c>
      <c r="M205" s="1">
        <f t="shared" si="44"/>
        <v>8.9289890000003425E-2</v>
      </c>
      <c r="N205" s="1">
        <f t="shared" si="45"/>
        <v>5.7651740000000729E-2</v>
      </c>
      <c r="O205" s="13">
        <f t="shared" si="49"/>
        <v>4.7224653969999997</v>
      </c>
      <c r="P205" s="13">
        <f t="shared" si="46"/>
        <v>4.524289890000003</v>
      </c>
      <c r="Q205" s="13">
        <f t="shared" si="47"/>
        <v>4.5196517400000005</v>
      </c>
      <c r="R205" s="4">
        <f t="shared" si="41"/>
        <v>0.23753460300000029</v>
      </c>
      <c r="S205" s="4">
        <f t="shared" si="42"/>
        <v>0.46571010999999718</v>
      </c>
      <c r="T205" s="4">
        <f t="shared" si="43"/>
        <v>0.46034825999999995</v>
      </c>
    </row>
    <row r="206" spans="1:20" x14ac:dyDescent="0.25">
      <c r="A206" s="15">
        <v>0.52569444444444446</v>
      </c>
      <c r="B206" s="18">
        <v>8.4166666666666661</v>
      </c>
      <c r="C206" s="31">
        <v>19.624099999999999</v>
      </c>
      <c r="D206" s="22">
        <v>17847</v>
      </c>
      <c r="E206" s="24">
        <v>21.605</v>
      </c>
      <c r="F206" s="25">
        <v>17.72</v>
      </c>
      <c r="G206" s="26">
        <v>19.539000000000001</v>
      </c>
      <c r="H206" s="27">
        <v>17.75</v>
      </c>
      <c r="I206" s="29">
        <f t="shared" si="38"/>
        <v>13.797115986999998</v>
      </c>
      <c r="J206" s="29">
        <f t="shared" si="39"/>
        <v>15.18982735</v>
      </c>
      <c r="K206" s="29">
        <f t="shared" si="40"/>
        <v>13.737284730000001</v>
      </c>
      <c r="L206" s="1">
        <f t="shared" si="48"/>
        <v>-0.34295754600000095</v>
      </c>
      <c r="M206" s="1">
        <f t="shared" si="44"/>
        <v>9.0696030000001926E-2</v>
      </c>
      <c r="N206" s="1">
        <f t="shared" si="45"/>
        <v>5.7651740000000729E-2</v>
      </c>
      <c r="O206" s="13">
        <f t="shared" si="49"/>
        <v>4.7229575460000008</v>
      </c>
      <c r="P206" s="13">
        <f t="shared" si="46"/>
        <v>4.5256960300000015</v>
      </c>
      <c r="Q206" s="13">
        <f t="shared" si="47"/>
        <v>4.5196517400000005</v>
      </c>
      <c r="R206" s="4">
        <f t="shared" si="41"/>
        <v>0.23704245399999913</v>
      </c>
      <c r="S206" s="4">
        <f t="shared" si="42"/>
        <v>0.46430396999999868</v>
      </c>
      <c r="T206" s="4">
        <f t="shared" si="43"/>
        <v>0.46034825999999995</v>
      </c>
    </row>
    <row r="207" spans="1:20" x14ac:dyDescent="0.25">
      <c r="A207" s="15">
        <v>0.52638888888888891</v>
      </c>
      <c r="B207" s="18">
        <v>8.4583333333333339</v>
      </c>
      <c r="C207" s="31">
        <v>19.6248</v>
      </c>
      <c r="D207" s="22">
        <v>17848</v>
      </c>
      <c r="E207" s="24">
        <v>21.603000000000002</v>
      </c>
      <c r="F207" s="25">
        <v>17.72</v>
      </c>
      <c r="G207" s="26">
        <v>19.539000000000001</v>
      </c>
      <c r="H207" s="27">
        <v>17.75</v>
      </c>
      <c r="I207" s="29">
        <f t="shared" si="38"/>
        <v>13.797608135999999</v>
      </c>
      <c r="J207" s="29">
        <f t="shared" si="39"/>
        <v>15.188421210000001</v>
      </c>
      <c r="K207" s="29">
        <f t="shared" si="40"/>
        <v>13.737284730000001</v>
      </c>
      <c r="L207" s="1">
        <f t="shared" si="48"/>
        <v>-0.34246539699999978</v>
      </c>
      <c r="M207" s="1">
        <f t="shared" si="44"/>
        <v>8.9289890000003425E-2</v>
      </c>
      <c r="N207" s="1">
        <f t="shared" si="45"/>
        <v>5.7651740000000729E-2</v>
      </c>
      <c r="O207" s="13">
        <f t="shared" si="49"/>
        <v>4.7224653969999997</v>
      </c>
      <c r="P207" s="13">
        <f t="shared" si="46"/>
        <v>4.524289890000003</v>
      </c>
      <c r="Q207" s="13">
        <f t="shared" si="47"/>
        <v>4.5196517400000005</v>
      </c>
      <c r="R207" s="4">
        <f t="shared" si="41"/>
        <v>0.23753460300000029</v>
      </c>
      <c r="S207" s="4">
        <f t="shared" si="42"/>
        <v>0.46571010999999718</v>
      </c>
      <c r="T207" s="4">
        <f t="shared" si="43"/>
        <v>0.46034825999999995</v>
      </c>
    </row>
    <row r="208" spans="1:20" x14ac:dyDescent="0.25">
      <c r="A208" s="15">
        <v>0.52708333333333335</v>
      </c>
      <c r="B208" s="18">
        <v>8.5</v>
      </c>
      <c r="C208" s="31">
        <v>19.624199999999998</v>
      </c>
      <c r="D208" s="22">
        <v>17849</v>
      </c>
      <c r="E208" s="24">
        <v>21.603000000000002</v>
      </c>
      <c r="F208" s="25">
        <v>17.72</v>
      </c>
      <c r="G208" s="26">
        <v>19.539000000000001</v>
      </c>
      <c r="H208" s="27">
        <v>17.760000000000002</v>
      </c>
      <c r="I208" s="29">
        <f t="shared" si="38"/>
        <v>13.797186293999998</v>
      </c>
      <c r="J208" s="29">
        <f t="shared" si="39"/>
        <v>15.188421210000001</v>
      </c>
      <c r="K208" s="29">
        <f t="shared" si="40"/>
        <v>13.737284730000001</v>
      </c>
      <c r="L208" s="1">
        <f t="shared" si="48"/>
        <v>-0.34288723900000129</v>
      </c>
      <c r="M208" s="1">
        <f t="shared" si="44"/>
        <v>8.9289890000003425E-2</v>
      </c>
      <c r="N208" s="1">
        <f t="shared" si="45"/>
        <v>5.7651740000000729E-2</v>
      </c>
      <c r="O208" s="13">
        <f t="shared" si="49"/>
        <v>4.7228872390000012</v>
      </c>
      <c r="P208" s="13">
        <f t="shared" si="46"/>
        <v>4.524289890000003</v>
      </c>
      <c r="Q208" s="13">
        <f t="shared" si="47"/>
        <v>4.5196517400000005</v>
      </c>
      <c r="R208" s="4">
        <f t="shared" si="41"/>
        <v>0.23711276099999878</v>
      </c>
      <c r="S208" s="4">
        <f t="shared" si="42"/>
        <v>0.46571010999999718</v>
      </c>
      <c r="T208" s="4">
        <f t="shared" si="43"/>
        <v>0.46034825999999995</v>
      </c>
    </row>
    <row r="209" spans="1:20" x14ac:dyDescent="0.25">
      <c r="A209" s="15">
        <v>0.52777777777777779</v>
      </c>
      <c r="B209" s="18">
        <v>8.5416666666666661</v>
      </c>
      <c r="C209" s="31">
        <v>19.626100000000001</v>
      </c>
      <c r="D209" s="22">
        <v>17851</v>
      </c>
      <c r="E209" s="24">
        <v>21.605</v>
      </c>
      <c r="F209" s="25">
        <v>17.71</v>
      </c>
      <c r="G209" s="26">
        <v>19.539000000000001</v>
      </c>
      <c r="H209" s="27">
        <v>17.77</v>
      </c>
      <c r="I209" s="29">
        <f t="shared" si="38"/>
        <v>13.798522127</v>
      </c>
      <c r="J209" s="29">
        <f t="shared" si="39"/>
        <v>15.18982735</v>
      </c>
      <c r="K209" s="29">
        <f t="shared" si="40"/>
        <v>13.737284730000001</v>
      </c>
      <c r="L209" s="1">
        <f t="shared" si="48"/>
        <v>-0.34155140599999889</v>
      </c>
      <c r="M209" s="1">
        <f t="shared" si="44"/>
        <v>9.0696030000001926E-2</v>
      </c>
      <c r="N209" s="1">
        <f t="shared" si="45"/>
        <v>5.7651740000000729E-2</v>
      </c>
      <c r="O209" s="13">
        <f t="shared" si="49"/>
        <v>4.7215514059999988</v>
      </c>
      <c r="P209" s="13">
        <f t="shared" si="46"/>
        <v>4.5256960300000015</v>
      </c>
      <c r="Q209" s="13">
        <f t="shared" si="47"/>
        <v>4.5196517400000005</v>
      </c>
      <c r="R209" s="4">
        <f t="shared" si="41"/>
        <v>0.23844859400000118</v>
      </c>
      <c r="S209" s="4">
        <f t="shared" si="42"/>
        <v>0.46430396999999868</v>
      </c>
      <c r="T209" s="4">
        <f t="shared" si="43"/>
        <v>0.46034825999999995</v>
      </c>
    </row>
    <row r="210" spans="1:20" x14ac:dyDescent="0.25">
      <c r="A210" s="15">
        <v>0.52847222222222223</v>
      </c>
      <c r="B210" s="18">
        <v>8.5833333333333321</v>
      </c>
      <c r="C210" s="31">
        <v>19.626200000000001</v>
      </c>
      <c r="D210" s="22">
        <v>17852</v>
      </c>
      <c r="E210" s="24">
        <v>21.605</v>
      </c>
      <c r="F210" s="25">
        <v>17.7</v>
      </c>
      <c r="G210" s="26">
        <v>19.539000000000001</v>
      </c>
      <c r="H210" s="27">
        <v>17.78</v>
      </c>
      <c r="I210" s="29">
        <f t="shared" si="38"/>
        <v>13.798592434</v>
      </c>
      <c r="J210" s="29">
        <f t="shared" si="39"/>
        <v>15.18982735</v>
      </c>
      <c r="K210" s="29">
        <f t="shared" si="40"/>
        <v>13.737284730000001</v>
      </c>
      <c r="L210" s="1">
        <f t="shared" si="48"/>
        <v>-0.34148109899999923</v>
      </c>
      <c r="M210" s="1">
        <f t="shared" si="44"/>
        <v>9.0696030000001926E-2</v>
      </c>
      <c r="N210" s="1">
        <f t="shared" si="45"/>
        <v>5.7651740000000729E-2</v>
      </c>
      <c r="O210" s="13">
        <f t="shared" si="49"/>
        <v>4.7214810989999991</v>
      </c>
      <c r="P210" s="13">
        <f t="shared" si="46"/>
        <v>4.5256960300000015</v>
      </c>
      <c r="Q210" s="13">
        <f t="shared" si="47"/>
        <v>4.5196517400000005</v>
      </c>
      <c r="R210" s="4">
        <f t="shared" si="41"/>
        <v>0.23851890100000084</v>
      </c>
      <c r="S210" s="4">
        <f t="shared" si="42"/>
        <v>0.46430396999999868</v>
      </c>
      <c r="T210" s="4">
        <f t="shared" si="43"/>
        <v>0.46034825999999995</v>
      </c>
    </row>
    <row r="211" spans="1:20" x14ac:dyDescent="0.25">
      <c r="A211" s="15">
        <v>0.52916666666666667</v>
      </c>
      <c r="B211" s="18">
        <v>8.625</v>
      </c>
      <c r="C211" s="31">
        <v>19.625399999999999</v>
      </c>
      <c r="D211" s="22">
        <v>17852</v>
      </c>
      <c r="E211" s="24">
        <v>21.605</v>
      </c>
      <c r="F211" s="25">
        <v>17.7</v>
      </c>
      <c r="G211" s="26">
        <v>19.539000000000001</v>
      </c>
      <c r="H211" s="27">
        <v>17.78</v>
      </c>
      <c r="I211" s="29">
        <f t="shared" si="38"/>
        <v>13.798029977999999</v>
      </c>
      <c r="J211" s="29">
        <f t="shared" si="39"/>
        <v>15.18982735</v>
      </c>
      <c r="K211" s="29">
        <f t="shared" si="40"/>
        <v>13.737284730000001</v>
      </c>
      <c r="L211" s="1">
        <f t="shared" si="48"/>
        <v>-0.34204355500000005</v>
      </c>
      <c r="M211" s="1">
        <f t="shared" si="44"/>
        <v>9.0696030000001926E-2</v>
      </c>
      <c r="N211" s="1">
        <f t="shared" si="45"/>
        <v>5.7651740000000729E-2</v>
      </c>
      <c r="O211" s="13">
        <f t="shared" si="49"/>
        <v>4.7220435549999999</v>
      </c>
      <c r="P211" s="13">
        <f t="shared" si="46"/>
        <v>4.5256960300000015</v>
      </c>
      <c r="Q211" s="13">
        <f t="shared" si="47"/>
        <v>4.5196517400000005</v>
      </c>
      <c r="R211" s="4">
        <f t="shared" si="41"/>
        <v>0.23795644500000002</v>
      </c>
      <c r="S211" s="4">
        <f t="shared" si="42"/>
        <v>0.46430396999999868</v>
      </c>
      <c r="T211" s="4">
        <f t="shared" si="43"/>
        <v>0.46034825999999995</v>
      </c>
    </row>
    <row r="212" spans="1:20" x14ac:dyDescent="0.25">
      <c r="A212" s="15">
        <v>0.52986111111111112</v>
      </c>
      <c r="B212" s="18">
        <v>8.6666666666666661</v>
      </c>
      <c r="C212" s="31">
        <v>19.6266</v>
      </c>
      <c r="D212" s="22">
        <v>17854</v>
      </c>
      <c r="E212" s="24">
        <v>21.605</v>
      </c>
      <c r="F212" s="25">
        <v>17.690000000000001</v>
      </c>
      <c r="G212" s="26">
        <v>19.548999999999999</v>
      </c>
      <c r="H212" s="27">
        <v>17.78</v>
      </c>
      <c r="I212" s="29">
        <f t="shared" si="38"/>
        <v>13.798873662</v>
      </c>
      <c r="J212" s="29">
        <f t="shared" si="39"/>
        <v>15.18982735</v>
      </c>
      <c r="K212" s="29">
        <f t="shared" si="40"/>
        <v>13.744315429999999</v>
      </c>
      <c r="L212" s="1">
        <f t="shared" si="48"/>
        <v>-0.34119987099999882</v>
      </c>
      <c r="M212" s="1">
        <f t="shared" si="44"/>
        <v>9.0696030000001926E-2</v>
      </c>
      <c r="N212" s="1">
        <f t="shared" si="45"/>
        <v>6.4682439999998564E-2</v>
      </c>
      <c r="O212" s="13">
        <f t="shared" si="49"/>
        <v>4.7211998709999987</v>
      </c>
      <c r="P212" s="13">
        <f t="shared" si="46"/>
        <v>4.5256960300000015</v>
      </c>
      <c r="Q212" s="13">
        <f t="shared" si="47"/>
        <v>4.5266824399999983</v>
      </c>
      <c r="R212" s="4">
        <f t="shared" si="41"/>
        <v>0.23880012900000125</v>
      </c>
      <c r="S212" s="4">
        <f t="shared" si="42"/>
        <v>0.46430396999999868</v>
      </c>
      <c r="T212" s="4">
        <f t="shared" si="43"/>
        <v>0.45331756000000212</v>
      </c>
    </row>
    <row r="213" spans="1:20" x14ac:dyDescent="0.25">
      <c r="A213" s="15">
        <v>0.53055555555555556</v>
      </c>
      <c r="B213" s="18">
        <v>8.7083333333333321</v>
      </c>
      <c r="C213" s="31">
        <v>19.626200000000001</v>
      </c>
      <c r="D213" s="22">
        <v>17854</v>
      </c>
      <c r="E213" s="24">
        <v>21.605</v>
      </c>
      <c r="F213" s="25">
        <v>17.68</v>
      </c>
      <c r="G213" s="26">
        <v>19.539000000000001</v>
      </c>
      <c r="H213" s="27">
        <v>17.77</v>
      </c>
      <c r="I213" s="29">
        <f t="shared" si="38"/>
        <v>13.798592434</v>
      </c>
      <c r="J213" s="29">
        <f t="shared" si="39"/>
        <v>15.18982735</v>
      </c>
      <c r="K213" s="29">
        <f t="shared" si="40"/>
        <v>13.737284730000001</v>
      </c>
      <c r="L213" s="1">
        <f t="shared" si="48"/>
        <v>-0.34148109899999923</v>
      </c>
      <c r="M213" s="1">
        <f t="shared" si="44"/>
        <v>9.0696030000001926E-2</v>
      </c>
      <c r="N213" s="1">
        <f t="shared" si="45"/>
        <v>5.7651740000000729E-2</v>
      </c>
      <c r="O213" s="13">
        <f t="shared" si="49"/>
        <v>4.7214810989999991</v>
      </c>
      <c r="P213" s="13">
        <f t="shared" si="46"/>
        <v>4.5256960300000015</v>
      </c>
      <c r="Q213" s="13">
        <f t="shared" si="47"/>
        <v>4.5196517400000005</v>
      </c>
      <c r="R213" s="4">
        <f t="shared" si="41"/>
        <v>0.23851890100000084</v>
      </c>
      <c r="S213" s="4">
        <f t="shared" si="42"/>
        <v>0.46430396999999868</v>
      </c>
      <c r="T213" s="4">
        <f t="shared" si="43"/>
        <v>0.46034825999999995</v>
      </c>
    </row>
    <row r="214" spans="1:20" x14ac:dyDescent="0.25">
      <c r="A214" s="15">
        <v>0.53125</v>
      </c>
      <c r="B214" s="18">
        <v>8.7499999999999982</v>
      </c>
      <c r="C214" s="31">
        <v>19.627600000000001</v>
      </c>
      <c r="D214" s="22">
        <v>17856</v>
      </c>
      <c r="E214" s="24">
        <v>21.605</v>
      </c>
      <c r="F214" s="25">
        <v>17.68</v>
      </c>
      <c r="G214" s="26">
        <v>19.548999999999999</v>
      </c>
      <c r="H214" s="27">
        <v>17.77</v>
      </c>
      <c r="I214" s="29">
        <f t="shared" si="38"/>
        <v>13.799576732</v>
      </c>
      <c r="J214" s="29">
        <f t="shared" si="39"/>
        <v>15.18982735</v>
      </c>
      <c r="K214" s="29">
        <f t="shared" si="40"/>
        <v>13.744315429999999</v>
      </c>
      <c r="L214" s="1">
        <f t="shared" si="48"/>
        <v>-0.34049680099999868</v>
      </c>
      <c r="M214" s="1">
        <f t="shared" si="44"/>
        <v>9.0696030000001926E-2</v>
      </c>
      <c r="N214" s="1">
        <f t="shared" si="45"/>
        <v>6.4682439999998564E-2</v>
      </c>
      <c r="O214" s="13">
        <f t="shared" si="49"/>
        <v>4.7204968009999986</v>
      </c>
      <c r="P214" s="13">
        <f t="shared" si="46"/>
        <v>4.5256960300000015</v>
      </c>
      <c r="Q214" s="13">
        <f t="shared" si="47"/>
        <v>4.5266824399999983</v>
      </c>
      <c r="R214" s="4">
        <f t="shared" si="41"/>
        <v>0.23950319900000139</v>
      </c>
      <c r="S214" s="4">
        <f t="shared" si="42"/>
        <v>0.46430396999999868</v>
      </c>
      <c r="T214" s="4">
        <f t="shared" si="43"/>
        <v>0.45331756000000212</v>
      </c>
    </row>
    <row r="215" spans="1:20" x14ac:dyDescent="0.25">
      <c r="A215" s="15">
        <v>0.53194444444444444</v>
      </c>
      <c r="B215" s="18">
        <v>8.7916666666666661</v>
      </c>
      <c r="C215" s="31">
        <v>19.6282</v>
      </c>
      <c r="D215" s="22">
        <v>17856</v>
      </c>
      <c r="E215" s="24">
        <v>21.606000000000002</v>
      </c>
      <c r="F215" s="25">
        <v>17.670000000000002</v>
      </c>
      <c r="G215" s="26">
        <v>19.548999999999999</v>
      </c>
      <c r="H215" s="27">
        <v>17.79</v>
      </c>
      <c r="I215" s="29">
        <f t="shared" si="38"/>
        <v>13.799998574</v>
      </c>
      <c r="J215" s="29">
        <f t="shared" si="39"/>
        <v>15.19053042</v>
      </c>
      <c r="K215" s="29">
        <f t="shared" si="40"/>
        <v>13.744315429999999</v>
      </c>
      <c r="L215" s="1">
        <f t="shared" si="48"/>
        <v>-0.34007495899999896</v>
      </c>
      <c r="M215" s="1">
        <f t="shared" si="44"/>
        <v>9.1399100000002065E-2</v>
      </c>
      <c r="N215" s="1">
        <f t="shared" si="45"/>
        <v>6.4682439999998564E-2</v>
      </c>
      <c r="O215" s="13">
        <f t="shared" si="49"/>
        <v>4.7200749589999988</v>
      </c>
      <c r="P215" s="13">
        <f t="shared" si="46"/>
        <v>4.5263991000000017</v>
      </c>
      <c r="Q215" s="13">
        <f t="shared" si="47"/>
        <v>4.5266824399999983</v>
      </c>
      <c r="R215" s="4">
        <f t="shared" si="41"/>
        <v>0.23992504100000112</v>
      </c>
      <c r="S215" s="4">
        <f t="shared" si="42"/>
        <v>0.46360089999999854</v>
      </c>
      <c r="T215" s="4">
        <f t="shared" si="43"/>
        <v>0.45331756000000212</v>
      </c>
    </row>
    <row r="216" spans="1:20" x14ac:dyDescent="0.25">
      <c r="A216" s="15">
        <v>0.53263888888888888</v>
      </c>
      <c r="B216" s="18">
        <v>8.8333333333333321</v>
      </c>
      <c r="C216" s="31">
        <v>19.626799999999999</v>
      </c>
      <c r="D216" s="22">
        <v>17858</v>
      </c>
      <c r="E216" s="24">
        <v>21.605</v>
      </c>
      <c r="F216" s="25">
        <v>17.670000000000002</v>
      </c>
      <c r="G216" s="26">
        <v>19.539000000000001</v>
      </c>
      <c r="H216" s="27">
        <v>17.79</v>
      </c>
      <c r="I216" s="29">
        <f t="shared" si="38"/>
        <v>13.799014275999999</v>
      </c>
      <c r="J216" s="29">
        <f t="shared" si="39"/>
        <v>15.18982735</v>
      </c>
      <c r="K216" s="29">
        <f t="shared" si="40"/>
        <v>13.737284730000001</v>
      </c>
      <c r="L216" s="1">
        <f t="shared" si="48"/>
        <v>-0.3410592569999995</v>
      </c>
      <c r="M216" s="1">
        <f t="shared" si="44"/>
        <v>9.0696030000001926E-2</v>
      </c>
      <c r="N216" s="1">
        <f t="shared" si="45"/>
        <v>5.7651740000000729E-2</v>
      </c>
      <c r="O216" s="13">
        <f t="shared" si="49"/>
        <v>4.7210592569999994</v>
      </c>
      <c r="P216" s="13">
        <f t="shared" si="46"/>
        <v>4.5256960300000015</v>
      </c>
      <c r="Q216" s="13">
        <f t="shared" si="47"/>
        <v>4.5196517400000005</v>
      </c>
      <c r="R216" s="4">
        <f t="shared" si="41"/>
        <v>0.23894074300000057</v>
      </c>
      <c r="S216" s="4">
        <f t="shared" si="42"/>
        <v>0.46430396999999868</v>
      </c>
      <c r="T216" s="4">
        <f t="shared" si="43"/>
        <v>0.46034825999999995</v>
      </c>
    </row>
    <row r="217" spans="1:20" x14ac:dyDescent="0.25">
      <c r="A217" s="15">
        <v>0.53333333333333333</v>
      </c>
      <c r="B217" s="18">
        <v>8.8749999999999982</v>
      </c>
      <c r="C217" s="31">
        <v>19.6264</v>
      </c>
      <c r="D217" s="22">
        <v>17860</v>
      </c>
      <c r="E217" s="24">
        <v>21.605</v>
      </c>
      <c r="F217" s="25">
        <v>17.670000000000002</v>
      </c>
      <c r="G217" s="26">
        <v>19.539000000000001</v>
      </c>
      <c r="H217" s="27">
        <v>17.8</v>
      </c>
      <c r="I217" s="29">
        <f t="shared" si="38"/>
        <v>13.798733047999999</v>
      </c>
      <c r="J217" s="29">
        <f t="shared" si="39"/>
        <v>15.18982735</v>
      </c>
      <c r="K217" s="29">
        <f t="shared" si="40"/>
        <v>13.737284730000001</v>
      </c>
      <c r="L217" s="1">
        <f t="shared" si="48"/>
        <v>-0.34134048499999992</v>
      </c>
      <c r="M217" s="1">
        <f t="shared" si="44"/>
        <v>9.0696030000001926E-2</v>
      </c>
      <c r="N217" s="1">
        <f t="shared" si="45"/>
        <v>5.7651740000000729E-2</v>
      </c>
      <c r="O217" s="13">
        <f t="shared" si="49"/>
        <v>4.7213404849999998</v>
      </c>
      <c r="P217" s="13">
        <f t="shared" si="46"/>
        <v>4.5256960300000015</v>
      </c>
      <c r="Q217" s="13">
        <f t="shared" si="47"/>
        <v>4.5196517400000005</v>
      </c>
      <c r="R217" s="4">
        <f t="shared" si="41"/>
        <v>0.23865951500000016</v>
      </c>
      <c r="S217" s="4">
        <f t="shared" si="42"/>
        <v>0.46430396999999868</v>
      </c>
      <c r="T217" s="4">
        <f t="shared" si="43"/>
        <v>0.46034825999999995</v>
      </c>
    </row>
    <row r="218" spans="1:20" x14ac:dyDescent="0.25">
      <c r="A218" s="15">
        <v>0.53402777777777777</v>
      </c>
      <c r="B218" s="18">
        <v>8.9166666666666643</v>
      </c>
      <c r="C218" s="31">
        <v>19.6267</v>
      </c>
      <c r="D218" s="22">
        <v>17860</v>
      </c>
      <c r="E218" s="24">
        <v>21.605</v>
      </c>
      <c r="F218" s="25">
        <v>17.670000000000002</v>
      </c>
      <c r="G218" s="26">
        <v>19.548999999999999</v>
      </c>
      <c r="H218" s="27">
        <v>17.8</v>
      </c>
      <c r="I218" s="29">
        <f t="shared" si="38"/>
        <v>13.798943969</v>
      </c>
      <c r="J218" s="29">
        <f t="shared" si="39"/>
        <v>15.18982735</v>
      </c>
      <c r="K218" s="29">
        <f t="shared" si="40"/>
        <v>13.744315429999999</v>
      </c>
      <c r="L218" s="1">
        <f t="shared" si="48"/>
        <v>-0.34112956399999916</v>
      </c>
      <c r="M218" s="1">
        <f t="shared" si="44"/>
        <v>9.0696030000001926E-2</v>
      </c>
      <c r="N218" s="1">
        <f t="shared" si="45"/>
        <v>6.4682439999998564E-2</v>
      </c>
      <c r="O218" s="13">
        <f t="shared" si="49"/>
        <v>4.7211295639999991</v>
      </c>
      <c r="P218" s="13">
        <f t="shared" si="46"/>
        <v>4.5256960300000015</v>
      </c>
      <c r="Q218" s="13">
        <f t="shared" si="47"/>
        <v>4.5266824399999983</v>
      </c>
      <c r="R218" s="4">
        <f t="shared" si="41"/>
        <v>0.23887043600000091</v>
      </c>
      <c r="S218" s="4">
        <f t="shared" si="42"/>
        <v>0.46430396999999868</v>
      </c>
      <c r="T218" s="4">
        <f t="shared" si="43"/>
        <v>0.45331756000000212</v>
      </c>
    </row>
    <row r="219" spans="1:20" x14ac:dyDescent="0.25">
      <c r="A219" s="15">
        <v>0.53472222222222221</v>
      </c>
      <c r="B219" s="18">
        <v>8.9583333333333321</v>
      </c>
      <c r="C219" s="31">
        <v>19.627400000000002</v>
      </c>
      <c r="D219" s="22">
        <v>17861</v>
      </c>
      <c r="E219" s="24">
        <v>21.605</v>
      </c>
      <c r="F219" s="25">
        <v>17.670000000000002</v>
      </c>
      <c r="G219" s="26">
        <v>19.548999999999999</v>
      </c>
      <c r="H219" s="27">
        <v>17.79</v>
      </c>
      <c r="I219" s="29">
        <f t="shared" si="38"/>
        <v>13.799436118000001</v>
      </c>
      <c r="J219" s="29">
        <f t="shared" si="39"/>
        <v>15.18982735</v>
      </c>
      <c r="K219" s="29">
        <f t="shared" si="40"/>
        <v>13.744315429999999</v>
      </c>
      <c r="L219" s="1">
        <f t="shared" si="48"/>
        <v>-0.340637414999998</v>
      </c>
      <c r="M219" s="1">
        <f t="shared" si="44"/>
        <v>9.0696030000001926E-2</v>
      </c>
      <c r="N219" s="1">
        <f t="shared" si="45"/>
        <v>6.4682439999998564E-2</v>
      </c>
      <c r="O219" s="13">
        <f t="shared" si="49"/>
        <v>4.7206374149999979</v>
      </c>
      <c r="P219" s="13">
        <f t="shared" si="46"/>
        <v>4.5256960300000015</v>
      </c>
      <c r="Q219" s="13">
        <f t="shared" si="47"/>
        <v>4.5266824399999983</v>
      </c>
      <c r="R219" s="4">
        <f t="shared" si="41"/>
        <v>0.23936258500000207</v>
      </c>
      <c r="S219" s="4">
        <f t="shared" si="42"/>
        <v>0.46430396999999868</v>
      </c>
      <c r="T219" s="4">
        <f t="shared" si="43"/>
        <v>0.45331756000000212</v>
      </c>
    </row>
    <row r="220" spans="1:20" x14ac:dyDescent="0.25">
      <c r="A220" s="15">
        <v>0.53541666666666665</v>
      </c>
      <c r="B220" s="18">
        <v>8.9999999999999982</v>
      </c>
      <c r="C220" s="31">
        <v>19.6282</v>
      </c>
      <c r="D220" s="22">
        <v>17862</v>
      </c>
      <c r="E220" s="24">
        <v>21.605</v>
      </c>
      <c r="F220" s="25">
        <v>17.670000000000002</v>
      </c>
      <c r="G220" s="26">
        <v>19.539000000000001</v>
      </c>
      <c r="H220" s="27">
        <v>17.78</v>
      </c>
      <c r="I220" s="29">
        <f t="shared" si="38"/>
        <v>13.799998574</v>
      </c>
      <c r="J220" s="29">
        <f t="shared" si="39"/>
        <v>15.18982735</v>
      </c>
      <c r="K220" s="29">
        <f t="shared" si="40"/>
        <v>13.737284730000001</v>
      </c>
      <c r="L220" s="1">
        <f t="shared" si="48"/>
        <v>-0.34007495899999896</v>
      </c>
      <c r="M220" s="1">
        <f t="shared" si="44"/>
        <v>9.0696030000001926E-2</v>
      </c>
      <c r="N220" s="1">
        <f t="shared" si="45"/>
        <v>5.7651740000000729E-2</v>
      </c>
      <c r="O220" s="13">
        <f t="shared" si="49"/>
        <v>4.7200749589999988</v>
      </c>
      <c r="P220" s="13">
        <f t="shared" si="46"/>
        <v>4.5256960300000015</v>
      </c>
      <c r="Q220" s="13">
        <f t="shared" si="47"/>
        <v>4.5196517400000005</v>
      </c>
      <c r="R220" s="4">
        <f t="shared" si="41"/>
        <v>0.23992504100000112</v>
      </c>
      <c r="S220" s="4">
        <f t="shared" si="42"/>
        <v>0.46430396999999868</v>
      </c>
      <c r="T220" s="4">
        <f t="shared" si="43"/>
        <v>0.46034825999999995</v>
      </c>
    </row>
    <row r="221" spans="1:20" x14ac:dyDescent="0.25">
      <c r="A221" s="15">
        <v>0.53611111111111109</v>
      </c>
      <c r="B221" s="18">
        <v>9.0416666666666643</v>
      </c>
      <c r="C221" s="31">
        <v>19.628</v>
      </c>
      <c r="D221" s="22">
        <v>17863</v>
      </c>
      <c r="E221" s="24">
        <v>21.606000000000002</v>
      </c>
      <c r="F221" s="25">
        <v>17.670000000000002</v>
      </c>
      <c r="G221" s="26">
        <v>19.548999999999999</v>
      </c>
      <c r="H221" s="27">
        <v>17.78</v>
      </c>
      <c r="I221" s="29">
        <f t="shared" si="38"/>
        <v>13.799857959999999</v>
      </c>
      <c r="J221" s="29">
        <f t="shared" si="39"/>
        <v>15.19053042</v>
      </c>
      <c r="K221" s="29">
        <f t="shared" si="40"/>
        <v>13.744315429999999</v>
      </c>
      <c r="L221" s="1">
        <f t="shared" si="48"/>
        <v>-0.34021557300000005</v>
      </c>
      <c r="M221" s="1">
        <f t="shared" si="44"/>
        <v>9.1399100000002065E-2</v>
      </c>
      <c r="N221" s="1">
        <f t="shared" si="45"/>
        <v>6.4682439999998564E-2</v>
      </c>
      <c r="O221" s="13">
        <f t="shared" si="49"/>
        <v>4.7202155729999999</v>
      </c>
      <c r="P221" s="13">
        <f t="shared" si="46"/>
        <v>4.5263991000000017</v>
      </c>
      <c r="Q221" s="13">
        <f t="shared" si="47"/>
        <v>4.5266824399999983</v>
      </c>
      <c r="R221" s="4">
        <f t="shared" si="41"/>
        <v>0.23978442700000002</v>
      </c>
      <c r="S221" s="4">
        <f t="shared" si="42"/>
        <v>0.46360089999999854</v>
      </c>
      <c r="T221" s="4">
        <f t="shared" si="43"/>
        <v>0.45331756000000212</v>
      </c>
    </row>
    <row r="222" spans="1:20" x14ac:dyDescent="0.25">
      <c r="A222" s="15">
        <v>0.53680555555555554</v>
      </c>
      <c r="B222" s="18">
        <v>9.0833333333333304</v>
      </c>
      <c r="C222" s="31">
        <v>19.628</v>
      </c>
      <c r="D222" s="22">
        <v>17864</v>
      </c>
      <c r="E222" s="24">
        <v>21.606000000000002</v>
      </c>
      <c r="F222" s="25">
        <v>17.670000000000002</v>
      </c>
      <c r="G222" s="26">
        <v>19.548999999999999</v>
      </c>
      <c r="H222" s="27">
        <v>17.78</v>
      </c>
      <c r="I222" s="29">
        <f t="shared" si="38"/>
        <v>13.799857959999999</v>
      </c>
      <c r="J222" s="29">
        <f t="shared" si="39"/>
        <v>15.19053042</v>
      </c>
      <c r="K222" s="29">
        <f t="shared" si="40"/>
        <v>13.744315429999999</v>
      </c>
      <c r="L222" s="1">
        <f t="shared" si="48"/>
        <v>-0.34021557300000005</v>
      </c>
      <c r="M222" s="1">
        <f t="shared" si="44"/>
        <v>9.1399100000002065E-2</v>
      </c>
      <c r="N222" s="1">
        <f t="shared" si="45"/>
        <v>6.4682439999998564E-2</v>
      </c>
      <c r="O222" s="13">
        <f t="shared" si="49"/>
        <v>4.7202155729999999</v>
      </c>
      <c r="P222" s="13">
        <f t="shared" si="46"/>
        <v>4.5263991000000017</v>
      </c>
      <c r="Q222" s="13">
        <f t="shared" si="47"/>
        <v>4.5266824399999983</v>
      </c>
      <c r="R222" s="4">
        <f t="shared" si="41"/>
        <v>0.23978442700000002</v>
      </c>
      <c r="S222" s="4">
        <f t="shared" si="42"/>
        <v>0.46360089999999854</v>
      </c>
      <c r="T222" s="4">
        <f t="shared" si="43"/>
        <v>0.45331756000000212</v>
      </c>
    </row>
    <row r="223" spans="1:20" x14ac:dyDescent="0.25">
      <c r="A223" s="15">
        <v>0.53749999999999998</v>
      </c>
      <c r="B223" s="18">
        <v>9.1249999999999982</v>
      </c>
      <c r="C223" s="31">
        <v>19.629100000000001</v>
      </c>
      <c r="D223" s="22">
        <v>17865</v>
      </c>
      <c r="E223" s="24">
        <v>21.605</v>
      </c>
      <c r="F223" s="25">
        <v>17.68</v>
      </c>
      <c r="G223" s="26">
        <v>19.539000000000001</v>
      </c>
      <c r="H223" s="27">
        <v>17.78</v>
      </c>
      <c r="I223" s="29">
        <f t="shared" si="38"/>
        <v>13.800631337</v>
      </c>
      <c r="J223" s="29">
        <f t="shared" si="39"/>
        <v>15.18982735</v>
      </c>
      <c r="K223" s="29">
        <f t="shared" si="40"/>
        <v>13.737284730000001</v>
      </c>
      <c r="L223" s="1">
        <f t="shared" si="48"/>
        <v>-0.33944219599999848</v>
      </c>
      <c r="M223" s="1">
        <f t="shared" si="44"/>
        <v>9.0696030000001926E-2</v>
      </c>
      <c r="N223" s="1">
        <f t="shared" si="45"/>
        <v>5.7651740000000729E-2</v>
      </c>
      <c r="O223" s="13">
        <f t="shared" si="49"/>
        <v>4.7194421959999984</v>
      </c>
      <c r="P223" s="13">
        <f t="shared" si="46"/>
        <v>4.5256960300000015</v>
      </c>
      <c r="Q223" s="13">
        <f t="shared" si="47"/>
        <v>4.5196517400000005</v>
      </c>
      <c r="R223" s="4">
        <f t="shared" si="41"/>
        <v>0.2405578040000016</v>
      </c>
      <c r="S223" s="4">
        <f t="shared" si="42"/>
        <v>0.46430396999999868</v>
      </c>
      <c r="T223" s="4">
        <f t="shared" si="43"/>
        <v>0.46034825999999995</v>
      </c>
    </row>
    <row r="224" spans="1:20" x14ac:dyDescent="0.25">
      <c r="A224" s="15">
        <v>0.53819444444444442</v>
      </c>
      <c r="B224" s="18">
        <v>9.1666666666666643</v>
      </c>
      <c r="C224" s="31">
        <v>19.6281</v>
      </c>
      <c r="D224" s="22">
        <v>17865</v>
      </c>
      <c r="E224" s="24">
        <v>21.606000000000002</v>
      </c>
      <c r="F224" s="25">
        <v>17.68</v>
      </c>
      <c r="G224" s="26">
        <v>19.548999999999999</v>
      </c>
      <c r="H224" s="27">
        <v>17.77</v>
      </c>
      <c r="I224" s="29">
        <f t="shared" si="38"/>
        <v>13.799928266999999</v>
      </c>
      <c r="J224" s="29">
        <f t="shared" si="39"/>
        <v>15.19053042</v>
      </c>
      <c r="K224" s="29">
        <f t="shared" si="40"/>
        <v>13.744315429999999</v>
      </c>
      <c r="L224" s="1">
        <f t="shared" si="48"/>
        <v>-0.34014526600000039</v>
      </c>
      <c r="M224" s="1">
        <f t="shared" si="44"/>
        <v>9.1399100000002065E-2</v>
      </c>
      <c r="N224" s="1">
        <f t="shared" si="45"/>
        <v>6.4682439999998564E-2</v>
      </c>
      <c r="O224" s="13">
        <f t="shared" si="49"/>
        <v>4.7201452660000003</v>
      </c>
      <c r="P224" s="13">
        <f t="shared" si="46"/>
        <v>4.5263991000000017</v>
      </c>
      <c r="Q224" s="13">
        <f t="shared" si="47"/>
        <v>4.5266824399999983</v>
      </c>
      <c r="R224" s="4">
        <f t="shared" si="41"/>
        <v>0.23985473399999968</v>
      </c>
      <c r="S224" s="4">
        <f t="shared" si="42"/>
        <v>0.46360089999999854</v>
      </c>
      <c r="T224" s="4">
        <f t="shared" si="43"/>
        <v>0.45331756000000212</v>
      </c>
    </row>
    <row r="225" spans="1:20" x14ac:dyDescent="0.25">
      <c r="A225" s="15">
        <v>0.53888888888888886</v>
      </c>
      <c r="B225" s="18">
        <v>9.2083333333333304</v>
      </c>
      <c r="C225" s="31">
        <v>19.628699999999998</v>
      </c>
      <c r="D225" s="22">
        <v>17867</v>
      </c>
      <c r="E225" s="24">
        <v>21.605</v>
      </c>
      <c r="F225" s="25">
        <v>17.690000000000001</v>
      </c>
      <c r="G225" s="26">
        <v>19.539000000000001</v>
      </c>
      <c r="H225" s="27">
        <v>17.77</v>
      </c>
      <c r="I225" s="29">
        <f t="shared" si="38"/>
        <v>13.800350108999998</v>
      </c>
      <c r="J225" s="29">
        <f t="shared" si="39"/>
        <v>15.18982735</v>
      </c>
      <c r="K225" s="29">
        <f t="shared" si="40"/>
        <v>13.737284730000001</v>
      </c>
      <c r="L225" s="1">
        <f t="shared" si="48"/>
        <v>-0.33972342400000066</v>
      </c>
      <c r="M225" s="1">
        <f t="shared" si="44"/>
        <v>9.0696030000001926E-2</v>
      </c>
      <c r="N225" s="1">
        <f t="shared" si="45"/>
        <v>5.7651740000000729E-2</v>
      </c>
      <c r="O225" s="13">
        <f t="shared" si="49"/>
        <v>4.7197234240000006</v>
      </c>
      <c r="P225" s="13">
        <f t="shared" si="46"/>
        <v>4.5256960300000015</v>
      </c>
      <c r="Q225" s="13">
        <f t="shared" si="47"/>
        <v>4.5196517400000005</v>
      </c>
      <c r="R225" s="4">
        <f t="shared" si="41"/>
        <v>0.24027657599999941</v>
      </c>
      <c r="S225" s="4">
        <f t="shared" si="42"/>
        <v>0.46430396999999868</v>
      </c>
      <c r="T225" s="4">
        <f t="shared" si="43"/>
        <v>0.46034825999999995</v>
      </c>
    </row>
    <row r="226" spans="1:20" x14ac:dyDescent="0.25">
      <c r="A226" s="15">
        <v>0.5395833333333333</v>
      </c>
      <c r="B226" s="18">
        <v>9.2499999999999964</v>
      </c>
      <c r="C226" s="31">
        <v>19.629000000000001</v>
      </c>
      <c r="D226" s="22">
        <v>17868</v>
      </c>
      <c r="E226" s="24">
        <v>21.605</v>
      </c>
      <c r="F226" s="25">
        <v>17.690000000000001</v>
      </c>
      <c r="G226" s="26">
        <v>19.539000000000001</v>
      </c>
      <c r="H226" s="27">
        <v>17.760000000000002</v>
      </c>
      <c r="I226" s="29">
        <f t="shared" si="38"/>
        <v>13.800561030000001</v>
      </c>
      <c r="J226" s="29">
        <f t="shared" si="39"/>
        <v>15.18982735</v>
      </c>
      <c r="K226" s="29">
        <f t="shared" si="40"/>
        <v>13.737284730000001</v>
      </c>
      <c r="L226" s="1">
        <f t="shared" si="48"/>
        <v>-0.33951250299999813</v>
      </c>
      <c r="M226" s="1">
        <f t="shared" si="44"/>
        <v>9.0696030000001926E-2</v>
      </c>
      <c r="N226" s="1">
        <f t="shared" si="45"/>
        <v>5.7651740000000729E-2</v>
      </c>
      <c r="O226" s="13">
        <f t="shared" si="49"/>
        <v>4.719512502999998</v>
      </c>
      <c r="P226" s="13">
        <f t="shared" si="46"/>
        <v>4.5256960300000015</v>
      </c>
      <c r="Q226" s="13">
        <f t="shared" si="47"/>
        <v>4.5196517400000005</v>
      </c>
      <c r="R226" s="4">
        <f t="shared" si="41"/>
        <v>0.24048749700000194</v>
      </c>
      <c r="S226" s="4">
        <f t="shared" si="42"/>
        <v>0.46430396999999868</v>
      </c>
      <c r="T226" s="4">
        <f t="shared" si="43"/>
        <v>0.46034825999999995</v>
      </c>
    </row>
    <row r="227" spans="1:20" x14ac:dyDescent="0.25">
      <c r="A227" s="15">
        <v>0.54027777777777775</v>
      </c>
      <c r="B227" s="18">
        <v>9.2916666666666643</v>
      </c>
      <c r="C227" s="31">
        <v>19.628499999999999</v>
      </c>
      <c r="D227" s="22">
        <v>17868</v>
      </c>
      <c r="E227" s="24">
        <v>21.605</v>
      </c>
      <c r="F227" s="25">
        <v>17.690000000000001</v>
      </c>
      <c r="G227" s="26">
        <v>19.539000000000001</v>
      </c>
      <c r="H227" s="27">
        <v>17.760000000000002</v>
      </c>
      <c r="I227" s="29">
        <f t="shared" si="38"/>
        <v>13.800209494999999</v>
      </c>
      <c r="J227" s="29">
        <f t="shared" si="39"/>
        <v>15.18982735</v>
      </c>
      <c r="K227" s="29">
        <f t="shared" si="40"/>
        <v>13.737284730000001</v>
      </c>
      <c r="L227" s="1">
        <f t="shared" si="48"/>
        <v>-0.33986403799999998</v>
      </c>
      <c r="M227" s="1">
        <f t="shared" si="44"/>
        <v>9.0696030000001926E-2</v>
      </c>
      <c r="N227" s="1">
        <f t="shared" si="45"/>
        <v>5.7651740000000729E-2</v>
      </c>
      <c r="O227" s="13">
        <f t="shared" si="49"/>
        <v>4.7198640379999999</v>
      </c>
      <c r="P227" s="13">
        <f t="shared" si="46"/>
        <v>4.5256960300000015</v>
      </c>
      <c r="Q227" s="13">
        <f t="shared" si="47"/>
        <v>4.5196517400000005</v>
      </c>
      <c r="R227" s="4">
        <f t="shared" si="41"/>
        <v>0.24013596200000009</v>
      </c>
      <c r="S227" s="4">
        <f t="shared" si="42"/>
        <v>0.46430396999999868</v>
      </c>
      <c r="T227" s="4">
        <f t="shared" si="43"/>
        <v>0.46034825999999995</v>
      </c>
    </row>
    <row r="228" spans="1:20" x14ac:dyDescent="0.25">
      <c r="A228" s="15">
        <v>0.54097222222222219</v>
      </c>
      <c r="B228" s="18">
        <v>9.3333333333333304</v>
      </c>
      <c r="C228" s="31">
        <v>19.628499999999999</v>
      </c>
      <c r="D228" s="22">
        <v>17864</v>
      </c>
      <c r="E228" s="24">
        <v>21.6</v>
      </c>
      <c r="F228" s="25">
        <v>17.690000000000001</v>
      </c>
      <c r="G228" s="26">
        <v>19.539000000000001</v>
      </c>
      <c r="H228" s="27">
        <v>17.760000000000002</v>
      </c>
      <c r="I228" s="29">
        <f t="shared" si="38"/>
        <v>13.800209494999999</v>
      </c>
      <c r="J228" s="29">
        <f t="shared" si="39"/>
        <v>15.186312000000001</v>
      </c>
      <c r="K228" s="29">
        <f t="shared" si="40"/>
        <v>13.737284730000001</v>
      </c>
      <c r="L228" s="1">
        <f t="shared" si="48"/>
        <v>-0.33986403799999998</v>
      </c>
      <c r="M228" s="1">
        <f t="shared" si="44"/>
        <v>8.7180680000003008E-2</v>
      </c>
      <c r="N228" s="1">
        <f t="shared" si="45"/>
        <v>5.7651740000000729E-2</v>
      </c>
      <c r="O228" s="13">
        <f t="shared" si="49"/>
        <v>4.7198640379999999</v>
      </c>
      <c r="P228" s="13">
        <f t="shared" si="46"/>
        <v>4.5221806800000026</v>
      </c>
      <c r="Q228" s="13">
        <f t="shared" si="47"/>
        <v>4.5196517400000005</v>
      </c>
      <c r="R228" s="4">
        <f t="shared" si="41"/>
        <v>0.24013596200000009</v>
      </c>
      <c r="S228" s="4">
        <f t="shared" si="42"/>
        <v>0.4678193199999976</v>
      </c>
      <c r="T228" s="4">
        <f t="shared" si="43"/>
        <v>0.46034825999999995</v>
      </c>
    </row>
    <row r="229" spans="1:20" x14ac:dyDescent="0.25">
      <c r="A229" s="15">
        <v>0.54166666666666663</v>
      </c>
      <c r="B229" s="18">
        <v>9.3749999999999964</v>
      </c>
      <c r="C229" s="31">
        <v>19.6281</v>
      </c>
      <c r="D229" s="22">
        <v>17866</v>
      </c>
      <c r="E229" s="24">
        <v>21.605</v>
      </c>
      <c r="F229" s="25">
        <v>17.690000000000001</v>
      </c>
      <c r="G229" s="26">
        <v>19.539000000000001</v>
      </c>
      <c r="H229" s="27">
        <v>17.760000000000002</v>
      </c>
      <c r="I229" s="29">
        <f t="shared" si="38"/>
        <v>13.799928266999999</v>
      </c>
      <c r="J229" s="29">
        <f t="shared" si="39"/>
        <v>15.18982735</v>
      </c>
      <c r="K229" s="29">
        <f t="shared" si="40"/>
        <v>13.737284730000001</v>
      </c>
      <c r="L229" s="1">
        <f t="shared" si="48"/>
        <v>-0.34014526600000039</v>
      </c>
      <c r="M229" s="1">
        <f t="shared" si="44"/>
        <v>9.0696030000001926E-2</v>
      </c>
      <c r="N229" s="1">
        <f t="shared" si="45"/>
        <v>5.7651740000000729E-2</v>
      </c>
      <c r="O229" s="13">
        <f t="shared" si="49"/>
        <v>4.7201452660000003</v>
      </c>
      <c r="P229" s="13">
        <f t="shared" si="46"/>
        <v>4.5256960300000015</v>
      </c>
      <c r="Q229" s="13">
        <f t="shared" si="47"/>
        <v>4.5196517400000005</v>
      </c>
      <c r="R229" s="4">
        <f t="shared" si="41"/>
        <v>0.23985473399999968</v>
      </c>
      <c r="S229" s="4">
        <f t="shared" si="42"/>
        <v>0.46430396999999868</v>
      </c>
      <c r="T229" s="4">
        <f t="shared" si="43"/>
        <v>0.46034825999999995</v>
      </c>
    </row>
    <row r="230" spans="1:20" x14ac:dyDescent="0.25">
      <c r="A230" s="15">
        <v>0.54236111111111118</v>
      </c>
      <c r="B230" s="18">
        <v>9.4166666666666696</v>
      </c>
      <c r="C230" s="31">
        <v>19.628399999999999</v>
      </c>
      <c r="D230" s="22">
        <v>17870</v>
      </c>
      <c r="E230" s="24">
        <v>21.605</v>
      </c>
      <c r="F230" s="25">
        <v>17.690000000000001</v>
      </c>
      <c r="G230" s="26">
        <v>19.539000000000001</v>
      </c>
      <c r="H230" s="27">
        <v>17.760000000000002</v>
      </c>
      <c r="I230" s="29">
        <f t="shared" si="38"/>
        <v>13.800139187999999</v>
      </c>
      <c r="J230" s="29">
        <f t="shared" si="39"/>
        <v>15.18982735</v>
      </c>
      <c r="K230" s="29">
        <f t="shared" si="40"/>
        <v>13.737284730000001</v>
      </c>
      <c r="L230" s="1">
        <f t="shared" si="48"/>
        <v>-0.33993434499999964</v>
      </c>
      <c r="M230" s="1">
        <f t="shared" si="44"/>
        <v>9.0696030000001926E-2</v>
      </c>
      <c r="N230" s="1">
        <f t="shared" si="45"/>
        <v>5.7651740000000729E-2</v>
      </c>
      <c r="O230" s="13">
        <f t="shared" si="49"/>
        <v>4.7199343449999995</v>
      </c>
      <c r="P230" s="13">
        <f t="shared" si="46"/>
        <v>4.5256960300000015</v>
      </c>
      <c r="Q230" s="13">
        <f t="shared" si="47"/>
        <v>4.5196517400000005</v>
      </c>
      <c r="R230" s="4">
        <f t="shared" si="41"/>
        <v>0.24006565500000043</v>
      </c>
      <c r="S230" s="4">
        <f t="shared" si="42"/>
        <v>0.46430396999999868</v>
      </c>
      <c r="T230" s="4">
        <f t="shared" si="43"/>
        <v>0.46034825999999995</v>
      </c>
    </row>
    <row r="231" spans="1:20" x14ac:dyDescent="0.25">
      <c r="A231" s="15">
        <v>0.54305555555555551</v>
      </c>
      <c r="B231" s="18">
        <v>9.4583333333333304</v>
      </c>
      <c r="C231" s="31">
        <v>19.628399999999999</v>
      </c>
      <c r="D231" s="22">
        <v>17876</v>
      </c>
      <c r="E231" s="24">
        <v>21.606000000000002</v>
      </c>
      <c r="F231" s="25">
        <v>17.690000000000001</v>
      </c>
      <c r="G231" s="26">
        <v>19.548999999999999</v>
      </c>
      <c r="H231" s="27">
        <v>17.77</v>
      </c>
      <c r="I231" s="29">
        <f t="shared" si="38"/>
        <v>13.800139187999999</v>
      </c>
      <c r="J231" s="29">
        <f t="shared" si="39"/>
        <v>15.19053042</v>
      </c>
      <c r="K231" s="29">
        <f t="shared" si="40"/>
        <v>13.744315429999999</v>
      </c>
      <c r="L231" s="1">
        <f t="shared" si="48"/>
        <v>-0.33993434499999964</v>
      </c>
      <c r="M231" s="1">
        <f t="shared" si="44"/>
        <v>9.1399100000002065E-2</v>
      </c>
      <c r="N231" s="1">
        <f t="shared" si="45"/>
        <v>6.4682439999998564E-2</v>
      </c>
      <c r="O231" s="13">
        <f t="shared" si="49"/>
        <v>4.7199343449999995</v>
      </c>
      <c r="P231" s="13">
        <f t="shared" si="46"/>
        <v>4.5263991000000017</v>
      </c>
      <c r="Q231" s="13">
        <f t="shared" si="47"/>
        <v>4.5266824399999983</v>
      </c>
      <c r="R231" s="4">
        <f t="shared" si="41"/>
        <v>0.24006565500000043</v>
      </c>
      <c r="S231" s="4">
        <f t="shared" si="42"/>
        <v>0.46360089999999854</v>
      </c>
      <c r="T231" s="4">
        <f t="shared" si="43"/>
        <v>0.45331756000000212</v>
      </c>
    </row>
    <row r="232" spans="1:20" x14ac:dyDescent="0.25">
      <c r="A232" s="15">
        <v>0.54375000000000007</v>
      </c>
      <c r="B232" s="18">
        <v>9.5000000000000036</v>
      </c>
      <c r="C232" s="31">
        <v>19.628799999999998</v>
      </c>
      <c r="D232" s="22">
        <v>17879</v>
      </c>
      <c r="E232" s="24">
        <v>21.605</v>
      </c>
      <c r="F232" s="25">
        <v>17.690000000000001</v>
      </c>
      <c r="G232" s="26">
        <v>19.539000000000001</v>
      </c>
      <c r="H232" s="27">
        <v>17.77</v>
      </c>
      <c r="I232" s="29">
        <f t="shared" si="38"/>
        <v>13.800420415999998</v>
      </c>
      <c r="J232" s="29">
        <f t="shared" si="39"/>
        <v>15.18982735</v>
      </c>
      <c r="K232" s="29">
        <f t="shared" si="40"/>
        <v>13.737284730000001</v>
      </c>
      <c r="L232" s="1">
        <f t="shared" si="48"/>
        <v>-0.339653117000001</v>
      </c>
      <c r="M232" s="1">
        <f t="shared" si="44"/>
        <v>9.0696030000001926E-2</v>
      </c>
      <c r="N232" s="1">
        <f t="shared" si="45"/>
        <v>5.7651740000000729E-2</v>
      </c>
      <c r="O232" s="13">
        <f t="shared" si="49"/>
        <v>4.7196531170000009</v>
      </c>
      <c r="P232" s="13">
        <f t="shared" si="46"/>
        <v>4.5256960300000015</v>
      </c>
      <c r="Q232" s="13">
        <f t="shared" si="47"/>
        <v>4.5196517400000005</v>
      </c>
      <c r="R232" s="4">
        <f t="shared" si="41"/>
        <v>0.24034688299999907</v>
      </c>
      <c r="S232" s="4">
        <f t="shared" si="42"/>
        <v>0.46430396999999868</v>
      </c>
      <c r="T232" s="4">
        <f t="shared" si="43"/>
        <v>0.46034825999999995</v>
      </c>
    </row>
    <row r="233" spans="1:20" x14ac:dyDescent="0.25">
      <c r="A233" s="15">
        <v>0.5444444444444444</v>
      </c>
      <c r="B233" s="18">
        <v>9.5416666666666625</v>
      </c>
      <c r="C233" s="31">
        <v>19.628699999999998</v>
      </c>
      <c r="D233" s="22">
        <v>17881</v>
      </c>
      <c r="E233" s="24">
        <v>21.605</v>
      </c>
      <c r="F233" s="25">
        <v>17.690000000000001</v>
      </c>
      <c r="G233" s="26">
        <v>19.539000000000001</v>
      </c>
      <c r="H233" s="27">
        <v>17.78</v>
      </c>
      <c r="I233" s="29">
        <f t="shared" si="38"/>
        <v>13.800350108999998</v>
      </c>
      <c r="J233" s="29">
        <f t="shared" si="39"/>
        <v>15.18982735</v>
      </c>
      <c r="K233" s="29">
        <f t="shared" si="40"/>
        <v>13.737284730000001</v>
      </c>
      <c r="L233" s="1">
        <f t="shared" si="48"/>
        <v>-0.33972342400000066</v>
      </c>
      <c r="M233" s="1">
        <f t="shared" si="44"/>
        <v>9.0696030000001926E-2</v>
      </c>
      <c r="N233" s="1">
        <f t="shared" si="45"/>
        <v>5.7651740000000729E-2</v>
      </c>
      <c r="O233" s="13">
        <f t="shared" si="49"/>
        <v>4.7197234240000006</v>
      </c>
      <c r="P233" s="13">
        <f t="shared" si="46"/>
        <v>4.5256960300000015</v>
      </c>
      <c r="Q233" s="13">
        <f t="shared" si="47"/>
        <v>4.5196517400000005</v>
      </c>
      <c r="R233" s="4">
        <f t="shared" si="41"/>
        <v>0.24027657599999941</v>
      </c>
      <c r="S233" s="4">
        <f t="shared" si="42"/>
        <v>0.46430396999999868</v>
      </c>
      <c r="T233" s="4">
        <f t="shared" si="43"/>
        <v>0.46034825999999995</v>
      </c>
    </row>
    <row r="234" spans="1:20" x14ac:dyDescent="0.25">
      <c r="A234" s="15">
        <v>0.54513888888888895</v>
      </c>
      <c r="B234" s="18">
        <v>9.5833333333333357</v>
      </c>
      <c r="C234" s="31">
        <v>19.628599999999999</v>
      </c>
      <c r="D234" s="22">
        <v>17882</v>
      </c>
      <c r="E234" s="24">
        <v>21.606000000000002</v>
      </c>
      <c r="F234" s="25">
        <v>17.690000000000001</v>
      </c>
      <c r="G234" s="26">
        <v>19.548999999999999</v>
      </c>
      <c r="H234" s="27">
        <v>17.78</v>
      </c>
      <c r="I234" s="29">
        <f t="shared" si="38"/>
        <v>13.800279801999999</v>
      </c>
      <c r="J234" s="29">
        <f t="shared" si="39"/>
        <v>15.19053042</v>
      </c>
      <c r="K234" s="29">
        <f t="shared" si="40"/>
        <v>13.744315429999999</v>
      </c>
      <c r="L234" s="1">
        <f t="shared" si="48"/>
        <v>-0.33979373100000032</v>
      </c>
      <c r="M234" s="1">
        <f t="shared" si="44"/>
        <v>9.1399100000002065E-2</v>
      </c>
      <c r="N234" s="1">
        <f t="shared" si="45"/>
        <v>6.4682439999998564E-2</v>
      </c>
      <c r="O234" s="13">
        <f t="shared" si="49"/>
        <v>4.7197937310000002</v>
      </c>
      <c r="P234" s="13">
        <f t="shared" si="46"/>
        <v>4.5263991000000017</v>
      </c>
      <c r="Q234" s="13">
        <f t="shared" si="47"/>
        <v>4.5266824399999983</v>
      </c>
      <c r="R234" s="4">
        <f t="shared" si="41"/>
        <v>0.24020626899999975</v>
      </c>
      <c r="S234" s="4">
        <f t="shared" si="42"/>
        <v>0.46360089999999854</v>
      </c>
      <c r="T234" s="4">
        <f t="shared" si="43"/>
        <v>0.45331756000000212</v>
      </c>
    </row>
    <row r="235" spans="1:20" x14ac:dyDescent="0.25">
      <c r="A235" s="15">
        <v>0.54583333333333328</v>
      </c>
      <c r="B235" s="18">
        <v>9.6249999999999964</v>
      </c>
      <c r="C235" s="31">
        <v>19.628</v>
      </c>
      <c r="D235" s="22">
        <v>17882</v>
      </c>
      <c r="E235" s="24">
        <v>21.605</v>
      </c>
      <c r="F235" s="25">
        <v>17.690000000000001</v>
      </c>
      <c r="G235" s="26">
        <v>19.548999999999999</v>
      </c>
      <c r="H235" s="27">
        <v>17.78</v>
      </c>
      <c r="I235" s="29">
        <f t="shared" si="38"/>
        <v>13.799857959999999</v>
      </c>
      <c r="J235" s="29">
        <f t="shared" si="39"/>
        <v>15.18982735</v>
      </c>
      <c r="K235" s="29">
        <f t="shared" si="40"/>
        <v>13.744315429999999</v>
      </c>
      <c r="L235" s="1">
        <f t="shared" si="48"/>
        <v>-0.34021557300000005</v>
      </c>
      <c r="M235" s="1">
        <f t="shared" si="44"/>
        <v>9.0696030000001926E-2</v>
      </c>
      <c r="N235" s="1">
        <f t="shared" si="45"/>
        <v>6.4682439999998564E-2</v>
      </c>
      <c r="O235" s="13">
        <f t="shared" si="49"/>
        <v>4.7202155729999999</v>
      </c>
      <c r="P235" s="13">
        <f t="shared" si="46"/>
        <v>4.5256960300000015</v>
      </c>
      <c r="Q235" s="13">
        <f t="shared" si="47"/>
        <v>4.5266824399999983</v>
      </c>
      <c r="R235" s="4">
        <f t="shared" si="41"/>
        <v>0.23978442700000002</v>
      </c>
      <c r="S235" s="4">
        <f t="shared" si="42"/>
        <v>0.46430396999999868</v>
      </c>
      <c r="T235" s="4">
        <f t="shared" si="43"/>
        <v>0.45331756000000212</v>
      </c>
    </row>
    <row r="236" spans="1:20" x14ac:dyDescent="0.25">
      <c r="A236" s="15">
        <v>0.54652777777777783</v>
      </c>
      <c r="B236" s="18">
        <v>9.6666666666666696</v>
      </c>
      <c r="C236" s="31">
        <v>19.628</v>
      </c>
      <c r="D236" s="22">
        <v>17883</v>
      </c>
      <c r="E236" s="24">
        <v>21.605</v>
      </c>
      <c r="F236" s="25">
        <v>17.690000000000001</v>
      </c>
      <c r="G236" s="26">
        <v>19.539000000000001</v>
      </c>
      <c r="H236" s="27">
        <v>17.78</v>
      </c>
      <c r="I236" s="29">
        <f t="shared" si="38"/>
        <v>13.799857959999999</v>
      </c>
      <c r="J236" s="29">
        <f t="shared" si="39"/>
        <v>15.18982735</v>
      </c>
      <c r="K236" s="29">
        <f t="shared" si="40"/>
        <v>13.737284730000001</v>
      </c>
      <c r="L236" s="1">
        <f t="shared" si="48"/>
        <v>-0.34021557300000005</v>
      </c>
      <c r="M236" s="1">
        <f t="shared" si="44"/>
        <v>9.0696030000001926E-2</v>
      </c>
      <c r="N236" s="1">
        <f t="shared" si="45"/>
        <v>5.7651740000000729E-2</v>
      </c>
      <c r="O236" s="13">
        <f t="shared" si="49"/>
        <v>4.7202155729999999</v>
      </c>
      <c r="P236" s="13">
        <f t="shared" si="46"/>
        <v>4.5256960300000015</v>
      </c>
      <c r="Q236" s="13">
        <f t="shared" si="47"/>
        <v>4.5196517400000005</v>
      </c>
      <c r="R236" s="4">
        <f t="shared" si="41"/>
        <v>0.23978442700000002</v>
      </c>
      <c r="S236" s="4">
        <f t="shared" si="42"/>
        <v>0.46430396999999868</v>
      </c>
      <c r="T236" s="4">
        <f t="shared" si="43"/>
        <v>0.46034825999999995</v>
      </c>
    </row>
    <row r="237" spans="1:20" x14ac:dyDescent="0.25">
      <c r="A237" s="15">
        <v>0.54722222222222217</v>
      </c>
      <c r="B237" s="18">
        <v>9.7083333333333286</v>
      </c>
      <c r="C237" s="31">
        <v>19.629300000000001</v>
      </c>
      <c r="D237" s="22">
        <v>17882</v>
      </c>
      <c r="E237" s="24">
        <v>21.605</v>
      </c>
      <c r="F237" s="25">
        <v>17.690000000000001</v>
      </c>
      <c r="G237" s="26">
        <v>19.539000000000001</v>
      </c>
      <c r="H237" s="27">
        <v>17.78</v>
      </c>
      <c r="I237" s="29">
        <f t="shared" si="38"/>
        <v>13.800771951</v>
      </c>
      <c r="J237" s="29">
        <f t="shared" si="39"/>
        <v>15.18982735</v>
      </c>
      <c r="K237" s="29">
        <f t="shared" si="40"/>
        <v>13.737284730000001</v>
      </c>
      <c r="L237" s="1">
        <f t="shared" si="48"/>
        <v>-0.33930158199999916</v>
      </c>
      <c r="M237" s="1">
        <f t="shared" si="44"/>
        <v>9.0696030000001926E-2</v>
      </c>
      <c r="N237" s="1">
        <f t="shared" si="45"/>
        <v>5.7651740000000729E-2</v>
      </c>
      <c r="O237" s="13">
        <f t="shared" si="49"/>
        <v>4.7193015819999991</v>
      </c>
      <c r="P237" s="13">
        <f t="shared" si="46"/>
        <v>4.5256960300000015</v>
      </c>
      <c r="Q237" s="13">
        <f t="shared" si="47"/>
        <v>4.5196517400000005</v>
      </c>
      <c r="R237" s="4">
        <f t="shared" si="41"/>
        <v>0.24069841800000091</v>
      </c>
      <c r="S237" s="4">
        <f t="shared" si="42"/>
        <v>0.46430396999999868</v>
      </c>
      <c r="T237" s="4">
        <f t="shared" si="43"/>
        <v>0.46034825999999995</v>
      </c>
    </row>
    <row r="238" spans="1:20" x14ac:dyDescent="0.25">
      <c r="A238" s="15">
        <v>0.54791666666666672</v>
      </c>
      <c r="B238" s="18">
        <v>9.7500000000000018</v>
      </c>
      <c r="C238" s="31">
        <v>19.628499999999999</v>
      </c>
      <c r="D238" s="22">
        <v>17882</v>
      </c>
      <c r="E238" s="24">
        <v>21.605</v>
      </c>
      <c r="F238" s="25">
        <v>17.690000000000001</v>
      </c>
      <c r="G238" s="26">
        <v>19.539000000000001</v>
      </c>
      <c r="H238" s="27">
        <v>17.78</v>
      </c>
      <c r="I238" s="29">
        <f t="shared" si="38"/>
        <v>13.800209494999999</v>
      </c>
      <c r="J238" s="29">
        <f t="shared" si="39"/>
        <v>15.18982735</v>
      </c>
      <c r="K238" s="29">
        <f t="shared" si="40"/>
        <v>13.737284730000001</v>
      </c>
      <c r="L238" s="1">
        <f t="shared" si="48"/>
        <v>-0.33986403799999998</v>
      </c>
      <c r="M238" s="1">
        <f t="shared" si="44"/>
        <v>9.0696030000001926E-2</v>
      </c>
      <c r="N238" s="1">
        <f t="shared" si="45"/>
        <v>5.7651740000000729E-2</v>
      </c>
      <c r="O238" s="13">
        <f t="shared" si="49"/>
        <v>4.7198640379999999</v>
      </c>
      <c r="P238" s="13">
        <f t="shared" si="46"/>
        <v>4.5256960300000015</v>
      </c>
      <c r="Q238" s="13">
        <f t="shared" si="47"/>
        <v>4.5196517400000005</v>
      </c>
      <c r="R238" s="4">
        <f t="shared" si="41"/>
        <v>0.24013596200000009</v>
      </c>
      <c r="S238" s="4">
        <f t="shared" si="42"/>
        <v>0.46430396999999868</v>
      </c>
      <c r="T238" s="4">
        <f t="shared" si="43"/>
        <v>0.46034825999999995</v>
      </c>
    </row>
    <row r="239" spans="1:20" x14ac:dyDescent="0.25">
      <c r="A239" s="15">
        <v>0.54861111111111105</v>
      </c>
      <c r="B239" s="18">
        <v>9.7916666666666625</v>
      </c>
      <c r="C239" s="31">
        <v>19.627400000000002</v>
      </c>
      <c r="D239" s="22">
        <v>17883</v>
      </c>
      <c r="E239" s="24">
        <v>21.605</v>
      </c>
      <c r="F239" s="25">
        <v>17.690000000000001</v>
      </c>
      <c r="G239" s="26">
        <v>19.548999999999999</v>
      </c>
      <c r="H239" s="27">
        <v>17.78</v>
      </c>
      <c r="I239" s="29">
        <f t="shared" si="38"/>
        <v>13.799436118000001</v>
      </c>
      <c r="J239" s="29">
        <f t="shared" si="39"/>
        <v>15.18982735</v>
      </c>
      <c r="K239" s="29">
        <f t="shared" si="40"/>
        <v>13.744315429999999</v>
      </c>
      <c r="L239" s="1">
        <f t="shared" si="48"/>
        <v>-0.340637414999998</v>
      </c>
      <c r="M239" s="1">
        <f t="shared" si="44"/>
        <v>9.0696030000001926E-2</v>
      </c>
      <c r="N239" s="1">
        <f t="shared" si="45"/>
        <v>6.4682439999998564E-2</v>
      </c>
      <c r="O239" s="13">
        <f t="shared" si="49"/>
        <v>4.7206374149999979</v>
      </c>
      <c r="P239" s="13">
        <f t="shared" si="46"/>
        <v>4.5256960300000015</v>
      </c>
      <c r="Q239" s="13">
        <f t="shared" si="47"/>
        <v>4.5266824399999983</v>
      </c>
      <c r="R239" s="4">
        <f t="shared" si="41"/>
        <v>0.23936258500000207</v>
      </c>
      <c r="S239" s="4">
        <f t="shared" si="42"/>
        <v>0.46430396999999868</v>
      </c>
      <c r="T239" s="4">
        <f t="shared" si="43"/>
        <v>0.45331756000000212</v>
      </c>
    </row>
    <row r="240" spans="1:20" x14ac:dyDescent="0.25">
      <c r="A240" s="15">
        <v>0.5493055555555556</v>
      </c>
      <c r="B240" s="18">
        <v>9.8333333333333357</v>
      </c>
      <c r="C240" s="31">
        <v>19.6297</v>
      </c>
      <c r="D240" s="22">
        <v>17883</v>
      </c>
      <c r="E240" s="24">
        <v>21.605</v>
      </c>
      <c r="F240" s="25">
        <v>17.690000000000001</v>
      </c>
      <c r="G240" s="26">
        <v>19.548999999999999</v>
      </c>
      <c r="H240" s="27">
        <v>17.79</v>
      </c>
      <c r="I240" s="29">
        <f t="shared" si="38"/>
        <v>13.801053178999998</v>
      </c>
      <c r="J240" s="29">
        <f t="shared" si="39"/>
        <v>15.18982735</v>
      </c>
      <c r="K240" s="29">
        <f t="shared" si="40"/>
        <v>13.744315429999999</v>
      </c>
      <c r="L240" s="1">
        <f t="shared" si="48"/>
        <v>-0.33902035400000052</v>
      </c>
      <c r="M240" s="1">
        <f t="shared" si="44"/>
        <v>9.0696030000001926E-2</v>
      </c>
      <c r="N240" s="1">
        <f t="shared" si="45"/>
        <v>6.4682439999998564E-2</v>
      </c>
      <c r="O240" s="13">
        <f t="shared" si="49"/>
        <v>4.7190203540000004</v>
      </c>
      <c r="P240" s="13">
        <f t="shared" si="46"/>
        <v>4.5256960300000015</v>
      </c>
      <c r="Q240" s="13">
        <f t="shared" si="47"/>
        <v>4.5266824399999983</v>
      </c>
      <c r="R240" s="4">
        <f t="shared" si="41"/>
        <v>0.24097964599999955</v>
      </c>
      <c r="S240" s="4">
        <f t="shared" si="42"/>
        <v>0.46430396999999868</v>
      </c>
      <c r="T240" s="4">
        <f t="shared" si="43"/>
        <v>0.45331756000000212</v>
      </c>
    </row>
    <row r="241" spans="1:20" x14ac:dyDescent="0.25">
      <c r="A241" s="15">
        <v>0.54999999999999993</v>
      </c>
      <c r="B241" s="18">
        <v>9.8749999999999947</v>
      </c>
      <c r="C241" s="31">
        <v>19.6296</v>
      </c>
      <c r="D241" s="22">
        <v>17884</v>
      </c>
      <c r="E241" s="24">
        <v>21.605</v>
      </c>
      <c r="F241" s="25">
        <v>17.690000000000001</v>
      </c>
      <c r="G241" s="26">
        <v>19.548999999999999</v>
      </c>
      <c r="H241" s="27">
        <v>17.79</v>
      </c>
      <c r="I241" s="29">
        <f t="shared" si="38"/>
        <v>13.800982871999999</v>
      </c>
      <c r="J241" s="29">
        <f t="shared" si="39"/>
        <v>15.18982735</v>
      </c>
      <c r="K241" s="29">
        <f t="shared" si="40"/>
        <v>13.744315429999999</v>
      </c>
      <c r="L241" s="1">
        <f t="shared" si="48"/>
        <v>-0.33909066100000018</v>
      </c>
      <c r="M241" s="1">
        <f t="shared" si="44"/>
        <v>9.0696030000001926E-2</v>
      </c>
      <c r="N241" s="1">
        <f t="shared" si="45"/>
        <v>6.4682439999998564E-2</v>
      </c>
      <c r="O241" s="13">
        <f t="shared" si="49"/>
        <v>4.7190906610000001</v>
      </c>
      <c r="P241" s="13">
        <f t="shared" si="46"/>
        <v>4.5256960300000015</v>
      </c>
      <c r="Q241" s="13">
        <f t="shared" si="47"/>
        <v>4.5266824399999983</v>
      </c>
      <c r="R241" s="4">
        <f t="shared" si="41"/>
        <v>0.24090933899999989</v>
      </c>
      <c r="S241" s="4">
        <f t="shared" si="42"/>
        <v>0.46430396999999868</v>
      </c>
      <c r="T241" s="4">
        <f t="shared" si="43"/>
        <v>0.45331756000000212</v>
      </c>
    </row>
    <row r="242" spans="1:20" x14ac:dyDescent="0.25">
      <c r="A242" s="15">
        <v>0.55069444444444449</v>
      </c>
      <c r="B242" s="18">
        <v>9.9166666666666679</v>
      </c>
      <c r="C242" s="31">
        <v>19.6295</v>
      </c>
      <c r="D242" s="22">
        <v>17883</v>
      </c>
      <c r="E242" s="24">
        <v>21.603000000000002</v>
      </c>
      <c r="F242" s="25">
        <v>17.7</v>
      </c>
      <c r="G242" s="26">
        <v>19.539000000000001</v>
      </c>
      <c r="H242" s="27">
        <v>17.79</v>
      </c>
      <c r="I242" s="29">
        <f t="shared" si="38"/>
        <v>13.800912564999999</v>
      </c>
      <c r="J242" s="29">
        <f t="shared" si="39"/>
        <v>15.188421210000001</v>
      </c>
      <c r="K242" s="29">
        <f t="shared" si="40"/>
        <v>13.737284730000001</v>
      </c>
      <c r="L242" s="1">
        <f t="shared" si="48"/>
        <v>-0.33916096799999984</v>
      </c>
      <c r="M242" s="1">
        <f t="shared" si="44"/>
        <v>8.9289890000003425E-2</v>
      </c>
      <c r="N242" s="1">
        <f t="shared" si="45"/>
        <v>5.7651740000000729E-2</v>
      </c>
      <c r="O242" s="13">
        <f t="shared" si="49"/>
        <v>4.7191609679999997</v>
      </c>
      <c r="P242" s="13">
        <f t="shared" si="46"/>
        <v>4.524289890000003</v>
      </c>
      <c r="Q242" s="13">
        <f t="shared" si="47"/>
        <v>4.5196517400000005</v>
      </c>
      <c r="R242" s="4">
        <f t="shared" si="41"/>
        <v>0.24083903200000023</v>
      </c>
      <c r="S242" s="4">
        <f t="shared" si="42"/>
        <v>0.46571010999999718</v>
      </c>
      <c r="T242" s="4">
        <f t="shared" si="43"/>
        <v>0.46034825999999995</v>
      </c>
    </row>
    <row r="243" spans="1:20" x14ac:dyDescent="0.25">
      <c r="A243" s="15">
        <v>0.55138888888888882</v>
      </c>
      <c r="B243" s="18">
        <v>9.9583333333333286</v>
      </c>
      <c r="C243" s="31">
        <v>19.628699999999998</v>
      </c>
      <c r="D243" s="22">
        <v>17883</v>
      </c>
      <c r="E243" s="24">
        <v>21.603000000000002</v>
      </c>
      <c r="F243" s="25">
        <v>17.7</v>
      </c>
      <c r="G243" s="26">
        <v>19.539000000000001</v>
      </c>
      <c r="H243" s="27">
        <v>17.79</v>
      </c>
      <c r="I243" s="29">
        <f t="shared" si="38"/>
        <v>13.800350108999998</v>
      </c>
      <c r="J243" s="29">
        <f t="shared" si="39"/>
        <v>15.188421210000001</v>
      </c>
      <c r="K243" s="29">
        <f t="shared" si="40"/>
        <v>13.737284730000001</v>
      </c>
      <c r="L243" s="1">
        <f t="shared" si="48"/>
        <v>-0.33972342400000066</v>
      </c>
      <c r="M243" s="1">
        <f t="shared" si="44"/>
        <v>8.9289890000003425E-2</v>
      </c>
      <c r="N243" s="1">
        <f t="shared" si="45"/>
        <v>5.7651740000000729E-2</v>
      </c>
      <c r="O243" s="13">
        <f t="shared" si="49"/>
        <v>4.7197234240000006</v>
      </c>
      <c r="P243" s="13">
        <f t="shared" si="46"/>
        <v>4.524289890000003</v>
      </c>
      <c r="Q243" s="13">
        <f t="shared" si="47"/>
        <v>4.5196517400000005</v>
      </c>
      <c r="R243" s="4">
        <f t="shared" si="41"/>
        <v>0.24027657599999941</v>
      </c>
      <c r="S243" s="4">
        <f t="shared" si="42"/>
        <v>0.46571010999999718</v>
      </c>
      <c r="T243" s="4">
        <f t="shared" si="43"/>
        <v>0.46034825999999995</v>
      </c>
    </row>
    <row r="244" spans="1:20" x14ac:dyDescent="0.25">
      <c r="A244" s="15">
        <v>0.55208333333333337</v>
      </c>
      <c r="B244" s="18">
        <v>10.000000000000002</v>
      </c>
      <c r="C244" s="31">
        <v>19.629100000000001</v>
      </c>
      <c r="D244" s="22">
        <v>17885</v>
      </c>
      <c r="E244" s="24">
        <v>21.605</v>
      </c>
      <c r="F244" s="25">
        <v>17.7</v>
      </c>
      <c r="G244" s="26">
        <v>19.539000000000001</v>
      </c>
      <c r="H244" s="27">
        <v>17.79</v>
      </c>
      <c r="I244" s="29">
        <f t="shared" si="38"/>
        <v>13.800631337</v>
      </c>
      <c r="J244" s="29">
        <f t="shared" si="39"/>
        <v>15.18982735</v>
      </c>
      <c r="K244" s="29">
        <f t="shared" si="40"/>
        <v>13.737284730000001</v>
      </c>
      <c r="L244" s="1">
        <f t="shared" si="48"/>
        <v>-0.33944219599999848</v>
      </c>
      <c r="M244" s="1">
        <f t="shared" si="44"/>
        <v>9.0696030000001926E-2</v>
      </c>
      <c r="N244" s="1">
        <f t="shared" si="45"/>
        <v>5.7651740000000729E-2</v>
      </c>
      <c r="O244" s="13">
        <f t="shared" si="49"/>
        <v>4.7194421959999984</v>
      </c>
      <c r="P244" s="13">
        <f t="shared" si="46"/>
        <v>4.5256960300000015</v>
      </c>
      <c r="Q244" s="13">
        <f t="shared" si="47"/>
        <v>4.5196517400000005</v>
      </c>
      <c r="R244" s="4">
        <f t="shared" si="41"/>
        <v>0.2405578040000016</v>
      </c>
      <c r="S244" s="4">
        <f t="shared" si="42"/>
        <v>0.46430396999999868</v>
      </c>
      <c r="T244" s="4">
        <f t="shared" si="43"/>
        <v>0.46034825999999995</v>
      </c>
    </row>
    <row r="245" spans="1:20" x14ac:dyDescent="0.25">
      <c r="A245" s="15">
        <v>0.55277777777777781</v>
      </c>
      <c r="B245" s="18">
        <v>10.041666666666668</v>
      </c>
      <c r="C245" s="31">
        <v>19.63</v>
      </c>
      <c r="D245" s="22">
        <v>17885</v>
      </c>
      <c r="E245" s="24">
        <v>21.603000000000002</v>
      </c>
      <c r="F245" s="25">
        <v>17.7</v>
      </c>
      <c r="G245" s="26">
        <v>19.539000000000001</v>
      </c>
      <c r="H245" s="27">
        <v>17.79</v>
      </c>
      <c r="I245" s="29">
        <f t="shared" si="38"/>
        <v>13.801264099999999</v>
      </c>
      <c r="J245" s="29">
        <f t="shared" si="39"/>
        <v>15.188421210000001</v>
      </c>
      <c r="K245" s="29">
        <f t="shared" si="40"/>
        <v>13.737284730000001</v>
      </c>
      <c r="L245" s="1">
        <f t="shared" si="48"/>
        <v>-0.33880943299999977</v>
      </c>
      <c r="M245" s="1">
        <f t="shared" si="44"/>
        <v>8.9289890000003425E-2</v>
      </c>
      <c r="N245" s="1">
        <f t="shared" si="45"/>
        <v>5.7651740000000729E-2</v>
      </c>
      <c r="O245" s="13">
        <f t="shared" si="49"/>
        <v>4.7188094329999997</v>
      </c>
      <c r="P245" s="13">
        <f t="shared" si="46"/>
        <v>4.524289890000003</v>
      </c>
      <c r="Q245" s="13">
        <f t="shared" si="47"/>
        <v>4.5196517400000005</v>
      </c>
      <c r="R245" s="4">
        <f t="shared" si="41"/>
        <v>0.2411905670000003</v>
      </c>
      <c r="S245" s="4">
        <f t="shared" si="42"/>
        <v>0.46571010999999718</v>
      </c>
      <c r="T245" s="4">
        <f t="shared" si="43"/>
        <v>0.46034825999999995</v>
      </c>
    </row>
    <row r="246" spans="1:20" x14ac:dyDescent="0.25">
      <c r="A246" s="15">
        <v>0.55347222222222225</v>
      </c>
      <c r="B246" s="18">
        <v>10.083333333333334</v>
      </c>
      <c r="C246" s="31">
        <v>19.628299999999999</v>
      </c>
      <c r="D246" s="22">
        <v>17885</v>
      </c>
      <c r="E246" s="24">
        <v>21.603000000000002</v>
      </c>
      <c r="F246" s="25">
        <v>17.7</v>
      </c>
      <c r="G246" s="26">
        <v>19.548999999999999</v>
      </c>
      <c r="H246" s="27">
        <v>17.78</v>
      </c>
      <c r="I246" s="29">
        <f t="shared" si="38"/>
        <v>13.800068881</v>
      </c>
      <c r="J246" s="29">
        <f t="shared" si="39"/>
        <v>15.188421210000001</v>
      </c>
      <c r="K246" s="29">
        <f t="shared" si="40"/>
        <v>13.744315429999999</v>
      </c>
      <c r="L246" s="1">
        <f t="shared" si="48"/>
        <v>-0.3400046519999993</v>
      </c>
      <c r="M246" s="1">
        <f t="shared" si="44"/>
        <v>8.9289890000003425E-2</v>
      </c>
      <c r="N246" s="1">
        <f t="shared" si="45"/>
        <v>6.4682439999998564E-2</v>
      </c>
      <c r="O246" s="13">
        <f t="shared" si="49"/>
        <v>4.7200046519999992</v>
      </c>
      <c r="P246" s="13">
        <f t="shared" si="46"/>
        <v>4.524289890000003</v>
      </c>
      <c r="Q246" s="13">
        <f t="shared" si="47"/>
        <v>4.5266824399999983</v>
      </c>
      <c r="R246" s="4">
        <f t="shared" si="41"/>
        <v>0.23999534800000077</v>
      </c>
      <c r="S246" s="4">
        <f t="shared" si="42"/>
        <v>0.46571010999999718</v>
      </c>
      <c r="T246" s="4">
        <f t="shared" si="43"/>
        <v>0.45331756000000212</v>
      </c>
    </row>
    <row r="247" spans="1:20" x14ac:dyDescent="0.25">
      <c r="A247" s="15">
        <v>0.5541666666666667</v>
      </c>
      <c r="B247" s="18">
        <v>10.125</v>
      </c>
      <c r="C247" s="31">
        <v>19.629100000000001</v>
      </c>
      <c r="D247" s="22">
        <v>17884</v>
      </c>
      <c r="E247" s="24">
        <v>21.603000000000002</v>
      </c>
      <c r="F247" s="25">
        <v>17.7</v>
      </c>
      <c r="G247" s="26">
        <v>19.548999999999999</v>
      </c>
      <c r="H247" s="27">
        <v>17.77</v>
      </c>
      <c r="I247" s="29">
        <f t="shared" si="38"/>
        <v>13.800631337</v>
      </c>
      <c r="J247" s="29">
        <f t="shared" si="39"/>
        <v>15.188421210000001</v>
      </c>
      <c r="K247" s="29">
        <f t="shared" si="40"/>
        <v>13.744315429999999</v>
      </c>
      <c r="L247" s="1">
        <f t="shared" si="48"/>
        <v>-0.33944219599999848</v>
      </c>
      <c r="M247" s="1">
        <f t="shared" si="44"/>
        <v>8.9289890000003425E-2</v>
      </c>
      <c r="N247" s="1">
        <f t="shared" si="45"/>
        <v>6.4682439999998564E-2</v>
      </c>
      <c r="O247" s="13">
        <f t="shared" si="49"/>
        <v>4.7194421959999984</v>
      </c>
      <c r="P247" s="13">
        <f t="shared" si="46"/>
        <v>4.524289890000003</v>
      </c>
      <c r="Q247" s="13">
        <f t="shared" si="47"/>
        <v>4.5266824399999983</v>
      </c>
      <c r="R247" s="4">
        <f t="shared" si="41"/>
        <v>0.2405578040000016</v>
      </c>
      <c r="S247" s="4">
        <f t="shared" si="42"/>
        <v>0.46571010999999718</v>
      </c>
      <c r="T247" s="4">
        <f t="shared" si="43"/>
        <v>0.45331756000000212</v>
      </c>
    </row>
    <row r="248" spans="1:20" x14ac:dyDescent="0.25">
      <c r="A248" s="15">
        <v>0.55486111111111114</v>
      </c>
      <c r="B248" s="18">
        <v>10.166666666666668</v>
      </c>
      <c r="C248" s="31">
        <v>19.629200000000001</v>
      </c>
      <c r="D248" s="22">
        <v>17884</v>
      </c>
      <c r="E248" s="24">
        <v>21.605</v>
      </c>
      <c r="F248" s="25">
        <v>17.7</v>
      </c>
      <c r="G248" s="26">
        <v>19.539000000000001</v>
      </c>
      <c r="H248" s="27">
        <v>17.760000000000002</v>
      </c>
      <c r="I248" s="29">
        <f t="shared" si="38"/>
        <v>13.800701644</v>
      </c>
      <c r="J248" s="29">
        <f t="shared" si="39"/>
        <v>15.18982735</v>
      </c>
      <c r="K248" s="29">
        <f t="shared" si="40"/>
        <v>13.737284730000001</v>
      </c>
      <c r="L248" s="1">
        <f t="shared" si="48"/>
        <v>-0.33937188899999882</v>
      </c>
      <c r="M248" s="1">
        <f t="shared" si="44"/>
        <v>9.0696030000001926E-2</v>
      </c>
      <c r="N248" s="1">
        <f t="shared" si="45"/>
        <v>5.7651740000000729E-2</v>
      </c>
      <c r="O248" s="13">
        <f t="shared" si="49"/>
        <v>4.7193718889999987</v>
      </c>
      <c r="P248" s="13">
        <f t="shared" si="46"/>
        <v>4.5256960300000015</v>
      </c>
      <c r="Q248" s="13">
        <f t="shared" si="47"/>
        <v>4.5196517400000005</v>
      </c>
      <c r="R248" s="4">
        <f t="shared" si="41"/>
        <v>0.24062811100000125</v>
      </c>
      <c r="S248" s="4">
        <f t="shared" si="42"/>
        <v>0.46430396999999868</v>
      </c>
      <c r="T248" s="4">
        <f t="shared" si="43"/>
        <v>0.46034825999999995</v>
      </c>
    </row>
    <row r="249" spans="1:20" x14ac:dyDescent="0.25">
      <c r="A249" s="15">
        <v>0.55555555555555558</v>
      </c>
      <c r="B249" s="18">
        <v>10.208333333333334</v>
      </c>
      <c r="C249" s="31">
        <v>19.629799999999999</v>
      </c>
      <c r="D249" s="22">
        <v>17884</v>
      </c>
      <c r="E249" s="24">
        <v>21.603000000000002</v>
      </c>
      <c r="F249" s="25">
        <v>17.7</v>
      </c>
      <c r="G249" s="26">
        <v>19.548999999999999</v>
      </c>
      <c r="H249" s="27">
        <v>17.75</v>
      </c>
      <c r="I249" s="29">
        <f t="shared" si="38"/>
        <v>13.801123486</v>
      </c>
      <c r="J249" s="29">
        <f t="shared" si="39"/>
        <v>15.188421210000001</v>
      </c>
      <c r="K249" s="29">
        <f t="shared" si="40"/>
        <v>13.744315429999999</v>
      </c>
      <c r="L249" s="1">
        <f t="shared" si="48"/>
        <v>-0.33895004699999909</v>
      </c>
      <c r="M249" s="1">
        <f t="shared" si="44"/>
        <v>8.9289890000003425E-2</v>
      </c>
      <c r="N249" s="1">
        <f t="shared" si="45"/>
        <v>6.4682439999998564E-2</v>
      </c>
      <c r="O249" s="13">
        <f t="shared" si="49"/>
        <v>4.718950046999999</v>
      </c>
      <c r="P249" s="13">
        <f t="shared" si="46"/>
        <v>4.524289890000003</v>
      </c>
      <c r="Q249" s="13">
        <f t="shared" si="47"/>
        <v>4.5266824399999983</v>
      </c>
      <c r="R249" s="4">
        <f t="shared" si="41"/>
        <v>0.24104995300000098</v>
      </c>
      <c r="S249" s="4">
        <f t="shared" si="42"/>
        <v>0.46571010999999718</v>
      </c>
      <c r="T249" s="4">
        <f t="shared" si="43"/>
        <v>0.45331756000000212</v>
      </c>
    </row>
    <row r="250" spans="1:20" x14ac:dyDescent="0.25">
      <c r="A250" s="15">
        <v>0.55625000000000002</v>
      </c>
      <c r="B250" s="18">
        <v>10.25</v>
      </c>
      <c r="C250" s="31">
        <v>19.628900000000002</v>
      </c>
      <c r="D250" s="22">
        <v>17885</v>
      </c>
      <c r="E250" s="24">
        <v>21.603000000000002</v>
      </c>
      <c r="F250" s="25">
        <v>17.7</v>
      </c>
      <c r="G250" s="26">
        <v>19.539000000000001</v>
      </c>
      <c r="H250" s="27">
        <v>17.75</v>
      </c>
      <c r="I250" s="29">
        <f t="shared" si="38"/>
        <v>13.800490723000001</v>
      </c>
      <c r="J250" s="29">
        <f t="shared" si="39"/>
        <v>15.188421210000001</v>
      </c>
      <c r="K250" s="29">
        <f t="shared" si="40"/>
        <v>13.737284730000001</v>
      </c>
      <c r="L250" s="1">
        <f t="shared" si="48"/>
        <v>-0.33958280999999779</v>
      </c>
      <c r="M250" s="1">
        <f t="shared" si="44"/>
        <v>8.9289890000003425E-2</v>
      </c>
      <c r="N250" s="1">
        <f t="shared" si="45"/>
        <v>5.7651740000000729E-2</v>
      </c>
      <c r="O250" s="13">
        <f t="shared" si="49"/>
        <v>4.7195828099999977</v>
      </c>
      <c r="P250" s="13">
        <f t="shared" si="46"/>
        <v>4.524289890000003</v>
      </c>
      <c r="Q250" s="13">
        <f t="shared" si="47"/>
        <v>4.5196517400000005</v>
      </c>
      <c r="R250" s="4">
        <f t="shared" si="41"/>
        <v>0.24041719000000228</v>
      </c>
      <c r="S250" s="4">
        <f t="shared" si="42"/>
        <v>0.46571010999999718</v>
      </c>
      <c r="T250" s="4">
        <f t="shared" si="43"/>
        <v>0.46034825999999995</v>
      </c>
    </row>
    <row r="251" spans="1:20" x14ac:dyDescent="0.25">
      <c r="A251" s="15">
        <v>0.55694444444444446</v>
      </c>
      <c r="B251" s="18">
        <v>10.291666666666666</v>
      </c>
      <c r="C251" s="31">
        <v>19.6294</v>
      </c>
      <c r="D251" s="22">
        <v>17885</v>
      </c>
      <c r="E251" s="24">
        <v>21.603000000000002</v>
      </c>
      <c r="F251" s="25">
        <v>17.7</v>
      </c>
      <c r="G251" s="26">
        <v>19.539000000000001</v>
      </c>
      <c r="H251" s="27">
        <v>17.739999999999998</v>
      </c>
      <c r="I251" s="29">
        <f t="shared" si="38"/>
        <v>13.800842257999999</v>
      </c>
      <c r="J251" s="29">
        <f t="shared" si="39"/>
        <v>15.188421210000001</v>
      </c>
      <c r="K251" s="29">
        <f t="shared" si="40"/>
        <v>13.737284730000001</v>
      </c>
      <c r="L251" s="1">
        <f t="shared" si="48"/>
        <v>-0.3392312749999995</v>
      </c>
      <c r="M251" s="1">
        <f t="shared" si="44"/>
        <v>8.9289890000003425E-2</v>
      </c>
      <c r="N251" s="1">
        <f t="shared" si="45"/>
        <v>5.7651740000000729E-2</v>
      </c>
      <c r="O251" s="13">
        <f t="shared" si="49"/>
        <v>4.7192312749999994</v>
      </c>
      <c r="P251" s="13">
        <f t="shared" si="46"/>
        <v>4.524289890000003</v>
      </c>
      <c r="Q251" s="13">
        <f t="shared" si="47"/>
        <v>4.5196517400000005</v>
      </c>
      <c r="R251" s="4">
        <f t="shared" si="41"/>
        <v>0.24076872500000057</v>
      </c>
      <c r="S251" s="4">
        <f t="shared" si="42"/>
        <v>0.46571010999999718</v>
      </c>
      <c r="T251" s="4">
        <f t="shared" si="43"/>
        <v>0.46034825999999995</v>
      </c>
    </row>
    <row r="252" spans="1:20" x14ac:dyDescent="0.25">
      <c r="A252" s="15">
        <v>0.55763888888888891</v>
      </c>
      <c r="B252" s="18">
        <v>10.333333333333334</v>
      </c>
      <c r="C252" s="31">
        <v>19.628</v>
      </c>
      <c r="D252" s="22">
        <v>17886</v>
      </c>
      <c r="E252" s="24">
        <v>21.603000000000002</v>
      </c>
      <c r="F252" s="25">
        <v>17.690000000000001</v>
      </c>
      <c r="G252" s="26">
        <v>19.539000000000001</v>
      </c>
      <c r="H252" s="27">
        <v>17.739999999999998</v>
      </c>
      <c r="I252" s="29">
        <f t="shared" si="38"/>
        <v>13.799857959999999</v>
      </c>
      <c r="J252" s="29">
        <f t="shared" si="39"/>
        <v>15.188421210000001</v>
      </c>
      <c r="K252" s="29">
        <f t="shared" si="40"/>
        <v>13.737284730000001</v>
      </c>
      <c r="L252" s="1">
        <f t="shared" si="48"/>
        <v>-0.34021557300000005</v>
      </c>
      <c r="M252" s="1">
        <f t="shared" si="44"/>
        <v>8.9289890000003425E-2</v>
      </c>
      <c r="N252" s="1">
        <f t="shared" si="45"/>
        <v>5.7651740000000729E-2</v>
      </c>
      <c r="O252" s="13">
        <f t="shared" si="49"/>
        <v>4.7202155729999999</v>
      </c>
      <c r="P252" s="13">
        <f t="shared" si="46"/>
        <v>4.524289890000003</v>
      </c>
      <c r="Q252" s="13">
        <f t="shared" si="47"/>
        <v>4.5196517400000005</v>
      </c>
      <c r="R252" s="4">
        <f t="shared" si="41"/>
        <v>0.23978442700000002</v>
      </c>
      <c r="S252" s="4">
        <f t="shared" si="42"/>
        <v>0.46571010999999718</v>
      </c>
      <c r="T252" s="4">
        <f t="shared" si="43"/>
        <v>0.46034825999999995</v>
      </c>
    </row>
    <row r="253" spans="1:20" x14ac:dyDescent="0.25">
      <c r="A253" s="15">
        <v>0.55833333333333335</v>
      </c>
      <c r="B253" s="18">
        <v>10.375</v>
      </c>
      <c r="C253" s="31">
        <v>19.628699999999998</v>
      </c>
      <c r="D253" s="22">
        <v>17887</v>
      </c>
      <c r="E253" s="24">
        <v>21.600999999999999</v>
      </c>
      <c r="F253" s="25">
        <v>17.690000000000001</v>
      </c>
      <c r="G253" s="26">
        <v>19.548999999999999</v>
      </c>
      <c r="H253" s="27">
        <v>17.739999999999998</v>
      </c>
      <c r="I253" s="29">
        <f t="shared" si="38"/>
        <v>13.800350108999998</v>
      </c>
      <c r="J253" s="29">
        <f t="shared" si="39"/>
        <v>15.187015069999999</v>
      </c>
      <c r="K253" s="29">
        <f t="shared" si="40"/>
        <v>13.744315429999999</v>
      </c>
      <c r="L253" s="1">
        <f t="shared" si="48"/>
        <v>-0.33972342400000066</v>
      </c>
      <c r="M253" s="1">
        <f t="shared" si="44"/>
        <v>8.788375000000137E-2</v>
      </c>
      <c r="N253" s="1">
        <f t="shared" si="45"/>
        <v>6.4682439999998564E-2</v>
      </c>
      <c r="O253" s="13">
        <f t="shared" si="49"/>
        <v>4.7197234240000006</v>
      </c>
      <c r="P253" s="13">
        <f t="shared" si="46"/>
        <v>4.522883750000001</v>
      </c>
      <c r="Q253" s="13">
        <f t="shared" si="47"/>
        <v>4.5266824399999983</v>
      </c>
      <c r="R253" s="4">
        <f t="shared" si="41"/>
        <v>0.24027657599999941</v>
      </c>
      <c r="S253" s="4">
        <f t="shared" si="42"/>
        <v>0.46711624999999923</v>
      </c>
      <c r="T253" s="4">
        <f t="shared" si="43"/>
        <v>0.45331756000000212</v>
      </c>
    </row>
    <row r="254" spans="1:20" x14ac:dyDescent="0.25">
      <c r="A254" s="15">
        <v>0.55902777777777779</v>
      </c>
      <c r="B254" s="18">
        <v>10.416666666666666</v>
      </c>
      <c r="C254" s="31">
        <v>19.6295</v>
      </c>
      <c r="D254" s="22">
        <v>17888</v>
      </c>
      <c r="E254" s="24">
        <v>21.605</v>
      </c>
      <c r="F254" s="25">
        <v>17.690000000000001</v>
      </c>
      <c r="G254" s="26">
        <v>19.539000000000001</v>
      </c>
      <c r="H254" s="27">
        <v>17.75</v>
      </c>
      <c r="I254" s="29">
        <f t="shared" si="38"/>
        <v>13.800912564999999</v>
      </c>
      <c r="J254" s="29">
        <f t="shared" si="39"/>
        <v>15.18982735</v>
      </c>
      <c r="K254" s="29">
        <f t="shared" si="40"/>
        <v>13.737284730000001</v>
      </c>
      <c r="L254" s="1">
        <f t="shared" si="48"/>
        <v>-0.33916096799999984</v>
      </c>
      <c r="M254" s="1">
        <f t="shared" si="44"/>
        <v>9.0696030000001926E-2</v>
      </c>
      <c r="N254" s="1">
        <f t="shared" si="45"/>
        <v>5.7651740000000729E-2</v>
      </c>
      <c r="O254" s="13">
        <f t="shared" si="49"/>
        <v>4.7191609679999997</v>
      </c>
      <c r="P254" s="13">
        <f t="shared" si="46"/>
        <v>4.5256960300000015</v>
      </c>
      <c r="Q254" s="13">
        <f t="shared" si="47"/>
        <v>4.5196517400000005</v>
      </c>
      <c r="R254" s="4">
        <f t="shared" si="41"/>
        <v>0.24083903200000023</v>
      </c>
      <c r="S254" s="4">
        <f t="shared" si="42"/>
        <v>0.46430396999999868</v>
      </c>
      <c r="T254" s="4">
        <f t="shared" si="43"/>
        <v>0.46034825999999995</v>
      </c>
    </row>
    <row r="255" spans="1:20" x14ac:dyDescent="0.25">
      <c r="A255" s="15">
        <v>0.55972222222222223</v>
      </c>
      <c r="B255" s="18">
        <v>10.458333333333332</v>
      </c>
      <c r="C255" s="31">
        <v>19.6294</v>
      </c>
      <c r="D255" s="22">
        <v>17889</v>
      </c>
      <c r="E255" s="24">
        <v>21.603000000000002</v>
      </c>
      <c r="F255" s="25">
        <v>17.690000000000001</v>
      </c>
      <c r="G255" s="26">
        <v>19.539000000000001</v>
      </c>
      <c r="H255" s="27">
        <v>17.760000000000002</v>
      </c>
      <c r="I255" s="29">
        <f t="shared" si="38"/>
        <v>13.800842257999999</v>
      </c>
      <c r="J255" s="29">
        <f t="shared" si="39"/>
        <v>15.188421210000001</v>
      </c>
      <c r="K255" s="29">
        <f t="shared" si="40"/>
        <v>13.737284730000001</v>
      </c>
      <c r="L255" s="1">
        <f t="shared" si="48"/>
        <v>-0.3392312749999995</v>
      </c>
      <c r="M255" s="1">
        <f t="shared" si="44"/>
        <v>8.9289890000003425E-2</v>
      </c>
      <c r="N255" s="1">
        <f t="shared" si="45"/>
        <v>5.7651740000000729E-2</v>
      </c>
      <c r="O255" s="13">
        <f t="shared" si="49"/>
        <v>4.7192312749999994</v>
      </c>
      <c r="P255" s="13">
        <f t="shared" si="46"/>
        <v>4.524289890000003</v>
      </c>
      <c r="Q255" s="13">
        <f t="shared" si="47"/>
        <v>4.5196517400000005</v>
      </c>
      <c r="R255" s="4">
        <f t="shared" si="41"/>
        <v>0.24076872500000057</v>
      </c>
      <c r="S255" s="4">
        <f t="shared" si="42"/>
        <v>0.46571010999999718</v>
      </c>
      <c r="T255" s="4">
        <f t="shared" si="43"/>
        <v>0.46034825999999995</v>
      </c>
    </row>
    <row r="256" spans="1:20" x14ac:dyDescent="0.25">
      <c r="A256" s="15">
        <v>0.56041666666666667</v>
      </c>
      <c r="B256" s="18">
        <v>10.5</v>
      </c>
      <c r="C256" s="31">
        <v>19.63</v>
      </c>
      <c r="D256" s="22">
        <v>17889</v>
      </c>
      <c r="E256" s="24">
        <v>21.603000000000002</v>
      </c>
      <c r="F256" s="25">
        <v>17.7</v>
      </c>
      <c r="G256" s="26">
        <v>19.539000000000001</v>
      </c>
      <c r="H256" s="27">
        <v>17.77</v>
      </c>
      <c r="I256" s="29">
        <f t="shared" si="38"/>
        <v>13.801264099999999</v>
      </c>
      <c r="J256" s="29">
        <f t="shared" si="39"/>
        <v>15.188421210000001</v>
      </c>
      <c r="K256" s="29">
        <f t="shared" si="40"/>
        <v>13.737284730000001</v>
      </c>
      <c r="L256" s="1">
        <f t="shared" si="48"/>
        <v>-0.33880943299999977</v>
      </c>
      <c r="M256" s="1">
        <f t="shared" si="44"/>
        <v>8.9289890000003425E-2</v>
      </c>
      <c r="N256" s="1">
        <f t="shared" si="45"/>
        <v>5.7651740000000729E-2</v>
      </c>
      <c r="O256" s="13">
        <f t="shared" si="49"/>
        <v>4.7188094329999997</v>
      </c>
      <c r="P256" s="13">
        <f t="shared" si="46"/>
        <v>4.524289890000003</v>
      </c>
      <c r="Q256" s="13">
        <f t="shared" si="47"/>
        <v>4.5196517400000005</v>
      </c>
      <c r="R256" s="4">
        <f t="shared" si="41"/>
        <v>0.2411905670000003</v>
      </c>
      <c r="S256" s="4">
        <f t="shared" si="42"/>
        <v>0.46571010999999718</v>
      </c>
      <c r="T256" s="4">
        <f t="shared" si="43"/>
        <v>0.46034825999999995</v>
      </c>
    </row>
    <row r="257" spans="1:20" x14ac:dyDescent="0.25">
      <c r="A257" s="15">
        <v>0.56111111111111112</v>
      </c>
      <c r="B257" s="18">
        <v>10.541666666666666</v>
      </c>
      <c r="C257" s="31">
        <v>19.63</v>
      </c>
      <c r="D257" s="22">
        <v>17888</v>
      </c>
      <c r="E257" s="24">
        <v>21.605</v>
      </c>
      <c r="F257" s="25">
        <v>17.690000000000001</v>
      </c>
      <c r="G257" s="26">
        <v>19.548999999999999</v>
      </c>
      <c r="H257" s="27">
        <v>17.78</v>
      </c>
      <c r="I257" s="29">
        <f t="shared" si="38"/>
        <v>13.801264099999999</v>
      </c>
      <c r="J257" s="29">
        <f t="shared" si="39"/>
        <v>15.18982735</v>
      </c>
      <c r="K257" s="29">
        <f t="shared" si="40"/>
        <v>13.744315429999999</v>
      </c>
      <c r="L257" s="1">
        <f t="shared" si="48"/>
        <v>-0.33880943299999977</v>
      </c>
      <c r="M257" s="1">
        <f t="shared" si="44"/>
        <v>9.0696030000001926E-2</v>
      </c>
      <c r="N257" s="1">
        <f t="shared" si="45"/>
        <v>6.4682439999998564E-2</v>
      </c>
      <c r="O257" s="13">
        <f t="shared" si="49"/>
        <v>4.7188094329999997</v>
      </c>
      <c r="P257" s="13">
        <f t="shared" si="46"/>
        <v>4.5256960300000015</v>
      </c>
      <c r="Q257" s="13">
        <f t="shared" si="47"/>
        <v>4.5266824399999983</v>
      </c>
      <c r="R257" s="4">
        <f t="shared" si="41"/>
        <v>0.2411905670000003</v>
      </c>
      <c r="S257" s="4">
        <f t="shared" si="42"/>
        <v>0.46430396999999868</v>
      </c>
      <c r="T257" s="4">
        <f t="shared" si="43"/>
        <v>0.45331756000000212</v>
      </c>
    </row>
    <row r="258" spans="1:20" x14ac:dyDescent="0.25">
      <c r="A258" s="15">
        <v>0.56180555555555556</v>
      </c>
      <c r="B258" s="18">
        <v>10.583333333333332</v>
      </c>
      <c r="C258" s="31">
        <v>19.630199999999999</v>
      </c>
      <c r="D258" s="22">
        <v>17899</v>
      </c>
      <c r="E258" s="24">
        <v>21.603000000000002</v>
      </c>
      <c r="F258" s="25">
        <v>17.690000000000001</v>
      </c>
      <c r="G258" s="26">
        <v>19.548999999999999</v>
      </c>
      <c r="H258" s="27">
        <v>17.79</v>
      </c>
      <c r="I258" s="29">
        <f t="shared" si="38"/>
        <v>13.801404713999998</v>
      </c>
      <c r="J258" s="29">
        <f t="shared" si="39"/>
        <v>15.188421210000001</v>
      </c>
      <c r="K258" s="29">
        <f t="shared" si="40"/>
        <v>13.744315429999999</v>
      </c>
      <c r="L258" s="1">
        <f t="shared" si="48"/>
        <v>-0.33866881900000045</v>
      </c>
      <c r="M258" s="1">
        <f t="shared" si="44"/>
        <v>8.9289890000003425E-2</v>
      </c>
      <c r="N258" s="1">
        <f t="shared" si="45"/>
        <v>6.4682439999998564E-2</v>
      </c>
      <c r="O258" s="13">
        <f t="shared" si="49"/>
        <v>4.7186688190000003</v>
      </c>
      <c r="P258" s="13">
        <f t="shared" si="46"/>
        <v>4.524289890000003</v>
      </c>
      <c r="Q258" s="13">
        <f t="shared" si="47"/>
        <v>4.5266824399999983</v>
      </c>
      <c r="R258" s="4">
        <f t="shared" si="41"/>
        <v>0.24133118099999962</v>
      </c>
      <c r="S258" s="4">
        <f t="shared" si="42"/>
        <v>0.46571010999999718</v>
      </c>
      <c r="T258" s="4">
        <f t="shared" si="43"/>
        <v>0.45331756000000212</v>
      </c>
    </row>
    <row r="259" spans="1:20" x14ac:dyDescent="0.25">
      <c r="A259" s="15">
        <v>0.5625</v>
      </c>
      <c r="B259" s="18">
        <v>10.624999999999998</v>
      </c>
      <c r="C259" s="31">
        <v>19.628699999999998</v>
      </c>
      <c r="D259" s="22">
        <v>17910</v>
      </c>
      <c r="E259" s="24">
        <v>21.605</v>
      </c>
      <c r="F259" s="25">
        <v>17.690000000000001</v>
      </c>
      <c r="G259" s="26">
        <v>19.539000000000001</v>
      </c>
      <c r="H259" s="27">
        <v>17.809999999999999</v>
      </c>
      <c r="I259" s="29">
        <f t="shared" si="38"/>
        <v>13.800350108999998</v>
      </c>
      <c r="J259" s="29">
        <f t="shared" si="39"/>
        <v>15.18982735</v>
      </c>
      <c r="K259" s="29">
        <f t="shared" si="40"/>
        <v>13.737284730000001</v>
      </c>
      <c r="L259" s="1">
        <f t="shared" si="48"/>
        <v>-0.33972342400000066</v>
      </c>
      <c r="M259" s="1">
        <f t="shared" si="44"/>
        <v>9.0696030000001926E-2</v>
      </c>
      <c r="N259" s="1">
        <f t="shared" si="45"/>
        <v>5.7651740000000729E-2</v>
      </c>
      <c r="O259" s="13">
        <f t="shared" si="49"/>
        <v>4.7197234240000006</v>
      </c>
      <c r="P259" s="13">
        <f t="shared" si="46"/>
        <v>4.5256960300000015</v>
      </c>
      <c r="Q259" s="13">
        <f t="shared" si="47"/>
        <v>4.5196517400000005</v>
      </c>
      <c r="R259" s="4">
        <f t="shared" si="41"/>
        <v>0.24027657599999941</v>
      </c>
      <c r="S259" s="4">
        <f t="shared" si="42"/>
        <v>0.46430396999999868</v>
      </c>
      <c r="T259" s="4">
        <f t="shared" si="43"/>
        <v>0.46034825999999995</v>
      </c>
    </row>
    <row r="260" spans="1:20" x14ac:dyDescent="0.25">
      <c r="A260" s="15">
        <v>0.56319444444444444</v>
      </c>
      <c r="B260" s="18">
        <v>10.666666666666666</v>
      </c>
      <c r="C260" s="31">
        <v>19.631399999999999</v>
      </c>
      <c r="D260" s="22">
        <v>17916</v>
      </c>
      <c r="E260" s="24">
        <v>21.605</v>
      </c>
      <c r="F260" s="25">
        <v>17.690000000000001</v>
      </c>
      <c r="G260" s="26">
        <v>19.548999999999999</v>
      </c>
      <c r="H260" s="27">
        <v>17.809999999999999</v>
      </c>
      <c r="I260" s="29">
        <f t="shared" si="38"/>
        <v>13.802248398</v>
      </c>
      <c r="J260" s="29">
        <f t="shared" si="39"/>
        <v>15.18982735</v>
      </c>
      <c r="K260" s="29">
        <f t="shared" si="40"/>
        <v>13.744315429999999</v>
      </c>
      <c r="L260" s="1">
        <f t="shared" si="48"/>
        <v>-0.33782513499999922</v>
      </c>
      <c r="M260" s="1">
        <f t="shared" si="44"/>
        <v>9.0696030000001926E-2</v>
      </c>
      <c r="N260" s="1">
        <f t="shared" si="45"/>
        <v>6.4682439999998564E-2</v>
      </c>
      <c r="O260" s="13">
        <f t="shared" si="49"/>
        <v>4.7178251349999991</v>
      </c>
      <c r="P260" s="13">
        <f t="shared" si="46"/>
        <v>4.5256960300000015</v>
      </c>
      <c r="Q260" s="13">
        <f t="shared" si="47"/>
        <v>4.5266824399999983</v>
      </c>
      <c r="R260" s="4">
        <f t="shared" si="41"/>
        <v>0.24217486500000085</v>
      </c>
      <c r="S260" s="4">
        <f t="shared" si="42"/>
        <v>0.46430396999999868</v>
      </c>
      <c r="T260" s="4">
        <f t="shared" si="43"/>
        <v>0.45331756000000212</v>
      </c>
    </row>
    <row r="261" spans="1:20" x14ac:dyDescent="0.25">
      <c r="A261" s="15">
        <v>0.56388888888888888</v>
      </c>
      <c r="B261" s="18">
        <v>10.708333333333332</v>
      </c>
      <c r="C261" s="31">
        <v>19.629899999999999</v>
      </c>
      <c r="D261" s="22">
        <v>17920</v>
      </c>
      <c r="E261" s="24">
        <v>21.605</v>
      </c>
      <c r="F261" s="25">
        <v>17.690000000000001</v>
      </c>
      <c r="G261" s="26">
        <v>19.548999999999999</v>
      </c>
      <c r="H261" s="27">
        <v>17.809999999999999</v>
      </c>
      <c r="I261" s="29">
        <f t="shared" ref="I261:I324" si="50">C261*0.70307</f>
        <v>13.801193792999999</v>
      </c>
      <c r="J261" s="29">
        <f t="shared" ref="J261:J324" si="51">E261*0.70307</f>
        <v>15.18982735</v>
      </c>
      <c r="K261" s="29">
        <f t="shared" ref="K261:K324" si="52">G261*0.70307</f>
        <v>13.744315429999999</v>
      </c>
      <c r="L261" s="1">
        <f t="shared" si="48"/>
        <v>-0.33887973999999943</v>
      </c>
      <c r="M261" s="1">
        <f t="shared" si="44"/>
        <v>9.0696030000001926E-2</v>
      </c>
      <c r="N261" s="1">
        <f t="shared" si="45"/>
        <v>6.4682439999998564E-2</v>
      </c>
      <c r="O261" s="13">
        <f t="shared" si="49"/>
        <v>4.7188797399999993</v>
      </c>
      <c r="P261" s="13">
        <f t="shared" si="46"/>
        <v>4.5256960300000015</v>
      </c>
      <c r="Q261" s="13">
        <f t="shared" si="47"/>
        <v>4.5266824399999983</v>
      </c>
      <c r="R261" s="4">
        <f t="shared" ref="R261:R324" si="53">$R$1-O261</f>
        <v>0.24112026000000064</v>
      </c>
      <c r="S261" s="4">
        <f t="shared" ref="S261:S324" si="54">$S$1-P261</f>
        <v>0.46430396999999868</v>
      </c>
      <c r="T261" s="4">
        <f t="shared" ref="T261:T324" si="55">$T$1-Q261</f>
        <v>0.45331756000000212</v>
      </c>
    </row>
    <row r="262" spans="1:20" x14ac:dyDescent="0.25">
      <c r="A262" s="15">
        <v>0.56458333333333333</v>
      </c>
      <c r="B262" s="18">
        <v>10.749999999999998</v>
      </c>
      <c r="C262" s="31">
        <v>19.630600000000001</v>
      </c>
      <c r="D262" s="22">
        <v>17924</v>
      </c>
      <c r="E262" s="24">
        <v>21.605</v>
      </c>
      <c r="F262" s="25">
        <v>17.690000000000001</v>
      </c>
      <c r="G262" s="26">
        <v>19.548999999999999</v>
      </c>
      <c r="H262" s="27">
        <v>17.809999999999999</v>
      </c>
      <c r="I262" s="29">
        <f t="shared" si="50"/>
        <v>13.801685942000001</v>
      </c>
      <c r="J262" s="29">
        <f t="shared" si="51"/>
        <v>15.18982735</v>
      </c>
      <c r="K262" s="29">
        <f t="shared" si="52"/>
        <v>13.744315429999999</v>
      </c>
      <c r="L262" s="1">
        <f t="shared" si="48"/>
        <v>-0.33838759099999827</v>
      </c>
      <c r="M262" s="1">
        <f t="shared" ref="M262:M325" si="56">J262-$J$4</f>
        <v>9.0696030000001926E-2</v>
      </c>
      <c r="N262" s="1">
        <f t="shared" ref="N262:N325" si="57">K262-$K$4</f>
        <v>6.4682439999998564E-2</v>
      </c>
      <c r="O262" s="13">
        <f t="shared" si="49"/>
        <v>4.7183875909999982</v>
      </c>
      <c r="P262" s="13">
        <f t="shared" ref="P262:P325" si="58">$M$4+M262</f>
        <v>4.5256960300000015</v>
      </c>
      <c r="Q262" s="13">
        <f t="shared" ref="Q262:Q325" si="59">$N$4+N262</f>
        <v>4.5266824399999983</v>
      </c>
      <c r="R262" s="4">
        <f t="shared" si="53"/>
        <v>0.2416124090000018</v>
      </c>
      <c r="S262" s="4">
        <f t="shared" si="54"/>
        <v>0.46430396999999868</v>
      </c>
      <c r="T262" s="4">
        <f t="shared" si="55"/>
        <v>0.45331756000000212</v>
      </c>
    </row>
    <row r="263" spans="1:20" x14ac:dyDescent="0.25">
      <c r="A263" s="15">
        <v>0.56527777777777777</v>
      </c>
      <c r="B263" s="18">
        <v>10.791666666666664</v>
      </c>
      <c r="C263" s="31">
        <v>19.6295</v>
      </c>
      <c r="D263" s="22">
        <v>17925</v>
      </c>
      <c r="E263" s="24">
        <v>21.605</v>
      </c>
      <c r="F263" s="25">
        <v>17.690000000000001</v>
      </c>
      <c r="G263" s="26">
        <v>19.539000000000001</v>
      </c>
      <c r="H263" s="27">
        <v>17.8</v>
      </c>
      <c r="I263" s="29">
        <f t="shared" si="50"/>
        <v>13.800912564999999</v>
      </c>
      <c r="J263" s="29">
        <f t="shared" si="51"/>
        <v>15.18982735</v>
      </c>
      <c r="K263" s="29">
        <f t="shared" si="52"/>
        <v>13.737284730000001</v>
      </c>
      <c r="L263" s="1">
        <f t="shared" si="48"/>
        <v>-0.33916096799999984</v>
      </c>
      <c r="M263" s="1">
        <f t="shared" si="56"/>
        <v>9.0696030000001926E-2</v>
      </c>
      <c r="N263" s="1">
        <f t="shared" si="57"/>
        <v>5.7651740000000729E-2</v>
      </c>
      <c r="O263" s="13">
        <f t="shared" si="49"/>
        <v>4.7191609679999997</v>
      </c>
      <c r="P263" s="13">
        <f t="shared" si="58"/>
        <v>4.5256960300000015</v>
      </c>
      <c r="Q263" s="13">
        <f t="shared" si="59"/>
        <v>4.5196517400000005</v>
      </c>
      <c r="R263" s="4">
        <f t="shared" si="53"/>
        <v>0.24083903200000023</v>
      </c>
      <c r="S263" s="4">
        <f t="shared" si="54"/>
        <v>0.46430396999999868</v>
      </c>
      <c r="T263" s="4">
        <f t="shared" si="55"/>
        <v>0.46034825999999995</v>
      </c>
    </row>
    <row r="264" spans="1:20" x14ac:dyDescent="0.25">
      <c r="A264" s="15">
        <v>0.56597222222222221</v>
      </c>
      <c r="B264" s="18">
        <v>10.833333333333332</v>
      </c>
      <c r="C264" s="31">
        <v>19.630700000000001</v>
      </c>
      <c r="D264" s="22">
        <v>17927</v>
      </c>
      <c r="E264" s="24">
        <v>21.605</v>
      </c>
      <c r="F264" s="25">
        <v>17.690000000000001</v>
      </c>
      <c r="G264" s="26">
        <v>19.548999999999999</v>
      </c>
      <c r="H264" s="27">
        <v>17.8</v>
      </c>
      <c r="I264" s="29">
        <f t="shared" si="50"/>
        <v>13.801756249</v>
      </c>
      <c r="J264" s="29">
        <f t="shared" si="51"/>
        <v>15.18982735</v>
      </c>
      <c r="K264" s="29">
        <f t="shared" si="52"/>
        <v>13.744315429999999</v>
      </c>
      <c r="L264" s="1">
        <f t="shared" ref="L264:L327" si="60">I264-$I$6</f>
        <v>-0.33831728399999861</v>
      </c>
      <c r="M264" s="1">
        <f t="shared" si="56"/>
        <v>9.0696030000001926E-2</v>
      </c>
      <c r="N264" s="1">
        <f t="shared" si="57"/>
        <v>6.4682439999998564E-2</v>
      </c>
      <c r="O264" s="13">
        <f t="shared" ref="O264:O327" si="61">$L$4-L264</f>
        <v>4.7183172839999985</v>
      </c>
      <c r="P264" s="13">
        <f t="shared" si="58"/>
        <v>4.5256960300000015</v>
      </c>
      <c r="Q264" s="13">
        <f t="shared" si="59"/>
        <v>4.5266824399999983</v>
      </c>
      <c r="R264" s="4">
        <f t="shared" si="53"/>
        <v>0.24168271600000146</v>
      </c>
      <c r="S264" s="4">
        <f t="shared" si="54"/>
        <v>0.46430396999999868</v>
      </c>
      <c r="T264" s="4">
        <f t="shared" si="55"/>
        <v>0.45331756000000212</v>
      </c>
    </row>
    <row r="265" spans="1:20" x14ac:dyDescent="0.25">
      <c r="A265" s="15">
        <v>0.56666666666666665</v>
      </c>
      <c r="B265" s="18">
        <v>10.874999999999998</v>
      </c>
      <c r="C265" s="31">
        <v>19.630500000000001</v>
      </c>
      <c r="D265" s="22">
        <v>17927</v>
      </c>
      <c r="E265" s="24">
        <v>21.605</v>
      </c>
      <c r="F265" s="25">
        <v>17.690000000000001</v>
      </c>
      <c r="G265" s="26">
        <v>19.548999999999999</v>
      </c>
      <c r="H265" s="27">
        <v>17.78</v>
      </c>
      <c r="I265" s="29">
        <f t="shared" si="50"/>
        <v>13.801615635000001</v>
      </c>
      <c r="J265" s="29">
        <f t="shared" si="51"/>
        <v>15.18982735</v>
      </c>
      <c r="K265" s="29">
        <f t="shared" si="52"/>
        <v>13.744315429999999</v>
      </c>
      <c r="L265" s="1">
        <f t="shared" si="60"/>
        <v>-0.33845789799999793</v>
      </c>
      <c r="M265" s="1">
        <f t="shared" si="56"/>
        <v>9.0696030000001926E-2</v>
      </c>
      <c r="N265" s="1">
        <f t="shared" si="57"/>
        <v>6.4682439999998564E-2</v>
      </c>
      <c r="O265" s="13">
        <f t="shared" si="61"/>
        <v>4.7184578979999978</v>
      </c>
      <c r="P265" s="13">
        <f t="shared" si="58"/>
        <v>4.5256960300000015</v>
      </c>
      <c r="Q265" s="13">
        <f t="shared" si="59"/>
        <v>4.5266824399999983</v>
      </c>
      <c r="R265" s="4">
        <f t="shared" si="53"/>
        <v>0.24154210200000215</v>
      </c>
      <c r="S265" s="4">
        <f t="shared" si="54"/>
        <v>0.46430396999999868</v>
      </c>
      <c r="T265" s="4">
        <f t="shared" si="55"/>
        <v>0.45331756000000212</v>
      </c>
    </row>
    <row r="266" spans="1:20" x14ac:dyDescent="0.25">
      <c r="A266" s="15">
        <v>0.56736111111111109</v>
      </c>
      <c r="B266" s="18">
        <v>10.916666666666664</v>
      </c>
      <c r="C266" s="31">
        <v>19.630800000000001</v>
      </c>
      <c r="D266" s="22">
        <v>17929</v>
      </c>
      <c r="E266" s="24">
        <v>21.605</v>
      </c>
      <c r="F266" s="25">
        <v>17.690000000000001</v>
      </c>
      <c r="G266" s="26">
        <v>19.548999999999999</v>
      </c>
      <c r="H266" s="27">
        <v>17.77</v>
      </c>
      <c r="I266" s="29">
        <f t="shared" si="50"/>
        <v>13.801826556</v>
      </c>
      <c r="J266" s="29">
        <f t="shared" si="51"/>
        <v>15.18982735</v>
      </c>
      <c r="K266" s="29">
        <f t="shared" si="52"/>
        <v>13.744315429999999</v>
      </c>
      <c r="L266" s="1">
        <f t="shared" si="60"/>
        <v>-0.33824697699999895</v>
      </c>
      <c r="M266" s="1">
        <f t="shared" si="56"/>
        <v>9.0696030000001926E-2</v>
      </c>
      <c r="N266" s="1">
        <f t="shared" si="57"/>
        <v>6.4682439999998564E-2</v>
      </c>
      <c r="O266" s="13">
        <f t="shared" si="61"/>
        <v>4.7182469769999988</v>
      </c>
      <c r="P266" s="13">
        <f t="shared" si="58"/>
        <v>4.5256960300000015</v>
      </c>
      <c r="Q266" s="13">
        <f t="shared" si="59"/>
        <v>4.5266824399999983</v>
      </c>
      <c r="R266" s="4">
        <f t="shared" si="53"/>
        <v>0.24175302300000112</v>
      </c>
      <c r="S266" s="4">
        <f t="shared" si="54"/>
        <v>0.46430396999999868</v>
      </c>
      <c r="T266" s="4">
        <f t="shared" si="55"/>
        <v>0.45331756000000212</v>
      </c>
    </row>
    <row r="267" spans="1:20" x14ac:dyDescent="0.25">
      <c r="A267" s="15">
        <v>0.56805555555555554</v>
      </c>
      <c r="B267" s="18">
        <v>10.95833333333333</v>
      </c>
      <c r="C267" s="31">
        <v>19.6309</v>
      </c>
      <c r="D267" s="22">
        <v>17929</v>
      </c>
      <c r="E267" s="24">
        <v>21.605</v>
      </c>
      <c r="F267" s="25">
        <v>17.690000000000001</v>
      </c>
      <c r="G267" s="26">
        <v>19.548999999999999</v>
      </c>
      <c r="H267" s="27">
        <v>17.760000000000002</v>
      </c>
      <c r="I267" s="29">
        <f t="shared" si="50"/>
        <v>13.801896863</v>
      </c>
      <c r="J267" s="29">
        <f t="shared" si="51"/>
        <v>15.18982735</v>
      </c>
      <c r="K267" s="29">
        <f t="shared" si="52"/>
        <v>13.744315429999999</v>
      </c>
      <c r="L267" s="1">
        <f t="shared" si="60"/>
        <v>-0.33817666999999929</v>
      </c>
      <c r="M267" s="1">
        <f t="shared" si="56"/>
        <v>9.0696030000001926E-2</v>
      </c>
      <c r="N267" s="1">
        <f t="shared" si="57"/>
        <v>6.4682439999998564E-2</v>
      </c>
      <c r="O267" s="13">
        <f t="shared" si="61"/>
        <v>4.7181766699999992</v>
      </c>
      <c r="P267" s="13">
        <f t="shared" si="58"/>
        <v>4.5256960300000015</v>
      </c>
      <c r="Q267" s="13">
        <f t="shared" si="59"/>
        <v>4.5266824399999983</v>
      </c>
      <c r="R267" s="4">
        <f t="shared" si="53"/>
        <v>0.24182333000000078</v>
      </c>
      <c r="S267" s="4">
        <f t="shared" si="54"/>
        <v>0.46430396999999868</v>
      </c>
      <c r="T267" s="4">
        <f t="shared" si="55"/>
        <v>0.45331756000000212</v>
      </c>
    </row>
    <row r="268" spans="1:20" x14ac:dyDescent="0.25">
      <c r="A268" s="15">
        <v>0.56874999999999998</v>
      </c>
      <c r="B268" s="18">
        <v>10.999999999999998</v>
      </c>
      <c r="C268" s="31">
        <v>19.631599999999999</v>
      </c>
      <c r="D268" s="22">
        <v>17930</v>
      </c>
      <c r="E268" s="24">
        <v>21.603000000000002</v>
      </c>
      <c r="F268" s="25">
        <v>17.690000000000001</v>
      </c>
      <c r="G268" s="26">
        <v>19.548999999999999</v>
      </c>
      <c r="H268" s="27">
        <v>17.760000000000002</v>
      </c>
      <c r="I268" s="29">
        <f t="shared" si="50"/>
        <v>13.802389011999999</v>
      </c>
      <c r="J268" s="29">
        <f t="shared" si="51"/>
        <v>15.188421210000001</v>
      </c>
      <c r="K268" s="29">
        <f t="shared" si="52"/>
        <v>13.744315429999999</v>
      </c>
      <c r="L268" s="1">
        <f t="shared" si="60"/>
        <v>-0.3376845209999999</v>
      </c>
      <c r="M268" s="1">
        <f t="shared" si="56"/>
        <v>8.9289890000003425E-2</v>
      </c>
      <c r="N268" s="1">
        <f t="shared" si="57"/>
        <v>6.4682439999998564E-2</v>
      </c>
      <c r="O268" s="13">
        <f t="shared" si="61"/>
        <v>4.7176845209999998</v>
      </c>
      <c r="P268" s="13">
        <f t="shared" si="58"/>
        <v>4.524289890000003</v>
      </c>
      <c r="Q268" s="13">
        <f t="shared" si="59"/>
        <v>4.5266824399999983</v>
      </c>
      <c r="R268" s="4">
        <f t="shared" si="53"/>
        <v>0.24231547900000017</v>
      </c>
      <c r="S268" s="4">
        <f t="shared" si="54"/>
        <v>0.46571010999999718</v>
      </c>
      <c r="T268" s="4">
        <f t="shared" si="55"/>
        <v>0.45331756000000212</v>
      </c>
    </row>
    <row r="269" spans="1:20" x14ac:dyDescent="0.25">
      <c r="A269" s="15">
        <v>0.56944444444444442</v>
      </c>
      <c r="B269" s="18">
        <v>11.041666666666664</v>
      </c>
      <c r="C269" s="31">
        <v>19.630199999999999</v>
      </c>
      <c r="D269" s="22">
        <v>17931</v>
      </c>
      <c r="E269" s="24">
        <v>21.605</v>
      </c>
      <c r="F269" s="25">
        <v>17.690000000000001</v>
      </c>
      <c r="G269" s="26">
        <v>19.539000000000001</v>
      </c>
      <c r="H269" s="27">
        <v>17.77</v>
      </c>
      <c r="I269" s="29">
        <f t="shared" si="50"/>
        <v>13.801404713999998</v>
      </c>
      <c r="J269" s="29">
        <f t="shared" si="51"/>
        <v>15.18982735</v>
      </c>
      <c r="K269" s="29">
        <f t="shared" si="52"/>
        <v>13.737284730000001</v>
      </c>
      <c r="L269" s="1">
        <f t="shared" si="60"/>
        <v>-0.33866881900000045</v>
      </c>
      <c r="M269" s="1">
        <f t="shared" si="56"/>
        <v>9.0696030000001926E-2</v>
      </c>
      <c r="N269" s="1">
        <f t="shared" si="57"/>
        <v>5.7651740000000729E-2</v>
      </c>
      <c r="O269" s="13">
        <f t="shared" si="61"/>
        <v>4.7186688190000003</v>
      </c>
      <c r="P269" s="13">
        <f t="shared" si="58"/>
        <v>4.5256960300000015</v>
      </c>
      <c r="Q269" s="13">
        <f t="shared" si="59"/>
        <v>4.5196517400000005</v>
      </c>
      <c r="R269" s="4">
        <f t="shared" si="53"/>
        <v>0.24133118099999962</v>
      </c>
      <c r="S269" s="4">
        <f t="shared" si="54"/>
        <v>0.46430396999999868</v>
      </c>
      <c r="T269" s="4">
        <f t="shared" si="55"/>
        <v>0.46034825999999995</v>
      </c>
    </row>
    <row r="270" spans="1:20" x14ac:dyDescent="0.25">
      <c r="A270" s="15">
        <v>0.57013888888888886</v>
      </c>
      <c r="B270" s="18">
        <v>11.08333333333333</v>
      </c>
      <c r="C270" s="31">
        <v>19.631799999999998</v>
      </c>
      <c r="D270" s="22">
        <v>17931</v>
      </c>
      <c r="E270" s="24">
        <v>21.605</v>
      </c>
      <c r="F270" s="25">
        <v>17.690000000000001</v>
      </c>
      <c r="G270" s="26">
        <v>19.548999999999999</v>
      </c>
      <c r="H270" s="27">
        <v>17.77</v>
      </c>
      <c r="I270" s="29">
        <f t="shared" si="50"/>
        <v>13.802529625999998</v>
      </c>
      <c r="J270" s="29">
        <f t="shared" si="51"/>
        <v>15.18982735</v>
      </c>
      <c r="K270" s="29">
        <f t="shared" si="52"/>
        <v>13.744315429999999</v>
      </c>
      <c r="L270" s="1">
        <f t="shared" si="60"/>
        <v>-0.33754390700000059</v>
      </c>
      <c r="M270" s="1">
        <f t="shared" si="56"/>
        <v>9.0696030000001926E-2</v>
      </c>
      <c r="N270" s="1">
        <f t="shared" si="57"/>
        <v>6.4682439999998564E-2</v>
      </c>
      <c r="O270" s="13">
        <f t="shared" si="61"/>
        <v>4.7175439070000005</v>
      </c>
      <c r="P270" s="13">
        <f t="shared" si="58"/>
        <v>4.5256960300000015</v>
      </c>
      <c r="Q270" s="13">
        <f t="shared" si="59"/>
        <v>4.5266824399999983</v>
      </c>
      <c r="R270" s="4">
        <f t="shared" si="53"/>
        <v>0.24245609299999948</v>
      </c>
      <c r="S270" s="4">
        <f t="shared" si="54"/>
        <v>0.46430396999999868</v>
      </c>
      <c r="T270" s="4">
        <f t="shared" si="55"/>
        <v>0.45331756000000212</v>
      </c>
    </row>
    <row r="271" spans="1:20" x14ac:dyDescent="0.25">
      <c r="A271" s="15">
        <v>0.5708333333333333</v>
      </c>
      <c r="B271" s="18">
        <v>11.124999999999996</v>
      </c>
      <c r="C271" s="31">
        <v>19.6313</v>
      </c>
      <c r="D271" s="22">
        <v>17932</v>
      </c>
      <c r="E271" s="24">
        <v>21.603000000000002</v>
      </c>
      <c r="F271" s="25">
        <v>17.690000000000001</v>
      </c>
      <c r="G271" s="26">
        <v>19.539000000000001</v>
      </c>
      <c r="H271" s="27">
        <v>17.77</v>
      </c>
      <c r="I271" s="29">
        <f t="shared" si="50"/>
        <v>13.802178090999998</v>
      </c>
      <c r="J271" s="29">
        <f t="shared" si="51"/>
        <v>15.188421210000001</v>
      </c>
      <c r="K271" s="29">
        <f t="shared" si="52"/>
        <v>13.737284730000001</v>
      </c>
      <c r="L271" s="1">
        <f t="shared" si="60"/>
        <v>-0.33789544200000066</v>
      </c>
      <c r="M271" s="1">
        <f t="shared" si="56"/>
        <v>8.9289890000003425E-2</v>
      </c>
      <c r="N271" s="1">
        <f t="shared" si="57"/>
        <v>5.7651740000000729E-2</v>
      </c>
      <c r="O271" s="13">
        <f t="shared" si="61"/>
        <v>4.7178954420000005</v>
      </c>
      <c r="P271" s="13">
        <f t="shared" si="58"/>
        <v>4.524289890000003</v>
      </c>
      <c r="Q271" s="13">
        <f t="shared" si="59"/>
        <v>4.5196517400000005</v>
      </c>
      <c r="R271" s="4">
        <f t="shared" si="53"/>
        <v>0.24210455799999941</v>
      </c>
      <c r="S271" s="4">
        <f t="shared" si="54"/>
        <v>0.46571010999999718</v>
      </c>
      <c r="T271" s="4">
        <f t="shared" si="55"/>
        <v>0.46034825999999995</v>
      </c>
    </row>
    <row r="272" spans="1:20" x14ac:dyDescent="0.25">
      <c r="A272" s="15">
        <v>0.57152777777777775</v>
      </c>
      <c r="B272" s="18">
        <v>11.166666666666664</v>
      </c>
      <c r="C272" s="31">
        <v>19.631399999999999</v>
      </c>
      <c r="D272" s="22">
        <v>17933</v>
      </c>
      <c r="E272" s="24">
        <v>21.605</v>
      </c>
      <c r="F272" s="25">
        <v>17.690000000000001</v>
      </c>
      <c r="G272" s="26">
        <v>19.548999999999999</v>
      </c>
      <c r="H272" s="27">
        <v>17.77</v>
      </c>
      <c r="I272" s="29">
        <f t="shared" si="50"/>
        <v>13.802248398</v>
      </c>
      <c r="J272" s="29">
        <f t="shared" si="51"/>
        <v>15.18982735</v>
      </c>
      <c r="K272" s="29">
        <f t="shared" si="52"/>
        <v>13.744315429999999</v>
      </c>
      <c r="L272" s="1">
        <f t="shared" si="60"/>
        <v>-0.33782513499999922</v>
      </c>
      <c r="M272" s="1">
        <f t="shared" si="56"/>
        <v>9.0696030000001926E-2</v>
      </c>
      <c r="N272" s="1">
        <f t="shared" si="57"/>
        <v>6.4682439999998564E-2</v>
      </c>
      <c r="O272" s="13">
        <f t="shared" si="61"/>
        <v>4.7178251349999991</v>
      </c>
      <c r="P272" s="13">
        <f t="shared" si="58"/>
        <v>4.5256960300000015</v>
      </c>
      <c r="Q272" s="13">
        <f t="shared" si="59"/>
        <v>4.5266824399999983</v>
      </c>
      <c r="R272" s="4">
        <f t="shared" si="53"/>
        <v>0.24217486500000085</v>
      </c>
      <c r="S272" s="4">
        <f t="shared" si="54"/>
        <v>0.46430396999999868</v>
      </c>
      <c r="T272" s="4">
        <f t="shared" si="55"/>
        <v>0.45331756000000212</v>
      </c>
    </row>
    <row r="273" spans="1:20" x14ac:dyDescent="0.25">
      <c r="A273" s="15">
        <v>0.57222222222222219</v>
      </c>
      <c r="B273" s="18">
        <v>11.20833333333333</v>
      </c>
      <c r="C273" s="31">
        <v>19.631399999999999</v>
      </c>
      <c r="D273" s="22">
        <v>17934</v>
      </c>
      <c r="E273" s="24">
        <v>21.603000000000002</v>
      </c>
      <c r="F273" s="25">
        <v>17.7</v>
      </c>
      <c r="G273" s="26">
        <v>19.539000000000001</v>
      </c>
      <c r="H273" s="27">
        <v>17.760000000000002</v>
      </c>
      <c r="I273" s="29">
        <f t="shared" si="50"/>
        <v>13.802248398</v>
      </c>
      <c r="J273" s="29">
        <f t="shared" si="51"/>
        <v>15.188421210000001</v>
      </c>
      <c r="K273" s="29">
        <f t="shared" si="52"/>
        <v>13.737284730000001</v>
      </c>
      <c r="L273" s="1">
        <f t="shared" si="60"/>
        <v>-0.33782513499999922</v>
      </c>
      <c r="M273" s="1">
        <f t="shared" si="56"/>
        <v>8.9289890000003425E-2</v>
      </c>
      <c r="N273" s="1">
        <f t="shared" si="57"/>
        <v>5.7651740000000729E-2</v>
      </c>
      <c r="O273" s="13">
        <f t="shared" si="61"/>
        <v>4.7178251349999991</v>
      </c>
      <c r="P273" s="13">
        <f t="shared" si="58"/>
        <v>4.524289890000003</v>
      </c>
      <c r="Q273" s="13">
        <f t="shared" si="59"/>
        <v>4.5196517400000005</v>
      </c>
      <c r="R273" s="4">
        <f t="shared" si="53"/>
        <v>0.24217486500000085</v>
      </c>
      <c r="S273" s="4">
        <f t="shared" si="54"/>
        <v>0.46571010999999718</v>
      </c>
      <c r="T273" s="4">
        <f t="shared" si="55"/>
        <v>0.46034825999999995</v>
      </c>
    </row>
    <row r="274" spans="1:20" x14ac:dyDescent="0.25">
      <c r="A274" s="15">
        <v>0.57291666666666663</v>
      </c>
      <c r="B274" s="18">
        <v>11.249999999999996</v>
      </c>
      <c r="C274" s="31">
        <v>19.631599999999999</v>
      </c>
      <c r="D274" s="22">
        <v>17934</v>
      </c>
      <c r="E274" s="24">
        <v>21.603000000000002</v>
      </c>
      <c r="F274" s="25">
        <v>17.690000000000001</v>
      </c>
      <c r="G274" s="26">
        <v>19.539000000000001</v>
      </c>
      <c r="H274" s="27">
        <v>17.760000000000002</v>
      </c>
      <c r="I274" s="29">
        <f t="shared" si="50"/>
        <v>13.802389011999999</v>
      </c>
      <c r="J274" s="29">
        <f t="shared" si="51"/>
        <v>15.188421210000001</v>
      </c>
      <c r="K274" s="29">
        <f t="shared" si="52"/>
        <v>13.737284730000001</v>
      </c>
      <c r="L274" s="1">
        <f t="shared" si="60"/>
        <v>-0.3376845209999999</v>
      </c>
      <c r="M274" s="1">
        <f t="shared" si="56"/>
        <v>8.9289890000003425E-2</v>
      </c>
      <c r="N274" s="1">
        <f t="shared" si="57"/>
        <v>5.7651740000000729E-2</v>
      </c>
      <c r="O274" s="13">
        <f t="shared" si="61"/>
        <v>4.7176845209999998</v>
      </c>
      <c r="P274" s="13">
        <f t="shared" si="58"/>
        <v>4.524289890000003</v>
      </c>
      <c r="Q274" s="13">
        <f t="shared" si="59"/>
        <v>4.5196517400000005</v>
      </c>
      <c r="R274" s="4">
        <f t="shared" si="53"/>
        <v>0.24231547900000017</v>
      </c>
      <c r="S274" s="4">
        <f t="shared" si="54"/>
        <v>0.46571010999999718</v>
      </c>
      <c r="T274" s="4">
        <f t="shared" si="55"/>
        <v>0.46034825999999995</v>
      </c>
    </row>
    <row r="275" spans="1:20" x14ac:dyDescent="0.25">
      <c r="A275" s="15">
        <v>0.57361111111111118</v>
      </c>
      <c r="B275" s="18">
        <v>11.29166666666667</v>
      </c>
      <c r="C275" s="31">
        <v>19.6328</v>
      </c>
      <c r="D275" s="22">
        <v>17935</v>
      </c>
      <c r="E275" s="24">
        <v>21.603000000000002</v>
      </c>
      <c r="F275" s="25">
        <v>17.690000000000001</v>
      </c>
      <c r="G275" s="26">
        <v>19.548999999999999</v>
      </c>
      <c r="H275" s="27">
        <v>17.760000000000002</v>
      </c>
      <c r="I275" s="29">
        <f t="shared" si="50"/>
        <v>13.803232695999998</v>
      </c>
      <c r="J275" s="29">
        <f t="shared" si="51"/>
        <v>15.188421210000001</v>
      </c>
      <c r="K275" s="29">
        <f t="shared" si="52"/>
        <v>13.744315429999999</v>
      </c>
      <c r="L275" s="1">
        <f t="shared" si="60"/>
        <v>-0.33684083700000045</v>
      </c>
      <c r="M275" s="1">
        <f t="shared" si="56"/>
        <v>8.9289890000003425E-2</v>
      </c>
      <c r="N275" s="1">
        <f t="shared" si="57"/>
        <v>6.4682439999998564E-2</v>
      </c>
      <c r="O275" s="13">
        <f t="shared" si="61"/>
        <v>4.7168408370000003</v>
      </c>
      <c r="P275" s="13">
        <f t="shared" si="58"/>
        <v>4.524289890000003</v>
      </c>
      <c r="Q275" s="13">
        <f t="shared" si="59"/>
        <v>4.5266824399999983</v>
      </c>
      <c r="R275" s="4">
        <f t="shared" si="53"/>
        <v>0.24315916299999962</v>
      </c>
      <c r="S275" s="4">
        <f t="shared" si="54"/>
        <v>0.46571010999999718</v>
      </c>
      <c r="T275" s="4">
        <f t="shared" si="55"/>
        <v>0.45331756000000212</v>
      </c>
    </row>
    <row r="276" spans="1:20" x14ac:dyDescent="0.25">
      <c r="A276" s="15">
        <v>0.57430555555555551</v>
      </c>
      <c r="B276" s="18">
        <v>11.33333333333333</v>
      </c>
      <c r="C276" s="31">
        <v>19.632300000000001</v>
      </c>
      <c r="D276" s="22">
        <v>17936</v>
      </c>
      <c r="E276" s="24">
        <v>21.605</v>
      </c>
      <c r="F276" s="25">
        <v>17.690000000000001</v>
      </c>
      <c r="G276" s="26">
        <v>19.548999999999999</v>
      </c>
      <c r="H276" s="27">
        <v>17.75</v>
      </c>
      <c r="I276" s="29">
        <f t="shared" si="50"/>
        <v>13.802881161</v>
      </c>
      <c r="J276" s="29">
        <f t="shared" si="51"/>
        <v>15.18982735</v>
      </c>
      <c r="K276" s="29">
        <f t="shared" si="52"/>
        <v>13.744315429999999</v>
      </c>
      <c r="L276" s="1">
        <f t="shared" si="60"/>
        <v>-0.33719237199999874</v>
      </c>
      <c r="M276" s="1">
        <f t="shared" si="56"/>
        <v>9.0696030000001926E-2</v>
      </c>
      <c r="N276" s="1">
        <f t="shared" si="57"/>
        <v>6.4682439999998564E-2</v>
      </c>
      <c r="O276" s="13">
        <f t="shared" si="61"/>
        <v>4.7171923719999986</v>
      </c>
      <c r="P276" s="13">
        <f t="shared" si="58"/>
        <v>4.5256960300000015</v>
      </c>
      <c r="Q276" s="13">
        <f t="shared" si="59"/>
        <v>4.5266824399999983</v>
      </c>
      <c r="R276" s="4">
        <f t="shared" si="53"/>
        <v>0.24280762800000133</v>
      </c>
      <c r="S276" s="4">
        <f t="shared" si="54"/>
        <v>0.46430396999999868</v>
      </c>
      <c r="T276" s="4">
        <f t="shared" si="55"/>
        <v>0.45331756000000212</v>
      </c>
    </row>
    <row r="277" spans="1:20" x14ac:dyDescent="0.25">
      <c r="A277" s="15">
        <v>0.57500000000000007</v>
      </c>
      <c r="B277" s="18">
        <v>11.375000000000004</v>
      </c>
      <c r="C277" s="31">
        <v>19.632100000000001</v>
      </c>
      <c r="D277" s="22">
        <v>17937</v>
      </c>
      <c r="E277" s="24">
        <v>21.605</v>
      </c>
      <c r="F277" s="25">
        <v>17.690000000000001</v>
      </c>
      <c r="G277" s="26">
        <v>19.539000000000001</v>
      </c>
      <c r="H277" s="27">
        <v>17.739999999999998</v>
      </c>
      <c r="I277" s="29">
        <f t="shared" si="50"/>
        <v>13.802740547000001</v>
      </c>
      <c r="J277" s="29">
        <f t="shared" si="51"/>
        <v>15.18982735</v>
      </c>
      <c r="K277" s="29">
        <f t="shared" si="52"/>
        <v>13.737284730000001</v>
      </c>
      <c r="L277" s="1">
        <f t="shared" si="60"/>
        <v>-0.33733298599999806</v>
      </c>
      <c r="M277" s="1">
        <f t="shared" si="56"/>
        <v>9.0696030000001926E-2</v>
      </c>
      <c r="N277" s="1">
        <f t="shared" si="57"/>
        <v>5.7651740000000729E-2</v>
      </c>
      <c r="O277" s="13">
        <f t="shared" si="61"/>
        <v>4.717332985999998</v>
      </c>
      <c r="P277" s="13">
        <f t="shared" si="58"/>
        <v>4.5256960300000015</v>
      </c>
      <c r="Q277" s="13">
        <f t="shared" si="59"/>
        <v>4.5196517400000005</v>
      </c>
      <c r="R277" s="4">
        <f t="shared" si="53"/>
        <v>0.24266701400000201</v>
      </c>
      <c r="S277" s="4">
        <f t="shared" si="54"/>
        <v>0.46430396999999868</v>
      </c>
      <c r="T277" s="4">
        <f t="shared" si="55"/>
        <v>0.46034825999999995</v>
      </c>
    </row>
    <row r="278" spans="1:20" x14ac:dyDescent="0.25">
      <c r="A278" s="15">
        <v>0.5756944444444444</v>
      </c>
      <c r="B278" s="18">
        <v>11.416666666666663</v>
      </c>
      <c r="C278" s="31">
        <v>19.631599999999999</v>
      </c>
      <c r="D278" s="22">
        <v>17937</v>
      </c>
      <c r="E278" s="24">
        <v>21.603000000000002</v>
      </c>
      <c r="F278" s="25">
        <v>17.7</v>
      </c>
      <c r="G278" s="26">
        <v>19.539000000000001</v>
      </c>
      <c r="H278" s="27">
        <v>17.73</v>
      </c>
      <c r="I278" s="29">
        <f t="shared" si="50"/>
        <v>13.802389011999999</v>
      </c>
      <c r="J278" s="29">
        <f t="shared" si="51"/>
        <v>15.188421210000001</v>
      </c>
      <c r="K278" s="29">
        <f t="shared" si="52"/>
        <v>13.737284730000001</v>
      </c>
      <c r="L278" s="1">
        <f t="shared" si="60"/>
        <v>-0.3376845209999999</v>
      </c>
      <c r="M278" s="1">
        <f t="shared" si="56"/>
        <v>8.9289890000003425E-2</v>
      </c>
      <c r="N278" s="1">
        <f t="shared" si="57"/>
        <v>5.7651740000000729E-2</v>
      </c>
      <c r="O278" s="13">
        <f t="shared" si="61"/>
        <v>4.7176845209999998</v>
      </c>
      <c r="P278" s="13">
        <f t="shared" si="58"/>
        <v>4.524289890000003</v>
      </c>
      <c r="Q278" s="13">
        <f t="shared" si="59"/>
        <v>4.5196517400000005</v>
      </c>
      <c r="R278" s="4">
        <f t="shared" si="53"/>
        <v>0.24231547900000017</v>
      </c>
      <c r="S278" s="4">
        <f t="shared" si="54"/>
        <v>0.46571010999999718</v>
      </c>
      <c r="T278" s="4">
        <f t="shared" si="55"/>
        <v>0.46034825999999995</v>
      </c>
    </row>
    <row r="279" spans="1:20" x14ac:dyDescent="0.25">
      <c r="A279" s="15">
        <v>0.57638888888888895</v>
      </c>
      <c r="B279" s="18">
        <v>11.458333333333336</v>
      </c>
      <c r="C279" s="31">
        <v>19.631699999999999</v>
      </c>
      <c r="D279" s="22">
        <v>17938</v>
      </c>
      <c r="E279" s="24">
        <v>21.605</v>
      </c>
      <c r="F279" s="25">
        <v>17.7</v>
      </c>
      <c r="G279" s="26">
        <v>19.539000000000001</v>
      </c>
      <c r="H279" s="27">
        <v>17.72</v>
      </c>
      <c r="I279" s="29">
        <f t="shared" si="50"/>
        <v>13.802459318999999</v>
      </c>
      <c r="J279" s="29">
        <f t="shared" si="51"/>
        <v>15.18982735</v>
      </c>
      <c r="K279" s="29">
        <f t="shared" si="52"/>
        <v>13.737284730000001</v>
      </c>
      <c r="L279" s="1">
        <f t="shared" si="60"/>
        <v>-0.33761421400000025</v>
      </c>
      <c r="M279" s="1">
        <f t="shared" si="56"/>
        <v>9.0696030000001926E-2</v>
      </c>
      <c r="N279" s="1">
        <f t="shared" si="57"/>
        <v>5.7651740000000729E-2</v>
      </c>
      <c r="O279" s="13">
        <f t="shared" si="61"/>
        <v>4.7176142140000001</v>
      </c>
      <c r="P279" s="13">
        <f t="shared" si="58"/>
        <v>4.5256960300000015</v>
      </c>
      <c r="Q279" s="13">
        <f t="shared" si="59"/>
        <v>4.5196517400000005</v>
      </c>
      <c r="R279" s="4">
        <f t="shared" si="53"/>
        <v>0.24238578599999983</v>
      </c>
      <c r="S279" s="4">
        <f t="shared" si="54"/>
        <v>0.46430396999999868</v>
      </c>
      <c r="T279" s="4">
        <f t="shared" si="55"/>
        <v>0.46034825999999995</v>
      </c>
    </row>
    <row r="280" spans="1:20" x14ac:dyDescent="0.25">
      <c r="A280" s="15">
        <v>0.57708333333333328</v>
      </c>
      <c r="B280" s="18">
        <v>11.499999999999996</v>
      </c>
      <c r="C280" s="31">
        <v>19.631900000000002</v>
      </c>
      <c r="D280" s="22">
        <v>17938</v>
      </c>
      <c r="E280" s="24">
        <v>21.603000000000002</v>
      </c>
      <c r="F280" s="25">
        <v>17.7</v>
      </c>
      <c r="G280" s="26">
        <v>19.548999999999999</v>
      </c>
      <c r="H280" s="27">
        <v>17.73</v>
      </c>
      <c r="I280" s="29">
        <f t="shared" si="50"/>
        <v>13.802599933</v>
      </c>
      <c r="J280" s="29">
        <f t="shared" si="51"/>
        <v>15.188421210000001</v>
      </c>
      <c r="K280" s="29">
        <f t="shared" si="52"/>
        <v>13.744315429999999</v>
      </c>
      <c r="L280" s="1">
        <f t="shared" si="60"/>
        <v>-0.33747359999999915</v>
      </c>
      <c r="M280" s="1">
        <f t="shared" si="56"/>
        <v>8.9289890000003425E-2</v>
      </c>
      <c r="N280" s="1">
        <f t="shared" si="57"/>
        <v>6.4682439999998564E-2</v>
      </c>
      <c r="O280" s="13">
        <f t="shared" si="61"/>
        <v>4.717473599999999</v>
      </c>
      <c r="P280" s="13">
        <f t="shared" si="58"/>
        <v>4.524289890000003</v>
      </c>
      <c r="Q280" s="13">
        <f t="shared" si="59"/>
        <v>4.5266824399999983</v>
      </c>
      <c r="R280" s="4">
        <f t="shared" si="53"/>
        <v>0.24252640000000092</v>
      </c>
      <c r="S280" s="4">
        <f t="shared" si="54"/>
        <v>0.46571010999999718</v>
      </c>
      <c r="T280" s="4">
        <f t="shared" si="55"/>
        <v>0.45331756000000212</v>
      </c>
    </row>
    <row r="281" spans="1:20" x14ac:dyDescent="0.25">
      <c r="A281" s="15">
        <v>0.57777777777777783</v>
      </c>
      <c r="B281" s="18">
        <v>11.54166666666667</v>
      </c>
      <c r="C281" s="31">
        <v>19.632400000000001</v>
      </c>
      <c r="D281" s="22">
        <v>17939</v>
      </c>
      <c r="E281" s="24">
        <v>21.603000000000002</v>
      </c>
      <c r="F281" s="25">
        <v>17.690000000000001</v>
      </c>
      <c r="G281" s="26">
        <v>19.539000000000001</v>
      </c>
      <c r="H281" s="27">
        <v>17.73</v>
      </c>
      <c r="I281" s="29">
        <f t="shared" si="50"/>
        <v>13.802951468</v>
      </c>
      <c r="J281" s="29">
        <f t="shared" si="51"/>
        <v>15.188421210000001</v>
      </c>
      <c r="K281" s="29">
        <f t="shared" si="52"/>
        <v>13.737284730000001</v>
      </c>
      <c r="L281" s="1">
        <f t="shared" si="60"/>
        <v>-0.33712206499999908</v>
      </c>
      <c r="M281" s="1">
        <f t="shared" si="56"/>
        <v>8.9289890000003425E-2</v>
      </c>
      <c r="N281" s="1">
        <f t="shared" si="57"/>
        <v>5.7651740000000729E-2</v>
      </c>
      <c r="O281" s="13">
        <f t="shared" si="61"/>
        <v>4.717122064999999</v>
      </c>
      <c r="P281" s="13">
        <f t="shared" si="58"/>
        <v>4.524289890000003</v>
      </c>
      <c r="Q281" s="13">
        <f t="shared" si="59"/>
        <v>4.5196517400000005</v>
      </c>
      <c r="R281" s="4">
        <f t="shared" si="53"/>
        <v>0.24287793500000099</v>
      </c>
      <c r="S281" s="4">
        <f t="shared" si="54"/>
        <v>0.46571010999999718</v>
      </c>
      <c r="T281" s="4">
        <f t="shared" si="55"/>
        <v>0.46034825999999995</v>
      </c>
    </row>
    <row r="282" spans="1:20" x14ac:dyDescent="0.25">
      <c r="A282" s="15">
        <v>0.57847222222222217</v>
      </c>
      <c r="B282" s="18">
        <v>11.583333333333329</v>
      </c>
      <c r="C282" s="31">
        <v>19.630700000000001</v>
      </c>
      <c r="D282" s="22">
        <v>17941</v>
      </c>
      <c r="E282" s="24">
        <v>21.603000000000002</v>
      </c>
      <c r="F282" s="25">
        <v>17.690000000000001</v>
      </c>
      <c r="G282" s="26">
        <v>19.539000000000001</v>
      </c>
      <c r="H282" s="27">
        <v>17.739999999999998</v>
      </c>
      <c r="I282" s="29">
        <f t="shared" si="50"/>
        <v>13.801756249</v>
      </c>
      <c r="J282" s="29">
        <f t="shared" si="51"/>
        <v>15.188421210000001</v>
      </c>
      <c r="K282" s="29">
        <f t="shared" si="52"/>
        <v>13.737284730000001</v>
      </c>
      <c r="L282" s="1">
        <f t="shared" si="60"/>
        <v>-0.33831728399999861</v>
      </c>
      <c r="M282" s="1">
        <f t="shared" si="56"/>
        <v>8.9289890000003425E-2</v>
      </c>
      <c r="N282" s="1">
        <f t="shared" si="57"/>
        <v>5.7651740000000729E-2</v>
      </c>
      <c r="O282" s="13">
        <f t="shared" si="61"/>
        <v>4.7183172839999985</v>
      </c>
      <c r="P282" s="13">
        <f t="shared" si="58"/>
        <v>4.524289890000003</v>
      </c>
      <c r="Q282" s="13">
        <f t="shared" si="59"/>
        <v>4.5196517400000005</v>
      </c>
      <c r="R282" s="4">
        <f t="shared" si="53"/>
        <v>0.24168271600000146</v>
      </c>
      <c r="S282" s="4">
        <f t="shared" si="54"/>
        <v>0.46571010999999718</v>
      </c>
      <c r="T282" s="4">
        <f t="shared" si="55"/>
        <v>0.46034825999999995</v>
      </c>
    </row>
    <row r="283" spans="1:20" x14ac:dyDescent="0.25">
      <c r="A283" s="15">
        <v>0.57916666666666672</v>
      </c>
      <c r="B283" s="18">
        <v>11.625000000000002</v>
      </c>
      <c r="C283" s="31">
        <v>19.6311</v>
      </c>
      <c r="D283" s="22">
        <v>17941</v>
      </c>
      <c r="E283" s="24">
        <v>21.603000000000002</v>
      </c>
      <c r="F283" s="25">
        <v>17.690000000000001</v>
      </c>
      <c r="G283" s="26">
        <v>19.539000000000001</v>
      </c>
      <c r="H283" s="27">
        <v>17.75</v>
      </c>
      <c r="I283" s="29">
        <f t="shared" si="50"/>
        <v>13.802037476999999</v>
      </c>
      <c r="J283" s="29">
        <f t="shared" si="51"/>
        <v>15.188421210000001</v>
      </c>
      <c r="K283" s="29">
        <f t="shared" si="52"/>
        <v>13.737284730000001</v>
      </c>
      <c r="L283" s="1">
        <f t="shared" si="60"/>
        <v>-0.33803605599999997</v>
      </c>
      <c r="M283" s="1">
        <f t="shared" si="56"/>
        <v>8.9289890000003425E-2</v>
      </c>
      <c r="N283" s="1">
        <f t="shared" si="57"/>
        <v>5.7651740000000729E-2</v>
      </c>
      <c r="O283" s="13">
        <f t="shared" si="61"/>
        <v>4.7180360559999999</v>
      </c>
      <c r="P283" s="13">
        <f t="shared" si="58"/>
        <v>4.524289890000003</v>
      </c>
      <c r="Q283" s="13">
        <f t="shared" si="59"/>
        <v>4.5196517400000005</v>
      </c>
      <c r="R283" s="4">
        <f t="shared" si="53"/>
        <v>0.2419639440000001</v>
      </c>
      <c r="S283" s="4">
        <f t="shared" si="54"/>
        <v>0.46571010999999718</v>
      </c>
      <c r="T283" s="4">
        <f t="shared" si="55"/>
        <v>0.46034825999999995</v>
      </c>
    </row>
    <row r="284" spans="1:20" x14ac:dyDescent="0.25">
      <c r="A284" s="15">
        <v>0.57986111111111105</v>
      </c>
      <c r="B284" s="18">
        <v>11.666666666666663</v>
      </c>
      <c r="C284" s="31">
        <v>19.632899999999999</v>
      </c>
      <c r="D284" s="22">
        <v>17941</v>
      </c>
      <c r="E284" s="24">
        <v>21.603000000000002</v>
      </c>
      <c r="F284" s="25">
        <v>17.690000000000001</v>
      </c>
      <c r="G284" s="26">
        <v>19.539000000000001</v>
      </c>
      <c r="H284" s="27">
        <v>17.760000000000002</v>
      </c>
      <c r="I284" s="29">
        <f t="shared" si="50"/>
        <v>13.803303002999998</v>
      </c>
      <c r="J284" s="29">
        <f t="shared" si="51"/>
        <v>15.188421210000001</v>
      </c>
      <c r="K284" s="29">
        <f t="shared" si="52"/>
        <v>13.737284730000001</v>
      </c>
      <c r="L284" s="1">
        <f t="shared" si="60"/>
        <v>-0.33677053000000079</v>
      </c>
      <c r="M284" s="1">
        <f t="shared" si="56"/>
        <v>8.9289890000003425E-2</v>
      </c>
      <c r="N284" s="1">
        <f t="shared" si="57"/>
        <v>5.7651740000000729E-2</v>
      </c>
      <c r="O284" s="13">
        <f t="shared" si="61"/>
        <v>4.7167705300000007</v>
      </c>
      <c r="P284" s="13">
        <f t="shared" si="58"/>
        <v>4.524289890000003</v>
      </c>
      <c r="Q284" s="13">
        <f t="shared" si="59"/>
        <v>4.5196517400000005</v>
      </c>
      <c r="R284" s="4">
        <f t="shared" si="53"/>
        <v>0.24322946999999928</v>
      </c>
      <c r="S284" s="4">
        <f t="shared" si="54"/>
        <v>0.46571010999999718</v>
      </c>
      <c r="T284" s="4">
        <f t="shared" si="55"/>
        <v>0.46034825999999995</v>
      </c>
    </row>
    <row r="285" spans="1:20" x14ac:dyDescent="0.25">
      <c r="A285" s="15">
        <v>0.5805555555555556</v>
      </c>
      <c r="B285" s="18">
        <v>11.708333333333336</v>
      </c>
      <c r="C285" s="31">
        <v>19.631599999999999</v>
      </c>
      <c r="D285" s="22">
        <v>17942</v>
      </c>
      <c r="E285" s="24">
        <v>21.603000000000002</v>
      </c>
      <c r="F285" s="25">
        <v>17.690000000000001</v>
      </c>
      <c r="G285" s="26">
        <v>19.548999999999999</v>
      </c>
      <c r="H285" s="27">
        <v>17.77</v>
      </c>
      <c r="I285" s="29">
        <f t="shared" si="50"/>
        <v>13.802389011999999</v>
      </c>
      <c r="J285" s="29">
        <f t="shared" si="51"/>
        <v>15.188421210000001</v>
      </c>
      <c r="K285" s="29">
        <f t="shared" si="52"/>
        <v>13.744315429999999</v>
      </c>
      <c r="L285" s="1">
        <f t="shared" si="60"/>
        <v>-0.3376845209999999</v>
      </c>
      <c r="M285" s="1">
        <f t="shared" si="56"/>
        <v>8.9289890000003425E-2</v>
      </c>
      <c r="N285" s="1">
        <f t="shared" si="57"/>
        <v>6.4682439999998564E-2</v>
      </c>
      <c r="O285" s="13">
        <f t="shared" si="61"/>
        <v>4.7176845209999998</v>
      </c>
      <c r="P285" s="13">
        <f t="shared" si="58"/>
        <v>4.524289890000003</v>
      </c>
      <c r="Q285" s="13">
        <f t="shared" si="59"/>
        <v>4.5266824399999983</v>
      </c>
      <c r="R285" s="4">
        <f t="shared" si="53"/>
        <v>0.24231547900000017</v>
      </c>
      <c r="S285" s="4">
        <f t="shared" si="54"/>
        <v>0.46571010999999718</v>
      </c>
      <c r="T285" s="4">
        <f t="shared" si="55"/>
        <v>0.45331756000000212</v>
      </c>
    </row>
    <row r="286" spans="1:20" x14ac:dyDescent="0.25">
      <c r="A286" s="15">
        <v>0.58124999999999993</v>
      </c>
      <c r="B286" s="18">
        <v>11.749999999999995</v>
      </c>
      <c r="C286" s="31">
        <v>19.632400000000001</v>
      </c>
      <c r="D286" s="22">
        <v>17942</v>
      </c>
      <c r="E286" s="24">
        <v>21.600999999999999</v>
      </c>
      <c r="F286" s="25">
        <v>17.690000000000001</v>
      </c>
      <c r="G286" s="26">
        <v>19.548999999999999</v>
      </c>
      <c r="H286" s="27">
        <v>17.78</v>
      </c>
      <c r="I286" s="29">
        <f t="shared" si="50"/>
        <v>13.802951468</v>
      </c>
      <c r="J286" s="29">
        <f t="shared" si="51"/>
        <v>15.187015069999999</v>
      </c>
      <c r="K286" s="29">
        <f t="shared" si="52"/>
        <v>13.744315429999999</v>
      </c>
      <c r="L286" s="1">
        <f t="shared" si="60"/>
        <v>-0.33712206499999908</v>
      </c>
      <c r="M286" s="1">
        <f t="shared" si="56"/>
        <v>8.788375000000137E-2</v>
      </c>
      <c r="N286" s="1">
        <f t="shared" si="57"/>
        <v>6.4682439999998564E-2</v>
      </c>
      <c r="O286" s="13">
        <f t="shared" si="61"/>
        <v>4.717122064999999</v>
      </c>
      <c r="P286" s="13">
        <f t="shared" si="58"/>
        <v>4.522883750000001</v>
      </c>
      <c r="Q286" s="13">
        <f t="shared" si="59"/>
        <v>4.5266824399999983</v>
      </c>
      <c r="R286" s="4">
        <f t="shared" si="53"/>
        <v>0.24287793500000099</v>
      </c>
      <c r="S286" s="4">
        <f t="shared" si="54"/>
        <v>0.46711624999999923</v>
      </c>
      <c r="T286" s="4">
        <f t="shared" si="55"/>
        <v>0.45331756000000212</v>
      </c>
    </row>
    <row r="287" spans="1:20" x14ac:dyDescent="0.25">
      <c r="A287" s="15">
        <v>0.58194444444444449</v>
      </c>
      <c r="B287" s="18">
        <v>11.791666666666668</v>
      </c>
      <c r="C287" s="31">
        <v>19.631599999999999</v>
      </c>
      <c r="D287" s="22">
        <v>17943</v>
      </c>
      <c r="E287" s="24">
        <v>21.605</v>
      </c>
      <c r="F287" s="25">
        <v>17.690000000000001</v>
      </c>
      <c r="G287" s="26">
        <v>19.539000000000001</v>
      </c>
      <c r="H287" s="27">
        <v>17.78</v>
      </c>
      <c r="I287" s="29">
        <f t="shared" si="50"/>
        <v>13.802389011999999</v>
      </c>
      <c r="J287" s="29">
        <f t="shared" si="51"/>
        <v>15.18982735</v>
      </c>
      <c r="K287" s="29">
        <f t="shared" si="52"/>
        <v>13.737284730000001</v>
      </c>
      <c r="L287" s="1">
        <f t="shared" si="60"/>
        <v>-0.3376845209999999</v>
      </c>
      <c r="M287" s="1">
        <f t="shared" si="56"/>
        <v>9.0696030000001926E-2</v>
      </c>
      <c r="N287" s="1">
        <f t="shared" si="57"/>
        <v>5.7651740000000729E-2</v>
      </c>
      <c r="O287" s="13">
        <f t="shared" si="61"/>
        <v>4.7176845209999998</v>
      </c>
      <c r="P287" s="13">
        <f t="shared" si="58"/>
        <v>4.5256960300000015</v>
      </c>
      <c r="Q287" s="13">
        <f t="shared" si="59"/>
        <v>4.5196517400000005</v>
      </c>
      <c r="R287" s="4">
        <f t="shared" si="53"/>
        <v>0.24231547900000017</v>
      </c>
      <c r="S287" s="4">
        <f t="shared" si="54"/>
        <v>0.46430396999999868</v>
      </c>
      <c r="T287" s="4">
        <f t="shared" si="55"/>
        <v>0.46034825999999995</v>
      </c>
    </row>
    <row r="288" spans="1:20" x14ac:dyDescent="0.25">
      <c r="A288" s="15">
        <v>0.58263888888888882</v>
      </c>
      <c r="B288" s="18">
        <v>11.833333333333329</v>
      </c>
      <c r="C288" s="31">
        <v>19.631799999999998</v>
      </c>
      <c r="D288" s="22">
        <v>17944</v>
      </c>
      <c r="E288" s="24">
        <v>21.603000000000002</v>
      </c>
      <c r="F288" s="25">
        <v>17.690000000000001</v>
      </c>
      <c r="G288" s="26">
        <v>19.548999999999999</v>
      </c>
      <c r="H288" s="27">
        <v>17.78</v>
      </c>
      <c r="I288" s="29">
        <f t="shared" si="50"/>
        <v>13.802529625999998</v>
      </c>
      <c r="J288" s="29">
        <f t="shared" si="51"/>
        <v>15.188421210000001</v>
      </c>
      <c r="K288" s="29">
        <f t="shared" si="52"/>
        <v>13.744315429999999</v>
      </c>
      <c r="L288" s="1">
        <f t="shared" si="60"/>
        <v>-0.33754390700000059</v>
      </c>
      <c r="M288" s="1">
        <f t="shared" si="56"/>
        <v>8.9289890000003425E-2</v>
      </c>
      <c r="N288" s="1">
        <f t="shared" si="57"/>
        <v>6.4682439999998564E-2</v>
      </c>
      <c r="O288" s="13">
        <f t="shared" si="61"/>
        <v>4.7175439070000005</v>
      </c>
      <c r="P288" s="13">
        <f t="shared" si="58"/>
        <v>4.524289890000003</v>
      </c>
      <c r="Q288" s="13">
        <f t="shared" si="59"/>
        <v>4.5266824399999983</v>
      </c>
      <c r="R288" s="4">
        <f t="shared" si="53"/>
        <v>0.24245609299999948</v>
      </c>
      <c r="S288" s="4">
        <f t="shared" si="54"/>
        <v>0.46571010999999718</v>
      </c>
      <c r="T288" s="4">
        <f t="shared" si="55"/>
        <v>0.45331756000000212</v>
      </c>
    </row>
    <row r="289" spans="1:20" x14ac:dyDescent="0.25">
      <c r="A289" s="15">
        <v>0.58333333333333337</v>
      </c>
      <c r="B289" s="18">
        <v>11.875000000000002</v>
      </c>
      <c r="C289" s="31">
        <v>19.631499999999999</v>
      </c>
      <c r="D289" s="22">
        <v>17945</v>
      </c>
      <c r="E289" s="24">
        <v>21.603000000000002</v>
      </c>
      <c r="F289" s="25">
        <v>17.68</v>
      </c>
      <c r="G289" s="26">
        <v>19.539000000000001</v>
      </c>
      <c r="H289" s="27">
        <v>17.77</v>
      </c>
      <c r="I289" s="29">
        <f t="shared" si="50"/>
        <v>13.802318704999999</v>
      </c>
      <c r="J289" s="29">
        <f t="shared" si="51"/>
        <v>15.188421210000001</v>
      </c>
      <c r="K289" s="29">
        <f t="shared" si="52"/>
        <v>13.737284730000001</v>
      </c>
      <c r="L289" s="1">
        <f t="shared" si="60"/>
        <v>-0.33775482799999956</v>
      </c>
      <c r="M289" s="1">
        <f t="shared" si="56"/>
        <v>8.9289890000003425E-2</v>
      </c>
      <c r="N289" s="1">
        <f t="shared" si="57"/>
        <v>5.7651740000000729E-2</v>
      </c>
      <c r="O289" s="13">
        <f t="shared" si="61"/>
        <v>4.7177548279999995</v>
      </c>
      <c r="P289" s="13">
        <f t="shared" si="58"/>
        <v>4.524289890000003</v>
      </c>
      <c r="Q289" s="13">
        <f t="shared" si="59"/>
        <v>4.5196517400000005</v>
      </c>
      <c r="R289" s="4">
        <f t="shared" si="53"/>
        <v>0.24224517200000051</v>
      </c>
      <c r="S289" s="4">
        <f t="shared" si="54"/>
        <v>0.46571010999999718</v>
      </c>
      <c r="T289" s="4">
        <f t="shared" si="55"/>
        <v>0.46034825999999995</v>
      </c>
    </row>
    <row r="290" spans="1:20" x14ac:dyDescent="0.25">
      <c r="A290" s="15">
        <v>0.58402777777777781</v>
      </c>
      <c r="B290" s="18">
        <v>11.916666666666668</v>
      </c>
      <c r="C290" s="31">
        <v>19.633099999999999</v>
      </c>
      <c r="D290" s="22">
        <v>17946</v>
      </c>
      <c r="E290" s="24">
        <v>21.605</v>
      </c>
      <c r="F290" s="25">
        <v>17.68</v>
      </c>
      <c r="G290" s="26">
        <v>19.539000000000001</v>
      </c>
      <c r="H290" s="27">
        <v>17.760000000000002</v>
      </c>
      <c r="I290" s="29">
        <f t="shared" si="50"/>
        <v>13.803443616999999</v>
      </c>
      <c r="J290" s="29">
        <f t="shared" si="51"/>
        <v>15.18982735</v>
      </c>
      <c r="K290" s="29">
        <f t="shared" si="52"/>
        <v>13.737284730000001</v>
      </c>
      <c r="L290" s="1">
        <f t="shared" si="60"/>
        <v>-0.3366299159999997</v>
      </c>
      <c r="M290" s="1">
        <f t="shared" si="56"/>
        <v>9.0696030000001926E-2</v>
      </c>
      <c r="N290" s="1">
        <f t="shared" si="57"/>
        <v>5.7651740000000729E-2</v>
      </c>
      <c r="O290" s="13">
        <f t="shared" si="61"/>
        <v>4.7166299159999996</v>
      </c>
      <c r="P290" s="13">
        <f t="shared" si="58"/>
        <v>4.5256960300000015</v>
      </c>
      <c r="Q290" s="13">
        <f t="shared" si="59"/>
        <v>4.5196517400000005</v>
      </c>
      <c r="R290" s="4">
        <f t="shared" si="53"/>
        <v>0.24337008400000038</v>
      </c>
      <c r="S290" s="4">
        <f t="shared" si="54"/>
        <v>0.46430396999999868</v>
      </c>
      <c r="T290" s="4">
        <f t="shared" si="55"/>
        <v>0.46034825999999995</v>
      </c>
    </row>
    <row r="291" spans="1:20" x14ac:dyDescent="0.25">
      <c r="A291" s="15">
        <v>0.58472222222222225</v>
      </c>
      <c r="B291" s="18">
        <v>11.958333333333334</v>
      </c>
      <c r="C291" s="31">
        <v>19.6325</v>
      </c>
      <c r="D291" s="22">
        <v>17946</v>
      </c>
      <c r="E291" s="24">
        <v>21.605</v>
      </c>
      <c r="F291" s="25">
        <v>17.68</v>
      </c>
      <c r="G291" s="26">
        <v>19.548999999999999</v>
      </c>
      <c r="H291" s="27">
        <v>17.760000000000002</v>
      </c>
      <c r="I291" s="29">
        <f t="shared" si="50"/>
        <v>13.803021774999999</v>
      </c>
      <c r="J291" s="29">
        <f t="shared" si="51"/>
        <v>15.18982735</v>
      </c>
      <c r="K291" s="29">
        <f t="shared" si="52"/>
        <v>13.744315429999999</v>
      </c>
      <c r="L291" s="1">
        <f t="shared" si="60"/>
        <v>-0.33705175799999942</v>
      </c>
      <c r="M291" s="1">
        <f t="shared" si="56"/>
        <v>9.0696030000001926E-2</v>
      </c>
      <c r="N291" s="1">
        <f t="shared" si="57"/>
        <v>6.4682439999998564E-2</v>
      </c>
      <c r="O291" s="13">
        <f t="shared" si="61"/>
        <v>4.7170517579999993</v>
      </c>
      <c r="P291" s="13">
        <f t="shared" si="58"/>
        <v>4.5256960300000015</v>
      </c>
      <c r="Q291" s="13">
        <f t="shared" si="59"/>
        <v>4.5266824399999983</v>
      </c>
      <c r="R291" s="4">
        <f t="shared" si="53"/>
        <v>0.24294824200000065</v>
      </c>
      <c r="S291" s="4">
        <f t="shared" si="54"/>
        <v>0.46430396999999868</v>
      </c>
      <c r="T291" s="4">
        <f t="shared" si="55"/>
        <v>0.45331756000000212</v>
      </c>
    </row>
    <row r="292" spans="1:20" x14ac:dyDescent="0.25">
      <c r="A292" s="15">
        <v>0.5854166666666667</v>
      </c>
      <c r="B292" s="18">
        <v>12</v>
      </c>
      <c r="C292" s="31">
        <v>19.6325</v>
      </c>
      <c r="D292" s="22">
        <v>17947</v>
      </c>
      <c r="E292" s="24">
        <v>21.603000000000002</v>
      </c>
      <c r="F292" s="25">
        <v>17.68</v>
      </c>
      <c r="G292" s="26">
        <v>19.539000000000001</v>
      </c>
      <c r="H292" s="27">
        <v>17.75</v>
      </c>
      <c r="I292" s="29">
        <f t="shared" si="50"/>
        <v>13.803021774999999</v>
      </c>
      <c r="J292" s="29">
        <f t="shared" si="51"/>
        <v>15.188421210000001</v>
      </c>
      <c r="K292" s="29">
        <f t="shared" si="52"/>
        <v>13.737284730000001</v>
      </c>
      <c r="L292" s="1">
        <f t="shared" si="60"/>
        <v>-0.33705175799999942</v>
      </c>
      <c r="M292" s="1">
        <f t="shared" si="56"/>
        <v>8.9289890000003425E-2</v>
      </c>
      <c r="N292" s="1">
        <f t="shared" si="57"/>
        <v>5.7651740000000729E-2</v>
      </c>
      <c r="O292" s="13">
        <f t="shared" si="61"/>
        <v>4.7170517579999993</v>
      </c>
      <c r="P292" s="13">
        <f t="shared" si="58"/>
        <v>4.524289890000003</v>
      </c>
      <c r="Q292" s="13">
        <f t="shared" si="59"/>
        <v>4.5196517400000005</v>
      </c>
      <c r="R292" s="4">
        <f t="shared" si="53"/>
        <v>0.24294824200000065</v>
      </c>
      <c r="S292" s="4">
        <f t="shared" si="54"/>
        <v>0.46571010999999718</v>
      </c>
      <c r="T292" s="4">
        <f t="shared" si="55"/>
        <v>0.46034825999999995</v>
      </c>
    </row>
    <row r="293" spans="1:20" x14ac:dyDescent="0.25">
      <c r="A293" s="15">
        <v>0.58611111111111114</v>
      </c>
      <c r="B293" s="18">
        <v>12.041666666666668</v>
      </c>
      <c r="C293" s="31">
        <v>19.632300000000001</v>
      </c>
      <c r="D293" s="22">
        <v>17947</v>
      </c>
      <c r="E293" s="24">
        <v>21.603000000000002</v>
      </c>
      <c r="F293" s="25">
        <v>17.68</v>
      </c>
      <c r="G293" s="26">
        <v>19.539000000000001</v>
      </c>
      <c r="H293" s="27">
        <v>17.760000000000002</v>
      </c>
      <c r="I293" s="29">
        <f t="shared" si="50"/>
        <v>13.802881161</v>
      </c>
      <c r="J293" s="29">
        <f t="shared" si="51"/>
        <v>15.188421210000001</v>
      </c>
      <c r="K293" s="29">
        <f t="shared" si="52"/>
        <v>13.737284730000001</v>
      </c>
      <c r="L293" s="1">
        <f t="shared" si="60"/>
        <v>-0.33719237199999874</v>
      </c>
      <c r="M293" s="1">
        <f t="shared" si="56"/>
        <v>8.9289890000003425E-2</v>
      </c>
      <c r="N293" s="1">
        <f t="shared" si="57"/>
        <v>5.7651740000000729E-2</v>
      </c>
      <c r="O293" s="13">
        <f t="shared" si="61"/>
        <v>4.7171923719999986</v>
      </c>
      <c r="P293" s="13">
        <f t="shared" si="58"/>
        <v>4.524289890000003</v>
      </c>
      <c r="Q293" s="13">
        <f t="shared" si="59"/>
        <v>4.5196517400000005</v>
      </c>
      <c r="R293" s="4">
        <f t="shared" si="53"/>
        <v>0.24280762800000133</v>
      </c>
      <c r="S293" s="4">
        <f t="shared" si="54"/>
        <v>0.46571010999999718</v>
      </c>
      <c r="T293" s="4">
        <f t="shared" si="55"/>
        <v>0.46034825999999995</v>
      </c>
    </row>
    <row r="294" spans="1:20" x14ac:dyDescent="0.25">
      <c r="A294" s="15">
        <v>0.58680555555555558</v>
      </c>
      <c r="B294" s="18">
        <v>12.083333333333334</v>
      </c>
      <c r="C294" s="31">
        <v>19.633199999999999</v>
      </c>
      <c r="D294" s="22">
        <v>17947</v>
      </c>
      <c r="E294" s="24">
        <v>21.603000000000002</v>
      </c>
      <c r="F294" s="25">
        <v>17.690000000000001</v>
      </c>
      <c r="G294" s="26">
        <v>19.539000000000001</v>
      </c>
      <c r="H294" s="27">
        <v>17.760000000000002</v>
      </c>
      <c r="I294" s="29">
        <f t="shared" si="50"/>
        <v>13.803513923999999</v>
      </c>
      <c r="J294" s="29">
        <f t="shared" si="51"/>
        <v>15.188421210000001</v>
      </c>
      <c r="K294" s="29">
        <f t="shared" si="52"/>
        <v>13.737284730000001</v>
      </c>
      <c r="L294" s="1">
        <f t="shared" si="60"/>
        <v>-0.33655960900000004</v>
      </c>
      <c r="M294" s="1">
        <f t="shared" si="56"/>
        <v>8.9289890000003425E-2</v>
      </c>
      <c r="N294" s="1">
        <f t="shared" si="57"/>
        <v>5.7651740000000729E-2</v>
      </c>
      <c r="O294" s="13">
        <f t="shared" si="61"/>
        <v>4.7165596089999999</v>
      </c>
      <c r="P294" s="13">
        <f t="shared" si="58"/>
        <v>4.524289890000003</v>
      </c>
      <c r="Q294" s="13">
        <f t="shared" si="59"/>
        <v>4.5196517400000005</v>
      </c>
      <c r="R294" s="4">
        <f t="shared" si="53"/>
        <v>0.24344039100000003</v>
      </c>
      <c r="S294" s="4">
        <f t="shared" si="54"/>
        <v>0.46571010999999718</v>
      </c>
      <c r="T294" s="4">
        <f t="shared" si="55"/>
        <v>0.46034825999999995</v>
      </c>
    </row>
    <row r="295" spans="1:20" x14ac:dyDescent="0.25">
      <c r="A295" s="15">
        <v>0.58750000000000002</v>
      </c>
      <c r="B295" s="18">
        <v>12.125</v>
      </c>
      <c r="C295" s="31">
        <v>19.632899999999999</v>
      </c>
      <c r="D295" s="22">
        <v>17950</v>
      </c>
      <c r="E295" s="24">
        <v>21.603000000000002</v>
      </c>
      <c r="F295" s="25">
        <v>17.690000000000001</v>
      </c>
      <c r="G295" s="26">
        <v>19.548999999999999</v>
      </c>
      <c r="H295" s="27">
        <v>17.78</v>
      </c>
      <c r="I295" s="29">
        <f t="shared" si="50"/>
        <v>13.803303002999998</v>
      </c>
      <c r="J295" s="29">
        <f t="shared" si="51"/>
        <v>15.188421210000001</v>
      </c>
      <c r="K295" s="29">
        <f t="shared" si="52"/>
        <v>13.744315429999999</v>
      </c>
      <c r="L295" s="1">
        <f t="shared" si="60"/>
        <v>-0.33677053000000079</v>
      </c>
      <c r="M295" s="1">
        <f t="shared" si="56"/>
        <v>8.9289890000003425E-2</v>
      </c>
      <c r="N295" s="1">
        <f t="shared" si="57"/>
        <v>6.4682439999998564E-2</v>
      </c>
      <c r="O295" s="13">
        <f t="shared" si="61"/>
        <v>4.7167705300000007</v>
      </c>
      <c r="P295" s="13">
        <f t="shared" si="58"/>
        <v>4.524289890000003</v>
      </c>
      <c r="Q295" s="13">
        <f t="shared" si="59"/>
        <v>4.5266824399999983</v>
      </c>
      <c r="R295" s="4">
        <f t="shared" si="53"/>
        <v>0.24322946999999928</v>
      </c>
      <c r="S295" s="4">
        <f t="shared" si="54"/>
        <v>0.46571010999999718</v>
      </c>
      <c r="T295" s="4">
        <f t="shared" si="55"/>
        <v>0.45331756000000212</v>
      </c>
    </row>
    <row r="296" spans="1:20" x14ac:dyDescent="0.25">
      <c r="A296" s="15">
        <v>0.58819444444444446</v>
      </c>
      <c r="B296" s="18">
        <v>12.166666666666666</v>
      </c>
      <c r="C296" s="31">
        <v>19.633600000000001</v>
      </c>
      <c r="D296" s="22">
        <v>17952</v>
      </c>
      <c r="E296" s="24">
        <v>21.603000000000002</v>
      </c>
      <c r="F296" s="25">
        <v>17.690000000000001</v>
      </c>
      <c r="G296" s="26">
        <v>19.539000000000001</v>
      </c>
      <c r="H296" s="27">
        <v>17.78</v>
      </c>
      <c r="I296" s="29">
        <f t="shared" si="50"/>
        <v>13.803795152000001</v>
      </c>
      <c r="J296" s="29">
        <f t="shared" si="51"/>
        <v>15.188421210000001</v>
      </c>
      <c r="K296" s="29">
        <f t="shared" si="52"/>
        <v>13.737284730000001</v>
      </c>
      <c r="L296" s="1">
        <f t="shared" si="60"/>
        <v>-0.33627838099999785</v>
      </c>
      <c r="M296" s="1">
        <f t="shared" si="56"/>
        <v>8.9289890000003425E-2</v>
      </c>
      <c r="N296" s="1">
        <f t="shared" si="57"/>
        <v>5.7651740000000729E-2</v>
      </c>
      <c r="O296" s="13">
        <f t="shared" si="61"/>
        <v>4.7162783809999977</v>
      </c>
      <c r="P296" s="13">
        <f t="shared" si="58"/>
        <v>4.524289890000003</v>
      </c>
      <c r="Q296" s="13">
        <f t="shared" si="59"/>
        <v>4.5196517400000005</v>
      </c>
      <c r="R296" s="4">
        <f t="shared" si="53"/>
        <v>0.24372161900000222</v>
      </c>
      <c r="S296" s="4">
        <f t="shared" si="54"/>
        <v>0.46571010999999718</v>
      </c>
      <c r="T296" s="4">
        <f t="shared" si="55"/>
        <v>0.46034825999999995</v>
      </c>
    </row>
    <row r="297" spans="1:20" x14ac:dyDescent="0.25">
      <c r="A297" s="15">
        <v>0.58888888888888891</v>
      </c>
      <c r="B297" s="18">
        <v>12.208333333333334</v>
      </c>
      <c r="C297" s="31">
        <v>19.632300000000001</v>
      </c>
      <c r="D297" s="22">
        <v>17954</v>
      </c>
      <c r="E297" s="24">
        <v>21.605</v>
      </c>
      <c r="F297" s="25">
        <v>17.68</v>
      </c>
      <c r="G297" s="26">
        <v>19.548999999999999</v>
      </c>
      <c r="H297" s="27">
        <v>17.78</v>
      </c>
      <c r="I297" s="29">
        <f t="shared" si="50"/>
        <v>13.802881161</v>
      </c>
      <c r="J297" s="29">
        <f t="shared" si="51"/>
        <v>15.18982735</v>
      </c>
      <c r="K297" s="29">
        <f t="shared" si="52"/>
        <v>13.744315429999999</v>
      </c>
      <c r="L297" s="1">
        <f t="shared" si="60"/>
        <v>-0.33719237199999874</v>
      </c>
      <c r="M297" s="1">
        <f t="shared" si="56"/>
        <v>9.0696030000001926E-2</v>
      </c>
      <c r="N297" s="1">
        <f t="shared" si="57"/>
        <v>6.4682439999998564E-2</v>
      </c>
      <c r="O297" s="13">
        <f t="shared" si="61"/>
        <v>4.7171923719999986</v>
      </c>
      <c r="P297" s="13">
        <f t="shared" si="58"/>
        <v>4.5256960300000015</v>
      </c>
      <c r="Q297" s="13">
        <f t="shared" si="59"/>
        <v>4.5266824399999983</v>
      </c>
      <c r="R297" s="4">
        <f t="shared" si="53"/>
        <v>0.24280762800000133</v>
      </c>
      <c r="S297" s="4">
        <f t="shared" si="54"/>
        <v>0.46430396999999868</v>
      </c>
      <c r="T297" s="4">
        <f t="shared" si="55"/>
        <v>0.45331756000000212</v>
      </c>
    </row>
    <row r="298" spans="1:20" x14ac:dyDescent="0.25">
      <c r="A298" s="15">
        <v>0.58958333333333335</v>
      </c>
      <c r="B298" s="18">
        <v>12.25</v>
      </c>
      <c r="C298" s="31">
        <v>19.633400000000002</v>
      </c>
      <c r="D298" s="22">
        <v>17956</v>
      </c>
      <c r="E298" s="24">
        <v>21.608000000000001</v>
      </c>
      <c r="F298" s="25">
        <v>17.68</v>
      </c>
      <c r="G298" s="26">
        <v>19.539000000000001</v>
      </c>
      <c r="H298" s="27">
        <v>17.78</v>
      </c>
      <c r="I298" s="29">
        <f t="shared" si="50"/>
        <v>13.803654538</v>
      </c>
      <c r="J298" s="29">
        <f t="shared" si="51"/>
        <v>15.19193656</v>
      </c>
      <c r="K298" s="29">
        <f t="shared" si="52"/>
        <v>13.737284730000001</v>
      </c>
      <c r="L298" s="1">
        <f t="shared" si="60"/>
        <v>-0.33641899499999894</v>
      </c>
      <c r="M298" s="1">
        <f t="shared" si="56"/>
        <v>9.2805240000002343E-2</v>
      </c>
      <c r="N298" s="1">
        <f t="shared" si="57"/>
        <v>5.7651740000000729E-2</v>
      </c>
      <c r="O298" s="13">
        <f t="shared" si="61"/>
        <v>4.7164189949999988</v>
      </c>
      <c r="P298" s="13">
        <f t="shared" si="58"/>
        <v>4.527805240000002</v>
      </c>
      <c r="Q298" s="13">
        <f t="shared" si="59"/>
        <v>4.5196517400000005</v>
      </c>
      <c r="R298" s="4">
        <f t="shared" si="53"/>
        <v>0.24358100500000113</v>
      </c>
      <c r="S298" s="4">
        <f t="shared" si="54"/>
        <v>0.46219475999999826</v>
      </c>
      <c r="T298" s="4">
        <f t="shared" si="55"/>
        <v>0.46034825999999995</v>
      </c>
    </row>
    <row r="299" spans="1:20" x14ac:dyDescent="0.25">
      <c r="A299" s="15">
        <v>0.59027777777777779</v>
      </c>
      <c r="B299" s="18">
        <v>12.291666666666666</v>
      </c>
      <c r="C299" s="31">
        <v>19.633900000000001</v>
      </c>
      <c r="D299" s="22">
        <v>17958</v>
      </c>
      <c r="E299" s="24">
        <v>21.608000000000001</v>
      </c>
      <c r="F299" s="25">
        <v>17.690000000000001</v>
      </c>
      <c r="G299" s="26">
        <v>19.548999999999999</v>
      </c>
      <c r="H299" s="27">
        <v>17.77</v>
      </c>
      <c r="I299" s="29">
        <f t="shared" si="50"/>
        <v>13.804006073</v>
      </c>
      <c r="J299" s="29">
        <f t="shared" si="51"/>
        <v>15.19193656</v>
      </c>
      <c r="K299" s="29">
        <f t="shared" si="52"/>
        <v>13.744315429999999</v>
      </c>
      <c r="L299" s="1">
        <f t="shared" si="60"/>
        <v>-0.33606745999999887</v>
      </c>
      <c r="M299" s="1">
        <f t="shared" si="56"/>
        <v>9.2805240000002343E-2</v>
      </c>
      <c r="N299" s="1">
        <f t="shared" si="57"/>
        <v>6.4682439999998564E-2</v>
      </c>
      <c r="O299" s="13">
        <f t="shared" si="61"/>
        <v>4.7160674599999988</v>
      </c>
      <c r="P299" s="13">
        <f t="shared" si="58"/>
        <v>4.527805240000002</v>
      </c>
      <c r="Q299" s="13">
        <f t="shared" si="59"/>
        <v>4.5266824399999983</v>
      </c>
      <c r="R299" s="4">
        <f t="shared" si="53"/>
        <v>0.2439325400000012</v>
      </c>
      <c r="S299" s="4">
        <f t="shared" si="54"/>
        <v>0.46219475999999826</v>
      </c>
      <c r="T299" s="4">
        <f t="shared" si="55"/>
        <v>0.45331756000000212</v>
      </c>
    </row>
    <row r="300" spans="1:20" x14ac:dyDescent="0.25">
      <c r="A300" s="15">
        <v>0.59097222222222223</v>
      </c>
      <c r="B300" s="18">
        <v>12.333333333333332</v>
      </c>
      <c r="C300" s="31">
        <v>19.634</v>
      </c>
      <c r="D300" s="22">
        <v>17960</v>
      </c>
      <c r="E300" s="24">
        <v>21.608000000000001</v>
      </c>
      <c r="F300" s="25">
        <v>17.68</v>
      </c>
      <c r="G300" s="26">
        <v>19.548999999999999</v>
      </c>
      <c r="H300" s="27">
        <v>17.760000000000002</v>
      </c>
      <c r="I300" s="29">
        <f t="shared" si="50"/>
        <v>13.80407638</v>
      </c>
      <c r="J300" s="29">
        <f t="shared" si="51"/>
        <v>15.19193656</v>
      </c>
      <c r="K300" s="29">
        <f t="shared" si="52"/>
        <v>13.744315429999999</v>
      </c>
      <c r="L300" s="1">
        <f t="shared" si="60"/>
        <v>-0.33599715299999922</v>
      </c>
      <c r="M300" s="1">
        <f t="shared" si="56"/>
        <v>9.2805240000002343E-2</v>
      </c>
      <c r="N300" s="1">
        <f t="shared" si="57"/>
        <v>6.4682439999998564E-2</v>
      </c>
      <c r="O300" s="13">
        <f t="shared" si="61"/>
        <v>4.7159971529999991</v>
      </c>
      <c r="P300" s="13">
        <f t="shared" si="58"/>
        <v>4.527805240000002</v>
      </c>
      <c r="Q300" s="13">
        <f t="shared" si="59"/>
        <v>4.5266824399999983</v>
      </c>
      <c r="R300" s="4">
        <f t="shared" si="53"/>
        <v>0.24400284700000086</v>
      </c>
      <c r="S300" s="4">
        <f t="shared" si="54"/>
        <v>0.46219475999999826</v>
      </c>
      <c r="T300" s="4">
        <f t="shared" si="55"/>
        <v>0.45331756000000212</v>
      </c>
    </row>
    <row r="301" spans="1:20" x14ac:dyDescent="0.25">
      <c r="A301" s="15">
        <v>0.59166666666666667</v>
      </c>
      <c r="B301" s="18">
        <v>12.375</v>
      </c>
      <c r="C301" s="31">
        <v>19.634699999999999</v>
      </c>
      <c r="D301" s="22">
        <v>17962</v>
      </c>
      <c r="E301" s="24">
        <v>21.606000000000002</v>
      </c>
      <c r="F301" s="25">
        <v>17.68</v>
      </c>
      <c r="G301" s="26">
        <v>19.539000000000001</v>
      </c>
      <c r="H301" s="27">
        <v>17.760000000000002</v>
      </c>
      <c r="I301" s="29">
        <f t="shared" si="50"/>
        <v>13.804568528999999</v>
      </c>
      <c r="J301" s="29">
        <f t="shared" si="51"/>
        <v>15.19053042</v>
      </c>
      <c r="K301" s="29">
        <f t="shared" si="52"/>
        <v>13.737284730000001</v>
      </c>
      <c r="L301" s="1">
        <f t="shared" si="60"/>
        <v>-0.33550500399999983</v>
      </c>
      <c r="M301" s="1">
        <f t="shared" si="56"/>
        <v>9.1399100000002065E-2</v>
      </c>
      <c r="N301" s="1">
        <f t="shared" si="57"/>
        <v>5.7651740000000729E-2</v>
      </c>
      <c r="O301" s="13">
        <f t="shared" si="61"/>
        <v>4.7155050039999997</v>
      </c>
      <c r="P301" s="13">
        <f t="shared" si="58"/>
        <v>4.5263991000000017</v>
      </c>
      <c r="Q301" s="13">
        <f t="shared" si="59"/>
        <v>4.5196517400000005</v>
      </c>
      <c r="R301" s="4">
        <f t="shared" si="53"/>
        <v>0.24449499600000024</v>
      </c>
      <c r="S301" s="4">
        <f t="shared" si="54"/>
        <v>0.46360089999999854</v>
      </c>
      <c r="T301" s="4">
        <f t="shared" si="55"/>
        <v>0.46034825999999995</v>
      </c>
    </row>
    <row r="302" spans="1:20" x14ac:dyDescent="0.25">
      <c r="A302" s="15">
        <v>0.59236111111111112</v>
      </c>
      <c r="B302" s="18">
        <v>12.416666666666666</v>
      </c>
      <c r="C302" s="31">
        <v>19.636399999999998</v>
      </c>
      <c r="D302" s="22">
        <v>17963</v>
      </c>
      <c r="E302" s="24">
        <v>21.608000000000001</v>
      </c>
      <c r="F302" s="25">
        <v>17.68</v>
      </c>
      <c r="G302" s="26">
        <v>19.548999999999999</v>
      </c>
      <c r="H302" s="27">
        <v>17.760000000000002</v>
      </c>
      <c r="I302" s="29">
        <f t="shared" si="50"/>
        <v>13.805763747999999</v>
      </c>
      <c r="J302" s="29">
        <f t="shared" si="51"/>
        <v>15.19193656</v>
      </c>
      <c r="K302" s="29">
        <f t="shared" si="52"/>
        <v>13.744315429999999</v>
      </c>
      <c r="L302" s="1">
        <f t="shared" si="60"/>
        <v>-0.3343097850000003</v>
      </c>
      <c r="M302" s="1">
        <f t="shared" si="56"/>
        <v>9.2805240000002343E-2</v>
      </c>
      <c r="N302" s="1">
        <f t="shared" si="57"/>
        <v>6.4682439999998564E-2</v>
      </c>
      <c r="O302" s="13">
        <f t="shared" si="61"/>
        <v>4.7143097850000002</v>
      </c>
      <c r="P302" s="13">
        <f t="shared" si="58"/>
        <v>4.527805240000002</v>
      </c>
      <c r="Q302" s="13">
        <f t="shared" si="59"/>
        <v>4.5266824399999983</v>
      </c>
      <c r="R302" s="4">
        <f t="shared" si="53"/>
        <v>0.24569021499999977</v>
      </c>
      <c r="S302" s="4">
        <f t="shared" si="54"/>
        <v>0.46219475999999826</v>
      </c>
      <c r="T302" s="4">
        <f t="shared" si="55"/>
        <v>0.45331756000000212</v>
      </c>
    </row>
    <row r="303" spans="1:20" x14ac:dyDescent="0.25">
      <c r="A303" s="15">
        <v>0.59305555555555556</v>
      </c>
      <c r="B303" s="18">
        <v>12.458333333333332</v>
      </c>
      <c r="C303" s="31">
        <v>19.636600000000001</v>
      </c>
      <c r="D303" s="22">
        <v>17973</v>
      </c>
      <c r="E303" s="24">
        <v>21.606000000000002</v>
      </c>
      <c r="F303" s="25">
        <v>17.690000000000001</v>
      </c>
      <c r="G303" s="26">
        <v>19.539000000000001</v>
      </c>
      <c r="H303" s="27">
        <v>17.77</v>
      </c>
      <c r="I303" s="29">
        <f t="shared" si="50"/>
        <v>13.805904362</v>
      </c>
      <c r="J303" s="29">
        <f t="shared" si="51"/>
        <v>15.19053042</v>
      </c>
      <c r="K303" s="29">
        <f t="shared" si="52"/>
        <v>13.737284730000001</v>
      </c>
      <c r="L303" s="1">
        <f t="shared" si="60"/>
        <v>-0.33416917099999921</v>
      </c>
      <c r="M303" s="1">
        <f t="shared" si="56"/>
        <v>9.1399100000002065E-2</v>
      </c>
      <c r="N303" s="1">
        <f t="shared" si="57"/>
        <v>5.7651740000000729E-2</v>
      </c>
      <c r="O303" s="13">
        <f t="shared" si="61"/>
        <v>4.7141691709999991</v>
      </c>
      <c r="P303" s="13">
        <f t="shared" si="58"/>
        <v>4.5263991000000017</v>
      </c>
      <c r="Q303" s="13">
        <f t="shared" si="59"/>
        <v>4.5196517400000005</v>
      </c>
      <c r="R303" s="4">
        <f t="shared" si="53"/>
        <v>0.24583082900000086</v>
      </c>
      <c r="S303" s="4">
        <f t="shared" si="54"/>
        <v>0.46360089999999854</v>
      </c>
      <c r="T303" s="4">
        <f t="shared" si="55"/>
        <v>0.46034825999999995</v>
      </c>
    </row>
    <row r="304" spans="1:20" x14ac:dyDescent="0.25">
      <c r="A304" s="15">
        <v>0.59375</v>
      </c>
      <c r="B304" s="18">
        <v>12.499999999999998</v>
      </c>
      <c r="C304" s="31">
        <v>19.635899999999999</v>
      </c>
      <c r="D304" s="22">
        <v>17992</v>
      </c>
      <c r="E304" s="24">
        <v>21.608000000000001</v>
      </c>
      <c r="F304" s="25">
        <v>17.68</v>
      </c>
      <c r="G304" s="26">
        <v>19.548999999999999</v>
      </c>
      <c r="H304" s="27">
        <v>17.77</v>
      </c>
      <c r="I304" s="29">
        <f t="shared" si="50"/>
        <v>13.805412212999999</v>
      </c>
      <c r="J304" s="29">
        <f t="shared" si="51"/>
        <v>15.19193656</v>
      </c>
      <c r="K304" s="29">
        <f t="shared" si="52"/>
        <v>13.744315429999999</v>
      </c>
      <c r="L304" s="1">
        <f t="shared" si="60"/>
        <v>-0.33466132000000037</v>
      </c>
      <c r="M304" s="1">
        <f t="shared" si="56"/>
        <v>9.2805240000002343E-2</v>
      </c>
      <c r="N304" s="1">
        <f t="shared" si="57"/>
        <v>6.4682439999998564E-2</v>
      </c>
      <c r="O304" s="13">
        <f t="shared" si="61"/>
        <v>4.7146613200000003</v>
      </c>
      <c r="P304" s="13">
        <f t="shared" si="58"/>
        <v>4.527805240000002</v>
      </c>
      <c r="Q304" s="13">
        <f t="shared" si="59"/>
        <v>4.5266824399999983</v>
      </c>
      <c r="R304" s="4">
        <f t="shared" si="53"/>
        <v>0.2453386799999997</v>
      </c>
      <c r="S304" s="4">
        <f t="shared" si="54"/>
        <v>0.46219475999999826</v>
      </c>
      <c r="T304" s="4">
        <f t="shared" si="55"/>
        <v>0.45331756000000212</v>
      </c>
    </row>
    <row r="305" spans="1:20" x14ac:dyDescent="0.25">
      <c r="A305" s="15">
        <v>0.59444444444444444</v>
      </c>
      <c r="B305" s="18">
        <v>12.541666666666666</v>
      </c>
      <c r="C305" s="31">
        <v>19.635999999999999</v>
      </c>
      <c r="D305" s="22">
        <v>18006</v>
      </c>
      <c r="E305" s="24">
        <v>21.608000000000001</v>
      </c>
      <c r="F305" s="25">
        <v>17.68</v>
      </c>
      <c r="G305" s="26">
        <v>19.548999999999999</v>
      </c>
      <c r="H305" s="27">
        <v>17.77</v>
      </c>
      <c r="I305" s="29">
        <f t="shared" si="50"/>
        <v>13.805482519999998</v>
      </c>
      <c r="J305" s="29">
        <f t="shared" si="51"/>
        <v>15.19193656</v>
      </c>
      <c r="K305" s="29">
        <f t="shared" si="52"/>
        <v>13.744315429999999</v>
      </c>
      <c r="L305" s="1">
        <f t="shared" si="60"/>
        <v>-0.33459101300000071</v>
      </c>
      <c r="M305" s="1">
        <f t="shared" si="56"/>
        <v>9.2805240000002343E-2</v>
      </c>
      <c r="N305" s="1">
        <f t="shared" si="57"/>
        <v>6.4682439999998564E-2</v>
      </c>
      <c r="O305" s="13">
        <f t="shared" si="61"/>
        <v>4.7145910130000006</v>
      </c>
      <c r="P305" s="13">
        <f t="shared" si="58"/>
        <v>4.527805240000002</v>
      </c>
      <c r="Q305" s="13">
        <f t="shared" si="59"/>
        <v>4.5266824399999983</v>
      </c>
      <c r="R305" s="4">
        <f t="shared" si="53"/>
        <v>0.24540898699999936</v>
      </c>
      <c r="S305" s="4">
        <f t="shared" si="54"/>
        <v>0.46219475999999826</v>
      </c>
      <c r="T305" s="4">
        <f t="shared" si="55"/>
        <v>0.45331756000000212</v>
      </c>
    </row>
    <row r="306" spans="1:20" x14ac:dyDescent="0.25">
      <c r="A306" s="15">
        <v>0.59513888888888888</v>
      </c>
      <c r="B306" s="18">
        <v>12.583333333333332</v>
      </c>
      <c r="C306" s="31">
        <v>19.636399999999998</v>
      </c>
      <c r="D306" s="22">
        <v>18013</v>
      </c>
      <c r="E306" s="24">
        <v>21.606000000000002</v>
      </c>
      <c r="F306" s="25">
        <v>17.68</v>
      </c>
      <c r="G306" s="26">
        <v>19.539000000000001</v>
      </c>
      <c r="H306" s="27">
        <v>17.77</v>
      </c>
      <c r="I306" s="29">
        <f t="shared" si="50"/>
        <v>13.805763747999999</v>
      </c>
      <c r="J306" s="29">
        <f t="shared" si="51"/>
        <v>15.19053042</v>
      </c>
      <c r="K306" s="29">
        <f t="shared" si="52"/>
        <v>13.737284730000001</v>
      </c>
      <c r="L306" s="1">
        <f t="shared" si="60"/>
        <v>-0.3343097850000003</v>
      </c>
      <c r="M306" s="1">
        <f t="shared" si="56"/>
        <v>9.1399100000002065E-2</v>
      </c>
      <c r="N306" s="1">
        <f t="shared" si="57"/>
        <v>5.7651740000000729E-2</v>
      </c>
      <c r="O306" s="13">
        <f t="shared" si="61"/>
        <v>4.7143097850000002</v>
      </c>
      <c r="P306" s="13">
        <f t="shared" si="58"/>
        <v>4.5263991000000017</v>
      </c>
      <c r="Q306" s="13">
        <f t="shared" si="59"/>
        <v>4.5196517400000005</v>
      </c>
      <c r="R306" s="4">
        <f t="shared" si="53"/>
        <v>0.24569021499999977</v>
      </c>
      <c r="S306" s="4">
        <f t="shared" si="54"/>
        <v>0.46360089999999854</v>
      </c>
      <c r="T306" s="4">
        <f t="shared" si="55"/>
        <v>0.46034825999999995</v>
      </c>
    </row>
    <row r="307" spans="1:20" x14ac:dyDescent="0.25">
      <c r="A307" s="15">
        <v>0.59583333333333333</v>
      </c>
      <c r="B307" s="18">
        <v>12.624999999999998</v>
      </c>
      <c r="C307" s="31">
        <v>19.636399999999998</v>
      </c>
      <c r="D307" s="22">
        <v>18018</v>
      </c>
      <c r="E307" s="24">
        <v>21.606000000000002</v>
      </c>
      <c r="F307" s="25">
        <v>17.68</v>
      </c>
      <c r="G307" s="26">
        <v>19.539000000000001</v>
      </c>
      <c r="H307" s="27">
        <v>17.78</v>
      </c>
      <c r="I307" s="29">
        <f t="shared" si="50"/>
        <v>13.805763747999999</v>
      </c>
      <c r="J307" s="29">
        <f t="shared" si="51"/>
        <v>15.19053042</v>
      </c>
      <c r="K307" s="29">
        <f t="shared" si="52"/>
        <v>13.737284730000001</v>
      </c>
      <c r="L307" s="1">
        <f t="shared" si="60"/>
        <v>-0.3343097850000003</v>
      </c>
      <c r="M307" s="1">
        <f t="shared" si="56"/>
        <v>9.1399100000002065E-2</v>
      </c>
      <c r="N307" s="1">
        <f t="shared" si="57"/>
        <v>5.7651740000000729E-2</v>
      </c>
      <c r="O307" s="13">
        <f t="shared" si="61"/>
        <v>4.7143097850000002</v>
      </c>
      <c r="P307" s="13">
        <f t="shared" si="58"/>
        <v>4.5263991000000017</v>
      </c>
      <c r="Q307" s="13">
        <f t="shared" si="59"/>
        <v>4.5196517400000005</v>
      </c>
      <c r="R307" s="4">
        <f t="shared" si="53"/>
        <v>0.24569021499999977</v>
      </c>
      <c r="S307" s="4">
        <f t="shared" si="54"/>
        <v>0.46360089999999854</v>
      </c>
      <c r="T307" s="4">
        <f t="shared" si="55"/>
        <v>0.46034825999999995</v>
      </c>
    </row>
    <row r="308" spans="1:20" x14ac:dyDescent="0.25">
      <c r="A308" s="15">
        <v>0.59652777777777777</v>
      </c>
      <c r="B308" s="18">
        <v>12.666666666666664</v>
      </c>
      <c r="C308" s="31">
        <v>19.6357</v>
      </c>
      <c r="D308" s="22">
        <v>18021</v>
      </c>
      <c r="E308" s="24">
        <v>21.606000000000002</v>
      </c>
      <c r="F308" s="25">
        <v>17.68</v>
      </c>
      <c r="G308" s="26">
        <v>19.548999999999999</v>
      </c>
      <c r="H308" s="27">
        <v>17.77</v>
      </c>
      <c r="I308" s="29">
        <f t="shared" si="50"/>
        <v>13.805271598999999</v>
      </c>
      <c r="J308" s="29">
        <f t="shared" si="51"/>
        <v>15.19053042</v>
      </c>
      <c r="K308" s="29">
        <f t="shared" si="52"/>
        <v>13.744315429999999</v>
      </c>
      <c r="L308" s="1">
        <f t="shared" si="60"/>
        <v>-0.33480193399999969</v>
      </c>
      <c r="M308" s="1">
        <f t="shared" si="56"/>
        <v>9.1399100000002065E-2</v>
      </c>
      <c r="N308" s="1">
        <f t="shared" si="57"/>
        <v>6.4682439999998564E-2</v>
      </c>
      <c r="O308" s="13">
        <f t="shared" si="61"/>
        <v>4.7148019339999996</v>
      </c>
      <c r="P308" s="13">
        <f t="shared" si="58"/>
        <v>4.5263991000000017</v>
      </c>
      <c r="Q308" s="13">
        <f t="shared" si="59"/>
        <v>4.5266824399999983</v>
      </c>
      <c r="R308" s="4">
        <f t="shared" si="53"/>
        <v>0.24519806600000038</v>
      </c>
      <c r="S308" s="4">
        <f t="shared" si="54"/>
        <v>0.46360089999999854</v>
      </c>
      <c r="T308" s="4">
        <f t="shared" si="55"/>
        <v>0.45331756000000212</v>
      </c>
    </row>
    <row r="309" spans="1:20" x14ac:dyDescent="0.25">
      <c r="A309" s="15">
        <v>0.59722222222222221</v>
      </c>
      <c r="B309" s="18">
        <v>12.708333333333332</v>
      </c>
      <c r="C309" s="31">
        <v>19.637799999999999</v>
      </c>
      <c r="D309" s="22">
        <v>18024</v>
      </c>
      <c r="E309" s="24">
        <v>21.606000000000002</v>
      </c>
      <c r="F309" s="25">
        <v>17.690000000000001</v>
      </c>
      <c r="G309" s="26">
        <v>19.548999999999999</v>
      </c>
      <c r="H309" s="27">
        <v>17.760000000000002</v>
      </c>
      <c r="I309" s="29">
        <f t="shared" si="50"/>
        <v>13.806748045999999</v>
      </c>
      <c r="J309" s="29">
        <f t="shared" si="51"/>
        <v>15.19053042</v>
      </c>
      <c r="K309" s="29">
        <f t="shared" si="52"/>
        <v>13.744315429999999</v>
      </c>
      <c r="L309" s="1">
        <f t="shared" si="60"/>
        <v>-0.33332548699999975</v>
      </c>
      <c r="M309" s="1">
        <f t="shared" si="56"/>
        <v>9.1399100000002065E-2</v>
      </c>
      <c r="N309" s="1">
        <f t="shared" si="57"/>
        <v>6.4682439999998564E-2</v>
      </c>
      <c r="O309" s="13">
        <f t="shared" si="61"/>
        <v>4.7133254869999996</v>
      </c>
      <c r="P309" s="13">
        <f t="shared" si="58"/>
        <v>4.5263991000000017</v>
      </c>
      <c r="Q309" s="13">
        <f t="shared" si="59"/>
        <v>4.5266824399999983</v>
      </c>
      <c r="R309" s="4">
        <f t="shared" si="53"/>
        <v>0.24667451300000032</v>
      </c>
      <c r="S309" s="4">
        <f t="shared" si="54"/>
        <v>0.46360089999999854</v>
      </c>
      <c r="T309" s="4">
        <f t="shared" si="55"/>
        <v>0.45331756000000212</v>
      </c>
    </row>
    <row r="310" spans="1:20" x14ac:dyDescent="0.25">
      <c r="A310" s="15">
        <v>0.59791666666666665</v>
      </c>
      <c r="B310" s="18">
        <v>12.749999999999998</v>
      </c>
      <c r="C310" s="31">
        <v>19.6372</v>
      </c>
      <c r="D310" s="22">
        <v>18026</v>
      </c>
      <c r="E310" s="24">
        <v>21.606000000000002</v>
      </c>
      <c r="F310" s="25">
        <v>17.690000000000001</v>
      </c>
      <c r="G310" s="26">
        <v>19.539000000000001</v>
      </c>
      <c r="H310" s="27">
        <v>17.75</v>
      </c>
      <c r="I310" s="29">
        <f t="shared" si="50"/>
        <v>13.806326203999999</v>
      </c>
      <c r="J310" s="29">
        <f t="shared" si="51"/>
        <v>15.19053042</v>
      </c>
      <c r="K310" s="29">
        <f t="shared" si="52"/>
        <v>13.737284730000001</v>
      </c>
      <c r="L310" s="1">
        <f t="shared" si="60"/>
        <v>-0.33374732899999948</v>
      </c>
      <c r="M310" s="1">
        <f t="shared" si="56"/>
        <v>9.1399100000002065E-2</v>
      </c>
      <c r="N310" s="1">
        <f t="shared" si="57"/>
        <v>5.7651740000000729E-2</v>
      </c>
      <c r="O310" s="13">
        <f t="shared" si="61"/>
        <v>4.7137473289999994</v>
      </c>
      <c r="P310" s="13">
        <f t="shared" si="58"/>
        <v>4.5263991000000017</v>
      </c>
      <c r="Q310" s="13">
        <f t="shared" si="59"/>
        <v>4.5196517400000005</v>
      </c>
      <c r="R310" s="4">
        <f t="shared" si="53"/>
        <v>0.24625267100000059</v>
      </c>
      <c r="S310" s="4">
        <f t="shared" si="54"/>
        <v>0.46360089999999854</v>
      </c>
      <c r="T310" s="4">
        <f t="shared" si="55"/>
        <v>0.46034825999999995</v>
      </c>
    </row>
    <row r="311" spans="1:20" x14ac:dyDescent="0.25">
      <c r="A311" s="15">
        <v>0.59861111111111109</v>
      </c>
      <c r="B311" s="18">
        <v>12.791666666666664</v>
      </c>
      <c r="C311" s="31">
        <v>19.6357</v>
      </c>
      <c r="D311" s="22">
        <v>18026</v>
      </c>
      <c r="E311" s="24">
        <v>21.606000000000002</v>
      </c>
      <c r="F311" s="25">
        <v>17.690000000000001</v>
      </c>
      <c r="G311" s="26">
        <v>19.539000000000001</v>
      </c>
      <c r="H311" s="27">
        <v>17.739999999999998</v>
      </c>
      <c r="I311" s="29">
        <f t="shared" si="50"/>
        <v>13.805271598999999</v>
      </c>
      <c r="J311" s="29">
        <f t="shared" si="51"/>
        <v>15.19053042</v>
      </c>
      <c r="K311" s="29">
        <f t="shared" si="52"/>
        <v>13.737284730000001</v>
      </c>
      <c r="L311" s="1">
        <f t="shared" si="60"/>
        <v>-0.33480193399999969</v>
      </c>
      <c r="M311" s="1">
        <f t="shared" si="56"/>
        <v>9.1399100000002065E-2</v>
      </c>
      <c r="N311" s="1">
        <f t="shared" si="57"/>
        <v>5.7651740000000729E-2</v>
      </c>
      <c r="O311" s="13">
        <f t="shared" si="61"/>
        <v>4.7148019339999996</v>
      </c>
      <c r="P311" s="13">
        <f t="shared" si="58"/>
        <v>4.5263991000000017</v>
      </c>
      <c r="Q311" s="13">
        <f t="shared" si="59"/>
        <v>4.5196517400000005</v>
      </c>
      <c r="R311" s="4">
        <f t="shared" si="53"/>
        <v>0.24519806600000038</v>
      </c>
      <c r="S311" s="4">
        <f t="shared" si="54"/>
        <v>0.46360089999999854</v>
      </c>
      <c r="T311" s="4">
        <f t="shared" si="55"/>
        <v>0.46034825999999995</v>
      </c>
    </row>
    <row r="312" spans="1:20" x14ac:dyDescent="0.25">
      <c r="A312" s="15">
        <v>0.59930555555555554</v>
      </c>
      <c r="B312" s="18">
        <v>12.83333333333333</v>
      </c>
      <c r="C312" s="31">
        <v>19.6373</v>
      </c>
      <c r="D312" s="22">
        <v>18027</v>
      </c>
      <c r="E312" s="24">
        <v>21.606000000000002</v>
      </c>
      <c r="F312" s="25">
        <v>17.68</v>
      </c>
      <c r="G312" s="26">
        <v>19.548999999999999</v>
      </c>
      <c r="H312" s="27">
        <v>17.739999999999998</v>
      </c>
      <c r="I312" s="29">
        <f t="shared" si="50"/>
        <v>13.806396510999999</v>
      </c>
      <c r="J312" s="29">
        <f t="shared" si="51"/>
        <v>15.19053042</v>
      </c>
      <c r="K312" s="29">
        <f t="shared" si="52"/>
        <v>13.744315429999999</v>
      </c>
      <c r="L312" s="1">
        <f t="shared" si="60"/>
        <v>-0.33367702199999982</v>
      </c>
      <c r="M312" s="1">
        <f t="shared" si="56"/>
        <v>9.1399100000002065E-2</v>
      </c>
      <c r="N312" s="1">
        <f t="shared" si="57"/>
        <v>6.4682439999998564E-2</v>
      </c>
      <c r="O312" s="13">
        <f t="shared" si="61"/>
        <v>4.7136770219999997</v>
      </c>
      <c r="P312" s="13">
        <f t="shared" si="58"/>
        <v>4.5263991000000017</v>
      </c>
      <c r="Q312" s="13">
        <f t="shared" si="59"/>
        <v>4.5266824399999983</v>
      </c>
      <c r="R312" s="4">
        <f t="shared" si="53"/>
        <v>0.24632297800000025</v>
      </c>
      <c r="S312" s="4">
        <f t="shared" si="54"/>
        <v>0.46360089999999854</v>
      </c>
      <c r="T312" s="4">
        <f t="shared" si="55"/>
        <v>0.45331756000000212</v>
      </c>
    </row>
    <row r="313" spans="1:20" x14ac:dyDescent="0.25">
      <c r="A313" s="15">
        <v>0.6</v>
      </c>
      <c r="B313" s="18">
        <v>12.874999999999998</v>
      </c>
      <c r="C313" s="31">
        <v>19.6373</v>
      </c>
      <c r="D313" s="22">
        <v>18028</v>
      </c>
      <c r="E313" s="24">
        <v>21.606000000000002</v>
      </c>
      <c r="F313" s="25">
        <v>17.68</v>
      </c>
      <c r="G313" s="26">
        <v>19.548999999999999</v>
      </c>
      <c r="H313" s="27">
        <v>17.739999999999998</v>
      </c>
      <c r="I313" s="29">
        <f t="shared" si="50"/>
        <v>13.806396510999999</v>
      </c>
      <c r="J313" s="29">
        <f t="shared" si="51"/>
        <v>15.19053042</v>
      </c>
      <c r="K313" s="29">
        <f t="shared" si="52"/>
        <v>13.744315429999999</v>
      </c>
      <c r="L313" s="1">
        <f t="shared" si="60"/>
        <v>-0.33367702199999982</v>
      </c>
      <c r="M313" s="1">
        <f t="shared" si="56"/>
        <v>9.1399100000002065E-2</v>
      </c>
      <c r="N313" s="1">
        <f t="shared" si="57"/>
        <v>6.4682439999998564E-2</v>
      </c>
      <c r="O313" s="13">
        <f t="shared" si="61"/>
        <v>4.7136770219999997</v>
      </c>
      <c r="P313" s="13">
        <f t="shared" si="58"/>
        <v>4.5263991000000017</v>
      </c>
      <c r="Q313" s="13">
        <f t="shared" si="59"/>
        <v>4.5266824399999983</v>
      </c>
      <c r="R313" s="4">
        <f t="shared" si="53"/>
        <v>0.24632297800000025</v>
      </c>
      <c r="S313" s="4">
        <f t="shared" si="54"/>
        <v>0.46360089999999854</v>
      </c>
      <c r="T313" s="4">
        <f t="shared" si="55"/>
        <v>0.45331756000000212</v>
      </c>
    </row>
    <row r="314" spans="1:20" x14ac:dyDescent="0.25">
      <c r="A314" s="15">
        <v>0.60069444444444442</v>
      </c>
      <c r="B314" s="18">
        <v>12.916666666666664</v>
      </c>
      <c r="C314" s="31">
        <v>19.6373</v>
      </c>
      <c r="D314" s="22">
        <v>18027</v>
      </c>
      <c r="E314" s="24">
        <v>21.606000000000002</v>
      </c>
      <c r="F314" s="25">
        <v>17.690000000000001</v>
      </c>
      <c r="G314" s="26">
        <v>19.548999999999999</v>
      </c>
      <c r="H314" s="27">
        <v>17.760000000000002</v>
      </c>
      <c r="I314" s="29">
        <f t="shared" si="50"/>
        <v>13.806396510999999</v>
      </c>
      <c r="J314" s="29">
        <f t="shared" si="51"/>
        <v>15.19053042</v>
      </c>
      <c r="K314" s="29">
        <f t="shared" si="52"/>
        <v>13.744315429999999</v>
      </c>
      <c r="L314" s="1">
        <f t="shared" si="60"/>
        <v>-0.33367702199999982</v>
      </c>
      <c r="M314" s="1">
        <f t="shared" si="56"/>
        <v>9.1399100000002065E-2</v>
      </c>
      <c r="N314" s="1">
        <f t="shared" si="57"/>
        <v>6.4682439999998564E-2</v>
      </c>
      <c r="O314" s="13">
        <f t="shared" si="61"/>
        <v>4.7136770219999997</v>
      </c>
      <c r="P314" s="13">
        <f t="shared" si="58"/>
        <v>4.5263991000000017</v>
      </c>
      <c r="Q314" s="13">
        <f t="shared" si="59"/>
        <v>4.5266824399999983</v>
      </c>
      <c r="R314" s="4">
        <f t="shared" si="53"/>
        <v>0.24632297800000025</v>
      </c>
      <c r="S314" s="4">
        <f t="shared" si="54"/>
        <v>0.46360089999999854</v>
      </c>
      <c r="T314" s="4">
        <f t="shared" si="55"/>
        <v>0.45331756000000212</v>
      </c>
    </row>
    <row r="315" spans="1:20" x14ac:dyDescent="0.25">
      <c r="A315" s="15">
        <v>0.60138888888888886</v>
      </c>
      <c r="B315" s="18">
        <v>12.95833333333333</v>
      </c>
      <c r="C315" s="31">
        <v>19.636299999999999</v>
      </c>
      <c r="D315" s="22">
        <v>18028</v>
      </c>
      <c r="E315" s="24">
        <v>21.606000000000002</v>
      </c>
      <c r="F315" s="25">
        <v>17.690000000000001</v>
      </c>
      <c r="G315" s="26">
        <v>19.539000000000001</v>
      </c>
      <c r="H315" s="27">
        <v>17.78</v>
      </c>
      <c r="I315" s="29">
        <f t="shared" si="50"/>
        <v>13.805693440999999</v>
      </c>
      <c r="J315" s="29">
        <f t="shared" si="51"/>
        <v>15.19053042</v>
      </c>
      <c r="K315" s="29">
        <f t="shared" si="52"/>
        <v>13.737284730000001</v>
      </c>
      <c r="L315" s="1">
        <f t="shared" si="60"/>
        <v>-0.33438009199999996</v>
      </c>
      <c r="M315" s="1">
        <f t="shared" si="56"/>
        <v>9.1399100000002065E-2</v>
      </c>
      <c r="N315" s="1">
        <f t="shared" si="57"/>
        <v>5.7651740000000729E-2</v>
      </c>
      <c r="O315" s="13">
        <f t="shared" si="61"/>
        <v>4.7143800919999999</v>
      </c>
      <c r="P315" s="13">
        <f t="shared" si="58"/>
        <v>4.5263991000000017</v>
      </c>
      <c r="Q315" s="13">
        <f t="shared" si="59"/>
        <v>4.5196517400000005</v>
      </c>
      <c r="R315" s="4">
        <f t="shared" si="53"/>
        <v>0.24561990800000011</v>
      </c>
      <c r="S315" s="4">
        <f t="shared" si="54"/>
        <v>0.46360089999999854</v>
      </c>
      <c r="T315" s="4">
        <f t="shared" si="55"/>
        <v>0.46034825999999995</v>
      </c>
    </row>
    <row r="316" spans="1:20" x14ac:dyDescent="0.25">
      <c r="A316" s="15">
        <v>0.6020833333333333</v>
      </c>
      <c r="B316" s="18">
        <v>12.999999999999996</v>
      </c>
      <c r="C316" s="31">
        <v>19.637499999999999</v>
      </c>
      <c r="D316" s="22">
        <v>18029</v>
      </c>
      <c r="E316" s="24">
        <v>21.606000000000002</v>
      </c>
      <c r="F316" s="25">
        <v>17.690000000000001</v>
      </c>
      <c r="G316" s="26">
        <v>19.539000000000001</v>
      </c>
      <c r="H316" s="27">
        <v>17.79</v>
      </c>
      <c r="I316" s="29">
        <f t="shared" si="50"/>
        <v>13.806537124999998</v>
      </c>
      <c r="J316" s="29">
        <f t="shared" si="51"/>
        <v>15.19053042</v>
      </c>
      <c r="K316" s="29">
        <f t="shared" si="52"/>
        <v>13.737284730000001</v>
      </c>
      <c r="L316" s="1">
        <f t="shared" si="60"/>
        <v>-0.33353640800000051</v>
      </c>
      <c r="M316" s="1">
        <f t="shared" si="56"/>
        <v>9.1399100000002065E-2</v>
      </c>
      <c r="N316" s="1">
        <f t="shared" si="57"/>
        <v>5.7651740000000729E-2</v>
      </c>
      <c r="O316" s="13">
        <f t="shared" si="61"/>
        <v>4.7135364080000004</v>
      </c>
      <c r="P316" s="13">
        <f t="shared" si="58"/>
        <v>4.5263991000000017</v>
      </c>
      <c r="Q316" s="13">
        <f t="shared" si="59"/>
        <v>4.5196517400000005</v>
      </c>
      <c r="R316" s="4">
        <f t="shared" si="53"/>
        <v>0.24646359199999957</v>
      </c>
      <c r="S316" s="4">
        <f t="shared" si="54"/>
        <v>0.46360089999999854</v>
      </c>
      <c r="T316" s="4">
        <f t="shared" si="55"/>
        <v>0.46034825999999995</v>
      </c>
    </row>
    <row r="317" spans="1:20" x14ac:dyDescent="0.25">
      <c r="A317" s="15">
        <v>0.60277777777777775</v>
      </c>
      <c r="B317" s="18">
        <v>13.041666666666664</v>
      </c>
      <c r="C317" s="31">
        <v>19.636600000000001</v>
      </c>
      <c r="D317" s="22">
        <v>18028</v>
      </c>
      <c r="E317" s="24">
        <v>21.606000000000002</v>
      </c>
      <c r="F317" s="25">
        <v>17.68</v>
      </c>
      <c r="G317" s="26">
        <v>19.548999999999999</v>
      </c>
      <c r="H317" s="27">
        <v>17.79</v>
      </c>
      <c r="I317" s="29">
        <f t="shared" si="50"/>
        <v>13.805904362</v>
      </c>
      <c r="J317" s="29">
        <f t="shared" si="51"/>
        <v>15.19053042</v>
      </c>
      <c r="K317" s="29">
        <f t="shared" si="52"/>
        <v>13.744315429999999</v>
      </c>
      <c r="L317" s="1">
        <f t="shared" si="60"/>
        <v>-0.33416917099999921</v>
      </c>
      <c r="M317" s="1">
        <f t="shared" si="56"/>
        <v>9.1399100000002065E-2</v>
      </c>
      <c r="N317" s="1">
        <f t="shared" si="57"/>
        <v>6.4682439999998564E-2</v>
      </c>
      <c r="O317" s="13">
        <f t="shared" si="61"/>
        <v>4.7141691709999991</v>
      </c>
      <c r="P317" s="13">
        <f t="shared" si="58"/>
        <v>4.5263991000000017</v>
      </c>
      <c r="Q317" s="13">
        <f t="shared" si="59"/>
        <v>4.5266824399999983</v>
      </c>
      <c r="R317" s="4">
        <f t="shared" si="53"/>
        <v>0.24583082900000086</v>
      </c>
      <c r="S317" s="4">
        <f t="shared" si="54"/>
        <v>0.46360089999999854</v>
      </c>
      <c r="T317" s="4">
        <f t="shared" si="55"/>
        <v>0.45331756000000212</v>
      </c>
    </row>
    <row r="318" spans="1:20" x14ac:dyDescent="0.25">
      <c r="A318" s="15">
        <v>0.60347222222222219</v>
      </c>
      <c r="B318" s="18">
        <v>13.08333333333333</v>
      </c>
      <c r="C318" s="31">
        <v>19.637599999999999</v>
      </c>
      <c r="D318" s="22">
        <v>18030</v>
      </c>
      <c r="E318" s="24">
        <v>21.606000000000002</v>
      </c>
      <c r="F318" s="25">
        <v>17.68</v>
      </c>
      <c r="G318" s="26">
        <v>19.539000000000001</v>
      </c>
      <c r="H318" s="27">
        <v>17.79</v>
      </c>
      <c r="I318" s="29">
        <f t="shared" si="50"/>
        <v>13.806607431999998</v>
      </c>
      <c r="J318" s="29">
        <f t="shared" si="51"/>
        <v>15.19053042</v>
      </c>
      <c r="K318" s="29">
        <f t="shared" si="52"/>
        <v>13.737284730000001</v>
      </c>
      <c r="L318" s="1">
        <f t="shared" si="60"/>
        <v>-0.33346610100000085</v>
      </c>
      <c r="M318" s="1">
        <f t="shared" si="56"/>
        <v>9.1399100000002065E-2</v>
      </c>
      <c r="N318" s="1">
        <f t="shared" si="57"/>
        <v>5.7651740000000729E-2</v>
      </c>
      <c r="O318" s="13">
        <f t="shared" si="61"/>
        <v>4.7134661010000007</v>
      </c>
      <c r="P318" s="13">
        <f t="shared" si="58"/>
        <v>4.5263991000000017</v>
      </c>
      <c r="Q318" s="13">
        <f t="shared" si="59"/>
        <v>4.5196517400000005</v>
      </c>
      <c r="R318" s="4">
        <f t="shared" si="53"/>
        <v>0.24653389899999922</v>
      </c>
      <c r="S318" s="4">
        <f t="shared" si="54"/>
        <v>0.46360089999999854</v>
      </c>
      <c r="T318" s="4">
        <f t="shared" si="55"/>
        <v>0.46034825999999995</v>
      </c>
    </row>
    <row r="319" spans="1:20" x14ac:dyDescent="0.25">
      <c r="A319" s="15">
        <v>0.60416666666666663</v>
      </c>
      <c r="B319" s="18">
        <v>13.124999999999996</v>
      </c>
      <c r="C319" s="31">
        <v>19.637599999999999</v>
      </c>
      <c r="D319" s="22">
        <v>18029</v>
      </c>
      <c r="E319" s="24">
        <v>21.606000000000002</v>
      </c>
      <c r="F319" s="25">
        <v>17.68</v>
      </c>
      <c r="G319" s="26">
        <v>19.539000000000001</v>
      </c>
      <c r="H319" s="27">
        <v>17.79</v>
      </c>
      <c r="I319" s="29">
        <f t="shared" si="50"/>
        <v>13.806607431999998</v>
      </c>
      <c r="J319" s="29">
        <f t="shared" si="51"/>
        <v>15.19053042</v>
      </c>
      <c r="K319" s="29">
        <f t="shared" si="52"/>
        <v>13.737284730000001</v>
      </c>
      <c r="L319" s="1">
        <f t="shared" si="60"/>
        <v>-0.33346610100000085</v>
      </c>
      <c r="M319" s="1">
        <f t="shared" si="56"/>
        <v>9.1399100000002065E-2</v>
      </c>
      <c r="N319" s="1">
        <f t="shared" si="57"/>
        <v>5.7651740000000729E-2</v>
      </c>
      <c r="O319" s="13">
        <f t="shared" si="61"/>
        <v>4.7134661010000007</v>
      </c>
      <c r="P319" s="13">
        <f t="shared" si="58"/>
        <v>4.5263991000000017</v>
      </c>
      <c r="Q319" s="13">
        <f t="shared" si="59"/>
        <v>4.5196517400000005</v>
      </c>
      <c r="R319" s="4">
        <f t="shared" si="53"/>
        <v>0.24653389899999922</v>
      </c>
      <c r="S319" s="4">
        <f t="shared" si="54"/>
        <v>0.46360089999999854</v>
      </c>
      <c r="T319" s="4">
        <f t="shared" si="55"/>
        <v>0.46034825999999995</v>
      </c>
    </row>
    <row r="320" spans="1:20" x14ac:dyDescent="0.25">
      <c r="A320" s="15">
        <v>0.60486111111111118</v>
      </c>
      <c r="B320" s="18">
        <v>13.16666666666667</v>
      </c>
      <c r="C320" s="31">
        <v>19.636500000000002</v>
      </c>
      <c r="D320" s="22">
        <v>18028</v>
      </c>
      <c r="E320" s="24">
        <v>21.606000000000002</v>
      </c>
      <c r="F320" s="25">
        <v>17.68</v>
      </c>
      <c r="G320" s="26">
        <v>19.539000000000001</v>
      </c>
      <c r="H320" s="27">
        <v>17.78</v>
      </c>
      <c r="I320" s="29">
        <f t="shared" si="50"/>
        <v>13.805834055</v>
      </c>
      <c r="J320" s="29">
        <f t="shared" si="51"/>
        <v>15.19053042</v>
      </c>
      <c r="K320" s="29">
        <f t="shared" si="52"/>
        <v>13.737284730000001</v>
      </c>
      <c r="L320" s="1">
        <f t="shared" si="60"/>
        <v>-0.33423947799999887</v>
      </c>
      <c r="M320" s="1">
        <f t="shared" si="56"/>
        <v>9.1399100000002065E-2</v>
      </c>
      <c r="N320" s="1">
        <f t="shared" si="57"/>
        <v>5.7651740000000729E-2</v>
      </c>
      <c r="O320" s="13">
        <f t="shared" si="61"/>
        <v>4.7142394779999988</v>
      </c>
      <c r="P320" s="13">
        <f t="shared" si="58"/>
        <v>4.5263991000000017</v>
      </c>
      <c r="Q320" s="13">
        <f t="shared" si="59"/>
        <v>4.5196517400000005</v>
      </c>
      <c r="R320" s="4">
        <f t="shared" si="53"/>
        <v>0.2457605220000012</v>
      </c>
      <c r="S320" s="4">
        <f t="shared" si="54"/>
        <v>0.46360089999999854</v>
      </c>
      <c r="T320" s="4">
        <f t="shared" si="55"/>
        <v>0.46034825999999995</v>
      </c>
    </row>
    <row r="321" spans="1:20" x14ac:dyDescent="0.25">
      <c r="A321" s="15">
        <v>0.60555555555555551</v>
      </c>
      <c r="B321" s="18">
        <v>13.20833333333333</v>
      </c>
      <c r="C321" s="31">
        <v>19.6374</v>
      </c>
      <c r="D321" s="22">
        <v>18028</v>
      </c>
      <c r="E321" s="24">
        <v>21.606000000000002</v>
      </c>
      <c r="F321" s="25">
        <v>17.68</v>
      </c>
      <c r="G321" s="26">
        <v>19.548999999999999</v>
      </c>
      <c r="H321" s="27">
        <v>17.79</v>
      </c>
      <c r="I321" s="29">
        <f t="shared" si="50"/>
        <v>13.806466817999999</v>
      </c>
      <c r="J321" s="29">
        <f t="shared" si="51"/>
        <v>15.19053042</v>
      </c>
      <c r="K321" s="29">
        <f t="shared" si="52"/>
        <v>13.744315429999999</v>
      </c>
      <c r="L321" s="1">
        <f t="shared" si="60"/>
        <v>-0.33360671500000016</v>
      </c>
      <c r="M321" s="1">
        <f t="shared" si="56"/>
        <v>9.1399100000002065E-2</v>
      </c>
      <c r="N321" s="1">
        <f t="shared" si="57"/>
        <v>6.4682439999998564E-2</v>
      </c>
      <c r="O321" s="13">
        <f t="shared" si="61"/>
        <v>4.7136067150000001</v>
      </c>
      <c r="P321" s="13">
        <f t="shared" si="58"/>
        <v>4.5263991000000017</v>
      </c>
      <c r="Q321" s="13">
        <f t="shared" si="59"/>
        <v>4.5266824399999983</v>
      </c>
      <c r="R321" s="4">
        <f t="shared" si="53"/>
        <v>0.24639328499999991</v>
      </c>
      <c r="S321" s="4">
        <f t="shared" si="54"/>
        <v>0.46360089999999854</v>
      </c>
      <c r="T321" s="4">
        <f t="shared" si="55"/>
        <v>0.45331756000000212</v>
      </c>
    </row>
    <row r="322" spans="1:20" x14ac:dyDescent="0.25">
      <c r="A322" s="15">
        <v>0.60625000000000007</v>
      </c>
      <c r="B322" s="18">
        <v>13.250000000000004</v>
      </c>
      <c r="C322" s="31">
        <v>19.638300000000001</v>
      </c>
      <c r="D322" s="22">
        <v>18031</v>
      </c>
      <c r="E322" s="24">
        <v>21.606000000000002</v>
      </c>
      <c r="F322" s="25">
        <v>17.68</v>
      </c>
      <c r="G322" s="26">
        <v>19.539000000000001</v>
      </c>
      <c r="H322" s="27">
        <v>17.78</v>
      </c>
      <c r="I322" s="29">
        <f t="shared" si="50"/>
        <v>13.807099581000001</v>
      </c>
      <c r="J322" s="29">
        <f t="shared" si="51"/>
        <v>15.19053042</v>
      </c>
      <c r="K322" s="29">
        <f t="shared" si="52"/>
        <v>13.737284730000001</v>
      </c>
      <c r="L322" s="1">
        <f t="shared" si="60"/>
        <v>-0.33297395199999791</v>
      </c>
      <c r="M322" s="1">
        <f t="shared" si="56"/>
        <v>9.1399100000002065E-2</v>
      </c>
      <c r="N322" s="1">
        <f t="shared" si="57"/>
        <v>5.7651740000000729E-2</v>
      </c>
      <c r="O322" s="13">
        <f t="shared" si="61"/>
        <v>4.7129739519999978</v>
      </c>
      <c r="P322" s="13">
        <f t="shared" si="58"/>
        <v>4.5263991000000017</v>
      </c>
      <c r="Q322" s="13">
        <f t="shared" si="59"/>
        <v>4.5196517400000005</v>
      </c>
      <c r="R322" s="4">
        <f t="shared" si="53"/>
        <v>0.24702604800000216</v>
      </c>
      <c r="S322" s="4">
        <f t="shared" si="54"/>
        <v>0.46360089999999854</v>
      </c>
      <c r="T322" s="4">
        <f t="shared" si="55"/>
        <v>0.46034825999999995</v>
      </c>
    </row>
    <row r="323" spans="1:20" x14ac:dyDescent="0.25">
      <c r="A323" s="15">
        <v>0.6069444444444444</v>
      </c>
      <c r="B323" s="18">
        <v>13.291666666666663</v>
      </c>
      <c r="C323" s="31">
        <v>19.637499999999999</v>
      </c>
      <c r="D323" s="22">
        <v>18032</v>
      </c>
      <c r="E323" s="24">
        <v>21.606000000000002</v>
      </c>
      <c r="F323" s="25">
        <v>17.68</v>
      </c>
      <c r="G323" s="26">
        <v>19.548999999999999</v>
      </c>
      <c r="H323" s="27">
        <v>17.78</v>
      </c>
      <c r="I323" s="29">
        <f t="shared" si="50"/>
        <v>13.806537124999998</v>
      </c>
      <c r="J323" s="29">
        <f t="shared" si="51"/>
        <v>15.19053042</v>
      </c>
      <c r="K323" s="29">
        <f t="shared" si="52"/>
        <v>13.744315429999999</v>
      </c>
      <c r="L323" s="1">
        <f t="shared" si="60"/>
        <v>-0.33353640800000051</v>
      </c>
      <c r="M323" s="1">
        <f t="shared" si="56"/>
        <v>9.1399100000002065E-2</v>
      </c>
      <c r="N323" s="1">
        <f t="shared" si="57"/>
        <v>6.4682439999998564E-2</v>
      </c>
      <c r="O323" s="13">
        <f t="shared" si="61"/>
        <v>4.7135364080000004</v>
      </c>
      <c r="P323" s="13">
        <f t="shared" si="58"/>
        <v>4.5263991000000017</v>
      </c>
      <c r="Q323" s="13">
        <f t="shared" si="59"/>
        <v>4.5266824399999983</v>
      </c>
      <c r="R323" s="4">
        <f t="shared" si="53"/>
        <v>0.24646359199999957</v>
      </c>
      <c r="S323" s="4">
        <f t="shared" si="54"/>
        <v>0.46360089999999854</v>
      </c>
      <c r="T323" s="4">
        <f t="shared" si="55"/>
        <v>0.45331756000000212</v>
      </c>
    </row>
    <row r="324" spans="1:20" x14ac:dyDescent="0.25">
      <c r="A324" s="15">
        <v>0.60763888888888895</v>
      </c>
      <c r="B324" s="18">
        <v>13.333333333333336</v>
      </c>
      <c r="C324" s="31">
        <v>19.637799999999999</v>
      </c>
      <c r="D324" s="22">
        <v>18034</v>
      </c>
      <c r="E324" s="24">
        <v>21.605</v>
      </c>
      <c r="F324" s="25">
        <v>17.68</v>
      </c>
      <c r="G324" s="26">
        <v>19.548999999999999</v>
      </c>
      <c r="H324" s="27">
        <v>17.78</v>
      </c>
      <c r="I324" s="29">
        <f t="shared" si="50"/>
        <v>13.806748045999999</v>
      </c>
      <c r="J324" s="29">
        <f t="shared" si="51"/>
        <v>15.18982735</v>
      </c>
      <c r="K324" s="29">
        <f t="shared" si="52"/>
        <v>13.744315429999999</v>
      </c>
      <c r="L324" s="1">
        <f t="shared" si="60"/>
        <v>-0.33332548699999975</v>
      </c>
      <c r="M324" s="1">
        <f t="shared" si="56"/>
        <v>9.0696030000001926E-2</v>
      </c>
      <c r="N324" s="1">
        <f t="shared" si="57"/>
        <v>6.4682439999998564E-2</v>
      </c>
      <c r="O324" s="13">
        <f t="shared" si="61"/>
        <v>4.7133254869999996</v>
      </c>
      <c r="P324" s="13">
        <f t="shared" si="58"/>
        <v>4.5256960300000015</v>
      </c>
      <c r="Q324" s="13">
        <f t="shared" si="59"/>
        <v>4.5266824399999983</v>
      </c>
      <c r="R324" s="4">
        <f t="shared" si="53"/>
        <v>0.24667451300000032</v>
      </c>
      <c r="S324" s="4">
        <f t="shared" si="54"/>
        <v>0.46430396999999868</v>
      </c>
      <c r="T324" s="4">
        <f t="shared" si="55"/>
        <v>0.45331756000000212</v>
      </c>
    </row>
    <row r="325" spans="1:20" x14ac:dyDescent="0.25">
      <c r="A325" s="15">
        <v>0.60833333333333328</v>
      </c>
      <c r="B325" s="18">
        <v>13.374999999999996</v>
      </c>
      <c r="C325" s="31">
        <v>19.636299999999999</v>
      </c>
      <c r="D325" s="22">
        <v>18035</v>
      </c>
      <c r="E325" s="24">
        <v>21.605</v>
      </c>
      <c r="F325" s="25">
        <v>17.68</v>
      </c>
      <c r="G325" s="26">
        <v>19.539000000000001</v>
      </c>
      <c r="H325" s="27">
        <v>17.78</v>
      </c>
      <c r="I325" s="29">
        <f t="shared" ref="I325:I388" si="62">C325*0.70307</f>
        <v>13.805693440999999</v>
      </c>
      <c r="J325" s="29">
        <f t="shared" ref="J325:J388" si="63">E325*0.70307</f>
        <v>15.18982735</v>
      </c>
      <c r="K325" s="29">
        <f t="shared" ref="K325:K388" si="64">G325*0.70307</f>
        <v>13.737284730000001</v>
      </c>
      <c r="L325" s="1">
        <f t="shared" si="60"/>
        <v>-0.33438009199999996</v>
      </c>
      <c r="M325" s="1">
        <f t="shared" si="56"/>
        <v>9.0696030000001926E-2</v>
      </c>
      <c r="N325" s="1">
        <f t="shared" si="57"/>
        <v>5.7651740000000729E-2</v>
      </c>
      <c r="O325" s="13">
        <f t="shared" si="61"/>
        <v>4.7143800919999999</v>
      </c>
      <c r="P325" s="13">
        <f t="shared" si="58"/>
        <v>4.5256960300000015</v>
      </c>
      <c r="Q325" s="13">
        <f t="shared" si="59"/>
        <v>4.5196517400000005</v>
      </c>
      <c r="R325" s="4">
        <f t="shared" ref="R325:R388" si="65">$R$1-O325</f>
        <v>0.24561990800000011</v>
      </c>
      <c r="S325" s="4">
        <f t="shared" ref="S325:S388" si="66">$S$1-P325</f>
        <v>0.46430396999999868</v>
      </c>
      <c r="T325" s="4">
        <f t="shared" ref="T325:T388" si="67">$T$1-Q325</f>
        <v>0.46034825999999995</v>
      </c>
    </row>
    <row r="326" spans="1:20" x14ac:dyDescent="0.25">
      <c r="A326" s="15">
        <v>0.60902777777777783</v>
      </c>
      <c r="B326" s="18">
        <v>13.41666666666667</v>
      </c>
      <c r="C326" s="31">
        <v>19.6371</v>
      </c>
      <c r="D326" s="22">
        <v>18035</v>
      </c>
      <c r="E326" s="24">
        <v>21.605</v>
      </c>
      <c r="F326" s="25">
        <v>17.68</v>
      </c>
      <c r="G326" s="26">
        <v>19.539000000000001</v>
      </c>
      <c r="H326" s="27">
        <v>17.78</v>
      </c>
      <c r="I326" s="29">
        <f t="shared" si="62"/>
        <v>13.806255897</v>
      </c>
      <c r="J326" s="29">
        <f t="shared" si="63"/>
        <v>15.18982735</v>
      </c>
      <c r="K326" s="29">
        <f t="shared" si="64"/>
        <v>13.737284730000001</v>
      </c>
      <c r="L326" s="1">
        <f t="shared" si="60"/>
        <v>-0.33381763599999914</v>
      </c>
      <c r="M326" s="1">
        <f t="shared" ref="M326:M389" si="68">J326-$J$4</f>
        <v>9.0696030000001926E-2</v>
      </c>
      <c r="N326" s="1">
        <f t="shared" ref="N326:N389" si="69">K326-$K$4</f>
        <v>5.7651740000000729E-2</v>
      </c>
      <c r="O326" s="13">
        <f t="shared" si="61"/>
        <v>4.713817635999999</v>
      </c>
      <c r="P326" s="13">
        <f t="shared" ref="P326:P389" si="70">$M$4+M326</f>
        <v>4.5256960300000015</v>
      </c>
      <c r="Q326" s="13">
        <f t="shared" ref="Q326:Q389" si="71">$N$4+N326</f>
        <v>4.5196517400000005</v>
      </c>
      <c r="R326" s="4">
        <f t="shared" si="65"/>
        <v>0.24618236400000093</v>
      </c>
      <c r="S326" s="4">
        <f t="shared" si="66"/>
        <v>0.46430396999999868</v>
      </c>
      <c r="T326" s="4">
        <f t="shared" si="67"/>
        <v>0.46034825999999995</v>
      </c>
    </row>
    <row r="327" spans="1:20" x14ac:dyDescent="0.25">
      <c r="A327" s="15">
        <v>0.60972222222222217</v>
      </c>
      <c r="B327" s="18">
        <v>13.458333333333329</v>
      </c>
      <c r="C327" s="31">
        <v>19.637899999999998</v>
      </c>
      <c r="D327" s="22">
        <v>18035</v>
      </c>
      <c r="E327" s="24">
        <v>21.606000000000002</v>
      </c>
      <c r="F327" s="25">
        <v>17.68</v>
      </c>
      <c r="G327" s="26">
        <v>19.548999999999999</v>
      </c>
      <c r="H327" s="27">
        <v>17.78</v>
      </c>
      <c r="I327" s="29">
        <f t="shared" si="62"/>
        <v>13.806818352999999</v>
      </c>
      <c r="J327" s="29">
        <f t="shared" si="63"/>
        <v>15.19053042</v>
      </c>
      <c r="K327" s="29">
        <f t="shared" si="64"/>
        <v>13.744315429999999</v>
      </c>
      <c r="L327" s="1">
        <f t="shared" si="60"/>
        <v>-0.3332551800000001</v>
      </c>
      <c r="M327" s="1">
        <f t="shared" si="68"/>
        <v>9.1399100000002065E-2</v>
      </c>
      <c r="N327" s="1">
        <f t="shared" si="69"/>
        <v>6.4682439999998564E-2</v>
      </c>
      <c r="O327" s="13">
        <f t="shared" si="61"/>
        <v>4.71325518</v>
      </c>
      <c r="P327" s="13">
        <f t="shared" si="70"/>
        <v>4.5263991000000017</v>
      </c>
      <c r="Q327" s="13">
        <f t="shared" si="71"/>
        <v>4.5266824399999983</v>
      </c>
      <c r="R327" s="4">
        <f t="shared" si="65"/>
        <v>0.24674481999999998</v>
      </c>
      <c r="S327" s="4">
        <f t="shared" si="66"/>
        <v>0.46360089999999854</v>
      </c>
      <c r="T327" s="4">
        <f t="shared" si="67"/>
        <v>0.45331756000000212</v>
      </c>
    </row>
    <row r="328" spans="1:20" x14ac:dyDescent="0.25">
      <c r="A328" s="15">
        <v>0.61041666666666672</v>
      </c>
      <c r="B328" s="18">
        <v>13.500000000000002</v>
      </c>
      <c r="C328" s="31">
        <v>19.638500000000001</v>
      </c>
      <c r="D328" s="22">
        <v>18035</v>
      </c>
      <c r="E328" s="24">
        <v>21.606000000000002</v>
      </c>
      <c r="F328" s="25">
        <v>17.68</v>
      </c>
      <c r="G328" s="26">
        <v>19.539000000000001</v>
      </c>
      <c r="H328" s="27">
        <v>17.79</v>
      </c>
      <c r="I328" s="29">
        <f t="shared" si="62"/>
        <v>13.807240195</v>
      </c>
      <c r="J328" s="29">
        <f t="shared" si="63"/>
        <v>15.19053042</v>
      </c>
      <c r="K328" s="29">
        <f t="shared" si="64"/>
        <v>13.737284730000001</v>
      </c>
      <c r="L328" s="1">
        <f t="shared" ref="L328:L391" si="72">I328-$I$6</f>
        <v>-0.33283333799999859</v>
      </c>
      <c r="M328" s="1">
        <f t="shared" si="68"/>
        <v>9.1399100000002065E-2</v>
      </c>
      <c r="N328" s="1">
        <f t="shared" si="69"/>
        <v>5.7651740000000729E-2</v>
      </c>
      <c r="O328" s="13">
        <f t="shared" ref="O328:O391" si="73">$L$4-L328</f>
        <v>4.7128333379999985</v>
      </c>
      <c r="P328" s="13">
        <f t="shared" si="70"/>
        <v>4.5263991000000017</v>
      </c>
      <c r="Q328" s="13">
        <f t="shared" si="71"/>
        <v>4.5196517400000005</v>
      </c>
      <c r="R328" s="4">
        <f t="shared" si="65"/>
        <v>0.24716666200000148</v>
      </c>
      <c r="S328" s="4">
        <f t="shared" si="66"/>
        <v>0.46360089999999854</v>
      </c>
      <c r="T328" s="4">
        <f t="shared" si="67"/>
        <v>0.46034825999999995</v>
      </c>
    </row>
    <row r="329" spans="1:20" x14ac:dyDescent="0.25">
      <c r="A329" s="15">
        <v>0.61111111111111105</v>
      </c>
      <c r="B329" s="18">
        <v>13.541666666666663</v>
      </c>
      <c r="C329" s="31">
        <v>19.638400000000001</v>
      </c>
      <c r="D329" s="22">
        <v>18034</v>
      </c>
      <c r="E329" s="24">
        <v>21.606000000000002</v>
      </c>
      <c r="F329" s="25">
        <v>17.68</v>
      </c>
      <c r="G329" s="26">
        <v>19.539000000000001</v>
      </c>
      <c r="H329" s="27">
        <v>17.79</v>
      </c>
      <c r="I329" s="29">
        <f t="shared" si="62"/>
        <v>13.807169888000001</v>
      </c>
      <c r="J329" s="29">
        <f t="shared" si="63"/>
        <v>15.19053042</v>
      </c>
      <c r="K329" s="29">
        <f t="shared" si="64"/>
        <v>13.737284730000001</v>
      </c>
      <c r="L329" s="1">
        <f t="shared" si="72"/>
        <v>-0.33290364499999825</v>
      </c>
      <c r="M329" s="1">
        <f t="shared" si="68"/>
        <v>9.1399100000002065E-2</v>
      </c>
      <c r="N329" s="1">
        <f t="shared" si="69"/>
        <v>5.7651740000000729E-2</v>
      </c>
      <c r="O329" s="13">
        <f t="shared" si="73"/>
        <v>4.7129036449999981</v>
      </c>
      <c r="P329" s="13">
        <f t="shared" si="70"/>
        <v>4.5263991000000017</v>
      </c>
      <c r="Q329" s="13">
        <f t="shared" si="71"/>
        <v>4.5196517400000005</v>
      </c>
      <c r="R329" s="4">
        <f t="shared" si="65"/>
        <v>0.24709635500000182</v>
      </c>
      <c r="S329" s="4">
        <f t="shared" si="66"/>
        <v>0.46360089999999854</v>
      </c>
      <c r="T329" s="4">
        <f t="shared" si="67"/>
        <v>0.46034825999999995</v>
      </c>
    </row>
    <row r="330" spans="1:20" x14ac:dyDescent="0.25">
      <c r="A330" s="15">
        <v>0.6118055555555556</v>
      </c>
      <c r="B330" s="18">
        <v>13.583333333333336</v>
      </c>
      <c r="C330" s="31">
        <v>19.636700000000001</v>
      </c>
      <c r="D330" s="22">
        <v>18035</v>
      </c>
      <c r="E330" s="24">
        <v>21.606000000000002</v>
      </c>
      <c r="F330" s="25">
        <v>17.68</v>
      </c>
      <c r="G330" s="26">
        <v>19.539000000000001</v>
      </c>
      <c r="H330" s="27">
        <v>17.78</v>
      </c>
      <c r="I330" s="29">
        <f t="shared" si="62"/>
        <v>13.805974669000001</v>
      </c>
      <c r="J330" s="29">
        <f t="shared" si="63"/>
        <v>15.19053042</v>
      </c>
      <c r="K330" s="29">
        <f t="shared" si="64"/>
        <v>13.737284730000001</v>
      </c>
      <c r="L330" s="1">
        <f t="shared" si="72"/>
        <v>-0.33409886399999777</v>
      </c>
      <c r="M330" s="1">
        <f t="shared" si="68"/>
        <v>9.1399100000002065E-2</v>
      </c>
      <c r="N330" s="1">
        <f t="shared" si="69"/>
        <v>5.7651740000000729E-2</v>
      </c>
      <c r="O330" s="13">
        <f t="shared" si="73"/>
        <v>4.7140988639999977</v>
      </c>
      <c r="P330" s="13">
        <f t="shared" si="70"/>
        <v>4.5263991000000017</v>
      </c>
      <c r="Q330" s="13">
        <f t="shared" si="71"/>
        <v>4.5196517400000005</v>
      </c>
      <c r="R330" s="4">
        <f t="shared" si="65"/>
        <v>0.2459011360000023</v>
      </c>
      <c r="S330" s="4">
        <f t="shared" si="66"/>
        <v>0.46360089999999854</v>
      </c>
      <c r="T330" s="4">
        <f t="shared" si="67"/>
        <v>0.46034825999999995</v>
      </c>
    </row>
    <row r="331" spans="1:20" x14ac:dyDescent="0.25">
      <c r="A331" s="15">
        <v>0.61249999999999993</v>
      </c>
      <c r="B331" s="18">
        <v>13.624999999999995</v>
      </c>
      <c r="C331" s="31">
        <v>19.638200000000001</v>
      </c>
      <c r="D331" s="22">
        <v>18036</v>
      </c>
      <c r="E331" s="24">
        <v>21.606000000000002</v>
      </c>
      <c r="F331" s="25">
        <v>17.68</v>
      </c>
      <c r="G331" s="26">
        <v>19.539000000000001</v>
      </c>
      <c r="H331" s="27">
        <v>17.77</v>
      </c>
      <c r="I331" s="29">
        <f t="shared" si="62"/>
        <v>13.807029274</v>
      </c>
      <c r="J331" s="29">
        <f t="shared" si="63"/>
        <v>15.19053042</v>
      </c>
      <c r="K331" s="29">
        <f t="shared" si="64"/>
        <v>13.737284730000001</v>
      </c>
      <c r="L331" s="1">
        <f t="shared" si="72"/>
        <v>-0.33304425899999934</v>
      </c>
      <c r="M331" s="1">
        <f t="shared" si="68"/>
        <v>9.1399100000002065E-2</v>
      </c>
      <c r="N331" s="1">
        <f t="shared" si="69"/>
        <v>5.7651740000000729E-2</v>
      </c>
      <c r="O331" s="13">
        <f t="shared" si="73"/>
        <v>4.7130442589999992</v>
      </c>
      <c r="P331" s="13">
        <f t="shared" si="70"/>
        <v>4.5263991000000017</v>
      </c>
      <c r="Q331" s="13">
        <f t="shared" si="71"/>
        <v>4.5196517400000005</v>
      </c>
      <c r="R331" s="4">
        <f t="shared" si="65"/>
        <v>0.24695574100000073</v>
      </c>
      <c r="S331" s="4">
        <f t="shared" si="66"/>
        <v>0.46360089999999854</v>
      </c>
      <c r="T331" s="4">
        <f t="shared" si="67"/>
        <v>0.46034825999999995</v>
      </c>
    </row>
    <row r="332" spans="1:20" x14ac:dyDescent="0.25">
      <c r="A332" s="15">
        <v>0.61319444444444449</v>
      </c>
      <c r="B332" s="18">
        <v>13.666666666666668</v>
      </c>
      <c r="C332" s="31">
        <v>19.6389</v>
      </c>
      <c r="D332" s="22">
        <v>18036</v>
      </c>
      <c r="E332" s="24">
        <v>21.606000000000002</v>
      </c>
      <c r="F332" s="25">
        <v>17.68</v>
      </c>
      <c r="G332" s="26">
        <v>19.548999999999999</v>
      </c>
      <c r="H332" s="27">
        <v>17.75</v>
      </c>
      <c r="I332" s="29">
        <f t="shared" si="62"/>
        <v>13.807521422999999</v>
      </c>
      <c r="J332" s="29">
        <f t="shared" si="63"/>
        <v>15.19053042</v>
      </c>
      <c r="K332" s="29">
        <f t="shared" si="64"/>
        <v>13.744315429999999</v>
      </c>
      <c r="L332" s="1">
        <f t="shared" si="72"/>
        <v>-0.33255210999999996</v>
      </c>
      <c r="M332" s="1">
        <f t="shared" si="68"/>
        <v>9.1399100000002065E-2</v>
      </c>
      <c r="N332" s="1">
        <f t="shared" si="69"/>
        <v>6.4682439999998564E-2</v>
      </c>
      <c r="O332" s="13">
        <f t="shared" si="73"/>
        <v>4.7125521099999998</v>
      </c>
      <c r="P332" s="13">
        <f t="shared" si="70"/>
        <v>4.5263991000000017</v>
      </c>
      <c r="Q332" s="13">
        <f t="shared" si="71"/>
        <v>4.5266824399999983</v>
      </c>
      <c r="R332" s="4">
        <f t="shared" si="65"/>
        <v>0.24744789000000011</v>
      </c>
      <c r="S332" s="4">
        <f t="shared" si="66"/>
        <v>0.46360089999999854</v>
      </c>
      <c r="T332" s="4">
        <f t="shared" si="67"/>
        <v>0.45331756000000212</v>
      </c>
    </row>
    <row r="333" spans="1:20" x14ac:dyDescent="0.25">
      <c r="A333" s="15">
        <v>0.61388888888888882</v>
      </c>
      <c r="B333" s="18">
        <v>13.708333333333329</v>
      </c>
      <c r="C333" s="31">
        <v>19.638999999999999</v>
      </c>
      <c r="D333" s="22">
        <v>18035</v>
      </c>
      <c r="E333" s="24">
        <v>21.606000000000002</v>
      </c>
      <c r="F333" s="25">
        <v>17.68</v>
      </c>
      <c r="G333" s="26">
        <v>19.548999999999999</v>
      </c>
      <c r="H333" s="27">
        <v>17.739999999999998</v>
      </c>
      <c r="I333" s="29">
        <f t="shared" si="62"/>
        <v>13.807591729999999</v>
      </c>
      <c r="J333" s="29">
        <f t="shared" si="63"/>
        <v>15.19053042</v>
      </c>
      <c r="K333" s="29">
        <f t="shared" si="64"/>
        <v>13.744315429999999</v>
      </c>
      <c r="L333" s="1">
        <f t="shared" si="72"/>
        <v>-0.3324818030000003</v>
      </c>
      <c r="M333" s="1">
        <f t="shared" si="68"/>
        <v>9.1399100000002065E-2</v>
      </c>
      <c r="N333" s="1">
        <f t="shared" si="69"/>
        <v>6.4682439999998564E-2</v>
      </c>
      <c r="O333" s="13">
        <f t="shared" si="73"/>
        <v>4.7124818030000002</v>
      </c>
      <c r="P333" s="13">
        <f t="shared" si="70"/>
        <v>4.5263991000000017</v>
      </c>
      <c r="Q333" s="13">
        <f t="shared" si="71"/>
        <v>4.5266824399999983</v>
      </c>
      <c r="R333" s="4">
        <f t="shared" si="65"/>
        <v>0.24751819699999977</v>
      </c>
      <c r="S333" s="4">
        <f t="shared" si="66"/>
        <v>0.46360089999999854</v>
      </c>
      <c r="T333" s="4">
        <f t="shared" si="67"/>
        <v>0.45331756000000212</v>
      </c>
    </row>
    <row r="334" spans="1:20" x14ac:dyDescent="0.25">
      <c r="A334" s="15">
        <v>0.61458333333333337</v>
      </c>
      <c r="B334" s="18">
        <v>13.750000000000002</v>
      </c>
      <c r="C334" s="31">
        <v>19.639800000000001</v>
      </c>
      <c r="D334" s="22">
        <v>18035</v>
      </c>
      <c r="E334" s="24">
        <v>21.606000000000002</v>
      </c>
      <c r="F334" s="25">
        <v>17.68</v>
      </c>
      <c r="G334" s="26">
        <v>19.548999999999999</v>
      </c>
      <c r="H334" s="27">
        <v>17.73</v>
      </c>
      <c r="I334" s="29">
        <f t="shared" si="62"/>
        <v>13.808154185999999</v>
      </c>
      <c r="J334" s="29">
        <f t="shared" si="63"/>
        <v>15.19053042</v>
      </c>
      <c r="K334" s="29">
        <f t="shared" si="64"/>
        <v>13.744315429999999</v>
      </c>
      <c r="L334" s="1">
        <f t="shared" si="72"/>
        <v>-0.33191934699999948</v>
      </c>
      <c r="M334" s="1">
        <f t="shared" si="68"/>
        <v>9.1399100000002065E-2</v>
      </c>
      <c r="N334" s="1">
        <f t="shared" si="69"/>
        <v>6.4682439999998564E-2</v>
      </c>
      <c r="O334" s="13">
        <f t="shared" si="73"/>
        <v>4.7119193469999994</v>
      </c>
      <c r="P334" s="13">
        <f t="shared" si="70"/>
        <v>4.5263991000000017</v>
      </c>
      <c r="Q334" s="13">
        <f t="shared" si="71"/>
        <v>4.5266824399999983</v>
      </c>
      <c r="R334" s="4">
        <f t="shared" si="65"/>
        <v>0.24808065300000059</v>
      </c>
      <c r="S334" s="4">
        <f t="shared" si="66"/>
        <v>0.46360089999999854</v>
      </c>
      <c r="T334" s="4">
        <f t="shared" si="67"/>
        <v>0.45331756000000212</v>
      </c>
    </row>
    <row r="335" spans="1:20" x14ac:dyDescent="0.25">
      <c r="A335" s="15">
        <v>0.61527777777777781</v>
      </c>
      <c r="B335" s="18">
        <v>13.791666666666668</v>
      </c>
      <c r="C335" s="31">
        <v>19.638200000000001</v>
      </c>
      <c r="D335" s="22">
        <v>18034</v>
      </c>
      <c r="E335" s="24">
        <v>21.606000000000002</v>
      </c>
      <c r="F335" s="25">
        <v>17.690000000000001</v>
      </c>
      <c r="G335" s="26">
        <v>19.539000000000001</v>
      </c>
      <c r="H335" s="27">
        <v>17.739999999999998</v>
      </c>
      <c r="I335" s="29">
        <f t="shared" si="62"/>
        <v>13.807029274</v>
      </c>
      <c r="J335" s="29">
        <f t="shared" si="63"/>
        <v>15.19053042</v>
      </c>
      <c r="K335" s="29">
        <f t="shared" si="64"/>
        <v>13.737284730000001</v>
      </c>
      <c r="L335" s="1">
        <f t="shared" si="72"/>
        <v>-0.33304425899999934</v>
      </c>
      <c r="M335" s="1">
        <f t="shared" si="68"/>
        <v>9.1399100000002065E-2</v>
      </c>
      <c r="N335" s="1">
        <f t="shared" si="69"/>
        <v>5.7651740000000729E-2</v>
      </c>
      <c r="O335" s="13">
        <f t="shared" si="73"/>
        <v>4.7130442589999992</v>
      </c>
      <c r="P335" s="13">
        <f t="shared" si="70"/>
        <v>4.5263991000000017</v>
      </c>
      <c r="Q335" s="13">
        <f t="shared" si="71"/>
        <v>4.5196517400000005</v>
      </c>
      <c r="R335" s="4">
        <f t="shared" si="65"/>
        <v>0.24695574100000073</v>
      </c>
      <c r="S335" s="4">
        <f t="shared" si="66"/>
        <v>0.46360089999999854</v>
      </c>
      <c r="T335" s="4">
        <f t="shared" si="67"/>
        <v>0.46034825999999995</v>
      </c>
    </row>
    <row r="336" spans="1:20" x14ac:dyDescent="0.25">
      <c r="A336" s="15">
        <v>0.61597222222222225</v>
      </c>
      <c r="B336" s="18">
        <v>13.833333333333334</v>
      </c>
      <c r="C336" s="31">
        <v>19.6389</v>
      </c>
      <c r="D336" s="22">
        <v>18035</v>
      </c>
      <c r="E336" s="24">
        <v>21.606000000000002</v>
      </c>
      <c r="F336" s="25">
        <v>17.690000000000001</v>
      </c>
      <c r="G336" s="26">
        <v>19.539000000000001</v>
      </c>
      <c r="H336" s="27">
        <v>17.75</v>
      </c>
      <c r="I336" s="29">
        <f t="shared" si="62"/>
        <v>13.807521422999999</v>
      </c>
      <c r="J336" s="29">
        <f t="shared" si="63"/>
        <v>15.19053042</v>
      </c>
      <c r="K336" s="29">
        <f t="shared" si="64"/>
        <v>13.737284730000001</v>
      </c>
      <c r="L336" s="1">
        <f t="shared" si="72"/>
        <v>-0.33255210999999996</v>
      </c>
      <c r="M336" s="1">
        <f t="shared" si="68"/>
        <v>9.1399100000002065E-2</v>
      </c>
      <c r="N336" s="1">
        <f t="shared" si="69"/>
        <v>5.7651740000000729E-2</v>
      </c>
      <c r="O336" s="13">
        <f t="shared" si="73"/>
        <v>4.7125521099999998</v>
      </c>
      <c r="P336" s="13">
        <f t="shared" si="70"/>
        <v>4.5263991000000017</v>
      </c>
      <c r="Q336" s="13">
        <f t="shared" si="71"/>
        <v>4.5196517400000005</v>
      </c>
      <c r="R336" s="4">
        <f t="shared" si="65"/>
        <v>0.24744789000000011</v>
      </c>
      <c r="S336" s="4">
        <f t="shared" si="66"/>
        <v>0.46360089999999854</v>
      </c>
      <c r="T336" s="4">
        <f t="shared" si="67"/>
        <v>0.46034825999999995</v>
      </c>
    </row>
    <row r="337" spans="1:20" x14ac:dyDescent="0.25">
      <c r="A337" s="15">
        <v>0.6166666666666667</v>
      </c>
      <c r="B337" s="18">
        <v>13.875</v>
      </c>
      <c r="C337" s="31">
        <v>19.638500000000001</v>
      </c>
      <c r="D337" s="22">
        <v>18035</v>
      </c>
      <c r="E337" s="24">
        <v>21.606000000000002</v>
      </c>
      <c r="F337" s="25">
        <v>17.690000000000001</v>
      </c>
      <c r="G337" s="26">
        <v>19.548999999999999</v>
      </c>
      <c r="H337" s="27">
        <v>17.760000000000002</v>
      </c>
      <c r="I337" s="29">
        <f t="shared" si="62"/>
        <v>13.807240195</v>
      </c>
      <c r="J337" s="29">
        <f t="shared" si="63"/>
        <v>15.19053042</v>
      </c>
      <c r="K337" s="29">
        <f t="shared" si="64"/>
        <v>13.744315429999999</v>
      </c>
      <c r="L337" s="1">
        <f t="shared" si="72"/>
        <v>-0.33283333799999859</v>
      </c>
      <c r="M337" s="1">
        <f t="shared" si="68"/>
        <v>9.1399100000002065E-2</v>
      </c>
      <c r="N337" s="1">
        <f t="shared" si="69"/>
        <v>6.4682439999998564E-2</v>
      </c>
      <c r="O337" s="13">
        <f t="shared" si="73"/>
        <v>4.7128333379999985</v>
      </c>
      <c r="P337" s="13">
        <f t="shared" si="70"/>
        <v>4.5263991000000017</v>
      </c>
      <c r="Q337" s="13">
        <f t="shared" si="71"/>
        <v>4.5266824399999983</v>
      </c>
      <c r="R337" s="4">
        <f t="shared" si="65"/>
        <v>0.24716666200000148</v>
      </c>
      <c r="S337" s="4">
        <f t="shared" si="66"/>
        <v>0.46360089999999854</v>
      </c>
      <c r="T337" s="4">
        <f t="shared" si="67"/>
        <v>0.45331756000000212</v>
      </c>
    </row>
    <row r="338" spans="1:20" x14ac:dyDescent="0.25">
      <c r="A338" s="15">
        <v>0.61736111111111114</v>
      </c>
      <c r="B338" s="18">
        <v>13.916666666666668</v>
      </c>
      <c r="C338" s="31">
        <v>19.639600000000002</v>
      </c>
      <c r="D338" s="22">
        <v>18034</v>
      </c>
      <c r="E338" s="24">
        <v>21.606000000000002</v>
      </c>
      <c r="F338" s="25">
        <v>17.690000000000001</v>
      </c>
      <c r="G338" s="26">
        <v>19.548999999999999</v>
      </c>
      <c r="H338" s="27">
        <v>17.77</v>
      </c>
      <c r="I338" s="29">
        <f t="shared" si="62"/>
        <v>13.808013572</v>
      </c>
      <c r="J338" s="29">
        <f t="shared" si="63"/>
        <v>15.19053042</v>
      </c>
      <c r="K338" s="29">
        <f t="shared" si="64"/>
        <v>13.744315429999999</v>
      </c>
      <c r="L338" s="1">
        <f t="shared" si="72"/>
        <v>-0.33205996099999879</v>
      </c>
      <c r="M338" s="1">
        <f t="shared" si="68"/>
        <v>9.1399100000002065E-2</v>
      </c>
      <c r="N338" s="1">
        <f t="shared" si="69"/>
        <v>6.4682439999998564E-2</v>
      </c>
      <c r="O338" s="13">
        <f t="shared" si="73"/>
        <v>4.7120599609999987</v>
      </c>
      <c r="P338" s="13">
        <f t="shared" si="70"/>
        <v>4.5263991000000017</v>
      </c>
      <c r="Q338" s="13">
        <f t="shared" si="71"/>
        <v>4.5266824399999983</v>
      </c>
      <c r="R338" s="4">
        <f t="shared" si="65"/>
        <v>0.24794003900000128</v>
      </c>
      <c r="S338" s="4">
        <f t="shared" si="66"/>
        <v>0.46360089999999854</v>
      </c>
      <c r="T338" s="4">
        <f t="shared" si="67"/>
        <v>0.45331756000000212</v>
      </c>
    </row>
    <row r="339" spans="1:20" x14ac:dyDescent="0.25">
      <c r="A339" s="15">
        <v>0.61805555555555558</v>
      </c>
      <c r="B339" s="18">
        <v>13.958333333333334</v>
      </c>
      <c r="C339" s="31">
        <v>19.638500000000001</v>
      </c>
      <c r="D339" s="22">
        <v>18033</v>
      </c>
      <c r="E339" s="24">
        <v>21.605</v>
      </c>
      <c r="F339" s="25">
        <v>17.68</v>
      </c>
      <c r="G339" s="26">
        <v>19.539000000000001</v>
      </c>
      <c r="H339" s="27">
        <v>17.77</v>
      </c>
      <c r="I339" s="29">
        <f t="shared" si="62"/>
        <v>13.807240195</v>
      </c>
      <c r="J339" s="29">
        <f t="shared" si="63"/>
        <v>15.18982735</v>
      </c>
      <c r="K339" s="29">
        <f t="shared" si="64"/>
        <v>13.737284730000001</v>
      </c>
      <c r="L339" s="1">
        <f t="shared" si="72"/>
        <v>-0.33283333799999859</v>
      </c>
      <c r="M339" s="1">
        <f t="shared" si="68"/>
        <v>9.0696030000001926E-2</v>
      </c>
      <c r="N339" s="1">
        <f t="shared" si="69"/>
        <v>5.7651740000000729E-2</v>
      </c>
      <c r="O339" s="13">
        <f t="shared" si="73"/>
        <v>4.7128333379999985</v>
      </c>
      <c r="P339" s="13">
        <f t="shared" si="70"/>
        <v>4.5256960300000015</v>
      </c>
      <c r="Q339" s="13">
        <f t="shared" si="71"/>
        <v>4.5196517400000005</v>
      </c>
      <c r="R339" s="4">
        <f t="shared" si="65"/>
        <v>0.24716666200000148</v>
      </c>
      <c r="S339" s="4">
        <f t="shared" si="66"/>
        <v>0.46430396999999868</v>
      </c>
      <c r="T339" s="4">
        <f t="shared" si="67"/>
        <v>0.46034825999999995</v>
      </c>
    </row>
    <row r="340" spans="1:20" x14ac:dyDescent="0.25">
      <c r="A340" s="15">
        <v>0.61875000000000002</v>
      </c>
      <c r="B340" s="18">
        <v>14</v>
      </c>
      <c r="C340" s="31">
        <v>19.638999999999999</v>
      </c>
      <c r="D340" s="22">
        <v>18033</v>
      </c>
      <c r="E340" s="24">
        <v>21.606000000000002</v>
      </c>
      <c r="F340" s="25">
        <v>17.68</v>
      </c>
      <c r="G340" s="26">
        <v>19.539000000000001</v>
      </c>
      <c r="H340" s="27">
        <v>17.77</v>
      </c>
      <c r="I340" s="29">
        <f t="shared" si="62"/>
        <v>13.807591729999999</v>
      </c>
      <c r="J340" s="29">
        <f t="shared" si="63"/>
        <v>15.19053042</v>
      </c>
      <c r="K340" s="29">
        <f t="shared" si="64"/>
        <v>13.737284730000001</v>
      </c>
      <c r="L340" s="1">
        <f t="shared" si="72"/>
        <v>-0.3324818030000003</v>
      </c>
      <c r="M340" s="1">
        <f t="shared" si="68"/>
        <v>9.1399100000002065E-2</v>
      </c>
      <c r="N340" s="1">
        <f t="shared" si="69"/>
        <v>5.7651740000000729E-2</v>
      </c>
      <c r="O340" s="13">
        <f t="shared" si="73"/>
        <v>4.7124818030000002</v>
      </c>
      <c r="P340" s="13">
        <f t="shared" si="70"/>
        <v>4.5263991000000017</v>
      </c>
      <c r="Q340" s="13">
        <f t="shared" si="71"/>
        <v>4.5196517400000005</v>
      </c>
      <c r="R340" s="4">
        <f t="shared" si="65"/>
        <v>0.24751819699999977</v>
      </c>
      <c r="S340" s="4">
        <f t="shared" si="66"/>
        <v>0.46360089999999854</v>
      </c>
      <c r="T340" s="4">
        <f t="shared" si="67"/>
        <v>0.46034825999999995</v>
      </c>
    </row>
    <row r="341" spans="1:20" x14ac:dyDescent="0.25">
      <c r="A341" s="15">
        <v>0.61944444444444446</v>
      </c>
      <c r="B341" s="18">
        <v>14.041666666666666</v>
      </c>
      <c r="C341" s="31">
        <v>19.639299999999999</v>
      </c>
      <c r="D341" s="22">
        <v>18033</v>
      </c>
      <c r="E341" s="24">
        <v>21.606000000000002</v>
      </c>
      <c r="F341" s="25">
        <v>17.68</v>
      </c>
      <c r="G341" s="26">
        <v>19.548999999999999</v>
      </c>
      <c r="H341" s="27">
        <v>17.77</v>
      </c>
      <c r="I341" s="29">
        <f t="shared" si="62"/>
        <v>13.807802650999999</v>
      </c>
      <c r="J341" s="29">
        <f t="shared" si="63"/>
        <v>15.19053042</v>
      </c>
      <c r="K341" s="29">
        <f t="shared" si="64"/>
        <v>13.744315429999999</v>
      </c>
      <c r="L341" s="1">
        <f t="shared" si="72"/>
        <v>-0.33227088199999955</v>
      </c>
      <c r="M341" s="1">
        <f t="shared" si="68"/>
        <v>9.1399100000002065E-2</v>
      </c>
      <c r="N341" s="1">
        <f t="shared" si="69"/>
        <v>6.4682439999998564E-2</v>
      </c>
      <c r="O341" s="13">
        <f t="shared" si="73"/>
        <v>4.7122708819999994</v>
      </c>
      <c r="P341" s="13">
        <f t="shared" si="70"/>
        <v>4.5263991000000017</v>
      </c>
      <c r="Q341" s="13">
        <f t="shared" si="71"/>
        <v>4.5266824399999983</v>
      </c>
      <c r="R341" s="4">
        <f t="shared" si="65"/>
        <v>0.24772911800000053</v>
      </c>
      <c r="S341" s="4">
        <f t="shared" si="66"/>
        <v>0.46360089999999854</v>
      </c>
      <c r="T341" s="4">
        <f t="shared" si="67"/>
        <v>0.45331756000000212</v>
      </c>
    </row>
    <row r="342" spans="1:20" x14ac:dyDescent="0.25">
      <c r="A342" s="15">
        <v>0.62013888888888891</v>
      </c>
      <c r="B342" s="18">
        <v>14.083333333333334</v>
      </c>
      <c r="C342" s="31">
        <v>19.639299999999999</v>
      </c>
      <c r="D342" s="22">
        <v>18034</v>
      </c>
      <c r="E342" s="24">
        <v>21.606000000000002</v>
      </c>
      <c r="F342" s="25">
        <v>17.68</v>
      </c>
      <c r="G342" s="26">
        <v>19.548999999999999</v>
      </c>
      <c r="H342" s="27">
        <v>17.78</v>
      </c>
      <c r="I342" s="29">
        <f t="shared" si="62"/>
        <v>13.807802650999999</v>
      </c>
      <c r="J342" s="29">
        <f t="shared" si="63"/>
        <v>15.19053042</v>
      </c>
      <c r="K342" s="29">
        <f t="shared" si="64"/>
        <v>13.744315429999999</v>
      </c>
      <c r="L342" s="1">
        <f t="shared" si="72"/>
        <v>-0.33227088199999955</v>
      </c>
      <c r="M342" s="1">
        <f t="shared" si="68"/>
        <v>9.1399100000002065E-2</v>
      </c>
      <c r="N342" s="1">
        <f t="shared" si="69"/>
        <v>6.4682439999998564E-2</v>
      </c>
      <c r="O342" s="13">
        <f t="shared" si="73"/>
        <v>4.7122708819999994</v>
      </c>
      <c r="P342" s="13">
        <f t="shared" si="70"/>
        <v>4.5263991000000017</v>
      </c>
      <c r="Q342" s="13">
        <f t="shared" si="71"/>
        <v>4.5266824399999983</v>
      </c>
      <c r="R342" s="4">
        <f t="shared" si="65"/>
        <v>0.24772911800000053</v>
      </c>
      <c r="S342" s="4">
        <f t="shared" si="66"/>
        <v>0.46360089999999854</v>
      </c>
      <c r="T342" s="4">
        <f t="shared" si="67"/>
        <v>0.45331756000000212</v>
      </c>
    </row>
    <row r="343" spans="1:20" x14ac:dyDescent="0.25">
      <c r="A343" s="15">
        <v>0.62083333333333335</v>
      </c>
      <c r="B343" s="18">
        <v>14.125</v>
      </c>
      <c r="C343" s="31">
        <v>19.639399999999998</v>
      </c>
      <c r="D343" s="22">
        <v>18034</v>
      </c>
      <c r="E343" s="24">
        <v>21.606000000000002</v>
      </c>
      <c r="F343" s="25">
        <v>17.68</v>
      </c>
      <c r="G343" s="26">
        <v>19.539000000000001</v>
      </c>
      <c r="H343" s="27">
        <v>17.78</v>
      </c>
      <c r="I343" s="29">
        <f t="shared" si="62"/>
        <v>13.807872957999999</v>
      </c>
      <c r="J343" s="29">
        <f t="shared" si="63"/>
        <v>15.19053042</v>
      </c>
      <c r="K343" s="29">
        <f t="shared" si="64"/>
        <v>13.737284730000001</v>
      </c>
      <c r="L343" s="1">
        <f t="shared" si="72"/>
        <v>-0.33220057499999989</v>
      </c>
      <c r="M343" s="1">
        <f t="shared" si="68"/>
        <v>9.1399100000002065E-2</v>
      </c>
      <c r="N343" s="1">
        <f t="shared" si="69"/>
        <v>5.7651740000000729E-2</v>
      </c>
      <c r="O343" s="13">
        <f t="shared" si="73"/>
        <v>4.7122005749999998</v>
      </c>
      <c r="P343" s="13">
        <f t="shared" si="70"/>
        <v>4.5263991000000017</v>
      </c>
      <c r="Q343" s="13">
        <f t="shared" si="71"/>
        <v>4.5196517400000005</v>
      </c>
      <c r="R343" s="4">
        <f t="shared" si="65"/>
        <v>0.24779942500000018</v>
      </c>
      <c r="S343" s="4">
        <f t="shared" si="66"/>
        <v>0.46360089999999854</v>
      </c>
      <c r="T343" s="4">
        <f t="shared" si="67"/>
        <v>0.46034825999999995</v>
      </c>
    </row>
    <row r="344" spans="1:20" x14ac:dyDescent="0.25">
      <c r="A344" s="15">
        <v>0.62152777777777779</v>
      </c>
      <c r="B344" s="18">
        <v>14.166666666666666</v>
      </c>
      <c r="C344" s="31">
        <v>19.639500000000002</v>
      </c>
      <c r="D344" s="22">
        <v>18033</v>
      </c>
      <c r="E344" s="24">
        <v>21.606000000000002</v>
      </c>
      <c r="F344" s="25">
        <v>17.68</v>
      </c>
      <c r="G344" s="26">
        <v>19.548999999999999</v>
      </c>
      <c r="H344" s="27">
        <v>17.79</v>
      </c>
      <c r="I344" s="29">
        <f t="shared" si="62"/>
        <v>13.807943265</v>
      </c>
      <c r="J344" s="29">
        <f t="shared" si="63"/>
        <v>15.19053042</v>
      </c>
      <c r="K344" s="29">
        <f t="shared" si="64"/>
        <v>13.744315429999999</v>
      </c>
      <c r="L344" s="1">
        <f t="shared" si="72"/>
        <v>-0.33213026799999845</v>
      </c>
      <c r="M344" s="1">
        <f t="shared" si="68"/>
        <v>9.1399100000002065E-2</v>
      </c>
      <c r="N344" s="1">
        <f t="shared" si="69"/>
        <v>6.4682439999998564E-2</v>
      </c>
      <c r="O344" s="13">
        <f t="shared" si="73"/>
        <v>4.7121302679999983</v>
      </c>
      <c r="P344" s="13">
        <f t="shared" si="70"/>
        <v>4.5263991000000017</v>
      </c>
      <c r="Q344" s="13">
        <f t="shared" si="71"/>
        <v>4.5266824399999983</v>
      </c>
      <c r="R344" s="4">
        <f t="shared" si="65"/>
        <v>0.24786973200000162</v>
      </c>
      <c r="S344" s="4">
        <f t="shared" si="66"/>
        <v>0.46360089999999854</v>
      </c>
      <c r="T344" s="4">
        <f t="shared" si="67"/>
        <v>0.45331756000000212</v>
      </c>
    </row>
    <row r="345" spans="1:20" x14ac:dyDescent="0.25">
      <c r="A345" s="15">
        <v>0.62222222222222223</v>
      </c>
      <c r="B345" s="18">
        <v>14.208333333333332</v>
      </c>
      <c r="C345" s="31">
        <v>19.6403</v>
      </c>
      <c r="D345" s="22">
        <v>18034</v>
      </c>
      <c r="E345" s="24">
        <v>21.608000000000001</v>
      </c>
      <c r="F345" s="25">
        <v>17.68</v>
      </c>
      <c r="G345" s="26">
        <v>19.548999999999999</v>
      </c>
      <c r="H345" s="27">
        <v>17.79</v>
      </c>
      <c r="I345" s="29">
        <f t="shared" si="62"/>
        <v>13.808505721</v>
      </c>
      <c r="J345" s="29">
        <f t="shared" si="63"/>
        <v>15.19193656</v>
      </c>
      <c r="K345" s="29">
        <f t="shared" si="64"/>
        <v>13.744315429999999</v>
      </c>
      <c r="L345" s="1">
        <f t="shared" si="72"/>
        <v>-0.33156781199999941</v>
      </c>
      <c r="M345" s="1">
        <f t="shared" si="68"/>
        <v>9.2805240000002343E-2</v>
      </c>
      <c r="N345" s="1">
        <f t="shared" si="69"/>
        <v>6.4682439999998564E-2</v>
      </c>
      <c r="O345" s="13">
        <f t="shared" si="73"/>
        <v>4.7115678119999993</v>
      </c>
      <c r="P345" s="13">
        <f t="shared" si="70"/>
        <v>4.527805240000002</v>
      </c>
      <c r="Q345" s="13">
        <f t="shared" si="71"/>
        <v>4.5266824399999983</v>
      </c>
      <c r="R345" s="4">
        <f t="shared" si="65"/>
        <v>0.24843218800000066</v>
      </c>
      <c r="S345" s="4">
        <f t="shared" si="66"/>
        <v>0.46219475999999826</v>
      </c>
      <c r="T345" s="4">
        <f t="shared" si="67"/>
        <v>0.45331756000000212</v>
      </c>
    </row>
    <row r="346" spans="1:20" x14ac:dyDescent="0.25">
      <c r="A346" s="15">
        <v>0.62291666666666667</v>
      </c>
      <c r="B346" s="18">
        <v>14.25</v>
      </c>
      <c r="C346" s="31">
        <v>19.639600000000002</v>
      </c>
      <c r="D346" s="22">
        <v>18033</v>
      </c>
      <c r="E346" s="24">
        <v>21.608000000000001</v>
      </c>
      <c r="F346" s="25">
        <v>17.68</v>
      </c>
      <c r="G346" s="26">
        <v>19.548999999999999</v>
      </c>
      <c r="H346" s="27">
        <v>17.79</v>
      </c>
      <c r="I346" s="29">
        <f t="shared" si="62"/>
        <v>13.808013572</v>
      </c>
      <c r="J346" s="29">
        <f t="shared" si="63"/>
        <v>15.19193656</v>
      </c>
      <c r="K346" s="29">
        <f t="shared" si="64"/>
        <v>13.744315429999999</v>
      </c>
      <c r="L346" s="1">
        <f t="shared" si="72"/>
        <v>-0.33205996099999879</v>
      </c>
      <c r="M346" s="1">
        <f t="shared" si="68"/>
        <v>9.2805240000002343E-2</v>
      </c>
      <c r="N346" s="1">
        <f t="shared" si="69"/>
        <v>6.4682439999998564E-2</v>
      </c>
      <c r="O346" s="13">
        <f t="shared" si="73"/>
        <v>4.7120599609999987</v>
      </c>
      <c r="P346" s="13">
        <f t="shared" si="70"/>
        <v>4.527805240000002</v>
      </c>
      <c r="Q346" s="13">
        <f t="shared" si="71"/>
        <v>4.5266824399999983</v>
      </c>
      <c r="R346" s="4">
        <f t="shared" si="65"/>
        <v>0.24794003900000128</v>
      </c>
      <c r="S346" s="4">
        <f t="shared" si="66"/>
        <v>0.46219475999999826</v>
      </c>
      <c r="T346" s="4">
        <f t="shared" si="67"/>
        <v>0.45331756000000212</v>
      </c>
    </row>
    <row r="347" spans="1:20" x14ac:dyDescent="0.25">
      <c r="A347" s="15">
        <v>0.62361111111111112</v>
      </c>
      <c r="B347" s="18">
        <v>14.291666666666666</v>
      </c>
      <c r="C347" s="31">
        <v>19.6401</v>
      </c>
      <c r="D347" s="22">
        <v>18034</v>
      </c>
      <c r="E347" s="24">
        <v>21.606000000000002</v>
      </c>
      <c r="F347" s="25">
        <v>17.68</v>
      </c>
      <c r="G347" s="26">
        <v>19.548999999999999</v>
      </c>
      <c r="H347" s="27">
        <v>17.79</v>
      </c>
      <c r="I347" s="29">
        <f t="shared" si="62"/>
        <v>13.808365107</v>
      </c>
      <c r="J347" s="29">
        <f t="shared" si="63"/>
        <v>15.19053042</v>
      </c>
      <c r="K347" s="29">
        <f t="shared" si="64"/>
        <v>13.744315429999999</v>
      </c>
      <c r="L347" s="1">
        <f t="shared" si="72"/>
        <v>-0.33170842599999872</v>
      </c>
      <c r="M347" s="1">
        <f t="shared" si="68"/>
        <v>9.1399100000002065E-2</v>
      </c>
      <c r="N347" s="1">
        <f t="shared" si="69"/>
        <v>6.4682439999998564E-2</v>
      </c>
      <c r="O347" s="13">
        <f t="shared" si="73"/>
        <v>4.7117084259999986</v>
      </c>
      <c r="P347" s="13">
        <f t="shared" si="70"/>
        <v>4.5263991000000017</v>
      </c>
      <c r="Q347" s="13">
        <f t="shared" si="71"/>
        <v>4.5266824399999983</v>
      </c>
      <c r="R347" s="4">
        <f t="shared" si="65"/>
        <v>0.24829157400000135</v>
      </c>
      <c r="S347" s="4">
        <f t="shared" si="66"/>
        <v>0.46360089999999854</v>
      </c>
      <c r="T347" s="4">
        <f t="shared" si="67"/>
        <v>0.45331756000000212</v>
      </c>
    </row>
    <row r="348" spans="1:20" x14ac:dyDescent="0.25">
      <c r="A348" s="15">
        <v>0.62430555555555556</v>
      </c>
      <c r="B348" s="18">
        <v>14.333333333333332</v>
      </c>
      <c r="C348" s="31">
        <v>19.641100000000002</v>
      </c>
      <c r="D348" s="22">
        <v>18034</v>
      </c>
      <c r="E348" s="24">
        <v>21.603000000000002</v>
      </c>
      <c r="F348" s="25">
        <v>17.68</v>
      </c>
      <c r="G348" s="26">
        <v>19.548999999999999</v>
      </c>
      <c r="H348" s="27">
        <v>17.79</v>
      </c>
      <c r="I348" s="29">
        <f t="shared" si="62"/>
        <v>13.809068177</v>
      </c>
      <c r="J348" s="29">
        <f t="shared" si="63"/>
        <v>15.188421210000001</v>
      </c>
      <c r="K348" s="29">
        <f t="shared" si="64"/>
        <v>13.744315429999999</v>
      </c>
      <c r="L348" s="1">
        <f t="shared" si="72"/>
        <v>-0.33100535599999859</v>
      </c>
      <c r="M348" s="1">
        <f t="shared" si="68"/>
        <v>8.9289890000003425E-2</v>
      </c>
      <c r="N348" s="1">
        <f t="shared" si="69"/>
        <v>6.4682439999998564E-2</v>
      </c>
      <c r="O348" s="13">
        <f t="shared" si="73"/>
        <v>4.7110053559999985</v>
      </c>
      <c r="P348" s="13">
        <f t="shared" si="70"/>
        <v>4.524289890000003</v>
      </c>
      <c r="Q348" s="13">
        <f t="shared" si="71"/>
        <v>4.5266824399999983</v>
      </c>
      <c r="R348" s="4">
        <f t="shared" si="65"/>
        <v>0.24899464400000149</v>
      </c>
      <c r="S348" s="4">
        <f t="shared" si="66"/>
        <v>0.46571010999999718</v>
      </c>
      <c r="T348" s="4">
        <f t="shared" si="67"/>
        <v>0.45331756000000212</v>
      </c>
    </row>
    <row r="349" spans="1:20" x14ac:dyDescent="0.25">
      <c r="A349" s="15">
        <v>0.625</v>
      </c>
      <c r="B349" s="18">
        <v>14.374999999999998</v>
      </c>
      <c r="C349" s="31">
        <v>19.640699999999999</v>
      </c>
      <c r="D349" s="22">
        <v>18034</v>
      </c>
      <c r="E349" s="24">
        <v>21.606000000000002</v>
      </c>
      <c r="F349" s="25">
        <v>17.68</v>
      </c>
      <c r="G349" s="26">
        <v>19.548999999999999</v>
      </c>
      <c r="H349" s="27">
        <v>17.78</v>
      </c>
      <c r="I349" s="29">
        <f t="shared" si="62"/>
        <v>13.808786948999998</v>
      </c>
      <c r="J349" s="29">
        <f t="shared" si="63"/>
        <v>15.19053042</v>
      </c>
      <c r="K349" s="29">
        <f t="shared" si="64"/>
        <v>13.744315429999999</v>
      </c>
      <c r="L349" s="1">
        <f t="shared" si="72"/>
        <v>-0.33128658400000077</v>
      </c>
      <c r="M349" s="1">
        <f t="shared" si="68"/>
        <v>9.1399100000002065E-2</v>
      </c>
      <c r="N349" s="1">
        <f t="shared" si="69"/>
        <v>6.4682439999998564E-2</v>
      </c>
      <c r="O349" s="13">
        <f t="shared" si="73"/>
        <v>4.7112865840000007</v>
      </c>
      <c r="P349" s="13">
        <f t="shared" si="70"/>
        <v>4.5263991000000017</v>
      </c>
      <c r="Q349" s="13">
        <f t="shared" si="71"/>
        <v>4.5266824399999983</v>
      </c>
      <c r="R349" s="4">
        <f t="shared" si="65"/>
        <v>0.2487134159999993</v>
      </c>
      <c r="S349" s="4">
        <f t="shared" si="66"/>
        <v>0.46360089999999854</v>
      </c>
      <c r="T349" s="4">
        <f t="shared" si="67"/>
        <v>0.45331756000000212</v>
      </c>
    </row>
    <row r="350" spans="1:20" x14ac:dyDescent="0.25">
      <c r="A350" s="15">
        <v>0.62569444444444444</v>
      </c>
      <c r="B350" s="18">
        <v>14.416666666666666</v>
      </c>
      <c r="C350" s="31">
        <v>19.642099999999999</v>
      </c>
      <c r="D350" s="22">
        <v>18035</v>
      </c>
      <c r="E350" s="24">
        <v>21.606000000000002</v>
      </c>
      <c r="F350" s="25">
        <v>17.670000000000002</v>
      </c>
      <c r="G350" s="26">
        <v>19.548999999999999</v>
      </c>
      <c r="H350" s="27">
        <v>17.78</v>
      </c>
      <c r="I350" s="29">
        <f t="shared" si="62"/>
        <v>13.809771246999999</v>
      </c>
      <c r="J350" s="29">
        <f t="shared" si="63"/>
        <v>15.19053042</v>
      </c>
      <c r="K350" s="29">
        <f t="shared" si="64"/>
        <v>13.744315429999999</v>
      </c>
      <c r="L350" s="1">
        <f t="shared" si="72"/>
        <v>-0.33030228600000022</v>
      </c>
      <c r="M350" s="1">
        <f t="shared" si="68"/>
        <v>9.1399100000002065E-2</v>
      </c>
      <c r="N350" s="1">
        <f t="shared" si="69"/>
        <v>6.4682439999998564E-2</v>
      </c>
      <c r="O350" s="13">
        <f t="shared" si="73"/>
        <v>4.7103022860000001</v>
      </c>
      <c r="P350" s="13">
        <f t="shared" si="70"/>
        <v>4.5263991000000017</v>
      </c>
      <c r="Q350" s="13">
        <f t="shared" si="71"/>
        <v>4.5266824399999983</v>
      </c>
      <c r="R350" s="4">
        <f t="shared" si="65"/>
        <v>0.24969771399999985</v>
      </c>
      <c r="S350" s="4">
        <f t="shared" si="66"/>
        <v>0.46360089999999854</v>
      </c>
      <c r="T350" s="4">
        <f t="shared" si="67"/>
        <v>0.45331756000000212</v>
      </c>
    </row>
    <row r="351" spans="1:20" x14ac:dyDescent="0.25">
      <c r="A351" s="15">
        <v>0.62638888888888888</v>
      </c>
      <c r="B351" s="18">
        <v>14.458333333333332</v>
      </c>
      <c r="C351" s="31">
        <v>19.6417</v>
      </c>
      <c r="D351" s="22">
        <v>18035</v>
      </c>
      <c r="E351" s="24">
        <v>21.608000000000001</v>
      </c>
      <c r="F351" s="25">
        <v>17.670000000000002</v>
      </c>
      <c r="G351" s="26">
        <v>19.548999999999999</v>
      </c>
      <c r="H351" s="27">
        <v>17.78</v>
      </c>
      <c r="I351" s="29">
        <f t="shared" si="62"/>
        <v>13.809490019</v>
      </c>
      <c r="J351" s="29">
        <f t="shared" si="63"/>
        <v>15.19193656</v>
      </c>
      <c r="K351" s="29">
        <f t="shared" si="64"/>
        <v>13.744315429999999</v>
      </c>
      <c r="L351" s="1">
        <f t="shared" si="72"/>
        <v>-0.33058351399999886</v>
      </c>
      <c r="M351" s="1">
        <f t="shared" si="68"/>
        <v>9.2805240000002343E-2</v>
      </c>
      <c r="N351" s="1">
        <f t="shared" si="69"/>
        <v>6.4682439999998564E-2</v>
      </c>
      <c r="O351" s="13">
        <f t="shared" si="73"/>
        <v>4.7105835139999988</v>
      </c>
      <c r="P351" s="13">
        <f t="shared" si="70"/>
        <v>4.527805240000002</v>
      </c>
      <c r="Q351" s="13">
        <f t="shared" si="71"/>
        <v>4.5266824399999983</v>
      </c>
      <c r="R351" s="4">
        <f t="shared" si="65"/>
        <v>0.24941648600000121</v>
      </c>
      <c r="S351" s="4">
        <f t="shared" si="66"/>
        <v>0.46219475999999826</v>
      </c>
      <c r="T351" s="4">
        <f t="shared" si="67"/>
        <v>0.45331756000000212</v>
      </c>
    </row>
    <row r="352" spans="1:20" x14ac:dyDescent="0.25">
      <c r="A352" s="15">
        <v>0.62708333333333333</v>
      </c>
      <c r="B352" s="18">
        <v>14.499999999999998</v>
      </c>
      <c r="C352" s="31">
        <v>19.642199999999999</v>
      </c>
      <c r="D352" s="22">
        <v>18036</v>
      </c>
      <c r="E352" s="24">
        <v>21.608000000000001</v>
      </c>
      <c r="F352" s="25">
        <v>17.670000000000002</v>
      </c>
      <c r="G352" s="26">
        <v>19.548999999999999</v>
      </c>
      <c r="H352" s="27">
        <v>17.77</v>
      </c>
      <c r="I352" s="29">
        <f t="shared" si="62"/>
        <v>13.809841553999998</v>
      </c>
      <c r="J352" s="29">
        <f t="shared" si="63"/>
        <v>15.19193656</v>
      </c>
      <c r="K352" s="29">
        <f t="shared" si="64"/>
        <v>13.744315429999999</v>
      </c>
      <c r="L352" s="1">
        <f t="shared" si="72"/>
        <v>-0.33023197900000056</v>
      </c>
      <c r="M352" s="1">
        <f t="shared" si="68"/>
        <v>9.2805240000002343E-2</v>
      </c>
      <c r="N352" s="1">
        <f t="shared" si="69"/>
        <v>6.4682439999998564E-2</v>
      </c>
      <c r="O352" s="13">
        <f t="shared" si="73"/>
        <v>4.7102319790000005</v>
      </c>
      <c r="P352" s="13">
        <f t="shared" si="70"/>
        <v>4.527805240000002</v>
      </c>
      <c r="Q352" s="13">
        <f t="shared" si="71"/>
        <v>4.5266824399999983</v>
      </c>
      <c r="R352" s="4">
        <f t="shared" si="65"/>
        <v>0.24976802099999951</v>
      </c>
      <c r="S352" s="4">
        <f t="shared" si="66"/>
        <v>0.46219475999999826</v>
      </c>
      <c r="T352" s="4">
        <f t="shared" si="67"/>
        <v>0.45331756000000212</v>
      </c>
    </row>
    <row r="353" spans="1:20" x14ac:dyDescent="0.25">
      <c r="A353" s="15">
        <v>0.62777777777777777</v>
      </c>
      <c r="B353" s="18">
        <v>14.541666666666664</v>
      </c>
      <c r="C353" s="31">
        <v>19.642900000000001</v>
      </c>
      <c r="D353" s="22">
        <v>18036</v>
      </c>
      <c r="E353" s="24">
        <v>21.608000000000001</v>
      </c>
      <c r="F353" s="25">
        <v>17.670000000000002</v>
      </c>
      <c r="G353" s="26">
        <v>19.548999999999999</v>
      </c>
      <c r="H353" s="27">
        <v>17.77</v>
      </c>
      <c r="I353" s="29">
        <f t="shared" si="62"/>
        <v>13.810333703</v>
      </c>
      <c r="J353" s="29">
        <f t="shared" si="63"/>
        <v>15.19193656</v>
      </c>
      <c r="K353" s="29">
        <f t="shared" si="64"/>
        <v>13.744315429999999</v>
      </c>
      <c r="L353" s="1">
        <f t="shared" si="72"/>
        <v>-0.3297398299999994</v>
      </c>
      <c r="M353" s="1">
        <f t="shared" si="68"/>
        <v>9.2805240000002343E-2</v>
      </c>
      <c r="N353" s="1">
        <f t="shared" si="69"/>
        <v>6.4682439999998564E-2</v>
      </c>
      <c r="O353" s="13">
        <f t="shared" si="73"/>
        <v>4.7097398299999993</v>
      </c>
      <c r="P353" s="13">
        <f t="shared" si="70"/>
        <v>4.527805240000002</v>
      </c>
      <c r="Q353" s="13">
        <f t="shared" si="71"/>
        <v>4.5266824399999983</v>
      </c>
      <c r="R353" s="4">
        <f t="shared" si="65"/>
        <v>0.25026017000000067</v>
      </c>
      <c r="S353" s="4">
        <f t="shared" si="66"/>
        <v>0.46219475999999826</v>
      </c>
      <c r="T353" s="4">
        <f t="shared" si="67"/>
        <v>0.45331756000000212</v>
      </c>
    </row>
    <row r="354" spans="1:20" x14ac:dyDescent="0.25">
      <c r="A354" s="15">
        <v>0.62847222222222221</v>
      </c>
      <c r="B354" s="18">
        <v>14.583333333333332</v>
      </c>
      <c r="C354" s="31">
        <v>19.6431</v>
      </c>
      <c r="D354" s="22">
        <v>18036</v>
      </c>
      <c r="E354" s="24">
        <v>21.608000000000001</v>
      </c>
      <c r="F354" s="25">
        <v>17.670000000000002</v>
      </c>
      <c r="G354" s="26">
        <v>19.548999999999999</v>
      </c>
      <c r="H354" s="27">
        <v>17.77</v>
      </c>
      <c r="I354" s="29">
        <f t="shared" si="62"/>
        <v>13.810474317000001</v>
      </c>
      <c r="J354" s="29">
        <f t="shared" si="63"/>
        <v>15.19193656</v>
      </c>
      <c r="K354" s="29">
        <f t="shared" si="64"/>
        <v>13.744315429999999</v>
      </c>
      <c r="L354" s="1">
        <f t="shared" si="72"/>
        <v>-0.32959921599999831</v>
      </c>
      <c r="M354" s="1">
        <f t="shared" si="68"/>
        <v>9.2805240000002343E-2</v>
      </c>
      <c r="N354" s="1">
        <f t="shared" si="69"/>
        <v>6.4682439999998564E-2</v>
      </c>
      <c r="O354" s="13">
        <f t="shared" si="73"/>
        <v>4.7095992159999982</v>
      </c>
      <c r="P354" s="13">
        <f t="shared" si="70"/>
        <v>4.527805240000002</v>
      </c>
      <c r="Q354" s="13">
        <f t="shared" si="71"/>
        <v>4.5266824399999983</v>
      </c>
      <c r="R354" s="4">
        <f t="shared" si="65"/>
        <v>0.25040078400000176</v>
      </c>
      <c r="S354" s="4">
        <f t="shared" si="66"/>
        <v>0.46219475999999826</v>
      </c>
      <c r="T354" s="4">
        <f t="shared" si="67"/>
        <v>0.45331756000000212</v>
      </c>
    </row>
    <row r="355" spans="1:20" x14ac:dyDescent="0.25">
      <c r="A355" s="15">
        <v>0.62916666666666665</v>
      </c>
      <c r="B355" s="18">
        <v>14.624999999999998</v>
      </c>
      <c r="C355" s="31">
        <v>19.642499999999998</v>
      </c>
      <c r="D355" s="22">
        <v>18036</v>
      </c>
      <c r="E355" s="24">
        <v>21.608000000000001</v>
      </c>
      <c r="F355" s="25">
        <v>17.670000000000002</v>
      </c>
      <c r="G355" s="26">
        <v>19.548999999999999</v>
      </c>
      <c r="H355" s="27">
        <v>17.760000000000002</v>
      </c>
      <c r="I355" s="29">
        <f t="shared" si="62"/>
        <v>13.810052474999999</v>
      </c>
      <c r="J355" s="29">
        <f t="shared" si="63"/>
        <v>15.19193656</v>
      </c>
      <c r="K355" s="29">
        <f t="shared" si="64"/>
        <v>13.744315429999999</v>
      </c>
      <c r="L355" s="1">
        <f t="shared" si="72"/>
        <v>-0.33002105799999981</v>
      </c>
      <c r="M355" s="1">
        <f t="shared" si="68"/>
        <v>9.2805240000002343E-2</v>
      </c>
      <c r="N355" s="1">
        <f t="shared" si="69"/>
        <v>6.4682439999998564E-2</v>
      </c>
      <c r="O355" s="13">
        <f t="shared" si="73"/>
        <v>4.7100210579999997</v>
      </c>
      <c r="P355" s="13">
        <f t="shared" si="70"/>
        <v>4.527805240000002</v>
      </c>
      <c r="Q355" s="13">
        <f t="shared" si="71"/>
        <v>4.5266824399999983</v>
      </c>
      <c r="R355" s="4">
        <f t="shared" si="65"/>
        <v>0.24997894200000026</v>
      </c>
      <c r="S355" s="4">
        <f t="shared" si="66"/>
        <v>0.46219475999999826</v>
      </c>
      <c r="T355" s="4">
        <f t="shared" si="67"/>
        <v>0.45331756000000212</v>
      </c>
    </row>
    <row r="356" spans="1:20" x14ac:dyDescent="0.25">
      <c r="A356" s="15">
        <v>0.62986111111111109</v>
      </c>
      <c r="B356" s="18">
        <v>14.666666666666664</v>
      </c>
      <c r="C356" s="31">
        <v>19.642700000000001</v>
      </c>
      <c r="D356" s="22">
        <v>18036</v>
      </c>
      <c r="E356" s="24">
        <v>21.608000000000001</v>
      </c>
      <c r="F356" s="25">
        <v>17.670000000000002</v>
      </c>
      <c r="G356" s="26">
        <v>19.548999999999999</v>
      </c>
      <c r="H356" s="27">
        <v>17.760000000000002</v>
      </c>
      <c r="I356" s="29">
        <f t="shared" si="62"/>
        <v>13.810193089</v>
      </c>
      <c r="J356" s="29">
        <f t="shared" si="63"/>
        <v>15.19193656</v>
      </c>
      <c r="K356" s="29">
        <f t="shared" si="64"/>
        <v>13.744315429999999</v>
      </c>
      <c r="L356" s="1">
        <f t="shared" si="72"/>
        <v>-0.32988044399999872</v>
      </c>
      <c r="M356" s="1">
        <f t="shared" si="68"/>
        <v>9.2805240000002343E-2</v>
      </c>
      <c r="N356" s="1">
        <f t="shared" si="69"/>
        <v>6.4682439999998564E-2</v>
      </c>
      <c r="O356" s="13">
        <f t="shared" si="73"/>
        <v>4.7098804439999986</v>
      </c>
      <c r="P356" s="13">
        <f t="shared" si="70"/>
        <v>4.527805240000002</v>
      </c>
      <c r="Q356" s="13">
        <f t="shared" si="71"/>
        <v>4.5266824399999983</v>
      </c>
      <c r="R356" s="4">
        <f t="shared" si="65"/>
        <v>0.25011955600000135</v>
      </c>
      <c r="S356" s="4">
        <f t="shared" si="66"/>
        <v>0.46219475999999826</v>
      </c>
      <c r="T356" s="4">
        <f t="shared" si="67"/>
        <v>0.45331756000000212</v>
      </c>
    </row>
    <row r="357" spans="1:20" x14ac:dyDescent="0.25">
      <c r="A357" s="15">
        <v>0.63055555555555554</v>
      </c>
      <c r="B357" s="18">
        <v>14.70833333333333</v>
      </c>
      <c r="C357" s="31">
        <v>19.6418</v>
      </c>
      <c r="D357" s="22">
        <v>18035</v>
      </c>
      <c r="E357" s="24">
        <v>21.608000000000001</v>
      </c>
      <c r="F357" s="25">
        <v>17.68</v>
      </c>
      <c r="G357" s="26">
        <v>19.548999999999999</v>
      </c>
      <c r="H357" s="27">
        <v>17.77</v>
      </c>
      <c r="I357" s="29">
        <f t="shared" si="62"/>
        <v>13.809560326</v>
      </c>
      <c r="J357" s="29">
        <f t="shared" si="63"/>
        <v>15.19193656</v>
      </c>
      <c r="K357" s="29">
        <f t="shared" si="64"/>
        <v>13.744315429999999</v>
      </c>
      <c r="L357" s="1">
        <f t="shared" si="72"/>
        <v>-0.3305132069999992</v>
      </c>
      <c r="M357" s="1">
        <f t="shared" si="68"/>
        <v>9.2805240000002343E-2</v>
      </c>
      <c r="N357" s="1">
        <f t="shared" si="69"/>
        <v>6.4682439999998564E-2</v>
      </c>
      <c r="O357" s="13">
        <f t="shared" si="73"/>
        <v>4.7105132069999991</v>
      </c>
      <c r="P357" s="13">
        <f t="shared" si="70"/>
        <v>4.527805240000002</v>
      </c>
      <c r="Q357" s="13">
        <f t="shared" si="71"/>
        <v>4.5266824399999983</v>
      </c>
      <c r="R357" s="4">
        <f t="shared" si="65"/>
        <v>0.24948679300000087</v>
      </c>
      <c r="S357" s="4">
        <f t="shared" si="66"/>
        <v>0.46219475999999826</v>
      </c>
      <c r="T357" s="4">
        <f t="shared" si="67"/>
        <v>0.45331756000000212</v>
      </c>
    </row>
    <row r="358" spans="1:20" x14ac:dyDescent="0.25">
      <c r="A358" s="15">
        <v>0.63124999999999998</v>
      </c>
      <c r="B358" s="18">
        <v>14.749999999999998</v>
      </c>
      <c r="C358" s="31">
        <v>19.6417</v>
      </c>
      <c r="D358" s="22">
        <v>18035</v>
      </c>
      <c r="E358" s="24">
        <v>21.608000000000001</v>
      </c>
      <c r="F358" s="25">
        <v>17.68</v>
      </c>
      <c r="G358" s="26">
        <v>19.548999999999999</v>
      </c>
      <c r="H358" s="27">
        <v>17.77</v>
      </c>
      <c r="I358" s="29">
        <f t="shared" si="62"/>
        <v>13.809490019</v>
      </c>
      <c r="J358" s="29">
        <f t="shared" si="63"/>
        <v>15.19193656</v>
      </c>
      <c r="K358" s="29">
        <f t="shared" si="64"/>
        <v>13.744315429999999</v>
      </c>
      <c r="L358" s="1">
        <f t="shared" si="72"/>
        <v>-0.33058351399999886</v>
      </c>
      <c r="M358" s="1">
        <f t="shared" si="68"/>
        <v>9.2805240000002343E-2</v>
      </c>
      <c r="N358" s="1">
        <f t="shared" si="69"/>
        <v>6.4682439999998564E-2</v>
      </c>
      <c r="O358" s="13">
        <f t="shared" si="73"/>
        <v>4.7105835139999988</v>
      </c>
      <c r="P358" s="13">
        <f t="shared" si="70"/>
        <v>4.527805240000002</v>
      </c>
      <c r="Q358" s="13">
        <f t="shared" si="71"/>
        <v>4.5266824399999983</v>
      </c>
      <c r="R358" s="4">
        <f t="shared" si="65"/>
        <v>0.24941648600000121</v>
      </c>
      <c r="S358" s="4">
        <f t="shared" si="66"/>
        <v>0.46219475999999826</v>
      </c>
      <c r="T358" s="4">
        <f t="shared" si="67"/>
        <v>0.45331756000000212</v>
      </c>
    </row>
    <row r="359" spans="1:20" x14ac:dyDescent="0.25">
      <c r="A359" s="15">
        <v>0.63194444444444442</v>
      </c>
      <c r="B359" s="18">
        <v>14.791666666666664</v>
      </c>
      <c r="C359" s="31">
        <v>19.6419</v>
      </c>
      <c r="D359" s="22">
        <v>18037</v>
      </c>
      <c r="E359" s="24">
        <v>21.606000000000002</v>
      </c>
      <c r="F359" s="25">
        <v>17.68</v>
      </c>
      <c r="G359" s="26">
        <v>19.539000000000001</v>
      </c>
      <c r="H359" s="27">
        <v>17.77</v>
      </c>
      <c r="I359" s="29">
        <f t="shared" si="62"/>
        <v>13.809630632999999</v>
      </c>
      <c r="J359" s="29">
        <f t="shared" si="63"/>
        <v>15.19053042</v>
      </c>
      <c r="K359" s="29">
        <f t="shared" si="64"/>
        <v>13.737284730000001</v>
      </c>
      <c r="L359" s="1">
        <f t="shared" si="72"/>
        <v>-0.33044289999999954</v>
      </c>
      <c r="M359" s="1">
        <f t="shared" si="68"/>
        <v>9.1399100000002065E-2</v>
      </c>
      <c r="N359" s="1">
        <f t="shared" si="69"/>
        <v>5.7651740000000729E-2</v>
      </c>
      <c r="O359" s="13">
        <f t="shared" si="73"/>
        <v>4.7104428999999994</v>
      </c>
      <c r="P359" s="13">
        <f t="shared" si="70"/>
        <v>4.5263991000000017</v>
      </c>
      <c r="Q359" s="13">
        <f t="shared" si="71"/>
        <v>4.5196517400000005</v>
      </c>
      <c r="R359" s="4">
        <f t="shared" si="65"/>
        <v>0.24955710000000053</v>
      </c>
      <c r="S359" s="4">
        <f t="shared" si="66"/>
        <v>0.46360089999999854</v>
      </c>
      <c r="T359" s="4">
        <f t="shared" si="67"/>
        <v>0.46034825999999995</v>
      </c>
    </row>
    <row r="360" spans="1:20" x14ac:dyDescent="0.25">
      <c r="A360" s="15">
        <v>0.63263888888888886</v>
      </c>
      <c r="B360" s="18">
        <v>14.83333333333333</v>
      </c>
      <c r="C360" s="31">
        <v>19.6417</v>
      </c>
      <c r="D360" s="22">
        <v>18037</v>
      </c>
      <c r="E360" s="24">
        <v>21.606000000000002</v>
      </c>
      <c r="F360" s="25">
        <v>17.670000000000002</v>
      </c>
      <c r="G360" s="26">
        <v>19.539000000000001</v>
      </c>
      <c r="H360" s="27">
        <v>17.78</v>
      </c>
      <c r="I360" s="29">
        <f t="shared" si="62"/>
        <v>13.809490019</v>
      </c>
      <c r="J360" s="29">
        <f t="shared" si="63"/>
        <v>15.19053042</v>
      </c>
      <c r="K360" s="29">
        <f t="shared" si="64"/>
        <v>13.737284730000001</v>
      </c>
      <c r="L360" s="1">
        <f t="shared" si="72"/>
        <v>-0.33058351399999886</v>
      </c>
      <c r="M360" s="1">
        <f t="shared" si="68"/>
        <v>9.1399100000002065E-2</v>
      </c>
      <c r="N360" s="1">
        <f t="shared" si="69"/>
        <v>5.7651740000000729E-2</v>
      </c>
      <c r="O360" s="13">
        <f t="shared" si="73"/>
        <v>4.7105835139999988</v>
      </c>
      <c r="P360" s="13">
        <f t="shared" si="70"/>
        <v>4.5263991000000017</v>
      </c>
      <c r="Q360" s="13">
        <f t="shared" si="71"/>
        <v>4.5196517400000005</v>
      </c>
      <c r="R360" s="4">
        <f t="shared" si="65"/>
        <v>0.24941648600000121</v>
      </c>
      <c r="S360" s="4">
        <f t="shared" si="66"/>
        <v>0.46360089999999854</v>
      </c>
      <c r="T360" s="4">
        <f t="shared" si="67"/>
        <v>0.46034825999999995</v>
      </c>
    </row>
    <row r="361" spans="1:20" x14ac:dyDescent="0.25">
      <c r="A361" s="15">
        <v>0.6333333333333333</v>
      </c>
      <c r="B361" s="18">
        <v>14.874999999999996</v>
      </c>
      <c r="C361" s="31">
        <v>19.642900000000001</v>
      </c>
      <c r="D361" s="22">
        <v>18036</v>
      </c>
      <c r="E361" s="24">
        <v>21.608000000000001</v>
      </c>
      <c r="F361" s="25">
        <v>17.670000000000002</v>
      </c>
      <c r="G361" s="26">
        <v>19.539000000000001</v>
      </c>
      <c r="H361" s="27">
        <v>17.78</v>
      </c>
      <c r="I361" s="29">
        <f t="shared" si="62"/>
        <v>13.810333703</v>
      </c>
      <c r="J361" s="29">
        <f t="shared" si="63"/>
        <v>15.19193656</v>
      </c>
      <c r="K361" s="29">
        <f t="shared" si="64"/>
        <v>13.737284730000001</v>
      </c>
      <c r="L361" s="1">
        <f t="shared" si="72"/>
        <v>-0.3297398299999994</v>
      </c>
      <c r="M361" s="1">
        <f t="shared" si="68"/>
        <v>9.2805240000002343E-2</v>
      </c>
      <c r="N361" s="1">
        <f t="shared" si="69"/>
        <v>5.7651740000000729E-2</v>
      </c>
      <c r="O361" s="13">
        <f t="shared" si="73"/>
        <v>4.7097398299999993</v>
      </c>
      <c r="P361" s="13">
        <f t="shared" si="70"/>
        <v>4.527805240000002</v>
      </c>
      <c r="Q361" s="13">
        <f t="shared" si="71"/>
        <v>4.5196517400000005</v>
      </c>
      <c r="R361" s="4">
        <f t="shared" si="65"/>
        <v>0.25026017000000067</v>
      </c>
      <c r="S361" s="4">
        <f t="shared" si="66"/>
        <v>0.46219475999999826</v>
      </c>
      <c r="T361" s="4">
        <f t="shared" si="67"/>
        <v>0.46034825999999995</v>
      </c>
    </row>
    <row r="362" spans="1:20" x14ac:dyDescent="0.25">
      <c r="A362" s="15">
        <v>0.63402777777777775</v>
      </c>
      <c r="B362" s="18">
        <v>14.916666666666664</v>
      </c>
      <c r="C362" s="31">
        <v>19.642199999999999</v>
      </c>
      <c r="D362" s="22">
        <v>18035</v>
      </c>
      <c r="E362" s="24">
        <v>21.606000000000002</v>
      </c>
      <c r="F362" s="25">
        <v>17.670000000000002</v>
      </c>
      <c r="G362" s="26">
        <v>19.539000000000001</v>
      </c>
      <c r="H362" s="27">
        <v>17.79</v>
      </c>
      <c r="I362" s="29">
        <f t="shared" si="62"/>
        <v>13.809841553999998</v>
      </c>
      <c r="J362" s="29">
        <f t="shared" si="63"/>
        <v>15.19053042</v>
      </c>
      <c r="K362" s="29">
        <f t="shared" si="64"/>
        <v>13.737284730000001</v>
      </c>
      <c r="L362" s="1">
        <f t="shared" si="72"/>
        <v>-0.33023197900000056</v>
      </c>
      <c r="M362" s="1">
        <f t="shared" si="68"/>
        <v>9.1399100000002065E-2</v>
      </c>
      <c r="N362" s="1">
        <f t="shared" si="69"/>
        <v>5.7651740000000729E-2</v>
      </c>
      <c r="O362" s="13">
        <f t="shared" si="73"/>
        <v>4.7102319790000005</v>
      </c>
      <c r="P362" s="13">
        <f t="shared" si="70"/>
        <v>4.5263991000000017</v>
      </c>
      <c r="Q362" s="13">
        <f t="shared" si="71"/>
        <v>4.5196517400000005</v>
      </c>
      <c r="R362" s="4">
        <f t="shared" si="65"/>
        <v>0.24976802099999951</v>
      </c>
      <c r="S362" s="4">
        <f t="shared" si="66"/>
        <v>0.46360089999999854</v>
      </c>
      <c r="T362" s="4">
        <f t="shared" si="67"/>
        <v>0.46034825999999995</v>
      </c>
    </row>
    <row r="363" spans="1:20" x14ac:dyDescent="0.25">
      <c r="A363" s="15">
        <v>0.63472222222222219</v>
      </c>
      <c r="B363" s="18">
        <v>14.95833333333333</v>
      </c>
      <c r="C363" s="31">
        <v>19.641999999999999</v>
      </c>
      <c r="D363" s="22">
        <v>18036</v>
      </c>
      <c r="E363" s="24">
        <v>21.606000000000002</v>
      </c>
      <c r="F363" s="25">
        <v>17.670000000000002</v>
      </c>
      <c r="G363" s="26">
        <v>19.548999999999999</v>
      </c>
      <c r="H363" s="27">
        <v>17.79</v>
      </c>
      <c r="I363" s="29">
        <f t="shared" si="62"/>
        <v>13.809700939999999</v>
      </c>
      <c r="J363" s="29">
        <f t="shared" si="63"/>
        <v>15.19053042</v>
      </c>
      <c r="K363" s="29">
        <f t="shared" si="64"/>
        <v>13.744315429999999</v>
      </c>
      <c r="L363" s="1">
        <f t="shared" si="72"/>
        <v>-0.33037259299999988</v>
      </c>
      <c r="M363" s="1">
        <f t="shared" si="68"/>
        <v>9.1399100000002065E-2</v>
      </c>
      <c r="N363" s="1">
        <f t="shared" si="69"/>
        <v>6.4682439999998564E-2</v>
      </c>
      <c r="O363" s="13">
        <f t="shared" si="73"/>
        <v>4.7103725929999998</v>
      </c>
      <c r="P363" s="13">
        <f t="shared" si="70"/>
        <v>4.5263991000000017</v>
      </c>
      <c r="Q363" s="13">
        <f t="shared" si="71"/>
        <v>4.5266824399999983</v>
      </c>
      <c r="R363" s="4">
        <f t="shared" si="65"/>
        <v>0.24962740700000019</v>
      </c>
      <c r="S363" s="4">
        <f t="shared" si="66"/>
        <v>0.46360089999999854</v>
      </c>
      <c r="T363" s="4">
        <f t="shared" si="67"/>
        <v>0.45331756000000212</v>
      </c>
    </row>
    <row r="364" spans="1:20" x14ac:dyDescent="0.25">
      <c r="A364" s="15">
        <v>0.63541666666666663</v>
      </c>
      <c r="B364" s="18">
        <v>14.999999999999996</v>
      </c>
      <c r="C364" s="31">
        <v>19.642700000000001</v>
      </c>
      <c r="D364" s="22">
        <v>18035</v>
      </c>
      <c r="E364" s="24">
        <v>21.606000000000002</v>
      </c>
      <c r="F364" s="25">
        <v>17.670000000000002</v>
      </c>
      <c r="G364" s="26">
        <v>19.559999999999999</v>
      </c>
      <c r="H364" s="27">
        <v>17.79</v>
      </c>
      <c r="I364" s="29">
        <f t="shared" si="62"/>
        <v>13.810193089</v>
      </c>
      <c r="J364" s="29">
        <f t="shared" si="63"/>
        <v>15.19053042</v>
      </c>
      <c r="K364" s="29">
        <f t="shared" si="64"/>
        <v>13.752049199999998</v>
      </c>
      <c r="L364" s="1">
        <f t="shared" si="72"/>
        <v>-0.32988044399999872</v>
      </c>
      <c r="M364" s="1">
        <f t="shared" si="68"/>
        <v>9.1399100000002065E-2</v>
      </c>
      <c r="N364" s="1">
        <f t="shared" si="69"/>
        <v>7.2416209999998316E-2</v>
      </c>
      <c r="O364" s="13">
        <f t="shared" si="73"/>
        <v>4.7098804439999986</v>
      </c>
      <c r="P364" s="13">
        <f t="shared" si="70"/>
        <v>4.5263991000000017</v>
      </c>
      <c r="Q364" s="13">
        <f t="shared" si="71"/>
        <v>4.5344162099999981</v>
      </c>
      <c r="R364" s="4">
        <f t="shared" si="65"/>
        <v>0.25011955600000135</v>
      </c>
      <c r="S364" s="4">
        <f t="shared" si="66"/>
        <v>0.46360089999999854</v>
      </c>
      <c r="T364" s="4">
        <f t="shared" si="67"/>
        <v>0.44558379000000237</v>
      </c>
    </row>
    <row r="365" spans="1:20" x14ac:dyDescent="0.25">
      <c r="A365" s="15">
        <v>0.63611111111111118</v>
      </c>
      <c r="B365" s="18">
        <v>15.04166666666667</v>
      </c>
      <c r="C365" s="31">
        <v>19.6402</v>
      </c>
      <c r="D365" s="22">
        <v>18036</v>
      </c>
      <c r="E365" s="24">
        <v>21.606000000000002</v>
      </c>
      <c r="F365" s="25">
        <v>17.670000000000002</v>
      </c>
      <c r="G365" s="26">
        <v>19.548999999999999</v>
      </c>
      <c r="H365" s="27">
        <v>17.78</v>
      </c>
      <c r="I365" s="29">
        <f t="shared" si="62"/>
        <v>13.808435414</v>
      </c>
      <c r="J365" s="29">
        <f t="shared" si="63"/>
        <v>15.19053042</v>
      </c>
      <c r="K365" s="29">
        <f t="shared" si="64"/>
        <v>13.744315429999999</v>
      </c>
      <c r="L365" s="1">
        <f t="shared" si="72"/>
        <v>-0.33163811899999907</v>
      </c>
      <c r="M365" s="1">
        <f t="shared" si="68"/>
        <v>9.1399100000002065E-2</v>
      </c>
      <c r="N365" s="1">
        <f t="shared" si="69"/>
        <v>6.4682439999998564E-2</v>
      </c>
      <c r="O365" s="13">
        <f t="shared" si="73"/>
        <v>4.711638118999999</v>
      </c>
      <c r="P365" s="13">
        <f t="shared" si="70"/>
        <v>4.5263991000000017</v>
      </c>
      <c r="Q365" s="13">
        <f t="shared" si="71"/>
        <v>4.5266824399999983</v>
      </c>
      <c r="R365" s="4">
        <f t="shared" si="65"/>
        <v>0.24836188100000101</v>
      </c>
      <c r="S365" s="4">
        <f t="shared" si="66"/>
        <v>0.46360089999999854</v>
      </c>
      <c r="T365" s="4">
        <f t="shared" si="67"/>
        <v>0.45331756000000212</v>
      </c>
    </row>
    <row r="366" spans="1:20" x14ac:dyDescent="0.25">
      <c r="A366" s="15">
        <v>0.63680555555555551</v>
      </c>
      <c r="B366" s="18">
        <v>15.08333333333333</v>
      </c>
      <c r="C366" s="31">
        <v>19.642099999999999</v>
      </c>
      <c r="D366" s="22">
        <v>18036</v>
      </c>
      <c r="E366" s="24">
        <v>21.606000000000002</v>
      </c>
      <c r="F366" s="25">
        <v>17.670000000000002</v>
      </c>
      <c r="G366" s="26">
        <v>19.548999999999999</v>
      </c>
      <c r="H366" s="27">
        <v>17.78</v>
      </c>
      <c r="I366" s="29">
        <f t="shared" si="62"/>
        <v>13.809771246999999</v>
      </c>
      <c r="J366" s="29">
        <f t="shared" si="63"/>
        <v>15.19053042</v>
      </c>
      <c r="K366" s="29">
        <f t="shared" si="64"/>
        <v>13.744315429999999</v>
      </c>
      <c r="L366" s="1">
        <f t="shared" si="72"/>
        <v>-0.33030228600000022</v>
      </c>
      <c r="M366" s="1">
        <f t="shared" si="68"/>
        <v>9.1399100000002065E-2</v>
      </c>
      <c r="N366" s="1">
        <f t="shared" si="69"/>
        <v>6.4682439999998564E-2</v>
      </c>
      <c r="O366" s="13">
        <f t="shared" si="73"/>
        <v>4.7103022860000001</v>
      </c>
      <c r="P366" s="13">
        <f t="shared" si="70"/>
        <v>4.5263991000000017</v>
      </c>
      <c r="Q366" s="13">
        <f t="shared" si="71"/>
        <v>4.5266824399999983</v>
      </c>
      <c r="R366" s="4">
        <f t="shared" si="65"/>
        <v>0.24969771399999985</v>
      </c>
      <c r="S366" s="4">
        <f t="shared" si="66"/>
        <v>0.46360089999999854</v>
      </c>
      <c r="T366" s="4">
        <f t="shared" si="67"/>
        <v>0.45331756000000212</v>
      </c>
    </row>
    <row r="367" spans="1:20" x14ac:dyDescent="0.25">
      <c r="A367" s="15">
        <v>0.63750000000000007</v>
      </c>
      <c r="B367" s="18">
        <v>15.125000000000004</v>
      </c>
      <c r="C367" s="31">
        <v>19.642299999999999</v>
      </c>
      <c r="D367" s="22">
        <v>18036</v>
      </c>
      <c r="E367" s="24">
        <v>21.606000000000002</v>
      </c>
      <c r="F367" s="25">
        <v>17.670000000000002</v>
      </c>
      <c r="G367" s="26">
        <v>19.548999999999999</v>
      </c>
      <c r="H367" s="27">
        <v>17.78</v>
      </c>
      <c r="I367" s="29">
        <f t="shared" si="62"/>
        <v>13.809911860999998</v>
      </c>
      <c r="J367" s="29">
        <f t="shared" si="63"/>
        <v>15.19053042</v>
      </c>
      <c r="K367" s="29">
        <f t="shared" si="64"/>
        <v>13.744315429999999</v>
      </c>
      <c r="L367" s="1">
        <f t="shared" si="72"/>
        <v>-0.33016167200000091</v>
      </c>
      <c r="M367" s="1">
        <f t="shared" si="68"/>
        <v>9.1399100000002065E-2</v>
      </c>
      <c r="N367" s="1">
        <f t="shared" si="69"/>
        <v>6.4682439999998564E-2</v>
      </c>
      <c r="O367" s="13">
        <f t="shared" si="73"/>
        <v>4.7101616720000008</v>
      </c>
      <c r="P367" s="13">
        <f t="shared" si="70"/>
        <v>4.5263991000000017</v>
      </c>
      <c r="Q367" s="13">
        <f t="shared" si="71"/>
        <v>4.5266824399999983</v>
      </c>
      <c r="R367" s="4">
        <f t="shared" si="65"/>
        <v>0.24983832799999917</v>
      </c>
      <c r="S367" s="4">
        <f t="shared" si="66"/>
        <v>0.46360089999999854</v>
      </c>
      <c r="T367" s="4">
        <f t="shared" si="67"/>
        <v>0.45331756000000212</v>
      </c>
    </row>
    <row r="368" spans="1:20" x14ac:dyDescent="0.25">
      <c r="A368" s="15">
        <v>0.6381944444444444</v>
      </c>
      <c r="B368" s="18">
        <v>15.166666666666663</v>
      </c>
      <c r="C368" s="31">
        <v>19.642299999999999</v>
      </c>
      <c r="D368" s="22">
        <v>18036</v>
      </c>
      <c r="E368" s="24">
        <v>21.608000000000001</v>
      </c>
      <c r="F368" s="25">
        <v>17.670000000000002</v>
      </c>
      <c r="G368" s="26">
        <v>19.539000000000001</v>
      </c>
      <c r="H368" s="27">
        <v>17.77</v>
      </c>
      <c r="I368" s="29">
        <f t="shared" si="62"/>
        <v>13.809911860999998</v>
      </c>
      <c r="J368" s="29">
        <f t="shared" si="63"/>
        <v>15.19193656</v>
      </c>
      <c r="K368" s="29">
        <f t="shared" si="64"/>
        <v>13.737284730000001</v>
      </c>
      <c r="L368" s="1">
        <f t="shared" si="72"/>
        <v>-0.33016167200000091</v>
      </c>
      <c r="M368" s="1">
        <f t="shared" si="68"/>
        <v>9.2805240000002343E-2</v>
      </c>
      <c r="N368" s="1">
        <f t="shared" si="69"/>
        <v>5.7651740000000729E-2</v>
      </c>
      <c r="O368" s="13">
        <f t="shared" si="73"/>
        <v>4.7101616720000008</v>
      </c>
      <c r="P368" s="13">
        <f t="shared" si="70"/>
        <v>4.527805240000002</v>
      </c>
      <c r="Q368" s="13">
        <f t="shared" si="71"/>
        <v>4.5196517400000005</v>
      </c>
      <c r="R368" s="4">
        <f t="shared" si="65"/>
        <v>0.24983832799999917</v>
      </c>
      <c r="S368" s="4">
        <f t="shared" si="66"/>
        <v>0.46219475999999826</v>
      </c>
      <c r="T368" s="4">
        <f t="shared" si="67"/>
        <v>0.46034825999999995</v>
      </c>
    </row>
    <row r="369" spans="1:20" x14ac:dyDescent="0.25">
      <c r="A369" s="15">
        <v>0.63888888888888895</v>
      </c>
      <c r="B369" s="18">
        <v>15.208333333333336</v>
      </c>
      <c r="C369" s="31">
        <v>19.642700000000001</v>
      </c>
      <c r="D369" s="22">
        <v>18036</v>
      </c>
      <c r="E369" s="24">
        <v>21.608000000000001</v>
      </c>
      <c r="F369" s="25">
        <v>17.670000000000002</v>
      </c>
      <c r="G369" s="26">
        <v>19.548999999999999</v>
      </c>
      <c r="H369" s="27">
        <v>17.760000000000002</v>
      </c>
      <c r="I369" s="29">
        <f t="shared" si="62"/>
        <v>13.810193089</v>
      </c>
      <c r="J369" s="29">
        <f t="shared" si="63"/>
        <v>15.19193656</v>
      </c>
      <c r="K369" s="29">
        <f t="shared" si="64"/>
        <v>13.744315429999999</v>
      </c>
      <c r="L369" s="1">
        <f t="shared" si="72"/>
        <v>-0.32988044399999872</v>
      </c>
      <c r="M369" s="1">
        <f t="shared" si="68"/>
        <v>9.2805240000002343E-2</v>
      </c>
      <c r="N369" s="1">
        <f t="shared" si="69"/>
        <v>6.4682439999998564E-2</v>
      </c>
      <c r="O369" s="13">
        <f t="shared" si="73"/>
        <v>4.7098804439999986</v>
      </c>
      <c r="P369" s="13">
        <f t="shared" si="70"/>
        <v>4.527805240000002</v>
      </c>
      <c r="Q369" s="13">
        <f t="shared" si="71"/>
        <v>4.5266824399999983</v>
      </c>
      <c r="R369" s="4">
        <f t="shared" si="65"/>
        <v>0.25011955600000135</v>
      </c>
      <c r="S369" s="4">
        <f t="shared" si="66"/>
        <v>0.46219475999999826</v>
      </c>
      <c r="T369" s="4">
        <f t="shared" si="67"/>
        <v>0.45331756000000212</v>
      </c>
    </row>
    <row r="370" spans="1:20" x14ac:dyDescent="0.25">
      <c r="A370" s="15">
        <v>0.63958333333333328</v>
      </c>
      <c r="B370" s="18">
        <v>15.249999999999996</v>
      </c>
      <c r="C370" s="31">
        <v>19.642199999999999</v>
      </c>
      <c r="D370" s="22">
        <v>18036</v>
      </c>
      <c r="E370" s="24">
        <v>21.606000000000002</v>
      </c>
      <c r="F370" s="25">
        <v>17.670000000000002</v>
      </c>
      <c r="G370" s="26">
        <v>19.539000000000001</v>
      </c>
      <c r="H370" s="27">
        <v>17.760000000000002</v>
      </c>
      <c r="I370" s="29">
        <f t="shared" si="62"/>
        <v>13.809841553999998</v>
      </c>
      <c r="J370" s="29">
        <f t="shared" si="63"/>
        <v>15.19053042</v>
      </c>
      <c r="K370" s="29">
        <f t="shared" si="64"/>
        <v>13.737284730000001</v>
      </c>
      <c r="L370" s="1">
        <f t="shared" si="72"/>
        <v>-0.33023197900000056</v>
      </c>
      <c r="M370" s="1">
        <f t="shared" si="68"/>
        <v>9.1399100000002065E-2</v>
      </c>
      <c r="N370" s="1">
        <f t="shared" si="69"/>
        <v>5.7651740000000729E-2</v>
      </c>
      <c r="O370" s="13">
        <f t="shared" si="73"/>
        <v>4.7102319790000005</v>
      </c>
      <c r="P370" s="13">
        <f t="shared" si="70"/>
        <v>4.5263991000000017</v>
      </c>
      <c r="Q370" s="13">
        <f t="shared" si="71"/>
        <v>4.5196517400000005</v>
      </c>
      <c r="R370" s="4">
        <f t="shared" si="65"/>
        <v>0.24976802099999951</v>
      </c>
      <c r="S370" s="4">
        <f t="shared" si="66"/>
        <v>0.46360089999999854</v>
      </c>
      <c r="T370" s="4">
        <f t="shared" si="67"/>
        <v>0.46034825999999995</v>
      </c>
    </row>
    <row r="371" spans="1:20" x14ac:dyDescent="0.25">
      <c r="A371" s="15">
        <v>0.64027777777777783</v>
      </c>
      <c r="B371" s="18">
        <v>15.29166666666667</v>
      </c>
      <c r="C371" s="31">
        <v>19.642099999999999</v>
      </c>
      <c r="D371" s="22">
        <v>18036</v>
      </c>
      <c r="E371" s="24">
        <v>21.606000000000002</v>
      </c>
      <c r="F371" s="25">
        <v>17.670000000000002</v>
      </c>
      <c r="G371" s="26">
        <v>19.539000000000001</v>
      </c>
      <c r="H371" s="27">
        <v>17.75</v>
      </c>
      <c r="I371" s="29">
        <f t="shared" si="62"/>
        <v>13.809771246999999</v>
      </c>
      <c r="J371" s="29">
        <f t="shared" si="63"/>
        <v>15.19053042</v>
      </c>
      <c r="K371" s="29">
        <f t="shared" si="64"/>
        <v>13.737284730000001</v>
      </c>
      <c r="L371" s="1">
        <f t="shared" si="72"/>
        <v>-0.33030228600000022</v>
      </c>
      <c r="M371" s="1">
        <f t="shared" si="68"/>
        <v>9.1399100000002065E-2</v>
      </c>
      <c r="N371" s="1">
        <f t="shared" si="69"/>
        <v>5.7651740000000729E-2</v>
      </c>
      <c r="O371" s="13">
        <f t="shared" si="73"/>
        <v>4.7103022860000001</v>
      </c>
      <c r="P371" s="13">
        <f t="shared" si="70"/>
        <v>4.5263991000000017</v>
      </c>
      <c r="Q371" s="13">
        <f t="shared" si="71"/>
        <v>4.5196517400000005</v>
      </c>
      <c r="R371" s="4">
        <f t="shared" si="65"/>
        <v>0.24969771399999985</v>
      </c>
      <c r="S371" s="4">
        <f t="shared" si="66"/>
        <v>0.46360089999999854</v>
      </c>
      <c r="T371" s="4">
        <f t="shared" si="67"/>
        <v>0.46034825999999995</v>
      </c>
    </row>
    <row r="372" spans="1:20" x14ac:dyDescent="0.25">
      <c r="A372" s="15">
        <v>0.64097222222222217</v>
      </c>
      <c r="B372" s="18">
        <v>15.333333333333329</v>
      </c>
      <c r="C372" s="31">
        <v>19.6417</v>
      </c>
      <c r="D372" s="22">
        <v>18036</v>
      </c>
      <c r="E372" s="24">
        <v>21.606000000000002</v>
      </c>
      <c r="F372" s="25">
        <v>17.670000000000002</v>
      </c>
      <c r="G372" s="26">
        <v>19.548999999999999</v>
      </c>
      <c r="H372" s="27">
        <v>17.760000000000002</v>
      </c>
      <c r="I372" s="29">
        <f t="shared" si="62"/>
        <v>13.809490019</v>
      </c>
      <c r="J372" s="29">
        <f t="shared" si="63"/>
        <v>15.19053042</v>
      </c>
      <c r="K372" s="29">
        <f t="shared" si="64"/>
        <v>13.744315429999999</v>
      </c>
      <c r="L372" s="1">
        <f t="shared" si="72"/>
        <v>-0.33058351399999886</v>
      </c>
      <c r="M372" s="1">
        <f t="shared" si="68"/>
        <v>9.1399100000002065E-2</v>
      </c>
      <c r="N372" s="1">
        <f t="shared" si="69"/>
        <v>6.4682439999998564E-2</v>
      </c>
      <c r="O372" s="13">
        <f t="shared" si="73"/>
        <v>4.7105835139999988</v>
      </c>
      <c r="P372" s="13">
        <f t="shared" si="70"/>
        <v>4.5263991000000017</v>
      </c>
      <c r="Q372" s="13">
        <f t="shared" si="71"/>
        <v>4.5266824399999983</v>
      </c>
      <c r="R372" s="4">
        <f t="shared" si="65"/>
        <v>0.24941648600000121</v>
      </c>
      <c r="S372" s="4">
        <f t="shared" si="66"/>
        <v>0.46360089999999854</v>
      </c>
      <c r="T372" s="4">
        <f t="shared" si="67"/>
        <v>0.45331756000000212</v>
      </c>
    </row>
    <row r="373" spans="1:20" x14ac:dyDescent="0.25">
      <c r="A373" s="15">
        <v>0.64166666666666672</v>
      </c>
      <c r="B373" s="18">
        <v>15.375000000000002</v>
      </c>
      <c r="C373" s="31">
        <v>19.6418</v>
      </c>
      <c r="D373" s="22">
        <v>18037</v>
      </c>
      <c r="E373" s="24">
        <v>21.605</v>
      </c>
      <c r="F373" s="25">
        <v>17.670000000000002</v>
      </c>
      <c r="G373" s="26">
        <v>19.548999999999999</v>
      </c>
      <c r="H373" s="27">
        <v>17.760000000000002</v>
      </c>
      <c r="I373" s="29">
        <f t="shared" si="62"/>
        <v>13.809560326</v>
      </c>
      <c r="J373" s="29">
        <f t="shared" si="63"/>
        <v>15.18982735</v>
      </c>
      <c r="K373" s="29">
        <f t="shared" si="64"/>
        <v>13.744315429999999</v>
      </c>
      <c r="L373" s="1">
        <f t="shared" si="72"/>
        <v>-0.3305132069999992</v>
      </c>
      <c r="M373" s="1">
        <f t="shared" si="68"/>
        <v>9.0696030000001926E-2</v>
      </c>
      <c r="N373" s="1">
        <f t="shared" si="69"/>
        <v>6.4682439999998564E-2</v>
      </c>
      <c r="O373" s="13">
        <f t="shared" si="73"/>
        <v>4.7105132069999991</v>
      </c>
      <c r="P373" s="13">
        <f t="shared" si="70"/>
        <v>4.5256960300000015</v>
      </c>
      <c r="Q373" s="13">
        <f t="shared" si="71"/>
        <v>4.5266824399999983</v>
      </c>
      <c r="R373" s="4">
        <f t="shared" si="65"/>
        <v>0.24948679300000087</v>
      </c>
      <c r="S373" s="4">
        <f t="shared" si="66"/>
        <v>0.46430396999999868</v>
      </c>
      <c r="T373" s="4">
        <f t="shared" si="67"/>
        <v>0.45331756000000212</v>
      </c>
    </row>
    <row r="374" spans="1:20" x14ac:dyDescent="0.25">
      <c r="A374" s="15">
        <v>0.64236111111111105</v>
      </c>
      <c r="B374" s="18">
        <v>15.416666666666663</v>
      </c>
      <c r="C374" s="31">
        <v>19.6419</v>
      </c>
      <c r="D374" s="22">
        <v>18036</v>
      </c>
      <c r="E374" s="24">
        <v>21.605</v>
      </c>
      <c r="F374" s="25">
        <v>17.68</v>
      </c>
      <c r="G374" s="26">
        <v>19.548999999999999</v>
      </c>
      <c r="H374" s="27">
        <v>17.760000000000002</v>
      </c>
      <c r="I374" s="29">
        <f t="shared" si="62"/>
        <v>13.809630632999999</v>
      </c>
      <c r="J374" s="29">
        <f t="shared" si="63"/>
        <v>15.18982735</v>
      </c>
      <c r="K374" s="29">
        <f t="shared" si="64"/>
        <v>13.744315429999999</v>
      </c>
      <c r="L374" s="1">
        <f t="shared" si="72"/>
        <v>-0.33044289999999954</v>
      </c>
      <c r="M374" s="1">
        <f t="shared" si="68"/>
        <v>9.0696030000001926E-2</v>
      </c>
      <c r="N374" s="1">
        <f t="shared" si="69"/>
        <v>6.4682439999998564E-2</v>
      </c>
      <c r="O374" s="13">
        <f t="shared" si="73"/>
        <v>4.7104428999999994</v>
      </c>
      <c r="P374" s="13">
        <f t="shared" si="70"/>
        <v>4.5256960300000015</v>
      </c>
      <c r="Q374" s="13">
        <f t="shared" si="71"/>
        <v>4.5266824399999983</v>
      </c>
      <c r="R374" s="4">
        <f t="shared" si="65"/>
        <v>0.24955710000000053</v>
      </c>
      <c r="S374" s="4">
        <f t="shared" si="66"/>
        <v>0.46430396999999868</v>
      </c>
      <c r="T374" s="4">
        <f t="shared" si="67"/>
        <v>0.45331756000000212</v>
      </c>
    </row>
    <row r="375" spans="1:20" x14ac:dyDescent="0.25">
      <c r="A375" s="15">
        <v>0.6430555555555556</v>
      </c>
      <c r="B375" s="18">
        <v>15.458333333333336</v>
      </c>
      <c r="C375" s="31">
        <v>19.6417</v>
      </c>
      <c r="D375" s="22">
        <v>18036</v>
      </c>
      <c r="E375" s="24">
        <v>21.606000000000002</v>
      </c>
      <c r="F375" s="25">
        <v>17.68</v>
      </c>
      <c r="G375" s="26">
        <v>19.548999999999999</v>
      </c>
      <c r="H375" s="27">
        <v>17.760000000000002</v>
      </c>
      <c r="I375" s="29">
        <f t="shared" si="62"/>
        <v>13.809490019</v>
      </c>
      <c r="J375" s="29">
        <f t="shared" si="63"/>
        <v>15.19053042</v>
      </c>
      <c r="K375" s="29">
        <f t="shared" si="64"/>
        <v>13.744315429999999</v>
      </c>
      <c r="L375" s="1">
        <f t="shared" si="72"/>
        <v>-0.33058351399999886</v>
      </c>
      <c r="M375" s="1">
        <f t="shared" si="68"/>
        <v>9.1399100000002065E-2</v>
      </c>
      <c r="N375" s="1">
        <f t="shared" si="69"/>
        <v>6.4682439999998564E-2</v>
      </c>
      <c r="O375" s="13">
        <f t="shared" si="73"/>
        <v>4.7105835139999988</v>
      </c>
      <c r="P375" s="13">
        <f t="shared" si="70"/>
        <v>4.5263991000000017</v>
      </c>
      <c r="Q375" s="13">
        <f t="shared" si="71"/>
        <v>4.5266824399999983</v>
      </c>
      <c r="R375" s="4">
        <f t="shared" si="65"/>
        <v>0.24941648600000121</v>
      </c>
      <c r="S375" s="4">
        <f t="shared" si="66"/>
        <v>0.46360089999999854</v>
      </c>
      <c r="T375" s="4">
        <f t="shared" si="67"/>
        <v>0.45331756000000212</v>
      </c>
    </row>
    <row r="376" spans="1:20" x14ac:dyDescent="0.25">
      <c r="A376" s="15">
        <v>0.64374999999999993</v>
      </c>
      <c r="B376" s="18">
        <v>15.499999999999995</v>
      </c>
      <c r="C376" s="31">
        <v>19.642399999999999</v>
      </c>
      <c r="D376" s="22">
        <v>18036</v>
      </c>
      <c r="E376" s="24">
        <v>21.605</v>
      </c>
      <c r="F376" s="25">
        <v>17.68</v>
      </c>
      <c r="G376" s="26">
        <v>19.548999999999999</v>
      </c>
      <c r="H376" s="27">
        <v>17.77</v>
      </c>
      <c r="I376" s="29">
        <f t="shared" si="62"/>
        <v>13.809982167999998</v>
      </c>
      <c r="J376" s="29">
        <f t="shared" si="63"/>
        <v>15.18982735</v>
      </c>
      <c r="K376" s="29">
        <f t="shared" si="64"/>
        <v>13.744315429999999</v>
      </c>
      <c r="L376" s="1">
        <f t="shared" si="72"/>
        <v>-0.33009136500000125</v>
      </c>
      <c r="M376" s="1">
        <f t="shared" si="68"/>
        <v>9.0696030000001926E-2</v>
      </c>
      <c r="N376" s="1">
        <f t="shared" si="69"/>
        <v>6.4682439999998564E-2</v>
      </c>
      <c r="O376" s="13">
        <f t="shared" si="73"/>
        <v>4.7100913650000011</v>
      </c>
      <c r="P376" s="13">
        <f t="shared" si="70"/>
        <v>4.5256960300000015</v>
      </c>
      <c r="Q376" s="13">
        <f t="shared" si="71"/>
        <v>4.5266824399999983</v>
      </c>
      <c r="R376" s="4">
        <f t="shared" si="65"/>
        <v>0.24990863499999882</v>
      </c>
      <c r="S376" s="4">
        <f t="shared" si="66"/>
        <v>0.46430396999999868</v>
      </c>
      <c r="T376" s="4">
        <f t="shared" si="67"/>
        <v>0.45331756000000212</v>
      </c>
    </row>
    <row r="377" spans="1:20" x14ac:dyDescent="0.25">
      <c r="A377" s="15">
        <v>0.64444444444444449</v>
      </c>
      <c r="B377" s="18">
        <v>15.541666666666668</v>
      </c>
      <c r="C377" s="31">
        <v>19.640799999999999</v>
      </c>
      <c r="D377" s="22">
        <v>18036</v>
      </c>
      <c r="E377" s="24">
        <v>21.606000000000002</v>
      </c>
      <c r="F377" s="25">
        <v>17.670000000000002</v>
      </c>
      <c r="G377" s="26">
        <v>19.539000000000001</v>
      </c>
      <c r="H377" s="27">
        <v>17.77</v>
      </c>
      <c r="I377" s="29">
        <f t="shared" si="62"/>
        <v>13.808857255999998</v>
      </c>
      <c r="J377" s="29">
        <f t="shared" si="63"/>
        <v>15.19053042</v>
      </c>
      <c r="K377" s="29">
        <f t="shared" si="64"/>
        <v>13.737284730000001</v>
      </c>
      <c r="L377" s="1">
        <f t="shared" si="72"/>
        <v>-0.33121627700000111</v>
      </c>
      <c r="M377" s="1">
        <f t="shared" si="68"/>
        <v>9.1399100000002065E-2</v>
      </c>
      <c r="N377" s="1">
        <f t="shared" si="69"/>
        <v>5.7651740000000729E-2</v>
      </c>
      <c r="O377" s="13">
        <f t="shared" si="73"/>
        <v>4.711216277000001</v>
      </c>
      <c r="P377" s="13">
        <f t="shared" si="70"/>
        <v>4.5263991000000017</v>
      </c>
      <c r="Q377" s="13">
        <f t="shared" si="71"/>
        <v>4.5196517400000005</v>
      </c>
      <c r="R377" s="4">
        <f t="shared" si="65"/>
        <v>0.24878372299999896</v>
      </c>
      <c r="S377" s="4">
        <f t="shared" si="66"/>
        <v>0.46360089999999854</v>
      </c>
      <c r="T377" s="4">
        <f t="shared" si="67"/>
        <v>0.46034825999999995</v>
      </c>
    </row>
    <row r="378" spans="1:20" x14ac:dyDescent="0.25">
      <c r="A378" s="15">
        <v>0.64513888888888882</v>
      </c>
      <c r="B378" s="18">
        <v>15.583333333333329</v>
      </c>
      <c r="C378" s="31">
        <v>19.6416</v>
      </c>
      <c r="D378" s="22">
        <v>18037</v>
      </c>
      <c r="E378" s="24">
        <v>21.605</v>
      </c>
      <c r="F378" s="25">
        <v>17.670000000000002</v>
      </c>
      <c r="G378" s="26">
        <v>19.548999999999999</v>
      </c>
      <c r="H378" s="27">
        <v>17.760000000000002</v>
      </c>
      <c r="I378" s="29">
        <f t="shared" si="62"/>
        <v>13.809419712</v>
      </c>
      <c r="J378" s="29">
        <f t="shared" si="63"/>
        <v>15.18982735</v>
      </c>
      <c r="K378" s="29">
        <f t="shared" si="64"/>
        <v>13.744315429999999</v>
      </c>
      <c r="L378" s="1">
        <f t="shared" si="72"/>
        <v>-0.33065382099999852</v>
      </c>
      <c r="M378" s="1">
        <f t="shared" si="68"/>
        <v>9.0696030000001926E-2</v>
      </c>
      <c r="N378" s="1">
        <f t="shared" si="69"/>
        <v>6.4682439999998564E-2</v>
      </c>
      <c r="O378" s="13">
        <f t="shared" si="73"/>
        <v>4.7106538209999984</v>
      </c>
      <c r="P378" s="13">
        <f t="shared" si="70"/>
        <v>4.5256960300000015</v>
      </c>
      <c r="Q378" s="13">
        <f t="shared" si="71"/>
        <v>4.5266824399999983</v>
      </c>
      <c r="R378" s="4">
        <f t="shared" si="65"/>
        <v>0.24934617900000156</v>
      </c>
      <c r="S378" s="4">
        <f t="shared" si="66"/>
        <v>0.46430396999999868</v>
      </c>
      <c r="T378" s="4">
        <f t="shared" si="67"/>
        <v>0.45331756000000212</v>
      </c>
    </row>
    <row r="379" spans="1:20" x14ac:dyDescent="0.25">
      <c r="A379" s="15">
        <v>0.64583333333333337</v>
      </c>
      <c r="B379" s="18">
        <v>15.625000000000002</v>
      </c>
      <c r="C379" s="31">
        <v>19.642299999999999</v>
      </c>
      <c r="D379" s="22">
        <v>18037</v>
      </c>
      <c r="E379" s="24">
        <v>21.605</v>
      </c>
      <c r="F379" s="25">
        <v>17.670000000000002</v>
      </c>
      <c r="G379" s="26">
        <v>19.548999999999999</v>
      </c>
      <c r="H379" s="27">
        <v>17.739999999999998</v>
      </c>
      <c r="I379" s="29">
        <f t="shared" si="62"/>
        <v>13.809911860999998</v>
      </c>
      <c r="J379" s="29">
        <f t="shared" si="63"/>
        <v>15.18982735</v>
      </c>
      <c r="K379" s="29">
        <f t="shared" si="64"/>
        <v>13.744315429999999</v>
      </c>
      <c r="L379" s="1">
        <f t="shared" si="72"/>
        <v>-0.33016167200000091</v>
      </c>
      <c r="M379" s="1">
        <f t="shared" si="68"/>
        <v>9.0696030000001926E-2</v>
      </c>
      <c r="N379" s="1">
        <f t="shared" si="69"/>
        <v>6.4682439999998564E-2</v>
      </c>
      <c r="O379" s="13">
        <f t="shared" si="73"/>
        <v>4.7101616720000008</v>
      </c>
      <c r="P379" s="13">
        <f t="shared" si="70"/>
        <v>4.5256960300000015</v>
      </c>
      <c r="Q379" s="13">
        <f t="shared" si="71"/>
        <v>4.5266824399999983</v>
      </c>
      <c r="R379" s="4">
        <f t="shared" si="65"/>
        <v>0.24983832799999917</v>
      </c>
      <c r="S379" s="4">
        <f t="shared" si="66"/>
        <v>0.46430396999999868</v>
      </c>
      <c r="T379" s="4">
        <f t="shared" si="67"/>
        <v>0.45331756000000212</v>
      </c>
    </row>
    <row r="380" spans="1:20" x14ac:dyDescent="0.25">
      <c r="A380" s="15">
        <v>0.64652777777777781</v>
      </c>
      <c r="B380" s="18">
        <v>15.666666666666668</v>
      </c>
      <c r="C380" s="31">
        <v>19.642099999999999</v>
      </c>
      <c r="D380" s="22">
        <v>18038</v>
      </c>
      <c r="E380" s="24">
        <v>21.605</v>
      </c>
      <c r="F380" s="25">
        <v>17.68</v>
      </c>
      <c r="G380" s="26">
        <v>19.548999999999999</v>
      </c>
      <c r="H380" s="27">
        <v>17.73</v>
      </c>
      <c r="I380" s="29">
        <f t="shared" si="62"/>
        <v>13.809771246999999</v>
      </c>
      <c r="J380" s="29">
        <f t="shared" si="63"/>
        <v>15.18982735</v>
      </c>
      <c r="K380" s="29">
        <f t="shared" si="64"/>
        <v>13.744315429999999</v>
      </c>
      <c r="L380" s="1">
        <f t="shared" si="72"/>
        <v>-0.33030228600000022</v>
      </c>
      <c r="M380" s="1">
        <f t="shared" si="68"/>
        <v>9.0696030000001926E-2</v>
      </c>
      <c r="N380" s="1">
        <f t="shared" si="69"/>
        <v>6.4682439999998564E-2</v>
      </c>
      <c r="O380" s="13">
        <f t="shared" si="73"/>
        <v>4.7103022860000001</v>
      </c>
      <c r="P380" s="13">
        <f t="shared" si="70"/>
        <v>4.5256960300000015</v>
      </c>
      <c r="Q380" s="13">
        <f t="shared" si="71"/>
        <v>4.5266824399999983</v>
      </c>
      <c r="R380" s="4">
        <f t="shared" si="65"/>
        <v>0.24969771399999985</v>
      </c>
      <c r="S380" s="4">
        <f t="shared" si="66"/>
        <v>0.46430396999999868</v>
      </c>
      <c r="T380" s="4">
        <f t="shared" si="67"/>
        <v>0.45331756000000212</v>
      </c>
    </row>
    <row r="381" spans="1:20" x14ac:dyDescent="0.25">
      <c r="A381" s="15">
        <v>0.64722222222222225</v>
      </c>
      <c r="B381" s="18">
        <v>15.708333333333334</v>
      </c>
      <c r="C381" s="31">
        <v>19.641999999999999</v>
      </c>
      <c r="D381" s="22">
        <v>18038</v>
      </c>
      <c r="E381" s="24">
        <v>21.606000000000002</v>
      </c>
      <c r="F381" s="25">
        <v>17.68</v>
      </c>
      <c r="G381" s="26">
        <v>19.548999999999999</v>
      </c>
      <c r="H381" s="27">
        <v>17.739999999999998</v>
      </c>
      <c r="I381" s="29">
        <f t="shared" si="62"/>
        <v>13.809700939999999</v>
      </c>
      <c r="J381" s="29">
        <f t="shared" si="63"/>
        <v>15.19053042</v>
      </c>
      <c r="K381" s="29">
        <f t="shared" si="64"/>
        <v>13.744315429999999</v>
      </c>
      <c r="L381" s="1">
        <f t="shared" si="72"/>
        <v>-0.33037259299999988</v>
      </c>
      <c r="M381" s="1">
        <f t="shared" si="68"/>
        <v>9.1399100000002065E-2</v>
      </c>
      <c r="N381" s="1">
        <f t="shared" si="69"/>
        <v>6.4682439999998564E-2</v>
      </c>
      <c r="O381" s="13">
        <f t="shared" si="73"/>
        <v>4.7103725929999998</v>
      </c>
      <c r="P381" s="13">
        <f t="shared" si="70"/>
        <v>4.5263991000000017</v>
      </c>
      <c r="Q381" s="13">
        <f t="shared" si="71"/>
        <v>4.5266824399999983</v>
      </c>
      <c r="R381" s="4">
        <f t="shared" si="65"/>
        <v>0.24962740700000019</v>
      </c>
      <c r="S381" s="4">
        <f t="shared" si="66"/>
        <v>0.46360089999999854</v>
      </c>
      <c r="T381" s="4">
        <f t="shared" si="67"/>
        <v>0.45331756000000212</v>
      </c>
    </row>
    <row r="382" spans="1:20" x14ac:dyDescent="0.25">
      <c r="A382" s="15">
        <v>0.6479166666666667</v>
      </c>
      <c r="B382" s="18">
        <v>15.75</v>
      </c>
      <c r="C382" s="31">
        <v>19.642299999999999</v>
      </c>
      <c r="D382" s="22">
        <v>18037</v>
      </c>
      <c r="E382" s="24">
        <v>21.605</v>
      </c>
      <c r="F382" s="25">
        <v>17.68</v>
      </c>
      <c r="G382" s="26">
        <v>19.548999999999999</v>
      </c>
      <c r="H382" s="27">
        <v>17.75</v>
      </c>
      <c r="I382" s="29">
        <f t="shared" si="62"/>
        <v>13.809911860999998</v>
      </c>
      <c r="J382" s="29">
        <f t="shared" si="63"/>
        <v>15.18982735</v>
      </c>
      <c r="K382" s="29">
        <f t="shared" si="64"/>
        <v>13.744315429999999</v>
      </c>
      <c r="L382" s="1">
        <f t="shared" si="72"/>
        <v>-0.33016167200000091</v>
      </c>
      <c r="M382" s="1">
        <f t="shared" si="68"/>
        <v>9.0696030000001926E-2</v>
      </c>
      <c r="N382" s="1">
        <f t="shared" si="69"/>
        <v>6.4682439999998564E-2</v>
      </c>
      <c r="O382" s="13">
        <f t="shared" si="73"/>
        <v>4.7101616720000008</v>
      </c>
      <c r="P382" s="13">
        <f t="shared" si="70"/>
        <v>4.5256960300000015</v>
      </c>
      <c r="Q382" s="13">
        <f t="shared" si="71"/>
        <v>4.5266824399999983</v>
      </c>
      <c r="R382" s="4">
        <f t="shared" si="65"/>
        <v>0.24983832799999917</v>
      </c>
      <c r="S382" s="4">
        <f t="shared" si="66"/>
        <v>0.46430396999999868</v>
      </c>
      <c r="T382" s="4">
        <f t="shared" si="67"/>
        <v>0.45331756000000212</v>
      </c>
    </row>
    <row r="383" spans="1:20" x14ac:dyDescent="0.25">
      <c r="A383" s="15">
        <v>0.64861111111111114</v>
      </c>
      <c r="B383" s="18">
        <v>15.791666666666668</v>
      </c>
      <c r="C383" s="31">
        <v>19.642600000000002</v>
      </c>
      <c r="D383" s="22">
        <v>18037</v>
      </c>
      <c r="E383" s="24">
        <v>21.606000000000002</v>
      </c>
      <c r="F383" s="25">
        <v>17.68</v>
      </c>
      <c r="G383" s="26">
        <v>19.539000000000001</v>
      </c>
      <c r="H383" s="27">
        <v>17.760000000000002</v>
      </c>
      <c r="I383" s="29">
        <f t="shared" si="62"/>
        <v>13.810122782000001</v>
      </c>
      <c r="J383" s="29">
        <f t="shared" si="63"/>
        <v>15.19053042</v>
      </c>
      <c r="K383" s="29">
        <f t="shared" si="64"/>
        <v>13.737284730000001</v>
      </c>
      <c r="L383" s="1">
        <f t="shared" si="72"/>
        <v>-0.32995075099999838</v>
      </c>
      <c r="M383" s="1">
        <f t="shared" si="68"/>
        <v>9.1399100000002065E-2</v>
      </c>
      <c r="N383" s="1">
        <f t="shared" si="69"/>
        <v>5.7651740000000729E-2</v>
      </c>
      <c r="O383" s="13">
        <f t="shared" si="73"/>
        <v>4.7099507509999983</v>
      </c>
      <c r="P383" s="13">
        <f t="shared" si="70"/>
        <v>4.5263991000000017</v>
      </c>
      <c r="Q383" s="13">
        <f t="shared" si="71"/>
        <v>4.5196517400000005</v>
      </c>
      <c r="R383" s="4">
        <f t="shared" si="65"/>
        <v>0.25004924900000169</v>
      </c>
      <c r="S383" s="4">
        <f t="shared" si="66"/>
        <v>0.46360089999999854</v>
      </c>
      <c r="T383" s="4">
        <f t="shared" si="67"/>
        <v>0.46034825999999995</v>
      </c>
    </row>
    <row r="384" spans="1:20" x14ac:dyDescent="0.25">
      <c r="A384" s="15">
        <v>0.64930555555555558</v>
      </c>
      <c r="B384" s="18">
        <v>15.833333333333334</v>
      </c>
      <c r="C384" s="31">
        <v>19.643000000000001</v>
      </c>
      <c r="D384" s="22">
        <v>18037</v>
      </c>
      <c r="E384" s="24">
        <v>21.605</v>
      </c>
      <c r="F384" s="25">
        <v>17.68</v>
      </c>
      <c r="G384" s="26">
        <v>19.548999999999999</v>
      </c>
      <c r="H384" s="27">
        <v>17.77</v>
      </c>
      <c r="I384" s="29">
        <f t="shared" si="62"/>
        <v>13.810404009999999</v>
      </c>
      <c r="J384" s="29">
        <f t="shared" si="63"/>
        <v>15.18982735</v>
      </c>
      <c r="K384" s="29">
        <f t="shared" si="64"/>
        <v>13.744315429999999</v>
      </c>
      <c r="L384" s="1">
        <f t="shared" si="72"/>
        <v>-0.32966952299999974</v>
      </c>
      <c r="M384" s="1">
        <f t="shared" si="68"/>
        <v>9.0696030000001926E-2</v>
      </c>
      <c r="N384" s="1">
        <f t="shared" si="69"/>
        <v>6.4682439999998564E-2</v>
      </c>
      <c r="O384" s="13">
        <f t="shared" si="73"/>
        <v>4.7096695229999996</v>
      </c>
      <c r="P384" s="13">
        <f t="shared" si="70"/>
        <v>4.5256960300000015</v>
      </c>
      <c r="Q384" s="13">
        <f t="shared" si="71"/>
        <v>4.5266824399999983</v>
      </c>
      <c r="R384" s="4">
        <f t="shared" si="65"/>
        <v>0.25033047700000033</v>
      </c>
      <c r="S384" s="4">
        <f t="shared" si="66"/>
        <v>0.46430396999999868</v>
      </c>
      <c r="T384" s="4">
        <f t="shared" si="67"/>
        <v>0.45331756000000212</v>
      </c>
    </row>
    <row r="385" spans="1:20" x14ac:dyDescent="0.25">
      <c r="A385" s="15">
        <v>0.65</v>
      </c>
      <c r="B385" s="18">
        <v>15.875</v>
      </c>
      <c r="C385" s="31">
        <v>19.6433</v>
      </c>
      <c r="D385" s="22">
        <v>18037</v>
      </c>
      <c r="E385" s="24">
        <v>21.606000000000002</v>
      </c>
      <c r="F385" s="25">
        <v>17.68</v>
      </c>
      <c r="G385" s="26">
        <v>19.548999999999999</v>
      </c>
      <c r="H385" s="27">
        <v>17.78</v>
      </c>
      <c r="I385" s="29">
        <f t="shared" si="62"/>
        <v>13.810614931</v>
      </c>
      <c r="J385" s="29">
        <f t="shared" si="63"/>
        <v>15.19053042</v>
      </c>
      <c r="K385" s="29">
        <f t="shared" si="64"/>
        <v>13.744315429999999</v>
      </c>
      <c r="L385" s="1">
        <f t="shared" si="72"/>
        <v>-0.32945860199999899</v>
      </c>
      <c r="M385" s="1">
        <f t="shared" si="68"/>
        <v>9.1399100000002065E-2</v>
      </c>
      <c r="N385" s="1">
        <f t="shared" si="69"/>
        <v>6.4682439999998564E-2</v>
      </c>
      <c r="O385" s="13">
        <f t="shared" si="73"/>
        <v>4.7094586019999989</v>
      </c>
      <c r="P385" s="13">
        <f t="shared" si="70"/>
        <v>4.5263991000000017</v>
      </c>
      <c r="Q385" s="13">
        <f t="shared" si="71"/>
        <v>4.5266824399999983</v>
      </c>
      <c r="R385" s="4">
        <f t="shared" si="65"/>
        <v>0.25054139800000108</v>
      </c>
      <c r="S385" s="4">
        <f t="shared" si="66"/>
        <v>0.46360089999999854</v>
      </c>
      <c r="T385" s="4">
        <f t="shared" si="67"/>
        <v>0.45331756000000212</v>
      </c>
    </row>
    <row r="386" spans="1:20" x14ac:dyDescent="0.25">
      <c r="A386" s="15">
        <v>0.65069444444444446</v>
      </c>
      <c r="B386" s="18">
        <v>15.916666666666666</v>
      </c>
      <c r="C386" s="31">
        <v>19.642600000000002</v>
      </c>
      <c r="D386" s="22">
        <v>18037</v>
      </c>
      <c r="E386" s="24">
        <v>21.605</v>
      </c>
      <c r="F386" s="25">
        <v>17.68</v>
      </c>
      <c r="G386" s="26">
        <v>19.548999999999999</v>
      </c>
      <c r="H386" s="27">
        <v>17.78</v>
      </c>
      <c r="I386" s="29">
        <f t="shared" si="62"/>
        <v>13.810122782000001</v>
      </c>
      <c r="J386" s="29">
        <f t="shared" si="63"/>
        <v>15.18982735</v>
      </c>
      <c r="K386" s="29">
        <f t="shared" si="64"/>
        <v>13.744315429999999</v>
      </c>
      <c r="L386" s="1">
        <f t="shared" si="72"/>
        <v>-0.32995075099999838</v>
      </c>
      <c r="M386" s="1">
        <f t="shared" si="68"/>
        <v>9.0696030000001926E-2</v>
      </c>
      <c r="N386" s="1">
        <f t="shared" si="69"/>
        <v>6.4682439999998564E-2</v>
      </c>
      <c r="O386" s="13">
        <f t="shared" si="73"/>
        <v>4.7099507509999983</v>
      </c>
      <c r="P386" s="13">
        <f t="shared" si="70"/>
        <v>4.5256960300000015</v>
      </c>
      <c r="Q386" s="13">
        <f t="shared" si="71"/>
        <v>4.5266824399999983</v>
      </c>
      <c r="R386" s="4">
        <f t="shared" si="65"/>
        <v>0.25004924900000169</v>
      </c>
      <c r="S386" s="4">
        <f t="shared" si="66"/>
        <v>0.46430396999999868</v>
      </c>
      <c r="T386" s="4">
        <f t="shared" si="67"/>
        <v>0.45331756000000212</v>
      </c>
    </row>
    <row r="387" spans="1:20" x14ac:dyDescent="0.25">
      <c r="A387" s="15">
        <v>0.65138888888888891</v>
      </c>
      <c r="B387" s="18">
        <v>15.958333333333334</v>
      </c>
      <c r="C387" s="31">
        <v>19.6419</v>
      </c>
      <c r="D387" s="22">
        <v>18037</v>
      </c>
      <c r="E387" s="24">
        <v>21.605</v>
      </c>
      <c r="F387" s="25">
        <v>17.670000000000002</v>
      </c>
      <c r="G387" s="26">
        <v>19.539000000000001</v>
      </c>
      <c r="H387" s="27">
        <v>17.78</v>
      </c>
      <c r="I387" s="29">
        <f t="shared" si="62"/>
        <v>13.809630632999999</v>
      </c>
      <c r="J387" s="29">
        <f t="shared" si="63"/>
        <v>15.18982735</v>
      </c>
      <c r="K387" s="29">
        <f t="shared" si="64"/>
        <v>13.737284730000001</v>
      </c>
      <c r="L387" s="1">
        <f t="shared" si="72"/>
        <v>-0.33044289999999954</v>
      </c>
      <c r="M387" s="1">
        <f t="shared" si="68"/>
        <v>9.0696030000001926E-2</v>
      </c>
      <c r="N387" s="1">
        <f t="shared" si="69"/>
        <v>5.7651740000000729E-2</v>
      </c>
      <c r="O387" s="13">
        <f t="shared" si="73"/>
        <v>4.7104428999999994</v>
      </c>
      <c r="P387" s="13">
        <f t="shared" si="70"/>
        <v>4.5256960300000015</v>
      </c>
      <c r="Q387" s="13">
        <f t="shared" si="71"/>
        <v>4.5196517400000005</v>
      </c>
      <c r="R387" s="4">
        <f t="shared" si="65"/>
        <v>0.24955710000000053</v>
      </c>
      <c r="S387" s="4">
        <f t="shared" si="66"/>
        <v>0.46430396999999868</v>
      </c>
      <c r="T387" s="4">
        <f t="shared" si="67"/>
        <v>0.46034825999999995</v>
      </c>
    </row>
    <row r="388" spans="1:20" x14ac:dyDescent="0.25">
      <c r="A388" s="15">
        <v>0.65208333333333335</v>
      </c>
      <c r="B388" s="18">
        <v>16</v>
      </c>
      <c r="C388" s="31">
        <v>19.642099999999999</v>
      </c>
      <c r="D388" s="22">
        <v>18037</v>
      </c>
      <c r="E388" s="24">
        <v>21.605</v>
      </c>
      <c r="F388" s="25">
        <v>17.670000000000002</v>
      </c>
      <c r="G388" s="26">
        <v>19.548999999999999</v>
      </c>
      <c r="H388" s="27">
        <v>17.78</v>
      </c>
      <c r="I388" s="29">
        <f t="shared" si="62"/>
        <v>13.809771246999999</v>
      </c>
      <c r="J388" s="29">
        <f t="shared" si="63"/>
        <v>15.18982735</v>
      </c>
      <c r="K388" s="29">
        <f t="shared" si="64"/>
        <v>13.744315429999999</v>
      </c>
      <c r="L388" s="1">
        <f t="shared" si="72"/>
        <v>-0.33030228600000022</v>
      </c>
      <c r="M388" s="1">
        <f t="shared" si="68"/>
        <v>9.0696030000001926E-2</v>
      </c>
      <c r="N388" s="1">
        <f t="shared" si="69"/>
        <v>6.4682439999998564E-2</v>
      </c>
      <c r="O388" s="13">
        <f t="shared" si="73"/>
        <v>4.7103022860000001</v>
      </c>
      <c r="P388" s="13">
        <f t="shared" si="70"/>
        <v>4.5256960300000015</v>
      </c>
      <c r="Q388" s="13">
        <f t="shared" si="71"/>
        <v>4.5266824399999983</v>
      </c>
      <c r="R388" s="4">
        <f t="shared" si="65"/>
        <v>0.24969771399999985</v>
      </c>
      <c r="S388" s="4">
        <f t="shared" si="66"/>
        <v>0.46430396999999868</v>
      </c>
      <c r="T388" s="4">
        <f t="shared" si="67"/>
        <v>0.45331756000000212</v>
      </c>
    </row>
    <row r="389" spans="1:20" x14ac:dyDescent="0.25">
      <c r="A389" s="15">
        <v>0.65277777777777779</v>
      </c>
      <c r="B389" s="18">
        <v>16.041666666666668</v>
      </c>
      <c r="C389" s="31">
        <v>19.6418</v>
      </c>
      <c r="D389" s="22">
        <v>18037</v>
      </c>
      <c r="E389" s="24">
        <v>21.605</v>
      </c>
      <c r="F389" s="25">
        <v>17.670000000000002</v>
      </c>
      <c r="G389" s="26">
        <v>19.539000000000001</v>
      </c>
      <c r="H389" s="27">
        <v>17.77</v>
      </c>
      <c r="I389" s="29">
        <f t="shared" ref="I389:I452" si="74">C389*0.70307</f>
        <v>13.809560326</v>
      </c>
      <c r="J389" s="29">
        <f t="shared" ref="J389:J452" si="75">E389*0.70307</f>
        <v>15.18982735</v>
      </c>
      <c r="K389" s="29">
        <f t="shared" ref="K389:K452" si="76">G389*0.70307</f>
        <v>13.737284730000001</v>
      </c>
      <c r="L389" s="1">
        <f t="shared" si="72"/>
        <v>-0.3305132069999992</v>
      </c>
      <c r="M389" s="1">
        <f t="shared" si="68"/>
        <v>9.0696030000001926E-2</v>
      </c>
      <c r="N389" s="1">
        <f t="shared" si="69"/>
        <v>5.7651740000000729E-2</v>
      </c>
      <c r="O389" s="13">
        <f t="shared" si="73"/>
        <v>4.7105132069999991</v>
      </c>
      <c r="P389" s="13">
        <f t="shared" si="70"/>
        <v>4.5256960300000015</v>
      </c>
      <c r="Q389" s="13">
        <f t="shared" si="71"/>
        <v>4.5196517400000005</v>
      </c>
      <c r="R389" s="4">
        <f t="shared" ref="R389:R452" si="77">$R$1-O389</f>
        <v>0.24948679300000087</v>
      </c>
      <c r="S389" s="4">
        <f t="shared" ref="S389:S452" si="78">$S$1-P389</f>
        <v>0.46430396999999868</v>
      </c>
      <c r="T389" s="4">
        <f t="shared" ref="T389:T452" si="79">$T$1-Q389</f>
        <v>0.46034825999999995</v>
      </c>
    </row>
    <row r="390" spans="1:20" x14ac:dyDescent="0.25">
      <c r="A390" s="15">
        <v>0.65347222222222223</v>
      </c>
      <c r="B390" s="18">
        <v>16.083333333333332</v>
      </c>
      <c r="C390" s="31">
        <v>19.6433</v>
      </c>
      <c r="D390" s="22">
        <v>18038</v>
      </c>
      <c r="E390" s="24">
        <v>21.605</v>
      </c>
      <c r="F390" s="25">
        <v>17.670000000000002</v>
      </c>
      <c r="G390" s="26">
        <v>19.539000000000001</v>
      </c>
      <c r="H390" s="27">
        <v>17.78</v>
      </c>
      <c r="I390" s="29">
        <f t="shared" si="74"/>
        <v>13.810614931</v>
      </c>
      <c r="J390" s="29">
        <f t="shared" si="75"/>
        <v>15.18982735</v>
      </c>
      <c r="K390" s="29">
        <f t="shared" si="76"/>
        <v>13.737284730000001</v>
      </c>
      <c r="L390" s="1">
        <f t="shared" si="72"/>
        <v>-0.32945860199999899</v>
      </c>
      <c r="M390" s="1">
        <f t="shared" ref="M390:M453" si="80">J390-$J$4</f>
        <v>9.0696030000001926E-2</v>
      </c>
      <c r="N390" s="1">
        <f t="shared" ref="N390:N453" si="81">K390-$K$4</f>
        <v>5.7651740000000729E-2</v>
      </c>
      <c r="O390" s="13">
        <f t="shared" si="73"/>
        <v>4.7094586019999989</v>
      </c>
      <c r="P390" s="13">
        <f t="shared" ref="P390:P453" si="82">$M$4+M390</f>
        <v>4.5256960300000015</v>
      </c>
      <c r="Q390" s="13">
        <f t="shared" ref="Q390:Q453" si="83">$N$4+N390</f>
        <v>4.5196517400000005</v>
      </c>
      <c r="R390" s="4">
        <f t="shared" si="77"/>
        <v>0.25054139800000108</v>
      </c>
      <c r="S390" s="4">
        <f t="shared" si="78"/>
        <v>0.46430396999999868</v>
      </c>
      <c r="T390" s="4">
        <f t="shared" si="79"/>
        <v>0.46034825999999995</v>
      </c>
    </row>
    <row r="391" spans="1:20" x14ac:dyDescent="0.25">
      <c r="A391" s="15">
        <v>0.65416666666666667</v>
      </c>
      <c r="B391" s="18">
        <v>16.125</v>
      </c>
      <c r="C391" s="31">
        <v>19.642099999999999</v>
      </c>
      <c r="D391" s="22">
        <v>18038</v>
      </c>
      <c r="E391" s="24">
        <v>21.603000000000002</v>
      </c>
      <c r="F391" s="25">
        <v>17.670000000000002</v>
      </c>
      <c r="G391" s="26">
        <v>19.548999999999999</v>
      </c>
      <c r="H391" s="27">
        <v>17.77</v>
      </c>
      <c r="I391" s="29">
        <f t="shared" si="74"/>
        <v>13.809771246999999</v>
      </c>
      <c r="J391" s="29">
        <f t="shared" si="75"/>
        <v>15.188421210000001</v>
      </c>
      <c r="K391" s="29">
        <f t="shared" si="76"/>
        <v>13.744315429999999</v>
      </c>
      <c r="L391" s="1">
        <f t="shared" si="72"/>
        <v>-0.33030228600000022</v>
      </c>
      <c r="M391" s="1">
        <f t="shared" si="80"/>
        <v>8.9289890000003425E-2</v>
      </c>
      <c r="N391" s="1">
        <f t="shared" si="81"/>
        <v>6.4682439999998564E-2</v>
      </c>
      <c r="O391" s="13">
        <f t="shared" si="73"/>
        <v>4.7103022860000001</v>
      </c>
      <c r="P391" s="13">
        <f t="shared" si="82"/>
        <v>4.524289890000003</v>
      </c>
      <c r="Q391" s="13">
        <f t="shared" si="83"/>
        <v>4.5266824399999983</v>
      </c>
      <c r="R391" s="4">
        <f t="shared" si="77"/>
        <v>0.24969771399999985</v>
      </c>
      <c r="S391" s="4">
        <f t="shared" si="78"/>
        <v>0.46571010999999718</v>
      </c>
      <c r="T391" s="4">
        <f t="shared" si="79"/>
        <v>0.45331756000000212</v>
      </c>
    </row>
    <row r="392" spans="1:20" x14ac:dyDescent="0.25">
      <c r="A392" s="15">
        <v>0.65486111111111112</v>
      </c>
      <c r="B392" s="18">
        <v>16.166666666666664</v>
      </c>
      <c r="C392" s="31">
        <v>19.6431</v>
      </c>
      <c r="D392" s="22">
        <v>18037</v>
      </c>
      <c r="E392" s="24">
        <v>21.605</v>
      </c>
      <c r="F392" s="25">
        <v>17.670000000000002</v>
      </c>
      <c r="G392" s="26">
        <v>19.548999999999999</v>
      </c>
      <c r="H392" s="27">
        <v>17.77</v>
      </c>
      <c r="I392" s="29">
        <f t="shared" si="74"/>
        <v>13.810474317000001</v>
      </c>
      <c r="J392" s="29">
        <f t="shared" si="75"/>
        <v>15.18982735</v>
      </c>
      <c r="K392" s="29">
        <f t="shared" si="76"/>
        <v>13.744315429999999</v>
      </c>
      <c r="L392" s="1">
        <f t="shared" ref="L392:L455" si="84">I392-$I$6</f>
        <v>-0.32959921599999831</v>
      </c>
      <c r="M392" s="1">
        <f t="shared" si="80"/>
        <v>9.0696030000001926E-2</v>
      </c>
      <c r="N392" s="1">
        <f t="shared" si="81"/>
        <v>6.4682439999998564E-2</v>
      </c>
      <c r="O392" s="13">
        <f t="shared" ref="O392:O455" si="85">$L$4-L392</f>
        <v>4.7095992159999982</v>
      </c>
      <c r="P392" s="13">
        <f t="shared" si="82"/>
        <v>4.5256960300000015</v>
      </c>
      <c r="Q392" s="13">
        <f t="shared" si="83"/>
        <v>4.5266824399999983</v>
      </c>
      <c r="R392" s="4">
        <f t="shared" si="77"/>
        <v>0.25040078400000176</v>
      </c>
      <c r="S392" s="4">
        <f t="shared" si="78"/>
        <v>0.46430396999999868</v>
      </c>
      <c r="T392" s="4">
        <f t="shared" si="79"/>
        <v>0.45331756000000212</v>
      </c>
    </row>
    <row r="393" spans="1:20" x14ac:dyDescent="0.25">
      <c r="A393" s="15">
        <v>0.65555555555555556</v>
      </c>
      <c r="B393" s="18">
        <v>16.208333333333332</v>
      </c>
      <c r="C393" s="31">
        <v>19.6434</v>
      </c>
      <c r="D393" s="22">
        <v>18038</v>
      </c>
      <c r="E393" s="24">
        <v>21.605</v>
      </c>
      <c r="F393" s="25">
        <v>17.68</v>
      </c>
      <c r="G393" s="26">
        <v>19.548999999999999</v>
      </c>
      <c r="H393" s="27">
        <v>17.760000000000002</v>
      </c>
      <c r="I393" s="29">
        <f t="shared" si="74"/>
        <v>13.810685238</v>
      </c>
      <c r="J393" s="29">
        <f t="shared" si="75"/>
        <v>15.18982735</v>
      </c>
      <c r="K393" s="29">
        <f t="shared" si="76"/>
        <v>13.744315429999999</v>
      </c>
      <c r="L393" s="1">
        <f t="shared" si="84"/>
        <v>-0.32938829499999933</v>
      </c>
      <c r="M393" s="1">
        <f t="shared" si="80"/>
        <v>9.0696030000001926E-2</v>
      </c>
      <c r="N393" s="1">
        <f t="shared" si="81"/>
        <v>6.4682439999998564E-2</v>
      </c>
      <c r="O393" s="13">
        <f t="shared" si="85"/>
        <v>4.7093882949999992</v>
      </c>
      <c r="P393" s="13">
        <f t="shared" si="82"/>
        <v>4.5256960300000015</v>
      </c>
      <c r="Q393" s="13">
        <f t="shared" si="83"/>
        <v>4.5266824399999983</v>
      </c>
      <c r="R393" s="4">
        <f t="shared" si="77"/>
        <v>0.25061170500000074</v>
      </c>
      <c r="S393" s="4">
        <f t="shared" si="78"/>
        <v>0.46430396999999868</v>
      </c>
      <c r="T393" s="4">
        <f t="shared" si="79"/>
        <v>0.45331756000000212</v>
      </c>
    </row>
    <row r="394" spans="1:20" x14ac:dyDescent="0.25">
      <c r="A394" s="15">
        <v>0.65625</v>
      </c>
      <c r="B394" s="18">
        <v>16.25</v>
      </c>
      <c r="C394" s="31">
        <v>19.644100000000002</v>
      </c>
      <c r="D394" s="22">
        <v>18039</v>
      </c>
      <c r="E394" s="24">
        <v>21.605</v>
      </c>
      <c r="F394" s="25">
        <v>17.68</v>
      </c>
      <c r="G394" s="26">
        <v>19.548999999999999</v>
      </c>
      <c r="H394" s="27">
        <v>17.760000000000002</v>
      </c>
      <c r="I394" s="29">
        <f t="shared" si="74"/>
        <v>13.811177387000001</v>
      </c>
      <c r="J394" s="29">
        <f t="shared" si="75"/>
        <v>15.18982735</v>
      </c>
      <c r="K394" s="29">
        <f t="shared" si="76"/>
        <v>13.744315429999999</v>
      </c>
      <c r="L394" s="1">
        <f t="shared" si="84"/>
        <v>-0.32889614599999817</v>
      </c>
      <c r="M394" s="1">
        <f t="shared" si="80"/>
        <v>9.0696030000001926E-2</v>
      </c>
      <c r="N394" s="1">
        <f t="shared" si="81"/>
        <v>6.4682439999998564E-2</v>
      </c>
      <c r="O394" s="13">
        <f t="shared" si="85"/>
        <v>4.7088961459999981</v>
      </c>
      <c r="P394" s="13">
        <f t="shared" si="82"/>
        <v>4.5256960300000015</v>
      </c>
      <c r="Q394" s="13">
        <f t="shared" si="83"/>
        <v>4.5266824399999983</v>
      </c>
      <c r="R394" s="4">
        <f t="shared" si="77"/>
        <v>0.2511038540000019</v>
      </c>
      <c r="S394" s="4">
        <f t="shared" si="78"/>
        <v>0.46430396999999868</v>
      </c>
      <c r="T394" s="4">
        <f t="shared" si="79"/>
        <v>0.45331756000000212</v>
      </c>
    </row>
    <row r="395" spans="1:20" x14ac:dyDescent="0.25">
      <c r="A395" s="15">
        <v>0.65694444444444444</v>
      </c>
      <c r="B395" s="18">
        <v>16.291666666666664</v>
      </c>
      <c r="C395" s="31">
        <v>19.643000000000001</v>
      </c>
      <c r="D395" s="22">
        <v>18038</v>
      </c>
      <c r="E395" s="24">
        <v>21.605</v>
      </c>
      <c r="F395" s="25">
        <v>17.68</v>
      </c>
      <c r="G395" s="26">
        <v>19.539000000000001</v>
      </c>
      <c r="H395" s="27">
        <v>17.75</v>
      </c>
      <c r="I395" s="29">
        <f t="shared" si="74"/>
        <v>13.810404009999999</v>
      </c>
      <c r="J395" s="29">
        <f t="shared" si="75"/>
        <v>15.18982735</v>
      </c>
      <c r="K395" s="29">
        <f t="shared" si="76"/>
        <v>13.737284730000001</v>
      </c>
      <c r="L395" s="1">
        <f t="shared" si="84"/>
        <v>-0.32966952299999974</v>
      </c>
      <c r="M395" s="1">
        <f t="shared" si="80"/>
        <v>9.0696030000001926E-2</v>
      </c>
      <c r="N395" s="1">
        <f t="shared" si="81"/>
        <v>5.7651740000000729E-2</v>
      </c>
      <c r="O395" s="13">
        <f t="shared" si="85"/>
        <v>4.7096695229999996</v>
      </c>
      <c r="P395" s="13">
        <f t="shared" si="82"/>
        <v>4.5256960300000015</v>
      </c>
      <c r="Q395" s="13">
        <f t="shared" si="83"/>
        <v>4.5196517400000005</v>
      </c>
      <c r="R395" s="4">
        <f t="shared" si="77"/>
        <v>0.25033047700000033</v>
      </c>
      <c r="S395" s="4">
        <f t="shared" si="78"/>
        <v>0.46430396999999868</v>
      </c>
      <c r="T395" s="4">
        <f t="shared" si="79"/>
        <v>0.46034825999999995</v>
      </c>
    </row>
    <row r="396" spans="1:20" x14ac:dyDescent="0.25">
      <c r="A396" s="15">
        <v>0.65763888888888888</v>
      </c>
      <c r="B396" s="18">
        <v>16.333333333333332</v>
      </c>
      <c r="C396" s="31">
        <v>19.643000000000001</v>
      </c>
      <c r="D396" s="22">
        <v>18039</v>
      </c>
      <c r="E396" s="24">
        <v>21.605</v>
      </c>
      <c r="F396" s="25">
        <v>17.68</v>
      </c>
      <c r="G396" s="26">
        <v>19.548999999999999</v>
      </c>
      <c r="H396" s="27">
        <v>17.75</v>
      </c>
      <c r="I396" s="29">
        <f t="shared" si="74"/>
        <v>13.810404009999999</v>
      </c>
      <c r="J396" s="29">
        <f t="shared" si="75"/>
        <v>15.18982735</v>
      </c>
      <c r="K396" s="29">
        <f t="shared" si="76"/>
        <v>13.744315429999999</v>
      </c>
      <c r="L396" s="1">
        <f t="shared" si="84"/>
        <v>-0.32966952299999974</v>
      </c>
      <c r="M396" s="1">
        <f t="shared" si="80"/>
        <v>9.0696030000001926E-2</v>
      </c>
      <c r="N396" s="1">
        <f t="shared" si="81"/>
        <v>6.4682439999998564E-2</v>
      </c>
      <c r="O396" s="13">
        <f t="shared" si="85"/>
        <v>4.7096695229999996</v>
      </c>
      <c r="P396" s="13">
        <f t="shared" si="82"/>
        <v>4.5256960300000015</v>
      </c>
      <c r="Q396" s="13">
        <f t="shared" si="83"/>
        <v>4.5266824399999983</v>
      </c>
      <c r="R396" s="4">
        <f t="shared" si="77"/>
        <v>0.25033047700000033</v>
      </c>
      <c r="S396" s="4">
        <f t="shared" si="78"/>
        <v>0.46430396999999868</v>
      </c>
      <c r="T396" s="4">
        <f t="shared" si="79"/>
        <v>0.45331756000000212</v>
      </c>
    </row>
    <row r="397" spans="1:20" x14ac:dyDescent="0.25">
      <c r="A397" s="15">
        <v>0.65833333333333333</v>
      </c>
      <c r="B397" s="18">
        <v>16.375</v>
      </c>
      <c r="C397" s="31">
        <v>19.643599999999999</v>
      </c>
      <c r="D397" s="22">
        <v>18039</v>
      </c>
      <c r="E397" s="24">
        <v>21.605</v>
      </c>
      <c r="F397" s="25">
        <v>17.68</v>
      </c>
      <c r="G397" s="26">
        <v>19.548999999999999</v>
      </c>
      <c r="H397" s="27">
        <v>17.739999999999998</v>
      </c>
      <c r="I397" s="29">
        <f t="shared" si="74"/>
        <v>13.810825851999999</v>
      </c>
      <c r="J397" s="29">
        <f t="shared" si="75"/>
        <v>15.18982735</v>
      </c>
      <c r="K397" s="29">
        <f t="shared" si="76"/>
        <v>13.744315429999999</v>
      </c>
      <c r="L397" s="1">
        <f t="shared" si="84"/>
        <v>-0.32924768100000001</v>
      </c>
      <c r="M397" s="1">
        <f t="shared" si="80"/>
        <v>9.0696030000001926E-2</v>
      </c>
      <c r="N397" s="1">
        <f t="shared" si="81"/>
        <v>6.4682439999998564E-2</v>
      </c>
      <c r="O397" s="13">
        <f t="shared" si="85"/>
        <v>4.7092476809999999</v>
      </c>
      <c r="P397" s="13">
        <f t="shared" si="82"/>
        <v>4.5256960300000015</v>
      </c>
      <c r="Q397" s="13">
        <f t="shared" si="83"/>
        <v>4.5266824399999983</v>
      </c>
      <c r="R397" s="4">
        <f t="shared" si="77"/>
        <v>0.25075231900000006</v>
      </c>
      <c r="S397" s="4">
        <f t="shared" si="78"/>
        <v>0.46430396999999868</v>
      </c>
      <c r="T397" s="4">
        <f t="shared" si="79"/>
        <v>0.45331756000000212</v>
      </c>
    </row>
    <row r="398" spans="1:20" x14ac:dyDescent="0.25">
      <c r="A398" s="15">
        <v>0.65902777777777777</v>
      </c>
      <c r="B398" s="18">
        <v>16.416666666666664</v>
      </c>
      <c r="C398" s="31">
        <v>19.6435</v>
      </c>
      <c r="D398" s="22">
        <v>18040</v>
      </c>
      <c r="E398" s="24">
        <v>21.605</v>
      </c>
      <c r="F398" s="25">
        <v>17.670000000000002</v>
      </c>
      <c r="G398" s="26">
        <v>19.548999999999999</v>
      </c>
      <c r="H398" s="27">
        <v>17.73</v>
      </c>
      <c r="I398" s="29">
        <f t="shared" si="74"/>
        <v>13.810755544999999</v>
      </c>
      <c r="J398" s="29">
        <f t="shared" si="75"/>
        <v>15.18982735</v>
      </c>
      <c r="K398" s="29">
        <f t="shared" si="76"/>
        <v>13.744315429999999</v>
      </c>
      <c r="L398" s="1">
        <f t="shared" si="84"/>
        <v>-0.32931798799999967</v>
      </c>
      <c r="M398" s="1">
        <f t="shared" si="80"/>
        <v>9.0696030000001926E-2</v>
      </c>
      <c r="N398" s="1">
        <f t="shared" si="81"/>
        <v>6.4682439999998564E-2</v>
      </c>
      <c r="O398" s="13">
        <f t="shared" si="85"/>
        <v>4.7093179879999996</v>
      </c>
      <c r="P398" s="13">
        <f t="shared" si="82"/>
        <v>4.5256960300000015</v>
      </c>
      <c r="Q398" s="13">
        <f t="shared" si="83"/>
        <v>4.5266824399999983</v>
      </c>
      <c r="R398" s="4">
        <f t="shared" si="77"/>
        <v>0.2506820120000004</v>
      </c>
      <c r="S398" s="4">
        <f t="shared" si="78"/>
        <v>0.46430396999999868</v>
      </c>
      <c r="T398" s="4">
        <f t="shared" si="79"/>
        <v>0.45331756000000212</v>
      </c>
    </row>
    <row r="399" spans="1:20" x14ac:dyDescent="0.25">
      <c r="A399" s="15">
        <v>0.65972222222222221</v>
      </c>
      <c r="B399" s="18">
        <v>16.458333333333332</v>
      </c>
      <c r="C399" s="31">
        <v>19.6419</v>
      </c>
      <c r="D399" s="22">
        <v>18038</v>
      </c>
      <c r="E399" s="24">
        <v>21.605</v>
      </c>
      <c r="F399" s="25">
        <v>17.670000000000002</v>
      </c>
      <c r="G399" s="26">
        <v>19.548999999999999</v>
      </c>
      <c r="H399" s="27">
        <v>17.73</v>
      </c>
      <c r="I399" s="29">
        <f t="shared" si="74"/>
        <v>13.809630632999999</v>
      </c>
      <c r="J399" s="29">
        <f t="shared" si="75"/>
        <v>15.18982735</v>
      </c>
      <c r="K399" s="29">
        <f t="shared" si="76"/>
        <v>13.744315429999999</v>
      </c>
      <c r="L399" s="1">
        <f t="shared" si="84"/>
        <v>-0.33044289999999954</v>
      </c>
      <c r="M399" s="1">
        <f t="shared" si="80"/>
        <v>9.0696030000001926E-2</v>
      </c>
      <c r="N399" s="1">
        <f t="shared" si="81"/>
        <v>6.4682439999998564E-2</v>
      </c>
      <c r="O399" s="13">
        <f t="shared" si="85"/>
        <v>4.7104428999999994</v>
      </c>
      <c r="P399" s="13">
        <f t="shared" si="82"/>
        <v>4.5256960300000015</v>
      </c>
      <c r="Q399" s="13">
        <f t="shared" si="83"/>
        <v>4.5266824399999983</v>
      </c>
      <c r="R399" s="4">
        <f t="shared" si="77"/>
        <v>0.24955710000000053</v>
      </c>
      <c r="S399" s="4">
        <f t="shared" si="78"/>
        <v>0.46430396999999868</v>
      </c>
      <c r="T399" s="4">
        <f t="shared" si="79"/>
        <v>0.45331756000000212</v>
      </c>
    </row>
    <row r="400" spans="1:20" x14ac:dyDescent="0.25">
      <c r="A400" s="15">
        <v>0.66041666666666665</v>
      </c>
      <c r="B400" s="18">
        <v>16.499999999999996</v>
      </c>
      <c r="C400" s="31">
        <v>19.6432</v>
      </c>
      <c r="D400" s="22">
        <v>18039</v>
      </c>
      <c r="E400" s="24">
        <v>21.603000000000002</v>
      </c>
      <c r="F400" s="25">
        <v>17.670000000000002</v>
      </c>
      <c r="G400" s="26">
        <v>19.548999999999999</v>
      </c>
      <c r="H400" s="27">
        <v>17.72</v>
      </c>
      <c r="I400" s="29">
        <f t="shared" si="74"/>
        <v>13.810544624</v>
      </c>
      <c r="J400" s="29">
        <f t="shared" si="75"/>
        <v>15.188421210000001</v>
      </c>
      <c r="K400" s="29">
        <f t="shared" si="76"/>
        <v>13.744315429999999</v>
      </c>
      <c r="L400" s="1">
        <f t="shared" si="84"/>
        <v>-0.32952890899999865</v>
      </c>
      <c r="M400" s="1">
        <f t="shared" si="80"/>
        <v>8.9289890000003425E-2</v>
      </c>
      <c r="N400" s="1">
        <f t="shared" si="81"/>
        <v>6.4682439999998564E-2</v>
      </c>
      <c r="O400" s="13">
        <f t="shared" si="85"/>
        <v>4.7095289089999985</v>
      </c>
      <c r="P400" s="13">
        <f t="shared" si="82"/>
        <v>4.524289890000003</v>
      </c>
      <c r="Q400" s="13">
        <f t="shared" si="83"/>
        <v>4.5266824399999983</v>
      </c>
      <c r="R400" s="4">
        <f t="shared" si="77"/>
        <v>0.25047109100000142</v>
      </c>
      <c r="S400" s="4">
        <f t="shared" si="78"/>
        <v>0.46571010999999718</v>
      </c>
      <c r="T400" s="4">
        <f t="shared" si="79"/>
        <v>0.45331756000000212</v>
      </c>
    </row>
    <row r="401" spans="1:20" x14ac:dyDescent="0.25">
      <c r="A401" s="15">
        <v>0.66111111111111109</v>
      </c>
      <c r="B401" s="18">
        <v>16.541666666666664</v>
      </c>
      <c r="C401" s="31">
        <v>19.6431</v>
      </c>
      <c r="D401" s="22">
        <v>18039</v>
      </c>
      <c r="E401" s="24">
        <v>21.603000000000002</v>
      </c>
      <c r="F401" s="25">
        <v>17.670000000000002</v>
      </c>
      <c r="G401" s="26">
        <v>19.548999999999999</v>
      </c>
      <c r="H401" s="27">
        <v>17.71</v>
      </c>
      <c r="I401" s="29">
        <f t="shared" si="74"/>
        <v>13.810474317000001</v>
      </c>
      <c r="J401" s="29">
        <f t="shared" si="75"/>
        <v>15.188421210000001</v>
      </c>
      <c r="K401" s="29">
        <f t="shared" si="76"/>
        <v>13.744315429999999</v>
      </c>
      <c r="L401" s="1">
        <f t="shared" si="84"/>
        <v>-0.32959921599999831</v>
      </c>
      <c r="M401" s="1">
        <f t="shared" si="80"/>
        <v>8.9289890000003425E-2</v>
      </c>
      <c r="N401" s="1">
        <f t="shared" si="81"/>
        <v>6.4682439999998564E-2</v>
      </c>
      <c r="O401" s="13">
        <f t="shared" si="85"/>
        <v>4.7095992159999982</v>
      </c>
      <c r="P401" s="13">
        <f t="shared" si="82"/>
        <v>4.524289890000003</v>
      </c>
      <c r="Q401" s="13">
        <f t="shared" si="83"/>
        <v>4.5266824399999983</v>
      </c>
      <c r="R401" s="4">
        <f t="shared" si="77"/>
        <v>0.25040078400000176</v>
      </c>
      <c r="S401" s="4">
        <f t="shared" si="78"/>
        <v>0.46571010999999718</v>
      </c>
      <c r="T401" s="4">
        <f t="shared" si="79"/>
        <v>0.45331756000000212</v>
      </c>
    </row>
    <row r="402" spans="1:20" x14ac:dyDescent="0.25">
      <c r="A402" s="15">
        <v>0.66180555555555554</v>
      </c>
      <c r="B402" s="18">
        <v>16.583333333333332</v>
      </c>
      <c r="C402" s="31">
        <v>19.642800000000001</v>
      </c>
      <c r="D402" s="22">
        <v>18038</v>
      </c>
      <c r="E402" s="24">
        <v>21.605</v>
      </c>
      <c r="F402" s="25">
        <v>17.66</v>
      </c>
      <c r="G402" s="26">
        <v>19.548999999999999</v>
      </c>
      <c r="H402" s="27">
        <v>17.72</v>
      </c>
      <c r="I402" s="29">
        <f t="shared" si="74"/>
        <v>13.810263396</v>
      </c>
      <c r="J402" s="29">
        <f t="shared" si="75"/>
        <v>15.18982735</v>
      </c>
      <c r="K402" s="29">
        <f t="shared" si="76"/>
        <v>13.744315429999999</v>
      </c>
      <c r="L402" s="1">
        <f t="shared" si="84"/>
        <v>-0.32981013699999906</v>
      </c>
      <c r="M402" s="1">
        <f t="shared" si="80"/>
        <v>9.0696030000001926E-2</v>
      </c>
      <c r="N402" s="1">
        <f t="shared" si="81"/>
        <v>6.4682439999998564E-2</v>
      </c>
      <c r="O402" s="13">
        <f t="shared" si="85"/>
        <v>4.709810136999999</v>
      </c>
      <c r="P402" s="13">
        <f t="shared" si="82"/>
        <v>4.5256960300000015</v>
      </c>
      <c r="Q402" s="13">
        <f t="shared" si="83"/>
        <v>4.5266824399999983</v>
      </c>
      <c r="R402" s="4">
        <f t="shared" si="77"/>
        <v>0.25018986300000101</v>
      </c>
      <c r="S402" s="4">
        <f t="shared" si="78"/>
        <v>0.46430396999999868</v>
      </c>
      <c r="T402" s="4">
        <f t="shared" si="79"/>
        <v>0.45331756000000212</v>
      </c>
    </row>
    <row r="403" spans="1:20" x14ac:dyDescent="0.25">
      <c r="A403" s="15">
        <v>0.66249999999999998</v>
      </c>
      <c r="B403" s="18">
        <v>16.624999999999996</v>
      </c>
      <c r="C403" s="31">
        <v>19.642700000000001</v>
      </c>
      <c r="D403" s="22">
        <v>18038</v>
      </c>
      <c r="E403" s="24">
        <v>21.603000000000002</v>
      </c>
      <c r="F403" s="25">
        <v>17.66</v>
      </c>
      <c r="G403" s="26">
        <v>19.539000000000001</v>
      </c>
      <c r="H403" s="27">
        <v>17.739999999999998</v>
      </c>
      <c r="I403" s="29">
        <f t="shared" si="74"/>
        <v>13.810193089</v>
      </c>
      <c r="J403" s="29">
        <f t="shared" si="75"/>
        <v>15.188421210000001</v>
      </c>
      <c r="K403" s="29">
        <f t="shared" si="76"/>
        <v>13.737284730000001</v>
      </c>
      <c r="L403" s="1">
        <f t="shared" si="84"/>
        <v>-0.32988044399999872</v>
      </c>
      <c r="M403" s="1">
        <f t="shared" si="80"/>
        <v>8.9289890000003425E-2</v>
      </c>
      <c r="N403" s="1">
        <f t="shared" si="81"/>
        <v>5.7651740000000729E-2</v>
      </c>
      <c r="O403" s="13">
        <f t="shared" si="85"/>
        <v>4.7098804439999986</v>
      </c>
      <c r="P403" s="13">
        <f t="shared" si="82"/>
        <v>4.524289890000003</v>
      </c>
      <c r="Q403" s="13">
        <f t="shared" si="83"/>
        <v>4.5196517400000005</v>
      </c>
      <c r="R403" s="4">
        <f t="shared" si="77"/>
        <v>0.25011955600000135</v>
      </c>
      <c r="S403" s="4">
        <f t="shared" si="78"/>
        <v>0.46571010999999718</v>
      </c>
      <c r="T403" s="4">
        <f t="shared" si="79"/>
        <v>0.46034825999999995</v>
      </c>
    </row>
    <row r="404" spans="1:20" x14ac:dyDescent="0.25">
      <c r="A404" s="15">
        <v>0.66319444444444442</v>
      </c>
      <c r="B404" s="18">
        <v>16.666666666666664</v>
      </c>
      <c r="C404" s="31">
        <v>19.642299999999999</v>
      </c>
      <c r="D404" s="22">
        <v>18039</v>
      </c>
      <c r="E404" s="24">
        <v>21.605</v>
      </c>
      <c r="F404" s="25">
        <v>17.66</v>
      </c>
      <c r="G404" s="26">
        <v>19.539000000000001</v>
      </c>
      <c r="H404" s="27">
        <v>17.760000000000002</v>
      </c>
      <c r="I404" s="29">
        <f t="shared" si="74"/>
        <v>13.809911860999998</v>
      </c>
      <c r="J404" s="29">
        <f t="shared" si="75"/>
        <v>15.18982735</v>
      </c>
      <c r="K404" s="29">
        <f t="shared" si="76"/>
        <v>13.737284730000001</v>
      </c>
      <c r="L404" s="1">
        <f t="shared" si="84"/>
        <v>-0.33016167200000091</v>
      </c>
      <c r="M404" s="1">
        <f t="shared" si="80"/>
        <v>9.0696030000001926E-2</v>
      </c>
      <c r="N404" s="1">
        <f t="shared" si="81"/>
        <v>5.7651740000000729E-2</v>
      </c>
      <c r="O404" s="13">
        <f t="shared" si="85"/>
        <v>4.7101616720000008</v>
      </c>
      <c r="P404" s="13">
        <f t="shared" si="82"/>
        <v>4.5256960300000015</v>
      </c>
      <c r="Q404" s="13">
        <f t="shared" si="83"/>
        <v>4.5196517400000005</v>
      </c>
      <c r="R404" s="4">
        <f t="shared" si="77"/>
        <v>0.24983832799999917</v>
      </c>
      <c r="S404" s="4">
        <f t="shared" si="78"/>
        <v>0.46430396999999868</v>
      </c>
      <c r="T404" s="4">
        <f t="shared" si="79"/>
        <v>0.46034825999999995</v>
      </c>
    </row>
    <row r="405" spans="1:20" x14ac:dyDescent="0.25">
      <c r="A405" s="15">
        <v>0.66388888888888886</v>
      </c>
      <c r="B405" s="18">
        <v>16.708333333333332</v>
      </c>
      <c r="C405" s="31">
        <v>19.642700000000001</v>
      </c>
      <c r="D405" s="22">
        <v>18038</v>
      </c>
      <c r="E405" s="24">
        <v>21.605</v>
      </c>
      <c r="F405" s="25">
        <v>17.649999999999999</v>
      </c>
      <c r="G405" s="26">
        <v>19.539000000000001</v>
      </c>
      <c r="H405" s="27">
        <v>17.78</v>
      </c>
      <c r="I405" s="29">
        <f t="shared" si="74"/>
        <v>13.810193089</v>
      </c>
      <c r="J405" s="29">
        <f t="shared" si="75"/>
        <v>15.18982735</v>
      </c>
      <c r="K405" s="29">
        <f t="shared" si="76"/>
        <v>13.737284730000001</v>
      </c>
      <c r="L405" s="1">
        <f t="shared" si="84"/>
        <v>-0.32988044399999872</v>
      </c>
      <c r="M405" s="1">
        <f t="shared" si="80"/>
        <v>9.0696030000001926E-2</v>
      </c>
      <c r="N405" s="1">
        <f t="shared" si="81"/>
        <v>5.7651740000000729E-2</v>
      </c>
      <c r="O405" s="13">
        <f t="shared" si="85"/>
        <v>4.7098804439999986</v>
      </c>
      <c r="P405" s="13">
        <f t="shared" si="82"/>
        <v>4.5256960300000015</v>
      </c>
      <c r="Q405" s="13">
        <f t="shared" si="83"/>
        <v>4.5196517400000005</v>
      </c>
      <c r="R405" s="4">
        <f t="shared" si="77"/>
        <v>0.25011955600000135</v>
      </c>
      <c r="S405" s="4">
        <f t="shared" si="78"/>
        <v>0.46430396999999868</v>
      </c>
      <c r="T405" s="4">
        <f t="shared" si="79"/>
        <v>0.46034825999999995</v>
      </c>
    </row>
    <row r="406" spans="1:20" x14ac:dyDescent="0.25">
      <c r="A406" s="15">
        <v>0.6645833333333333</v>
      </c>
      <c r="B406" s="18">
        <v>16.749999999999996</v>
      </c>
      <c r="C406" s="31">
        <v>19.641999999999999</v>
      </c>
      <c r="D406" s="22">
        <v>18039</v>
      </c>
      <c r="E406" s="24">
        <v>21.605</v>
      </c>
      <c r="F406" s="25">
        <v>17.649999999999999</v>
      </c>
      <c r="G406" s="26">
        <v>19.548999999999999</v>
      </c>
      <c r="H406" s="27">
        <v>17.79</v>
      </c>
      <c r="I406" s="29">
        <f t="shared" si="74"/>
        <v>13.809700939999999</v>
      </c>
      <c r="J406" s="29">
        <f t="shared" si="75"/>
        <v>15.18982735</v>
      </c>
      <c r="K406" s="29">
        <f t="shared" si="76"/>
        <v>13.744315429999999</v>
      </c>
      <c r="L406" s="1">
        <f t="shared" si="84"/>
        <v>-0.33037259299999988</v>
      </c>
      <c r="M406" s="1">
        <f t="shared" si="80"/>
        <v>9.0696030000001926E-2</v>
      </c>
      <c r="N406" s="1">
        <f t="shared" si="81"/>
        <v>6.4682439999998564E-2</v>
      </c>
      <c r="O406" s="13">
        <f t="shared" si="85"/>
        <v>4.7103725929999998</v>
      </c>
      <c r="P406" s="13">
        <f t="shared" si="82"/>
        <v>4.5256960300000015</v>
      </c>
      <c r="Q406" s="13">
        <f t="shared" si="83"/>
        <v>4.5266824399999983</v>
      </c>
      <c r="R406" s="4">
        <f t="shared" si="77"/>
        <v>0.24962740700000019</v>
      </c>
      <c r="S406" s="4">
        <f t="shared" si="78"/>
        <v>0.46430396999999868</v>
      </c>
      <c r="T406" s="4">
        <f t="shared" si="79"/>
        <v>0.45331756000000212</v>
      </c>
    </row>
    <row r="407" spans="1:20" x14ac:dyDescent="0.25">
      <c r="A407" s="15">
        <v>0.66527777777777775</v>
      </c>
      <c r="B407" s="18">
        <v>16.791666666666664</v>
      </c>
      <c r="C407" s="31">
        <v>19.6433</v>
      </c>
      <c r="D407" s="22">
        <v>18038</v>
      </c>
      <c r="E407" s="24">
        <v>21.603000000000002</v>
      </c>
      <c r="F407" s="25">
        <v>17.649999999999999</v>
      </c>
      <c r="G407" s="26">
        <v>19.539000000000001</v>
      </c>
      <c r="H407" s="27">
        <v>17.8</v>
      </c>
      <c r="I407" s="29">
        <f t="shared" si="74"/>
        <v>13.810614931</v>
      </c>
      <c r="J407" s="29">
        <f t="shared" si="75"/>
        <v>15.188421210000001</v>
      </c>
      <c r="K407" s="29">
        <f t="shared" si="76"/>
        <v>13.737284730000001</v>
      </c>
      <c r="L407" s="1">
        <f t="shared" si="84"/>
        <v>-0.32945860199999899</v>
      </c>
      <c r="M407" s="1">
        <f t="shared" si="80"/>
        <v>8.9289890000003425E-2</v>
      </c>
      <c r="N407" s="1">
        <f t="shared" si="81"/>
        <v>5.7651740000000729E-2</v>
      </c>
      <c r="O407" s="13">
        <f t="shared" si="85"/>
        <v>4.7094586019999989</v>
      </c>
      <c r="P407" s="13">
        <f t="shared" si="82"/>
        <v>4.524289890000003</v>
      </c>
      <c r="Q407" s="13">
        <f t="shared" si="83"/>
        <v>4.5196517400000005</v>
      </c>
      <c r="R407" s="4">
        <f t="shared" si="77"/>
        <v>0.25054139800000108</v>
      </c>
      <c r="S407" s="4">
        <f t="shared" si="78"/>
        <v>0.46571010999999718</v>
      </c>
      <c r="T407" s="4">
        <f t="shared" si="79"/>
        <v>0.46034825999999995</v>
      </c>
    </row>
    <row r="408" spans="1:20" x14ac:dyDescent="0.25">
      <c r="A408" s="15">
        <v>0.66597222222222219</v>
      </c>
      <c r="B408" s="18">
        <v>16.833333333333329</v>
      </c>
      <c r="C408" s="31">
        <v>19.642499999999998</v>
      </c>
      <c r="D408" s="22">
        <v>18038</v>
      </c>
      <c r="E408" s="24">
        <v>21.603000000000002</v>
      </c>
      <c r="F408" s="25">
        <v>17.64</v>
      </c>
      <c r="G408" s="26">
        <v>19.539000000000001</v>
      </c>
      <c r="H408" s="27">
        <v>17.809999999999999</v>
      </c>
      <c r="I408" s="29">
        <f t="shared" si="74"/>
        <v>13.810052474999999</v>
      </c>
      <c r="J408" s="29">
        <f t="shared" si="75"/>
        <v>15.188421210000001</v>
      </c>
      <c r="K408" s="29">
        <f t="shared" si="76"/>
        <v>13.737284730000001</v>
      </c>
      <c r="L408" s="1">
        <f t="shared" si="84"/>
        <v>-0.33002105799999981</v>
      </c>
      <c r="M408" s="1">
        <f t="shared" si="80"/>
        <v>8.9289890000003425E-2</v>
      </c>
      <c r="N408" s="1">
        <f t="shared" si="81"/>
        <v>5.7651740000000729E-2</v>
      </c>
      <c r="O408" s="13">
        <f t="shared" si="85"/>
        <v>4.7100210579999997</v>
      </c>
      <c r="P408" s="13">
        <f t="shared" si="82"/>
        <v>4.524289890000003</v>
      </c>
      <c r="Q408" s="13">
        <f t="shared" si="83"/>
        <v>4.5196517400000005</v>
      </c>
      <c r="R408" s="4">
        <f t="shared" si="77"/>
        <v>0.24997894200000026</v>
      </c>
      <c r="S408" s="4">
        <f t="shared" si="78"/>
        <v>0.46571010999999718</v>
      </c>
      <c r="T408" s="4">
        <f t="shared" si="79"/>
        <v>0.46034825999999995</v>
      </c>
    </row>
    <row r="409" spans="1:20" x14ac:dyDescent="0.25">
      <c r="A409" s="15">
        <v>0.66666666666666663</v>
      </c>
      <c r="B409" s="18">
        <v>16.874999999999996</v>
      </c>
      <c r="C409" s="31">
        <v>19.642800000000001</v>
      </c>
      <c r="D409" s="22">
        <v>18038</v>
      </c>
      <c r="E409" s="24">
        <v>21.603000000000002</v>
      </c>
      <c r="F409" s="25">
        <v>17.64</v>
      </c>
      <c r="G409" s="26">
        <v>19.539000000000001</v>
      </c>
      <c r="H409" s="27">
        <v>17.809999999999999</v>
      </c>
      <c r="I409" s="29">
        <f t="shared" si="74"/>
        <v>13.810263396</v>
      </c>
      <c r="J409" s="29">
        <f t="shared" si="75"/>
        <v>15.188421210000001</v>
      </c>
      <c r="K409" s="29">
        <f t="shared" si="76"/>
        <v>13.737284730000001</v>
      </c>
      <c r="L409" s="1">
        <f t="shared" si="84"/>
        <v>-0.32981013699999906</v>
      </c>
      <c r="M409" s="1">
        <f t="shared" si="80"/>
        <v>8.9289890000003425E-2</v>
      </c>
      <c r="N409" s="1">
        <f t="shared" si="81"/>
        <v>5.7651740000000729E-2</v>
      </c>
      <c r="O409" s="13">
        <f t="shared" si="85"/>
        <v>4.709810136999999</v>
      </c>
      <c r="P409" s="13">
        <f t="shared" si="82"/>
        <v>4.524289890000003</v>
      </c>
      <c r="Q409" s="13">
        <f t="shared" si="83"/>
        <v>4.5196517400000005</v>
      </c>
      <c r="R409" s="4">
        <f t="shared" si="77"/>
        <v>0.25018986300000101</v>
      </c>
      <c r="S409" s="4">
        <f t="shared" si="78"/>
        <v>0.46571010999999718</v>
      </c>
      <c r="T409" s="4">
        <f t="shared" si="79"/>
        <v>0.46034825999999995</v>
      </c>
    </row>
    <row r="410" spans="1:20" x14ac:dyDescent="0.25">
      <c r="A410" s="15">
        <v>0.66736111111111107</v>
      </c>
      <c r="B410" s="18">
        <v>16.916666666666664</v>
      </c>
      <c r="C410" s="31">
        <v>19.642700000000001</v>
      </c>
      <c r="D410" s="22">
        <v>18037</v>
      </c>
      <c r="E410" s="24">
        <v>21.603000000000002</v>
      </c>
      <c r="F410" s="25">
        <v>17.64</v>
      </c>
      <c r="G410" s="26">
        <v>19.539000000000001</v>
      </c>
      <c r="H410" s="27">
        <v>17.809999999999999</v>
      </c>
      <c r="I410" s="29">
        <f t="shared" si="74"/>
        <v>13.810193089</v>
      </c>
      <c r="J410" s="29">
        <f t="shared" si="75"/>
        <v>15.188421210000001</v>
      </c>
      <c r="K410" s="29">
        <f t="shared" si="76"/>
        <v>13.737284730000001</v>
      </c>
      <c r="L410" s="1">
        <f t="shared" si="84"/>
        <v>-0.32988044399999872</v>
      </c>
      <c r="M410" s="1">
        <f t="shared" si="80"/>
        <v>8.9289890000003425E-2</v>
      </c>
      <c r="N410" s="1">
        <f t="shared" si="81"/>
        <v>5.7651740000000729E-2</v>
      </c>
      <c r="O410" s="13">
        <f t="shared" si="85"/>
        <v>4.7098804439999986</v>
      </c>
      <c r="P410" s="13">
        <f t="shared" si="82"/>
        <v>4.524289890000003</v>
      </c>
      <c r="Q410" s="13">
        <f t="shared" si="83"/>
        <v>4.5196517400000005</v>
      </c>
      <c r="R410" s="4">
        <f t="shared" si="77"/>
        <v>0.25011955600000135</v>
      </c>
      <c r="S410" s="4">
        <f t="shared" si="78"/>
        <v>0.46571010999999718</v>
      </c>
      <c r="T410" s="4">
        <f t="shared" si="79"/>
        <v>0.46034825999999995</v>
      </c>
    </row>
    <row r="411" spans="1:20" x14ac:dyDescent="0.25">
      <c r="A411" s="15">
        <v>0.66805555555555562</v>
      </c>
      <c r="B411" s="18">
        <v>16.958333333333336</v>
      </c>
      <c r="C411" s="31">
        <v>19.6431</v>
      </c>
      <c r="D411" s="22">
        <v>18036</v>
      </c>
      <c r="E411" s="24">
        <v>21.603000000000002</v>
      </c>
      <c r="F411" s="25">
        <v>17.64</v>
      </c>
      <c r="G411" s="26">
        <v>19.539000000000001</v>
      </c>
      <c r="H411" s="27">
        <v>17.8</v>
      </c>
      <c r="I411" s="29">
        <f t="shared" si="74"/>
        <v>13.810474317000001</v>
      </c>
      <c r="J411" s="29">
        <f t="shared" si="75"/>
        <v>15.188421210000001</v>
      </c>
      <c r="K411" s="29">
        <f t="shared" si="76"/>
        <v>13.737284730000001</v>
      </c>
      <c r="L411" s="1">
        <f t="shared" si="84"/>
        <v>-0.32959921599999831</v>
      </c>
      <c r="M411" s="1">
        <f t="shared" si="80"/>
        <v>8.9289890000003425E-2</v>
      </c>
      <c r="N411" s="1">
        <f t="shared" si="81"/>
        <v>5.7651740000000729E-2</v>
      </c>
      <c r="O411" s="13">
        <f t="shared" si="85"/>
        <v>4.7095992159999982</v>
      </c>
      <c r="P411" s="13">
        <f t="shared" si="82"/>
        <v>4.524289890000003</v>
      </c>
      <c r="Q411" s="13">
        <f t="shared" si="83"/>
        <v>4.5196517400000005</v>
      </c>
      <c r="R411" s="4">
        <f t="shared" si="77"/>
        <v>0.25040078400000176</v>
      </c>
      <c r="S411" s="4">
        <f t="shared" si="78"/>
        <v>0.46571010999999718</v>
      </c>
      <c r="T411" s="4">
        <f t="shared" si="79"/>
        <v>0.46034825999999995</v>
      </c>
    </row>
    <row r="412" spans="1:20" x14ac:dyDescent="0.25">
      <c r="A412" s="15">
        <v>0.66875000000000007</v>
      </c>
      <c r="B412" s="18">
        <v>17.000000000000004</v>
      </c>
      <c r="C412" s="31">
        <v>19.642399999999999</v>
      </c>
      <c r="D412" s="22">
        <v>18036</v>
      </c>
      <c r="E412" s="24">
        <v>21.605</v>
      </c>
      <c r="F412" s="25">
        <v>17.64</v>
      </c>
      <c r="G412" s="26">
        <v>19.548999999999999</v>
      </c>
      <c r="H412" s="27">
        <v>17.79</v>
      </c>
      <c r="I412" s="29">
        <f t="shared" si="74"/>
        <v>13.809982167999998</v>
      </c>
      <c r="J412" s="29">
        <f t="shared" si="75"/>
        <v>15.18982735</v>
      </c>
      <c r="K412" s="29">
        <f t="shared" si="76"/>
        <v>13.744315429999999</v>
      </c>
      <c r="L412" s="1">
        <f t="shared" si="84"/>
        <v>-0.33009136500000125</v>
      </c>
      <c r="M412" s="1">
        <f t="shared" si="80"/>
        <v>9.0696030000001926E-2</v>
      </c>
      <c r="N412" s="1">
        <f t="shared" si="81"/>
        <v>6.4682439999998564E-2</v>
      </c>
      <c r="O412" s="13">
        <f t="shared" si="85"/>
        <v>4.7100913650000011</v>
      </c>
      <c r="P412" s="13">
        <f t="shared" si="82"/>
        <v>4.5256960300000015</v>
      </c>
      <c r="Q412" s="13">
        <f t="shared" si="83"/>
        <v>4.5266824399999983</v>
      </c>
      <c r="R412" s="4">
        <f t="shared" si="77"/>
        <v>0.24990863499999882</v>
      </c>
      <c r="S412" s="4">
        <f t="shared" si="78"/>
        <v>0.46430396999999868</v>
      </c>
      <c r="T412" s="4">
        <f t="shared" si="79"/>
        <v>0.45331756000000212</v>
      </c>
    </row>
    <row r="413" spans="1:20" x14ac:dyDescent="0.25">
      <c r="A413" s="15">
        <v>0.6694444444444444</v>
      </c>
      <c r="B413" s="18">
        <v>17.041666666666664</v>
      </c>
      <c r="C413" s="31">
        <v>19.642199999999999</v>
      </c>
      <c r="D413" s="22">
        <v>18037</v>
      </c>
      <c r="E413" s="24">
        <v>21.603000000000002</v>
      </c>
      <c r="F413" s="25">
        <v>17.64</v>
      </c>
      <c r="G413" s="26">
        <v>19.539000000000001</v>
      </c>
      <c r="H413" s="27">
        <v>17.79</v>
      </c>
      <c r="I413" s="29">
        <f t="shared" si="74"/>
        <v>13.809841553999998</v>
      </c>
      <c r="J413" s="29">
        <f t="shared" si="75"/>
        <v>15.188421210000001</v>
      </c>
      <c r="K413" s="29">
        <f t="shared" si="76"/>
        <v>13.737284730000001</v>
      </c>
      <c r="L413" s="1">
        <f t="shared" si="84"/>
        <v>-0.33023197900000056</v>
      </c>
      <c r="M413" s="1">
        <f t="shared" si="80"/>
        <v>8.9289890000003425E-2</v>
      </c>
      <c r="N413" s="1">
        <f t="shared" si="81"/>
        <v>5.7651740000000729E-2</v>
      </c>
      <c r="O413" s="13">
        <f t="shared" si="85"/>
        <v>4.7102319790000005</v>
      </c>
      <c r="P413" s="13">
        <f t="shared" si="82"/>
        <v>4.524289890000003</v>
      </c>
      <c r="Q413" s="13">
        <f t="shared" si="83"/>
        <v>4.5196517400000005</v>
      </c>
      <c r="R413" s="4">
        <f t="shared" si="77"/>
        <v>0.24976802099999951</v>
      </c>
      <c r="S413" s="4">
        <f t="shared" si="78"/>
        <v>0.46571010999999718</v>
      </c>
      <c r="T413" s="4">
        <f t="shared" si="79"/>
        <v>0.46034825999999995</v>
      </c>
    </row>
    <row r="414" spans="1:20" x14ac:dyDescent="0.25">
      <c r="A414" s="15">
        <v>0.67013888888888884</v>
      </c>
      <c r="B414" s="18">
        <v>17.083333333333329</v>
      </c>
      <c r="C414" s="31">
        <v>19.6417</v>
      </c>
      <c r="D414" s="22">
        <v>18036</v>
      </c>
      <c r="E414" s="24">
        <v>21.605</v>
      </c>
      <c r="F414" s="25">
        <v>17.64</v>
      </c>
      <c r="G414" s="26">
        <v>19.539000000000001</v>
      </c>
      <c r="H414" s="27">
        <v>17.79</v>
      </c>
      <c r="I414" s="29">
        <f t="shared" si="74"/>
        <v>13.809490019</v>
      </c>
      <c r="J414" s="29">
        <f t="shared" si="75"/>
        <v>15.18982735</v>
      </c>
      <c r="K414" s="29">
        <f t="shared" si="76"/>
        <v>13.737284730000001</v>
      </c>
      <c r="L414" s="1">
        <f t="shared" si="84"/>
        <v>-0.33058351399999886</v>
      </c>
      <c r="M414" s="1">
        <f t="shared" si="80"/>
        <v>9.0696030000001926E-2</v>
      </c>
      <c r="N414" s="1">
        <f t="shared" si="81"/>
        <v>5.7651740000000729E-2</v>
      </c>
      <c r="O414" s="13">
        <f t="shared" si="85"/>
        <v>4.7105835139999988</v>
      </c>
      <c r="P414" s="13">
        <f t="shared" si="82"/>
        <v>4.5256960300000015</v>
      </c>
      <c r="Q414" s="13">
        <f t="shared" si="83"/>
        <v>4.5196517400000005</v>
      </c>
      <c r="R414" s="4">
        <f t="shared" si="77"/>
        <v>0.24941648600000121</v>
      </c>
      <c r="S414" s="4">
        <f t="shared" si="78"/>
        <v>0.46430396999999868</v>
      </c>
      <c r="T414" s="4">
        <f t="shared" si="79"/>
        <v>0.46034825999999995</v>
      </c>
    </row>
    <row r="415" spans="1:20" x14ac:dyDescent="0.25">
      <c r="A415" s="15">
        <v>0.67083333333333339</v>
      </c>
      <c r="B415" s="18">
        <v>17.125000000000004</v>
      </c>
      <c r="C415" s="31">
        <v>19.642499999999998</v>
      </c>
      <c r="D415" s="22">
        <v>18035</v>
      </c>
      <c r="E415" s="24">
        <v>21.600999999999999</v>
      </c>
      <c r="F415" s="25">
        <v>17.64</v>
      </c>
      <c r="G415" s="26">
        <v>19.548999999999999</v>
      </c>
      <c r="H415" s="27">
        <v>17.79</v>
      </c>
      <c r="I415" s="29">
        <f t="shared" si="74"/>
        <v>13.810052474999999</v>
      </c>
      <c r="J415" s="29">
        <f t="shared" si="75"/>
        <v>15.187015069999999</v>
      </c>
      <c r="K415" s="29">
        <f t="shared" si="76"/>
        <v>13.744315429999999</v>
      </c>
      <c r="L415" s="1">
        <f t="shared" si="84"/>
        <v>-0.33002105799999981</v>
      </c>
      <c r="M415" s="1">
        <f t="shared" si="80"/>
        <v>8.788375000000137E-2</v>
      </c>
      <c r="N415" s="1">
        <f t="shared" si="81"/>
        <v>6.4682439999998564E-2</v>
      </c>
      <c r="O415" s="13">
        <f t="shared" si="85"/>
        <v>4.7100210579999997</v>
      </c>
      <c r="P415" s="13">
        <f t="shared" si="82"/>
        <v>4.522883750000001</v>
      </c>
      <c r="Q415" s="13">
        <f t="shared" si="83"/>
        <v>4.5266824399999983</v>
      </c>
      <c r="R415" s="4">
        <f t="shared" si="77"/>
        <v>0.24997894200000026</v>
      </c>
      <c r="S415" s="4">
        <f t="shared" si="78"/>
        <v>0.46711624999999923</v>
      </c>
      <c r="T415" s="4">
        <f t="shared" si="79"/>
        <v>0.45331756000000212</v>
      </c>
    </row>
    <row r="416" spans="1:20" x14ac:dyDescent="0.25">
      <c r="A416" s="15">
        <v>0.67152777777777783</v>
      </c>
      <c r="B416" s="18">
        <v>17.166666666666668</v>
      </c>
      <c r="C416" s="31">
        <v>19.642199999999999</v>
      </c>
      <c r="D416" s="22">
        <v>18036</v>
      </c>
      <c r="E416" s="24">
        <v>21.603000000000002</v>
      </c>
      <c r="F416" s="25">
        <v>17.64</v>
      </c>
      <c r="G416" s="26">
        <v>19.548999999999999</v>
      </c>
      <c r="H416" s="27">
        <v>17.78</v>
      </c>
      <c r="I416" s="29">
        <f t="shared" si="74"/>
        <v>13.809841553999998</v>
      </c>
      <c r="J416" s="29">
        <f t="shared" si="75"/>
        <v>15.188421210000001</v>
      </c>
      <c r="K416" s="29">
        <f t="shared" si="76"/>
        <v>13.744315429999999</v>
      </c>
      <c r="L416" s="1">
        <f t="shared" si="84"/>
        <v>-0.33023197900000056</v>
      </c>
      <c r="M416" s="1">
        <f t="shared" si="80"/>
        <v>8.9289890000003425E-2</v>
      </c>
      <c r="N416" s="1">
        <f t="shared" si="81"/>
        <v>6.4682439999998564E-2</v>
      </c>
      <c r="O416" s="13">
        <f t="shared" si="85"/>
        <v>4.7102319790000005</v>
      </c>
      <c r="P416" s="13">
        <f t="shared" si="82"/>
        <v>4.524289890000003</v>
      </c>
      <c r="Q416" s="13">
        <f t="shared" si="83"/>
        <v>4.5266824399999983</v>
      </c>
      <c r="R416" s="4">
        <f t="shared" si="77"/>
        <v>0.24976802099999951</v>
      </c>
      <c r="S416" s="4">
        <f t="shared" si="78"/>
        <v>0.46571010999999718</v>
      </c>
      <c r="T416" s="4">
        <f t="shared" si="79"/>
        <v>0.45331756000000212</v>
      </c>
    </row>
    <row r="417" spans="1:20" x14ac:dyDescent="0.25">
      <c r="A417" s="15">
        <v>0.67222222222222217</v>
      </c>
      <c r="B417" s="18">
        <v>17.208333333333329</v>
      </c>
      <c r="C417" s="31">
        <v>19.643000000000001</v>
      </c>
      <c r="D417" s="22">
        <v>18036</v>
      </c>
      <c r="E417" s="24">
        <v>21.603000000000002</v>
      </c>
      <c r="F417" s="25">
        <v>17.64</v>
      </c>
      <c r="G417" s="26">
        <v>19.539000000000001</v>
      </c>
      <c r="H417" s="27">
        <v>17.78</v>
      </c>
      <c r="I417" s="29">
        <f t="shared" si="74"/>
        <v>13.810404009999999</v>
      </c>
      <c r="J417" s="29">
        <f t="shared" si="75"/>
        <v>15.188421210000001</v>
      </c>
      <c r="K417" s="29">
        <f t="shared" si="76"/>
        <v>13.737284730000001</v>
      </c>
      <c r="L417" s="1">
        <f t="shared" si="84"/>
        <v>-0.32966952299999974</v>
      </c>
      <c r="M417" s="1">
        <f t="shared" si="80"/>
        <v>8.9289890000003425E-2</v>
      </c>
      <c r="N417" s="1">
        <f t="shared" si="81"/>
        <v>5.7651740000000729E-2</v>
      </c>
      <c r="O417" s="13">
        <f t="shared" si="85"/>
        <v>4.7096695229999996</v>
      </c>
      <c r="P417" s="13">
        <f t="shared" si="82"/>
        <v>4.524289890000003</v>
      </c>
      <c r="Q417" s="13">
        <f t="shared" si="83"/>
        <v>4.5196517400000005</v>
      </c>
      <c r="R417" s="4">
        <f t="shared" si="77"/>
        <v>0.25033047700000033</v>
      </c>
      <c r="S417" s="4">
        <f t="shared" si="78"/>
        <v>0.46571010999999718</v>
      </c>
      <c r="T417" s="4">
        <f t="shared" si="79"/>
        <v>0.46034825999999995</v>
      </c>
    </row>
    <row r="418" spans="1:20" x14ac:dyDescent="0.25">
      <c r="A418" s="15">
        <v>0.67291666666666661</v>
      </c>
      <c r="B418" s="18">
        <v>17.249999999999996</v>
      </c>
      <c r="C418" s="31">
        <v>19.642299999999999</v>
      </c>
      <c r="D418" s="22">
        <v>18037</v>
      </c>
      <c r="E418" s="24">
        <v>21.600999999999999</v>
      </c>
      <c r="F418" s="25">
        <v>17.649999999999999</v>
      </c>
      <c r="G418" s="26">
        <v>19.539000000000001</v>
      </c>
      <c r="H418" s="27">
        <v>17.77</v>
      </c>
      <c r="I418" s="29">
        <f t="shared" si="74"/>
        <v>13.809911860999998</v>
      </c>
      <c r="J418" s="29">
        <f t="shared" si="75"/>
        <v>15.187015069999999</v>
      </c>
      <c r="K418" s="29">
        <f t="shared" si="76"/>
        <v>13.737284730000001</v>
      </c>
      <c r="L418" s="1">
        <f t="shared" si="84"/>
        <v>-0.33016167200000091</v>
      </c>
      <c r="M418" s="1">
        <f t="shared" si="80"/>
        <v>8.788375000000137E-2</v>
      </c>
      <c r="N418" s="1">
        <f t="shared" si="81"/>
        <v>5.7651740000000729E-2</v>
      </c>
      <c r="O418" s="13">
        <f t="shared" si="85"/>
        <v>4.7101616720000008</v>
      </c>
      <c r="P418" s="13">
        <f t="shared" si="82"/>
        <v>4.522883750000001</v>
      </c>
      <c r="Q418" s="13">
        <f t="shared" si="83"/>
        <v>4.5196517400000005</v>
      </c>
      <c r="R418" s="4">
        <f t="shared" si="77"/>
        <v>0.24983832799999917</v>
      </c>
      <c r="S418" s="4">
        <f t="shared" si="78"/>
        <v>0.46711624999999923</v>
      </c>
      <c r="T418" s="4">
        <f t="shared" si="79"/>
        <v>0.46034825999999995</v>
      </c>
    </row>
    <row r="419" spans="1:20" x14ac:dyDescent="0.25">
      <c r="A419" s="15">
        <v>0.67361111111111116</v>
      </c>
      <c r="B419" s="18">
        <v>17.291666666666668</v>
      </c>
      <c r="C419" s="31">
        <v>19.642099999999999</v>
      </c>
      <c r="D419" s="22">
        <v>18037</v>
      </c>
      <c r="E419" s="24">
        <v>21.600999999999999</v>
      </c>
      <c r="F419" s="25">
        <v>17.649999999999999</v>
      </c>
      <c r="G419" s="26">
        <v>19.539000000000001</v>
      </c>
      <c r="H419" s="27">
        <v>17.75</v>
      </c>
      <c r="I419" s="29">
        <f t="shared" si="74"/>
        <v>13.809771246999999</v>
      </c>
      <c r="J419" s="29">
        <f t="shared" si="75"/>
        <v>15.187015069999999</v>
      </c>
      <c r="K419" s="29">
        <f t="shared" si="76"/>
        <v>13.737284730000001</v>
      </c>
      <c r="L419" s="1">
        <f t="shared" si="84"/>
        <v>-0.33030228600000022</v>
      </c>
      <c r="M419" s="1">
        <f t="shared" si="80"/>
        <v>8.788375000000137E-2</v>
      </c>
      <c r="N419" s="1">
        <f t="shared" si="81"/>
        <v>5.7651740000000729E-2</v>
      </c>
      <c r="O419" s="13">
        <f t="shared" si="85"/>
        <v>4.7103022860000001</v>
      </c>
      <c r="P419" s="13">
        <f t="shared" si="82"/>
        <v>4.522883750000001</v>
      </c>
      <c r="Q419" s="13">
        <f t="shared" si="83"/>
        <v>4.5196517400000005</v>
      </c>
      <c r="R419" s="4">
        <f t="shared" si="77"/>
        <v>0.24969771399999985</v>
      </c>
      <c r="S419" s="4">
        <f t="shared" si="78"/>
        <v>0.46711624999999923</v>
      </c>
      <c r="T419" s="4">
        <f t="shared" si="79"/>
        <v>0.46034825999999995</v>
      </c>
    </row>
    <row r="420" spans="1:20" x14ac:dyDescent="0.25">
      <c r="A420" s="15">
        <v>0.6743055555555556</v>
      </c>
      <c r="B420" s="18">
        <v>17.333333333333336</v>
      </c>
      <c r="C420" s="31">
        <v>19.6416</v>
      </c>
      <c r="D420" s="22">
        <v>18037</v>
      </c>
      <c r="E420" s="24">
        <v>21.603000000000002</v>
      </c>
      <c r="F420" s="25">
        <v>17.649999999999999</v>
      </c>
      <c r="G420" s="26">
        <v>19.539000000000001</v>
      </c>
      <c r="H420" s="27">
        <v>17.739999999999998</v>
      </c>
      <c r="I420" s="29">
        <f t="shared" si="74"/>
        <v>13.809419712</v>
      </c>
      <c r="J420" s="29">
        <f t="shared" si="75"/>
        <v>15.188421210000001</v>
      </c>
      <c r="K420" s="29">
        <f t="shared" si="76"/>
        <v>13.737284730000001</v>
      </c>
      <c r="L420" s="1">
        <f t="shared" si="84"/>
        <v>-0.33065382099999852</v>
      </c>
      <c r="M420" s="1">
        <f t="shared" si="80"/>
        <v>8.9289890000003425E-2</v>
      </c>
      <c r="N420" s="1">
        <f t="shared" si="81"/>
        <v>5.7651740000000729E-2</v>
      </c>
      <c r="O420" s="13">
        <f t="shared" si="85"/>
        <v>4.7106538209999984</v>
      </c>
      <c r="P420" s="13">
        <f t="shared" si="82"/>
        <v>4.524289890000003</v>
      </c>
      <c r="Q420" s="13">
        <f t="shared" si="83"/>
        <v>4.5196517400000005</v>
      </c>
      <c r="R420" s="4">
        <f t="shared" si="77"/>
        <v>0.24934617900000156</v>
      </c>
      <c r="S420" s="4">
        <f t="shared" si="78"/>
        <v>0.46571010999999718</v>
      </c>
      <c r="T420" s="4">
        <f t="shared" si="79"/>
        <v>0.46034825999999995</v>
      </c>
    </row>
    <row r="421" spans="1:20" x14ac:dyDescent="0.25">
      <c r="A421" s="15">
        <v>0.67499999999999993</v>
      </c>
      <c r="B421" s="18">
        <v>17.374999999999996</v>
      </c>
      <c r="C421" s="31">
        <v>19.6417</v>
      </c>
      <c r="D421" s="22">
        <v>18037</v>
      </c>
      <c r="E421" s="24">
        <v>21.600999999999999</v>
      </c>
      <c r="F421" s="25">
        <v>17.649999999999999</v>
      </c>
      <c r="G421" s="26">
        <v>19.539000000000001</v>
      </c>
      <c r="H421" s="27">
        <v>17.73</v>
      </c>
      <c r="I421" s="29">
        <f t="shared" si="74"/>
        <v>13.809490019</v>
      </c>
      <c r="J421" s="29">
        <f t="shared" si="75"/>
        <v>15.187015069999999</v>
      </c>
      <c r="K421" s="29">
        <f t="shared" si="76"/>
        <v>13.737284730000001</v>
      </c>
      <c r="L421" s="1">
        <f t="shared" si="84"/>
        <v>-0.33058351399999886</v>
      </c>
      <c r="M421" s="1">
        <f t="shared" si="80"/>
        <v>8.788375000000137E-2</v>
      </c>
      <c r="N421" s="1">
        <f t="shared" si="81"/>
        <v>5.7651740000000729E-2</v>
      </c>
      <c r="O421" s="13">
        <f t="shared" si="85"/>
        <v>4.7105835139999988</v>
      </c>
      <c r="P421" s="13">
        <f t="shared" si="82"/>
        <v>4.522883750000001</v>
      </c>
      <c r="Q421" s="13">
        <f t="shared" si="83"/>
        <v>4.5196517400000005</v>
      </c>
      <c r="R421" s="4">
        <f t="shared" si="77"/>
        <v>0.24941648600000121</v>
      </c>
      <c r="S421" s="4">
        <f t="shared" si="78"/>
        <v>0.46711624999999923</v>
      </c>
      <c r="T421" s="4">
        <f t="shared" si="79"/>
        <v>0.46034825999999995</v>
      </c>
    </row>
    <row r="422" spans="1:20" x14ac:dyDescent="0.25">
      <c r="A422" s="15">
        <v>0.67569444444444438</v>
      </c>
      <c r="B422" s="18">
        <v>17.416666666666661</v>
      </c>
      <c r="C422" s="31">
        <v>19.642099999999999</v>
      </c>
      <c r="D422" s="22">
        <v>18036</v>
      </c>
      <c r="E422" s="24">
        <v>21.600999999999999</v>
      </c>
      <c r="F422" s="25">
        <v>17.649999999999999</v>
      </c>
      <c r="G422" s="26">
        <v>19.539000000000001</v>
      </c>
      <c r="H422" s="27">
        <v>17.72</v>
      </c>
      <c r="I422" s="29">
        <f t="shared" si="74"/>
        <v>13.809771246999999</v>
      </c>
      <c r="J422" s="29">
        <f t="shared" si="75"/>
        <v>15.187015069999999</v>
      </c>
      <c r="K422" s="29">
        <f t="shared" si="76"/>
        <v>13.737284730000001</v>
      </c>
      <c r="L422" s="1">
        <f t="shared" si="84"/>
        <v>-0.33030228600000022</v>
      </c>
      <c r="M422" s="1">
        <f t="shared" si="80"/>
        <v>8.788375000000137E-2</v>
      </c>
      <c r="N422" s="1">
        <f t="shared" si="81"/>
        <v>5.7651740000000729E-2</v>
      </c>
      <c r="O422" s="13">
        <f t="shared" si="85"/>
        <v>4.7103022860000001</v>
      </c>
      <c r="P422" s="13">
        <f t="shared" si="82"/>
        <v>4.522883750000001</v>
      </c>
      <c r="Q422" s="13">
        <f t="shared" si="83"/>
        <v>4.5196517400000005</v>
      </c>
      <c r="R422" s="4">
        <f t="shared" si="77"/>
        <v>0.24969771399999985</v>
      </c>
      <c r="S422" s="4">
        <f t="shared" si="78"/>
        <v>0.46711624999999923</v>
      </c>
      <c r="T422" s="4">
        <f t="shared" si="79"/>
        <v>0.46034825999999995</v>
      </c>
    </row>
    <row r="423" spans="1:20" x14ac:dyDescent="0.25">
      <c r="A423" s="15">
        <v>0.67638888888888893</v>
      </c>
      <c r="B423" s="18">
        <v>17.458333333333336</v>
      </c>
      <c r="C423" s="31">
        <v>19.6417</v>
      </c>
      <c r="D423" s="22">
        <v>18036</v>
      </c>
      <c r="E423" s="24">
        <v>21.600999999999999</v>
      </c>
      <c r="F423" s="25">
        <v>17.64</v>
      </c>
      <c r="G423" s="26">
        <v>19.548999999999999</v>
      </c>
      <c r="H423" s="27">
        <v>17.73</v>
      </c>
      <c r="I423" s="29">
        <f t="shared" si="74"/>
        <v>13.809490019</v>
      </c>
      <c r="J423" s="29">
        <f t="shared" si="75"/>
        <v>15.187015069999999</v>
      </c>
      <c r="K423" s="29">
        <f t="shared" si="76"/>
        <v>13.744315429999999</v>
      </c>
      <c r="L423" s="1">
        <f t="shared" si="84"/>
        <v>-0.33058351399999886</v>
      </c>
      <c r="M423" s="1">
        <f t="shared" si="80"/>
        <v>8.788375000000137E-2</v>
      </c>
      <c r="N423" s="1">
        <f t="shared" si="81"/>
        <v>6.4682439999998564E-2</v>
      </c>
      <c r="O423" s="13">
        <f t="shared" si="85"/>
        <v>4.7105835139999988</v>
      </c>
      <c r="P423" s="13">
        <f t="shared" si="82"/>
        <v>4.522883750000001</v>
      </c>
      <c r="Q423" s="13">
        <f t="shared" si="83"/>
        <v>4.5266824399999983</v>
      </c>
      <c r="R423" s="4">
        <f t="shared" si="77"/>
        <v>0.24941648600000121</v>
      </c>
      <c r="S423" s="4">
        <f t="shared" si="78"/>
        <v>0.46711624999999923</v>
      </c>
      <c r="T423" s="4">
        <f t="shared" si="79"/>
        <v>0.45331756000000212</v>
      </c>
    </row>
    <row r="424" spans="1:20" x14ac:dyDescent="0.25">
      <c r="A424" s="15">
        <v>0.67708333333333337</v>
      </c>
      <c r="B424" s="18">
        <v>17.5</v>
      </c>
      <c r="C424" s="31">
        <v>19.640999999999998</v>
      </c>
      <c r="D424" s="22">
        <v>18036</v>
      </c>
      <c r="E424" s="24">
        <v>21.600999999999999</v>
      </c>
      <c r="F424" s="25">
        <v>17.64</v>
      </c>
      <c r="G424" s="26">
        <v>19.548999999999999</v>
      </c>
      <c r="H424" s="27">
        <v>17.739999999999998</v>
      </c>
      <c r="I424" s="29">
        <f t="shared" si="74"/>
        <v>13.808997869999999</v>
      </c>
      <c r="J424" s="29">
        <f t="shared" si="75"/>
        <v>15.187015069999999</v>
      </c>
      <c r="K424" s="29">
        <f t="shared" si="76"/>
        <v>13.744315429999999</v>
      </c>
      <c r="L424" s="1">
        <f t="shared" si="84"/>
        <v>-0.33107566300000002</v>
      </c>
      <c r="M424" s="1">
        <f t="shared" si="80"/>
        <v>8.788375000000137E-2</v>
      </c>
      <c r="N424" s="1">
        <f t="shared" si="81"/>
        <v>6.4682439999998564E-2</v>
      </c>
      <c r="O424" s="13">
        <f t="shared" si="85"/>
        <v>4.7110756629999999</v>
      </c>
      <c r="P424" s="13">
        <f t="shared" si="82"/>
        <v>4.522883750000001</v>
      </c>
      <c r="Q424" s="13">
        <f t="shared" si="83"/>
        <v>4.5266824399999983</v>
      </c>
      <c r="R424" s="4">
        <f t="shared" si="77"/>
        <v>0.24892433700000005</v>
      </c>
      <c r="S424" s="4">
        <f t="shared" si="78"/>
        <v>0.46711624999999923</v>
      </c>
      <c r="T424" s="4">
        <f t="shared" si="79"/>
        <v>0.45331756000000212</v>
      </c>
    </row>
    <row r="425" spans="1:20" x14ac:dyDescent="0.25">
      <c r="A425" s="15">
        <v>0.6777777777777777</v>
      </c>
      <c r="B425" s="18">
        <v>17.541666666666661</v>
      </c>
      <c r="C425" s="31">
        <v>19.6419</v>
      </c>
      <c r="D425" s="22">
        <v>18037</v>
      </c>
      <c r="E425" s="24">
        <v>21.603000000000002</v>
      </c>
      <c r="F425" s="25">
        <v>17.64</v>
      </c>
      <c r="G425" s="26">
        <v>19.539000000000001</v>
      </c>
      <c r="H425" s="27">
        <v>17.760000000000002</v>
      </c>
      <c r="I425" s="29">
        <f t="shared" si="74"/>
        <v>13.809630632999999</v>
      </c>
      <c r="J425" s="29">
        <f t="shared" si="75"/>
        <v>15.188421210000001</v>
      </c>
      <c r="K425" s="29">
        <f t="shared" si="76"/>
        <v>13.737284730000001</v>
      </c>
      <c r="L425" s="1">
        <f t="shared" si="84"/>
        <v>-0.33044289999999954</v>
      </c>
      <c r="M425" s="1">
        <f t="shared" si="80"/>
        <v>8.9289890000003425E-2</v>
      </c>
      <c r="N425" s="1">
        <f t="shared" si="81"/>
        <v>5.7651740000000729E-2</v>
      </c>
      <c r="O425" s="13">
        <f t="shared" si="85"/>
        <v>4.7104428999999994</v>
      </c>
      <c r="P425" s="13">
        <f t="shared" si="82"/>
        <v>4.524289890000003</v>
      </c>
      <c r="Q425" s="13">
        <f t="shared" si="83"/>
        <v>4.5196517400000005</v>
      </c>
      <c r="R425" s="4">
        <f t="shared" si="77"/>
        <v>0.24955710000000053</v>
      </c>
      <c r="S425" s="4">
        <f t="shared" si="78"/>
        <v>0.46571010999999718</v>
      </c>
      <c r="T425" s="4">
        <f t="shared" si="79"/>
        <v>0.46034825999999995</v>
      </c>
    </row>
    <row r="426" spans="1:20" x14ac:dyDescent="0.25">
      <c r="A426" s="15">
        <v>0.67847222222222225</v>
      </c>
      <c r="B426" s="18">
        <v>17.583333333333336</v>
      </c>
      <c r="C426" s="31">
        <v>19.6431</v>
      </c>
      <c r="D426" s="22">
        <v>18036</v>
      </c>
      <c r="E426" s="24">
        <v>21.600999999999999</v>
      </c>
      <c r="F426" s="25">
        <v>17.64</v>
      </c>
      <c r="G426" s="26">
        <v>19.548999999999999</v>
      </c>
      <c r="H426" s="27">
        <v>17.77</v>
      </c>
      <c r="I426" s="29">
        <f t="shared" si="74"/>
        <v>13.810474317000001</v>
      </c>
      <c r="J426" s="29">
        <f t="shared" si="75"/>
        <v>15.187015069999999</v>
      </c>
      <c r="K426" s="29">
        <f t="shared" si="76"/>
        <v>13.744315429999999</v>
      </c>
      <c r="L426" s="1">
        <f t="shared" si="84"/>
        <v>-0.32959921599999831</v>
      </c>
      <c r="M426" s="1">
        <f t="shared" si="80"/>
        <v>8.788375000000137E-2</v>
      </c>
      <c r="N426" s="1">
        <f t="shared" si="81"/>
        <v>6.4682439999998564E-2</v>
      </c>
      <c r="O426" s="13">
        <f t="shared" si="85"/>
        <v>4.7095992159999982</v>
      </c>
      <c r="P426" s="13">
        <f t="shared" si="82"/>
        <v>4.522883750000001</v>
      </c>
      <c r="Q426" s="13">
        <f t="shared" si="83"/>
        <v>4.5266824399999983</v>
      </c>
      <c r="R426" s="4">
        <f t="shared" si="77"/>
        <v>0.25040078400000176</v>
      </c>
      <c r="S426" s="4">
        <f t="shared" si="78"/>
        <v>0.46711624999999923</v>
      </c>
      <c r="T426" s="4">
        <f t="shared" si="79"/>
        <v>0.45331756000000212</v>
      </c>
    </row>
    <row r="427" spans="1:20" x14ac:dyDescent="0.25">
      <c r="A427" s="15">
        <v>0.6791666666666667</v>
      </c>
      <c r="B427" s="18">
        <v>17.625</v>
      </c>
      <c r="C427" s="31">
        <v>19.642800000000001</v>
      </c>
      <c r="D427" s="22">
        <v>18035</v>
      </c>
      <c r="E427" s="24">
        <v>21.600999999999999</v>
      </c>
      <c r="F427" s="25">
        <v>17.64</v>
      </c>
      <c r="G427" s="26">
        <v>19.539000000000001</v>
      </c>
      <c r="H427" s="27">
        <v>17.77</v>
      </c>
      <c r="I427" s="29">
        <f t="shared" si="74"/>
        <v>13.810263396</v>
      </c>
      <c r="J427" s="29">
        <f t="shared" si="75"/>
        <v>15.187015069999999</v>
      </c>
      <c r="K427" s="29">
        <f t="shared" si="76"/>
        <v>13.737284730000001</v>
      </c>
      <c r="L427" s="1">
        <f t="shared" si="84"/>
        <v>-0.32981013699999906</v>
      </c>
      <c r="M427" s="1">
        <f t="shared" si="80"/>
        <v>8.788375000000137E-2</v>
      </c>
      <c r="N427" s="1">
        <f t="shared" si="81"/>
        <v>5.7651740000000729E-2</v>
      </c>
      <c r="O427" s="13">
        <f t="shared" si="85"/>
        <v>4.709810136999999</v>
      </c>
      <c r="P427" s="13">
        <f t="shared" si="82"/>
        <v>4.522883750000001</v>
      </c>
      <c r="Q427" s="13">
        <f t="shared" si="83"/>
        <v>4.5196517400000005</v>
      </c>
      <c r="R427" s="4">
        <f t="shared" si="77"/>
        <v>0.25018986300000101</v>
      </c>
      <c r="S427" s="4">
        <f t="shared" si="78"/>
        <v>0.46711624999999923</v>
      </c>
      <c r="T427" s="4">
        <f t="shared" si="79"/>
        <v>0.46034825999999995</v>
      </c>
    </row>
    <row r="428" spans="1:20" x14ac:dyDescent="0.25">
      <c r="A428" s="15">
        <v>0.67986111111111114</v>
      </c>
      <c r="B428" s="18">
        <v>17.666666666666668</v>
      </c>
      <c r="C428" s="31">
        <v>19.642499999999998</v>
      </c>
      <c r="D428" s="22">
        <v>18036</v>
      </c>
      <c r="E428" s="24">
        <v>21.603000000000002</v>
      </c>
      <c r="F428" s="25">
        <v>17.649999999999999</v>
      </c>
      <c r="G428" s="26">
        <v>19.548999999999999</v>
      </c>
      <c r="H428" s="27">
        <v>17.760000000000002</v>
      </c>
      <c r="I428" s="29">
        <f t="shared" si="74"/>
        <v>13.810052474999999</v>
      </c>
      <c r="J428" s="29">
        <f t="shared" si="75"/>
        <v>15.188421210000001</v>
      </c>
      <c r="K428" s="29">
        <f t="shared" si="76"/>
        <v>13.744315429999999</v>
      </c>
      <c r="L428" s="1">
        <f t="shared" si="84"/>
        <v>-0.33002105799999981</v>
      </c>
      <c r="M428" s="1">
        <f t="shared" si="80"/>
        <v>8.9289890000003425E-2</v>
      </c>
      <c r="N428" s="1">
        <f t="shared" si="81"/>
        <v>6.4682439999998564E-2</v>
      </c>
      <c r="O428" s="13">
        <f t="shared" si="85"/>
        <v>4.7100210579999997</v>
      </c>
      <c r="P428" s="13">
        <f t="shared" si="82"/>
        <v>4.524289890000003</v>
      </c>
      <c r="Q428" s="13">
        <f t="shared" si="83"/>
        <v>4.5266824399999983</v>
      </c>
      <c r="R428" s="4">
        <f t="shared" si="77"/>
        <v>0.24997894200000026</v>
      </c>
      <c r="S428" s="4">
        <f t="shared" si="78"/>
        <v>0.46571010999999718</v>
      </c>
      <c r="T428" s="4">
        <f t="shared" si="79"/>
        <v>0.45331756000000212</v>
      </c>
    </row>
    <row r="429" spans="1:20" x14ac:dyDescent="0.25">
      <c r="A429" s="15">
        <v>0.68055555555555547</v>
      </c>
      <c r="B429" s="18">
        <v>17.708333333333329</v>
      </c>
      <c r="C429" s="31">
        <v>19.642099999999999</v>
      </c>
      <c r="D429" s="22">
        <v>18036</v>
      </c>
      <c r="E429" s="24">
        <v>21.603000000000002</v>
      </c>
      <c r="F429" s="25">
        <v>17.649999999999999</v>
      </c>
      <c r="G429" s="26">
        <v>19.539000000000001</v>
      </c>
      <c r="H429" s="27">
        <v>17.75</v>
      </c>
      <c r="I429" s="29">
        <f t="shared" si="74"/>
        <v>13.809771246999999</v>
      </c>
      <c r="J429" s="29">
        <f t="shared" si="75"/>
        <v>15.188421210000001</v>
      </c>
      <c r="K429" s="29">
        <f t="shared" si="76"/>
        <v>13.737284730000001</v>
      </c>
      <c r="L429" s="1">
        <f t="shared" si="84"/>
        <v>-0.33030228600000022</v>
      </c>
      <c r="M429" s="1">
        <f t="shared" si="80"/>
        <v>8.9289890000003425E-2</v>
      </c>
      <c r="N429" s="1">
        <f t="shared" si="81"/>
        <v>5.7651740000000729E-2</v>
      </c>
      <c r="O429" s="13">
        <f t="shared" si="85"/>
        <v>4.7103022860000001</v>
      </c>
      <c r="P429" s="13">
        <f t="shared" si="82"/>
        <v>4.524289890000003</v>
      </c>
      <c r="Q429" s="13">
        <f t="shared" si="83"/>
        <v>4.5196517400000005</v>
      </c>
      <c r="R429" s="4">
        <f t="shared" si="77"/>
        <v>0.24969771399999985</v>
      </c>
      <c r="S429" s="4">
        <f t="shared" si="78"/>
        <v>0.46571010999999718</v>
      </c>
      <c r="T429" s="4">
        <f t="shared" si="79"/>
        <v>0.46034825999999995</v>
      </c>
    </row>
    <row r="430" spans="1:20" x14ac:dyDescent="0.25">
      <c r="A430" s="15">
        <v>0.68125000000000002</v>
      </c>
      <c r="B430" s="18">
        <v>17.75</v>
      </c>
      <c r="C430" s="31">
        <v>19.642099999999999</v>
      </c>
      <c r="D430" s="22">
        <v>18036</v>
      </c>
      <c r="E430" s="24">
        <v>21.600999999999999</v>
      </c>
      <c r="F430" s="25">
        <v>17.649999999999999</v>
      </c>
      <c r="G430" s="26">
        <v>19.539000000000001</v>
      </c>
      <c r="H430" s="27">
        <v>17.739999999999998</v>
      </c>
      <c r="I430" s="29">
        <f t="shared" si="74"/>
        <v>13.809771246999999</v>
      </c>
      <c r="J430" s="29">
        <f t="shared" si="75"/>
        <v>15.187015069999999</v>
      </c>
      <c r="K430" s="29">
        <f t="shared" si="76"/>
        <v>13.737284730000001</v>
      </c>
      <c r="L430" s="1">
        <f t="shared" si="84"/>
        <v>-0.33030228600000022</v>
      </c>
      <c r="M430" s="1">
        <f t="shared" si="80"/>
        <v>8.788375000000137E-2</v>
      </c>
      <c r="N430" s="1">
        <f t="shared" si="81"/>
        <v>5.7651740000000729E-2</v>
      </c>
      <c r="O430" s="13">
        <f t="shared" si="85"/>
        <v>4.7103022860000001</v>
      </c>
      <c r="P430" s="13">
        <f t="shared" si="82"/>
        <v>4.522883750000001</v>
      </c>
      <c r="Q430" s="13">
        <f t="shared" si="83"/>
        <v>4.5196517400000005</v>
      </c>
      <c r="R430" s="4">
        <f t="shared" si="77"/>
        <v>0.24969771399999985</v>
      </c>
      <c r="S430" s="4">
        <f t="shared" si="78"/>
        <v>0.46711624999999923</v>
      </c>
      <c r="T430" s="4">
        <f t="shared" si="79"/>
        <v>0.46034825999999995</v>
      </c>
    </row>
    <row r="431" spans="1:20" x14ac:dyDescent="0.25">
      <c r="A431" s="15">
        <v>0.68194444444444446</v>
      </c>
      <c r="B431" s="18">
        <v>17.791666666666668</v>
      </c>
      <c r="C431" s="31">
        <v>19.641100000000002</v>
      </c>
      <c r="D431" s="22">
        <v>18036</v>
      </c>
      <c r="E431" s="24">
        <v>21.600999999999999</v>
      </c>
      <c r="F431" s="25">
        <v>17.649999999999999</v>
      </c>
      <c r="G431" s="26">
        <v>19.539000000000001</v>
      </c>
      <c r="H431" s="27">
        <v>17.73</v>
      </c>
      <c r="I431" s="29">
        <f t="shared" si="74"/>
        <v>13.809068177</v>
      </c>
      <c r="J431" s="29">
        <f t="shared" si="75"/>
        <v>15.187015069999999</v>
      </c>
      <c r="K431" s="29">
        <f t="shared" si="76"/>
        <v>13.737284730000001</v>
      </c>
      <c r="L431" s="1">
        <f t="shared" si="84"/>
        <v>-0.33100535599999859</v>
      </c>
      <c r="M431" s="1">
        <f t="shared" si="80"/>
        <v>8.788375000000137E-2</v>
      </c>
      <c r="N431" s="1">
        <f t="shared" si="81"/>
        <v>5.7651740000000729E-2</v>
      </c>
      <c r="O431" s="13">
        <f t="shared" si="85"/>
        <v>4.7110053559999985</v>
      </c>
      <c r="P431" s="13">
        <f t="shared" si="82"/>
        <v>4.522883750000001</v>
      </c>
      <c r="Q431" s="13">
        <f t="shared" si="83"/>
        <v>4.5196517400000005</v>
      </c>
      <c r="R431" s="4">
        <f t="shared" si="77"/>
        <v>0.24899464400000149</v>
      </c>
      <c r="S431" s="4">
        <f t="shared" si="78"/>
        <v>0.46711624999999923</v>
      </c>
      <c r="T431" s="4">
        <f t="shared" si="79"/>
        <v>0.46034825999999995</v>
      </c>
    </row>
    <row r="432" spans="1:20" x14ac:dyDescent="0.25">
      <c r="A432" s="15">
        <v>0.68263888888888891</v>
      </c>
      <c r="B432" s="18">
        <v>17.833333333333332</v>
      </c>
      <c r="C432" s="31">
        <v>19.6417</v>
      </c>
      <c r="D432" s="22">
        <v>18035</v>
      </c>
      <c r="E432" s="24">
        <v>21.600999999999999</v>
      </c>
      <c r="F432" s="25">
        <v>17.66</v>
      </c>
      <c r="G432" s="26">
        <v>19.539000000000001</v>
      </c>
      <c r="H432" s="27">
        <v>17.71</v>
      </c>
      <c r="I432" s="29">
        <f t="shared" si="74"/>
        <v>13.809490019</v>
      </c>
      <c r="J432" s="29">
        <f t="shared" si="75"/>
        <v>15.187015069999999</v>
      </c>
      <c r="K432" s="29">
        <f t="shared" si="76"/>
        <v>13.737284730000001</v>
      </c>
      <c r="L432" s="1">
        <f t="shared" si="84"/>
        <v>-0.33058351399999886</v>
      </c>
      <c r="M432" s="1">
        <f t="shared" si="80"/>
        <v>8.788375000000137E-2</v>
      </c>
      <c r="N432" s="1">
        <f t="shared" si="81"/>
        <v>5.7651740000000729E-2</v>
      </c>
      <c r="O432" s="13">
        <f t="shared" si="85"/>
        <v>4.7105835139999988</v>
      </c>
      <c r="P432" s="13">
        <f t="shared" si="82"/>
        <v>4.522883750000001</v>
      </c>
      <c r="Q432" s="13">
        <f t="shared" si="83"/>
        <v>4.5196517400000005</v>
      </c>
      <c r="R432" s="4">
        <f t="shared" si="77"/>
        <v>0.24941648600000121</v>
      </c>
      <c r="S432" s="4">
        <f t="shared" si="78"/>
        <v>0.46711624999999923</v>
      </c>
      <c r="T432" s="4">
        <f t="shared" si="79"/>
        <v>0.46034825999999995</v>
      </c>
    </row>
    <row r="433" spans="1:20" x14ac:dyDescent="0.25">
      <c r="A433" s="15">
        <v>0.68333333333333324</v>
      </c>
      <c r="B433" s="18">
        <v>17.874999999999993</v>
      </c>
      <c r="C433" s="31">
        <v>19.642099999999999</v>
      </c>
      <c r="D433" s="22">
        <v>18036</v>
      </c>
      <c r="E433" s="24">
        <v>21.600999999999999</v>
      </c>
      <c r="F433" s="25">
        <v>17.66</v>
      </c>
      <c r="G433" s="26">
        <v>19.539000000000001</v>
      </c>
      <c r="H433" s="27">
        <v>17.71</v>
      </c>
      <c r="I433" s="29">
        <f t="shared" si="74"/>
        <v>13.809771246999999</v>
      </c>
      <c r="J433" s="29">
        <f t="shared" si="75"/>
        <v>15.187015069999999</v>
      </c>
      <c r="K433" s="29">
        <f t="shared" si="76"/>
        <v>13.737284730000001</v>
      </c>
      <c r="L433" s="1">
        <f t="shared" si="84"/>
        <v>-0.33030228600000022</v>
      </c>
      <c r="M433" s="1">
        <f t="shared" si="80"/>
        <v>8.788375000000137E-2</v>
      </c>
      <c r="N433" s="1">
        <f t="shared" si="81"/>
        <v>5.7651740000000729E-2</v>
      </c>
      <c r="O433" s="13">
        <f t="shared" si="85"/>
        <v>4.7103022860000001</v>
      </c>
      <c r="P433" s="13">
        <f t="shared" si="82"/>
        <v>4.522883750000001</v>
      </c>
      <c r="Q433" s="13">
        <f t="shared" si="83"/>
        <v>4.5196517400000005</v>
      </c>
      <c r="R433" s="4">
        <f t="shared" si="77"/>
        <v>0.24969771399999985</v>
      </c>
      <c r="S433" s="4">
        <f t="shared" si="78"/>
        <v>0.46711624999999923</v>
      </c>
      <c r="T433" s="4">
        <f t="shared" si="79"/>
        <v>0.46034825999999995</v>
      </c>
    </row>
    <row r="434" spans="1:20" x14ac:dyDescent="0.25">
      <c r="A434" s="15">
        <v>0.68402777777777779</v>
      </c>
      <c r="B434" s="18">
        <v>17.916666666666668</v>
      </c>
      <c r="C434" s="31">
        <v>19.640999999999998</v>
      </c>
      <c r="D434" s="22">
        <v>18036</v>
      </c>
      <c r="E434" s="24">
        <v>21.6</v>
      </c>
      <c r="F434" s="25">
        <v>17.66</v>
      </c>
      <c r="G434" s="26">
        <v>19.548999999999999</v>
      </c>
      <c r="H434" s="27">
        <v>17.72</v>
      </c>
      <c r="I434" s="29">
        <f t="shared" si="74"/>
        <v>13.808997869999999</v>
      </c>
      <c r="J434" s="29">
        <f t="shared" si="75"/>
        <v>15.186312000000001</v>
      </c>
      <c r="K434" s="29">
        <f t="shared" si="76"/>
        <v>13.744315429999999</v>
      </c>
      <c r="L434" s="1">
        <f t="shared" si="84"/>
        <v>-0.33107566300000002</v>
      </c>
      <c r="M434" s="1">
        <f t="shared" si="80"/>
        <v>8.7180680000003008E-2</v>
      </c>
      <c r="N434" s="1">
        <f t="shared" si="81"/>
        <v>6.4682439999998564E-2</v>
      </c>
      <c r="O434" s="13">
        <f t="shared" si="85"/>
        <v>4.7110756629999999</v>
      </c>
      <c r="P434" s="13">
        <f t="shared" si="82"/>
        <v>4.5221806800000026</v>
      </c>
      <c r="Q434" s="13">
        <f t="shared" si="83"/>
        <v>4.5266824399999983</v>
      </c>
      <c r="R434" s="4">
        <f t="shared" si="77"/>
        <v>0.24892433700000005</v>
      </c>
      <c r="S434" s="4">
        <f t="shared" si="78"/>
        <v>0.4678193199999976</v>
      </c>
      <c r="T434" s="4">
        <f t="shared" si="79"/>
        <v>0.45331756000000212</v>
      </c>
    </row>
    <row r="435" spans="1:20" x14ac:dyDescent="0.25">
      <c r="A435" s="15">
        <v>0.68472222222222223</v>
      </c>
      <c r="B435" s="18">
        <v>17.958333333333332</v>
      </c>
      <c r="C435" s="31">
        <v>19.642499999999998</v>
      </c>
      <c r="D435" s="22">
        <v>18036</v>
      </c>
      <c r="E435" s="24">
        <v>21.6</v>
      </c>
      <c r="F435" s="25">
        <v>17.66</v>
      </c>
      <c r="G435" s="26">
        <v>19.539000000000001</v>
      </c>
      <c r="H435" s="27">
        <v>17.739999999999998</v>
      </c>
      <c r="I435" s="29">
        <f t="shared" si="74"/>
        <v>13.810052474999999</v>
      </c>
      <c r="J435" s="29">
        <f t="shared" si="75"/>
        <v>15.186312000000001</v>
      </c>
      <c r="K435" s="29">
        <f t="shared" si="76"/>
        <v>13.737284730000001</v>
      </c>
      <c r="L435" s="1">
        <f t="shared" si="84"/>
        <v>-0.33002105799999981</v>
      </c>
      <c r="M435" s="1">
        <f t="shared" si="80"/>
        <v>8.7180680000003008E-2</v>
      </c>
      <c r="N435" s="1">
        <f t="shared" si="81"/>
        <v>5.7651740000000729E-2</v>
      </c>
      <c r="O435" s="13">
        <f t="shared" si="85"/>
        <v>4.7100210579999997</v>
      </c>
      <c r="P435" s="13">
        <f t="shared" si="82"/>
        <v>4.5221806800000026</v>
      </c>
      <c r="Q435" s="13">
        <f t="shared" si="83"/>
        <v>4.5196517400000005</v>
      </c>
      <c r="R435" s="4">
        <f t="shared" si="77"/>
        <v>0.24997894200000026</v>
      </c>
      <c r="S435" s="4">
        <f t="shared" si="78"/>
        <v>0.4678193199999976</v>
      </c>
      <c r="T435" s="4">
        <f t="shared" si="79"/>
        <v>0.46034825999999995</v>
      </c>
    </row>
    <row r="436" spans="1:20" x14ac:dyDescent="0.25">
      <c r="A436" s="15">
        <v>0.68541666666666667</v>
      </c>
      <c r="B436" s="18">
        <v>18</v>
      </c>
      <c r="C436" s="31">
        <v>19.6418</v>
      </c>
      <c r="D436" s="22">
        <v>18037</v>
      </c>
      <c r="E436" s="24">
        <v>21.6</v>
      </c>
      <c r="F436" s="25">
        <v>17.66</v>
      </c>
      <c r="G436" s="26">
        <v>19.539000000000001</v>
      </c>
      <c r="H436" s="27">
        <v>17.760000000000002</v>
      </c>
      <c r="I436" s="29">
        <f t="shared" si="74"/>
        <v>13.809560326</v>
      </c>
      <c r="J436" s="29">
        <f t="shared" si="75"/>
        <v>15.186312000000001</v>
      </c>
      <c r="K436" s="29">
        <f t="shared" si="76"/>
        <v>13.737284730000001</v>
      </c>
      <c r="L436" s="1">
        <f t="shared" si="84"/>
        <v>-0.3305132069999992</v>
      </c>
      <c r="M436" s="1">
        <f t="shared" si="80"/>
        <v>8.7180680000003008E-2</v>
      </c>
      <c r="N436" s="1">
        <f t="shared" si="81"/>
        <v>5.7651740000000729E-2</v>
      </c>
      <c r="O436" s="13">
        <f t="shared" si="85"/>
        <v>4.7105132069999991</v>
      </c>
      <c r="P436" s="13">
        <f t="shared" si="82"/>
        <v>4.5221806800000026</v>
      </c>
      <c r="Q436" s="13">
        <f t="shared" si="83"/>
        <v>4.5196517400000005</v>
      </c>
      <c r="R436" s="4">
        <f t="shared" si="77"/>
        <v>0.24948679300000087</v>
      </c>
      <c r="S436" s="4">
        <f t="shared" si="78"/>
        <v>0.4678193199999976</v>
      </c>
      <c r="T436" s="4">
        <f t="shared" si="79"/>
        <v>0.46034825999999995</v>
      </c>
    </row>
    <row r="437" spans="1:20" x14ac:dyDescent="0.25">
      <c r="A437" s="15">
        <v>0.68611111111111101</v>
      </c>
      <c r="B437" s="18">
        <v>18.041666666666661</v>
      </c>
      <c r="C437" s="31">
        <v>19.6418</v>
      </c>
      <c r="D437" s="22">
        <v>18035</v>
      </c>
      <c r="E437" s="24">
        <v>21.6</v>
      </c>
      <c r="F437" s="25">
        <v>17.66</v>
      </c>
      <c r="G437" s="26">
        <v>19.539000000000001</v>
      </c>
      <c r="H437" s="27">
        <v>17.77</v>
      </c>
      <c r="I437" s="29">
        <f t="shared" si="74"/>
        <v>13.809560326</v>
      </c>
      <c r="J437" s="29">
        <f t="shared" si="75"/>
        <v>15.186312000000001</v>
      </c>
      <c r="K437" s="29">
        <f t="shared" si="76"/>
        <v>13.737284730000001</v>
      </c>
      <c r="L437" s="1">
        <f t="shared" si="84"/>
        <v>-0.3305132069999992</v>
      </c>
      <c r="M437" s="1">
        <f t="shared" si="80"/>
        <v>8.7180680000003008E-2</v>
      </c>
      <c r="N437" s="1">
        <f t="shared" si="81"/>
        <v>5.7651740000000729E-2</v>
      </c>
      <c r="O437" s="13">
        <f t="shared" si="85"/>
        <v>4.7105132069999991</v>
      </c>
      <c r="P437" s="13">
        <f t="shared" si="82"/>
        <v>4.5221806800000026</v>
      </c>
      <c r="Q437" s="13">
        <f t="shared" si="83"/>
        <v>4.5196517400000005</v>
      </c>
      <c r="R437" s="4">
        <f t="shared" si="77"/>
        <v>0.24948679300000087</v>
      </c>
      <c r="S437" s="4">
        <f t="shared" si="78"/>
        <v>0.4678193199999976</v>
      </c>
      <c r="T437" s="4">
        <f t="shared" si="79"/>
        <v>0.46034825999999995</v>
      </c>
    </row>
    <row r="438" spans="1:20" x14ac:dyDescent="0.25">
      <c r="A438" s="15">
        <v>0.68680555555555556</v>
      </c>
      <c r="B438" s="18">
        <v>18.083333333333332</v>
      </c>
      <c r="C438" s="31">
        <v>19.6419</v>
      </c>
      <c r="D438" s="22">
        <v>18035</v>
      </c>
      <c r="E438" s="24">
        <v>21.597999999999999</v>
      </c>
      <c r="F438" s="25">
        <v>17.66</v>
      </c>
      <c r="G438" s="26">
        <v>19.539000000000001</v>
      </c>
      <c r="H438" s="27">
        <v>17.79</v>
      </c>
      <c r="I438" s="29">
        <f t="shared" si="74"/>
        <v>13.809630632999999</v>
      </c>
      <c r="J438" s="29">
        <f t="shared" si="75"/>
        <v>15.184905859999999</v>
      </c>
      <c r="K438" s="29">
        <f t="shared" si="76"/>
        <v>13.737284730000001</v>
      </c>
      <c r="L438" s="1">
        <f t="shared" si="84"/>
        <v>-0.33044289999999954</v>
      </c>
      <c r="M438" s="1">
        <f t="shared" si="80"/>
        <v>8.5774540000000954E-2</v>
      </c>
      <c r="N438" s="1">
        <f t="shared" si="81"/>
        <v>5.7651740000000729E-2</v>
      </c>
      <c r="O438" s="13">
        <f t="shared" si="85"/>
        <v>4.7104428999999994</v>
      </c>
      <c r="P438" s="13">
        <f t="shared" si="82"/>
        <v>4.5207745400000006</v>
      </c>
      <c r="Q438" s="13">
        <f t="shared" si="83"/>
        <v>4.5196517400000005</v>
      </c>
      <c r="R438" s="4">
        <f t="shared" si="77"/>
        <v>0.24955710000000053</v>
      </c>
      <c r="S438" s="4">
        <f t="shared" si="78"/>
        <v>0.46922545999999965</v>
      </c>
      <c r="T438" s="4">
        <f t="shared" si="79"/>
        <v>0.46034825999999995</v>
      </c>
    </row>
    <row r="439" spans="1:20" x14ac:dyDescent="0.25">
      <c r="A439" s="15">
        <v>0.6875</v>
      </c>
      <c r="B439" s="18">
        <v>18.125</v>
      </c>
      <c r="C439" s="31">
        <v>19.6416</v>
      </c>
      <c r="D439" s="22">
        <v>18037</v>
      </c>
      <c r="E439" s="24">
        <v>21.6</v>
      </c>
      <c r="F439" s="25">
        <v>17.649999999999999</v>
      </c>
      <c r="G439" s="26">
        <v>19.539000000000001</v>
      </c>
      <c r="H439" s="27">
        <v>17.79</v>
      </c>
      <c r="I439" s="29">
        <f t="shared" si="74"/>
        <v>13.809419712</v>
      </c>
      <c r="J439" s="29">
        <f t="shared" si="75"/>
        <v>15.186312000000001</v>
      </c>
      <c r="K439" s="29">
        <f t="shared" si="76"/>
        <v>13.737284730000001</v>
      </c>
      <c r="L439" s="1">
        <f t="shared" si="84"/>
        <v>-0.33065382099999852</v>
      </c>
      <c r="M439" s="1">
        <f t="shared" si="80"/>
        <v>8.7180680000003008E-2</v>
      </c>
      <c r="N439" s="1">
        <f t="shared" si="81"/>
        <v>5.7651740000000729E-2</v>
      </c>
      <c r="O439" s="13">
        <f t="shared" si="85"/>
        <v>4.7106538209999984</v>
      </c>
      <c r="P439" s="13">
        <f t="shared" si="82"/>
        <v>4.5221806800000026</v>
      </c>
      <c r="Q439" s="13">
        <f t="shared" si="83"/>
        <v>4.5196517400000005</v>
      </c>
      <c r="R439" s="4">
        <f t="shared" si="77"/>
        <v>0.24934617900000156</v>
      </c>
      <c r="S439" s="4">
        <f t="shared" si="78"/>
        <v>0.4678193199999976</v>
      </c>
      <c r="T439" s="4">
        <f t="shared" si="79"/>
        <v>0.46034825999999995</v>
      </c>
    </row>
    <row r="440" spans="1:20" x14ac:dyDescent="0.25">
      <c r="A440" s="15">
        <v>0.68819444444444444</v>
      </c>
      <c r="B440" s="18">
        <v>18.166666666666664</v>
      </c>
      <c r="C440" s="31">
        <v>19.641500000000001</v>
      </c>
      <c r="D440" s="22">
        <v>18036</v>
      </c>
      <c r="E440" s="24">
        <v>21.6</v>
      </c>
      <c r="F440" s="25">
        <v>17.649999999999999</v>
      </c>
      <c r="G440" s="26">
        <v>19.548999999999999</v>
      </c>
      <c r="H440" s="27">
        <v>17.79</v>
      </c>
      <c r="I440" s="29">
        <f t="shared" si="74"/>
        <v>13.809349405000001</v>
      </c>
      <c r="J440" s="29">
        <f t="shared" si="75"/>
        <v>15.186312000000001</v>
      </c>
      <c r="K440" s="29">
        <f t="shared" si="76"/>
        <v>13.744315429999999</v>
      </c>
      <c r="L440" s="1">
        <f t="shared" si="84"/>
        <v>-0.33072412799999817</v>
      </c>
      <c r="M440" s="1">
        <f t="shared" si="80"/>
        <v>8.7180680000003008E-2</v>
      </c>
      <c r="N440" s="1">
        <f t="shared" si="81"/>
        <v>6.4682439999998564E-2</v>
      </c>
      <c r="O440" s="13">
        <f t="shared" si="85"/>
        <v>4.7107241279999981</v>
      </c>
      <c r="P440" s="13">
        <f t="shared" si="82"/>
        <v>4.5221806800000026</v>
      </c>
      <c r="Q440" s="13">
        <f t="shared" si="83"/>
        <v>4.5266824399999983</v>
      </c>
      <c r="R440" s="4">
        <f t="shared" si="77"/>
        <v>0.2492758720000019</v>
      </c>
      <c r="S440" s="4">
        <f t="shared" si="78"/>
        <v>0.4678193199999976</v>
      </c>
      <c r="T440" s="4">
        <f t="shared" si="79"/>
        <v>0.45331756000000212</v>
      </c>
    </row>
    <row r="441" spans="1:20" x14ac:dyDescent="0.25">
      <c r="A441" s="15">
        <v>0.68888888888888899</v>
      </c>
      <c r="B441" s="18">
        <v>18.208333333333339</v>
      </c>
      <c r="C441" s="31">
        <v>19.641999999999999</v>
      </c>
      <c r="D441" s="22">
        <v>18036</v>
      </c>
      <c r="E441" s="24">
        <v>21.6</v>
      </c>
      <c r="F441" s="25">
        <v>17.64</v>
      </c>
      <c r="G441" s="26">
        <v>19.548999999999999</v>
      </c>
      <c r="H441" s="27">
        <v>17.78</v>
      </c>
      <c r="I441" s="29">
        <f t="shared" si="74"/>
        <v>13.809700939999999</v>
      </c>
      <c r="J441" s="29">
        <f t="shared" si="75"/>
        <v>15.186312000000001</v>
      </c>
      <c r="K441" s="29">
        <f t="shared" si="76"/>
        <v>13.744315429999999</v>
      </c>
      <c r="L441" s="1">
        <f t="shared" si="84"/>
        <v>-0.33037259299999988</v>
      </c>
      <c r="M441" s="1">
        <f t="shared" si="80"/>
        <v>8.7180680000003008E-2</v>
      </c>
      <c r="N441" s="1">
        <f t="shared" si="81"/>
        <v>6.4682439999998564E-2</v>
      </c>
      <c r="O441" s="13">
        <f t="shared" si="85"/>
        <v>4.7103725929999998</v>
      </c>
      <c r="P441" s="13">
        <f t="shared" si="82"/>
        <v>4.5221806800000026</v>
      </c>
      <c r="Q441" s="13">
        <f t="shared" si="83"/>
        <v>4.5266824399999983</v>
      </c>
      <c r="R441" s="4">
        <f t="shared" si="77"/>
        <v>0.24962740700000019</v>
      </c>
      <c r="S441" s="4">
        <f t="shared" si="78"/>
        <v>0.4678193199999976</v>
      </c>
      <c r="T441" s="4">
        <f t="shared" si="79"/>
        <v>0.45331756000000212</v>
      </c>
    </row>
    <row r="442" spans="1:20" x14ac:dyDescent="0.25">
      <c r="A442" s="15">
        <v>0.68958333333333333</v>
      </c>
      <c r="B442" s="18">
        <v>18.25</v>
      </c>
      <c r="C442" s="31">
        <v>19.641100000000002</v>
      </c>
      <c r="D442" s="22">
        <v>18036</v>
      </c>
      <c r="E442" s="24">
        <v>21.6</v>
      </c>
      <c r="F442" s="25">
        <v>17.64</v>
      </c>
      <c r="G442" s="26">
        <v>19.539000000000001</v>
      </c>
      <c r="H442" s="27">
        <v>17.78</v>
      </c>
      <c r="I442" s="29">
        <f t="shared" si="74"/>
        <v>13.809068177</v>
      </c>
      <c r="J442" s="29">
        <f t="shared" si="75"/>
        <v>15.186312000000001</v>
      </c>
      <c r="K442" s="29">
        <f t="shared" si="76"/>
        <v>13.737284730000001</v>
      </c>
      <c r="L442" s="1">
        <f t="shared" si="84"/>
        <v>-0.33100535599999859</v>
      </c>
      <c r="M442" s="1">
        <f t="shared" si="80"/>
        <v>8.7180680000003008E-2</v>
      </c>
      <c r="N442" s="1">
        <f t="shared" si="81"/>
        <v>5.7651740000000729E-2</v>
      </c>
      <c r="O442" s="13">
        <f t="shared" si="85"/>
        <v>4.7110053559999985</v>
      </c>
      <c r="P442" s="13">
        <f t="shared" si="82"/>
        <v>4.5221806800000026</v>
      </c>
      <c r="Q442" s="13">
        <f t="shared" si="83"/>
        <v>4.5196517400000005</v>
      </c>
      <c r="R442" s="4">
        <f t="shared" si="77"/>
        <v>0.24899464400000149</v>
      </c>
      <c r="S442" s="4">
        <f t="shared" si="78"/>
        <v>0.4678193199999976</v>
      </c>
      <c r="T442" s="4">
        <f t="shared" si="79"/>
        <v>0.46034825999999995</v>
      </c>
    </row>
    <row r="443" spans="1:20" x14ac:dyDescent="0.25">
      <c r="A443" s="15">
        <v>0.69027777777777777</v>
      </c>
      <c r="B443" s="18">
        <v>18.291666666666664</v>
      </c>
      <c r="C443" s="31">
        <v>19.641100000000002</v>
      </c>
      <c r="D443" s="22">
        <v>18036</v>
      </c>
      <c r="E443" s="24">
        <v>21.6</v>
      </c>
      <c r="F443" s="25">
        <v>17.64</v>
      </c>
      <c r="G443" s="26">
        <v>19.548999999999999</v>
      </c>
      <c r="H443" s="27">
        <v>17.78</v>
      </c>
      <c r="I443" s="29">
        <f t="shared" si="74"/>
        <v>13.809068177</v>
      </c>
      <c r="J443" s="29">
        <f t="shared" si="75"/>
        <v>15.186312000000001</v>
      </c>
      <c r="K443" s="29">
        <f t="shared" si="76"/>
        <v>13.744315429999999</v>
      </c>
      <c r="L443" s="1">
        <f t="shared" si="84"/>
        <v>-0.33100535599999859</v>
      </c>
      <c r="M443" s="1">
        <f t="shared" si="80"/>
        <v>8.7180680000003008E-2</v>
      </c>
      <c r="N443" s="1">
        <f t="shared" si="81"/>
        <v>6.4682439999998564E-2</v>
      </c>
      <c r="O443" s="13">
        <f t="shared" si="85"/>
        <v>4.7110053559999985</v>
      </c>
      <c r="P443" s="13">
        <f t="shared" si="82"/>
        <v>4.5221806800000026</v>
      </c>
      <c r="Q443" s="13">
        <f t="shared" si="83"/>
        <v>4.5266824399999983</v>
      </c>
      <c r="R443" s="4">
        <f t="shared" si="77"/>
        <v>0.24899464400000149</v>
      </c>
      <c r="S443" s="4">
        <f t="shared" si="78"/>
        <v>0.4678193199999976</v>
      </c>
      <c r="T443" s="4">
        <f t="shared" si="79"/>
        <v>0.45331756000000212</v>
      </c>
    </row>
    <row r="444" spans="1:20" x14ac:dyDescent="0.25">
      <c r="A444" s="15">
        <v>0.69097222222222221</v>
      </c>
      <c r="B444" s="18">
        <v>18.333333333333332</v>
      </c>
      <c r="C444" s="31">
        <v>19.641400000000001</v>
      </c>
      <c r="D444" s="22">
        <v>18036</v>
      </c>
      <c r="E444" s="24">
        <v>21.6</v>
      </c>
      <c r="F444" s="25">
        <v>17.64</v>
      </c>
      <c r="G444" s="26">
        <v>19.539000000000001</v>
      </c>
      <c r="H444" s="27">
        <v>17.78</v>
      </c>
      <c r="I444" s="29">
        <f t="shared" si="74"/>
        <v>13.809279097999999</v>
      </c>
      <c r="J444" s="29">
        <f t="shared" si="75"/>
        <v>15.186312000000001</v>
      </c>
      <c r="K444" s="29">
        <f t="shared" si="76"/>
        <v>13.737284730000001</v>
      </c>
      <c r="L444" s="1">
        <f t="shared" si="84"/>
        <v>-0.33079443499999961</v>
      </c>
      <c r="M444" s="1">
        <f t="shared" si="80"/>
        <v>8.7180680000003008E-2</v>
      </c>
      <c r="N444" s="1">
        <f t="shared" si="81"/>
        <v>5.7651740000000729E-2</v>
      </c>
      <c r="O444" s="13">
        <f t="shared" si="85"/>
        <v>4.7107944349999995</v>
      </c>
      <c r="P444" s="13">
        <f t="shared" si="82"/>
        <v>4.5221806800000026</v>
      </c>
      <c r="Q444" s="13">
        <f t="shared" si="83"/>
        <v>4.5196517400000005</v>
      </c>
      <c r="R444" s="4">
        <f t="shared" si="77"/>
        <v>0.24920556500000046</v>
      </c>
      <c r="S444" s="4">
        <f t="shared" si="78"/>
        <v>0.4678193199999976</v>
      </c>
      <c r="T444" s="4">
        <f t="shared" si="79"/>
        <v>0.46034825999999995</v>
      </c>
    </row>
    <row r="445" spans="1:20" x14ac:dyDescent="0.25">
      <c r="A445" s="15">
        <v>0.69166666666666676</v>
      </c>
      <c r="B445" s="18">
        <v>18.375000000000004</v>
      </c>
      <c r="C445" s="31">
        <v>19.642099999999999</v>
      </c>
      <c r="D445" s="22">
        <v>18036</v>
      </c>
      <c r="E445" s="24">
        <v>21.6</v>
      </c>
      <c r="F445" s="25">
        <v>17.63</v>
      </c>
      <c r="G445" s="26">
        <v>19.539000000000001</v>
      </c>
      <c r="H445" s="27">
        <v>17.78</v>
      </c>
      <c r="I445" s="29">
        <f t="shared" si="74"/>
        <v>13.809771246999999</v>
      </c>
      <c r="J445" s="29">
        <f t="shared" si="75"/>
        <v>15.186312000000001</v>
      </c>
      <c r="K445" s="29">
        <f t="shared" si="76"/>
        <v>13.737284730000001</v>
      </c>
      <c r="L445" s="1">
        <f t="shared" si="84"/>
        <v>-0.33030228600000022</v>
      </c>
      <c r="M445" s="1">
        <f t="shared" si="80"/>
        <v>8.7180680000003008E-2</v>
      </c>
      <c r="N445" s="1">
        <f t="shared" si="81"/>
        <v>5.7651740000000729E-2</v>
      </c>
      <c r="O445" s="13">
        <f t="shared" si="85"/>
        <v>4.7103022860000001</v>
      </c>
      <c r="P445" s="13">
        <f t="shared" si="82"/>
        <v>4.5221806800000026</v>
      </c>
      <c r="Q445" s="13">
        <f t="shared" si="83"/>
        <v>4.5196517400000005</v>
      </c>
      <c r="R445" s="4">
        <f t="shared" si="77"/>
        <v>0.24969771399999985</v>
      </c>
      <c r="S445" s="4">
        <f t="shared" si="78"/>
        <v>0.4678193199999976</v>
      </c>
      <c r="T445" s="4">
        <f t="shared" si="79"/>
        <v>0.46034825999999995</v>
      </c>
    </row>
    <row r="446" spans="1:20" x14ac:dyDescent="0.25">
      <c r="A446" s="15">
        <v>0.69236111111111109</v>
      </c>
      <c r="B446" s="18">
        <v>18.416666666666664</v>
      </c>
      <c r="C446" s="31">
        <v>19.6419</v>
      </c>
      <c r="D446" s="22">
        <v>18035</v>
      </c>
      <c r="E446" s="24">
        <v>21.600999999999999</v>
      </c>
      <c r="F446" s="25">
        <v>17.63</v>
      </c>
      <c r="G446" s="26">
        <v>19.539000000000001</v>
      </c>
      <c r="H446" s="27">
        <v>17.77</v>
      </c>
      <c r="I446" s="29">
        <f t="shared" si="74"/>
        <v>13.809630632999999</v>
      </c>
      <c r="J446" s="29">
        <f t="shared" si="75"/>
        <v>15.187015069999999</v>
      </c>
      <c r="K446" s="29">
        <f t="shared" si="76"/>
        <v>13.737284730000001</v>
      </c>
      <c r="L446" s="1">
        <f t="shared" si="84"/>
        <v>-0.33044289999999954</v>
      </c>
      <c r="M446" s="1">
        <f t="shared" si="80"/>
        <v>8.788375000000137E-2</v>
      </c>
      <c r="N446" s="1">
        <f t="shared" si="81"/>
        <v>5.7651740000000729E-2</v>
      </c>
      <c r="O446" s="13">
        <f t="shared" si="85"/>
        <v>4.7104428999999994</v>
      </c>
      <c r="P446" s="13">
        <f t="shared" si="82"/>
        <v>4.522883750000001</v>
      </c>
      <c r="Q446" s="13">
        <f t="shared" si="83"/>
        <v>4.5196517400000005</v>
      </c>
      <c r="R446" s="4">
        <f t="shared" si="77"/>
        <v>0.24955710000000053</v>
      </c>
      <c r="S446" s="4">
        <f t="shared" si="78"/>
        <v>0.46711624999999923</v>
      </c>
      <c r="T446" s="4">
        <f t="shared" si="79"/>
        <v>0.46034825999999995</v>
      </c>
    </row>
    <row r="447" spans="1:20" x14ac:dyDescent="0.25">
      <c r="A447" s="15">
        <v>0.69305555555555554</v>
      </c>
      <c r="B447" s="18">
        <v>18.458333333333332</v>
      </c>
      <c r="C447" s="31">
        <v>19.641400000000001</v>
      </c>
      <c r="D447" s="22">
        <v>18037</v>
      </c>
      <c r="E447" s="24">
        <v>21.6</v>
      </c>
      <c r="F447" s="25">
        <v>17.64</v>
      </c>
      <c r="G447" s="26">
        <v>19.539000000000001</v>
      </c>
      <c r="H447" s="27">
        <v>17.77</v>
      </c>
      <c r="I447" s="29">
        <f t="shared" si="74"/>
        <v>13.809279097999999</v>
      </c>
      <c r="J447" s="29">
        <f t="shared" si="75"/>
        <v>15.186312000000001</v>
      </c>
      <c r="K447" s="29">
        <f t="shared" si="76"/>
        <v>13.737284730000001</v>
      </c>
      <c r="L447" s="1">
        <f t="shared" si="84"/>
        <v>-0.33079443499999961</v>
      </c>
      <c r="M447" s="1">
        <f t="shared" si="80"/>
        <v>8.7180680000003008E-2</v>
      </c>
      <c r="N447" s="1">
        <f t="shared" si="81"/>
        <v>5.7651740000000729E-2</v>
      </c>
      <c r="O447" s="13">
        <f t="shared" si="85"/>
        <v>4.7107944349999995</v>
      </c>
      <c r="P447" s="13">
        <f t="shared" si="82"/>
        <v>4.5221806800000026</v>
      </c>
      <c r="Q447" s="13">
        <f t="shared" si="83"/>
        <v>4.5196517400000005</v>
      </c>
      <c r="R447" s="4">
        <f t="shared" si="77"/>
        <v>0.24920556500000046</v>
      </c>
      <c r="S447" s="4">
        <f t="shared" si="78"/>
        <v>0.4678193199999976</v>
      </c>
      <c r="T447" s="4">
        <f t="shared" si="79"/>
        <v>0.46034825999999995</v>
      </c>
    </row>
    <row r="448" spans="1:20" x14ac:dyDescent="0.25">
      <c r="A448" s="15">
        <v>0.69374999999999998</v>
      </c>
      <c r="B448" s="18">
        <v>18.499999999999996</v>
      </c>
      <c r="C448" s="31">
        <v>19.641999999999999</v>
      </c>
      <c r="D448" s="22">
        <v>18036</v>
      </c>
      <c r="E448" s="24">
        <v>21.6</v>
      </c>
      <c r="F448" s="25">
        <v>17.64</v>
      </c>
      <c r="G448" s="26">
        <v>19.539000000000001</v>
      </c>
      <c r="H448" s="27">
        <v>17.760000000000002</v>
      </c>
      <c r="I448" s="29">
        <f t="shared" si="74"/>
        <v>13.809700939999999</v>
      </c>
      <c r="J448" s="29">
        <f t="shared" si="75"/>
        <v>15.186312000000001</v>
      </c>
      <c r="K448" s="29">
        <f t="shared" si="76"/>
        <v>13.737284730000001</v>
      </c>
      <c r="L448" s="1">
        <f t="shared" si="84"/>
        <v>-0.33037259299999988</v>
      </c>
      <c r="M448" s="1">
        <f t="shared" si="80"/>
        <v>8.7180680000003008E-2</v>
      </c>
      <c r="N448" s="1">
        <f t="shared" si="81"/>
        <v>5.7651740000000729E-2</v>
      </c>
      <c r="O448" s="13">
        <f t="shared" si="85"/>
        <v>4.7103725929999998</v>
      </c>
      <c r="P448" s="13">
        <f t="shared" si="82"/>
        <v>4.5221806800000026</v>
      </c>
      <c r="Q448" s="13">
        <f t="shared" si="83"/>
        <v>4.5196517400000005</v>
      </c>
      <c r="R448" s="4">
        <f t="shared" si="77"/>
        <v>0.24962740700000019</v>
      </c>
      <c r="S448" s="4">
        <f t="shared" si="78"/>
        <v>0.4678193199999976</v>
      </c>
      <c r="T448" s="4">
        <f t="shared" si="79"/>
        <v>0.46034825999999995</v>
      </c>
    </row>
    <row r="449" spans="1:20" x14ac:dyDescent="0.25">
      <c r="A449" s="15">
        <v>0.69444444444444453</v>
      </c>
      <c r="B449" s="18">
        <v>18.541666666666671</v>
      </c>
      <c r="C449" s="31">
        <v>19.640899999999998</v>
      </c>
      <c r="D449" s="22">
        <v>18038</v>
      </c>
      <c r="E449" s="24">
        <v>21.597999999999999</v>
      </c>
      <c r="F449" s="25">
        <v>17.64</v>
      </c>
      <c r="G449" s="26">
        <v>19.539000000000001</v>
      </c>
      <c r="H449" s="27">
        <v>17.760000000000002</v>
      </c>
      <c r="I449" s="29">
        <f t="shared" si="74"/>
        <v>13.808927562999999</v>
      </c>
      <c r="J449" s="29">
        <f t="shared" si="75"/>
        <v>15.184905859999999</v>
      </c>
      <c r="K449" s="29">
        <f t="shared" si="76"/>
        <v>13.737284730000001</v>
      </c>
      <c r="L449" s="1">
        <f t="shared" si="84"/>
        <v>-0.33114596999999968</v>
      </c>
      <c r="M449" s="1">
        <f t="shared" si="80"/>
        <v>8.5774540000000954E-2</v>
      </c>
      <c r="N449" s="1">
        <f t="shared" si="81"/>
        <v>5.7651740000000729E-2</v>
      </c>
      <c r="O449" s="13">
        <f t="shared" si="85"/>
        <v>4.7111459699999996</v>
      </c>
      <c r="P449" s="13">
        <f t="shared" si="82"/>
        <v>4.5207745400000006</v>
      </c>
      <c r="Q449" s="13">
        <f t="shared" si="83"/>
        <v>4.5196517400000005</v>
      </c>
      <c r="R449" s="4">
        <f t="shared" si="77"/>
        <v>0.24885403000000039</v>
      </c>
      <c r="S449" s="4">
        <f t="shared" si="78"/>
        <v>0.46922545999999965</v>
      </c>
      <c r="T449" s="4">
        <f t="shared" si="79"/>
        <v>0.46034825999999995</v>
      </c>
    </row>
    <row r="450" spans="1:20" x14ac:dyDescent="0.25">
      <c r="A450" s="15">
        <v>0.69513888888888886</v>
      </c>
      <c r="B450" s="18">
        <v>18.583333333333332</v>
      </c>
      <c r="C450" s="31">
        <v>19.642099999999999</v>
      </c>
      <c r="D450" s="22">
        <v>18037</v>
      </c>
      <c r="E450" s="24">
        <v>21.6</v>
      </c>
      <c r="F450" s="25">
        <v>17.64</v>
      </c>
      <c r="G450" s="26">
        <v>19.539000000000001</v>
      </c>
      <c r="H450" s="27">
        <v>17.75</v>
      </c>
      <c r="I450" s="29">
        <f t="shared" si="74"/>
        <v>13.809771246999999</v>
      </c>
      <c r="J450" s="29">
        <f t="shared" si="75"/>
        <v>15.186312000000001</v>
      </c>
      <c r="K450" s="29">
        <f t="shared" si="76"/>
        <v>13.737284730000001</v>
      </c>
      <c r="L450" s="1">
        <f t="shared" si="84"/>
        <v>-0.33030228600000022</v>
      </c>
      <c r="M450" s="1">
        <f t="shared" si="80"/>
        <v>8.7180680000003008E-2</v>
      </c>
      <c r="N450" s="1">
        <f t="shared" si="81"/>
        <v>5.7651740000000729E-2</v>
      </c>
      <c r="O450" s="13">
        <f t="shared" si="85"/>
        <v>4.7103022860000001</v>
      </c>
      <c r="P450" s="13">
        <f t="shared" si="82"/>
        <v>4.5221806800000026</v>
      </c>
      <c r="Q450" s="13">
        <f t="shared" si="83"/>
        <v>4.5196517400000005</v>
      </c>
      <c r="R450" s="4">
        <f t="shared" si="77"/>
        <v>0.24969771399999985</v>
      </c>
      <c r="S450" s="4">
        <f t="shared" si="78"/>
        <v>0.4678193199999976</v>
      </c>
      <c r="T450" s="4">
        <f t="shared" si="79"/>
        <v>0.46034825999999995</v>
      </c>
    </row>
    <row r="451" spans="1:20" x14ac:dyDescent="0.25">
      <c r="A451" s="15">
        <v>0.6958333333333333</v>
      </c>
      <c r="B451" s="18">
        <v>18.624999999999996</v>
      </c>
      <c r="C451" s="31">
        <v>19.641400000000001</v>
      </c>
      <c r="D451" s="22">
        <v>18037</v>
      </c>
      <c r="E451" s="24">
        <v>21.597999999999999</v>
      </c>
      <c r="F451" s="25">
        <v>17.64</v>
      </c>
      <c r="G451" s="26">
        <v>19.539000000000001</v>
      </c>
      <c r="H451" s="27">
        <v>17.739999999999998</v>
      </c>
      <c r="I451" s="29">
        <f t="shared" si="74"/>
        <v>13.809279097999999</v>
      </c>
      <c r="J451" s="29">
        <f t="shared" si="75"/>
        <v>15.184905859999999</v>
      </c>
      <c r="K451" s="29">
        <f t="shared" si="76"/>
        <v>13.737284730000001</v>
      </c>
      <c r="L451" s="1">
        <f t="shared" si="84"/>
        <v>-0.33079443499999961</v>
      </c>
      <c r="M451" s="1">
        <f t="shared" si="80"/>
        <v>8.5774540000000954E-2</v>
      </c>
      <c r="N451" s="1">
        <f t="shared" si="81"/>
        <v>5.7651740000000729E-2</v>
      </c>
      <c r="O451" s="13">
        <f t="shared" si="85"/>
        <v>4.7107944349999995</v>
      </c>
      <c r="P451" s="13">
        <f t="shared" si="82"/>
        <v>4.5207745400000006</v>
      </c>
      <c r="Q451" s="13">
        <f t="shared" si="83"/>
        <v>4.5196517400000005</v>
      </c>
      <c r="R451" s="4">
        <f t="shared" si="77"/>
        <v>0.24920556500000046</v>
      </c>
      <c r="S451" s="4">
        <f t="shared" si="78"/>
        <v>0.46922545999999965</v>
      </c>
      <c r="T451" s="4">
        <f t="shared" si="79"/>
        <v>0.46034825999999995</v>
      </c>
    </row>
    <row r="452" spans="1:20" x14ac:dyDescent="0.25">
      <c r="A452" s="15">
        <v>0.69652777777777775</v>
      </c>
      <c r="B452" s="18">
        <v>18.666666666666664</v>
      </c>
      <c r="C452" s="31">
        <v>19.640499999999999</v>
      </c>
      <c r="D452" s="22">
        <v>18038</v>
      </c>
      <c r="E452" s="24">
        <v>21.597999999999999</v>
      </c>
      <c r="F452" s="25">
        <v>17.64</v>
      </c>
      <c r="G452" s="26">
        <v>19.539000000000001</v>
      </c>
      <c r="H452" s="27">
        <v>17.739999999999998</v>
      </c>
      <c r="I452" s="29">
        <f t="shared" si="74"/>
        <v>13.808646334999999</v>
      </c>
      <c r="J452" s="29">
        <f t="shared" si="75"/>
        <v>15.184905859999999</v>
      </c>
      <c r="K452" s="29">
        <f t="shared" si="76"/>
        <v>13.737284730000001</v>
      </c>
      <c r="L452" s="1">
        <f t="shared" si="84"/>
        <v>-0.33142719800000009</v>
      </c>
      <c r="M452" s="1">
        <f t="shared" si="80"/>
        <v>8.5774540000000954E-2</v>
      </c>
      <c r="N452" s="1">
        <f t="shared" si="81"/>
        <v>5.7651740000000729E-2</v>
      </c>
      <c r="O452" s="13">
        <f t="shared" si="85"/>
        <v>4.711427198</v>
      </c>
      <c r="P452" s="13">
        <f t="shared" si="82"/>
        <v>4.5207745400000006</v>
      </c>
      <c r="Q452" s="13">
        <f t="shared" si="83"/>
        <v>4.5196517400000005</v>
      </c>
      <c r="R452" s="4">
        <f t="shared" si="77"/>
        <v>0.24857280199999998</v>
      </c>
      <c r="S452" s="4">
        <f t="shared" si="78"/>
        <v>0.46922545999999965</v>
      </c>
      <c r="T452" s="4">
        <f t="shared" si="79"/>
        <v>0.46034825999999995</v>
      </c>
    </row>
    <row r="453" spans="1:20" x14ac:dyDescent="0.25">
      <c r="A453" s="15">
        <v>0.6972222222222223</v>
      </c>
      <c r="B453" s="18">
        <v>18.708333333333336</v>
      </c>
      <c r="C453" s="31">
        <v>19.642299999999999</v>
      </c>
      <c r="D453" s="22">
        <v>18037</v>
      </c>
      <c r="E453" s="24">
        <v>21.597999999999999</v>
      </c>
      <c r="F453" s="25">
        <v>17.64</v>
      </c>
      <c r="G453" s="26">
        <v>19.539000000000001</v>
      </c>
      <c r="H453" s="27">
        <v>17.73</v>
      </c>
      <c r="I453" s="29">
        <f t="shared" ref="I453:I516" si="86">C453*0.70307</f>
        <v>13.809911860999998</v>
      </c>
      <c r="J453" s="29">
        <f t="shared" ref="J453:J516" si="87">E453*0.70307</f>
        <v>15.184905859999999</v>
      </c>
      <c r="K453" s="29">
        <f t="shared" ref="K453:K516" si="88">G453*0.70307</f>
        <v>13.737284730000001</v>
      </c>
      <c r="L453" s="1">
        <f t="shared" si="84"/>
        <v>-0.33016167200000091</v>
      </c>
      <c r="M453" s="1">
        <f t="shared" si="80"/>
        <v>8.5774540000000954E-2</v>
      </c>
      <c r="N453" s="1">
        <f t="shared" si="81"/>
        <v>5.7651740000000729E-2</v>
      </c>
      <c r="O453" s="13">
        <f t="shared" si="85"/>
        <v>4.7101616720000008</v>
      </c>
      <c r="P453" s="13">
        <f t="shared" si="82"/>
        <v>4.5207745400000006</v>
      </c>
      <c r="Q453" s="13">
        <f t="shared" si="83"/>
        <v>4.5196517400000005</v>
      </c>
      <c r="R453" s="4">
        <f t="shared" ref="R453:R516" si="89">$R$1-O453</f>
        <v>0.24983832799999917</v>
      </c>
      <c r="S453" s="4">
        <f t="shared" ref="S453:S516" si="90">$S$1-P453</f>
        <v>0.46922545999999965</v>
      </c>
      <c r="T453" s="4">
        <f t="shared" ref="T453:T516" si="91">$T$1-Q453</f>
        <v>0.46034825999999995</v>
      </c>
    </row>
    <row r="454" spans="1:20" x14ac:dyDescent="0.25">
      <c r="A454" s="15">
        <v>0.69791666666666663</v>
      </c>
      <c r="B454" s="18">
        <v>18.749999999999996</v>
      </c>
      <c r="C454" s="31">
        <v>19.642199999999999</v>
      </c>
      <c r="D454" s="22">
        <v>18036</v>
      </c>
      <c r="E454" s="24">
        <v>21.597999999999999</v>
      </c>
      <c r="F454" s="25">
        <v>17.64</v>
      </c>
      <c r="G454" s="26">
        <v>19.539000000000001</v>
      </c>
      <c r="H454" s="27">
        <v>17.73</v>
      </c>
      <c r="I454" s="29">
        <f t="shared" si="86"/>
        <v>13.809841553999998</v>
      </c>
      <c r="J454" s="29">
        <f t="shared" si="87"/>
        <v>15.184905859999999</v>
      </c>
      <c r="K454" s="29">
        <f t="shared" si="88"/>
        <v>13.737284730000001</v>
      </c>
      <c r="L454" s="1">
        <f t="shared" si="84"/>
        <v>-0.33023197900000056</v>
      </c>
      <c r="M454" s="1">
        <f t="shared" ref="M454:M517" si="92">J454-$J$4</f>
        <v>8.5774540000000954E-2</v>
      </c>
      <c r="N454" s="1">
        <f t="shared" ref="N454:N517" si="93">K454-$K$4</f>
        <v>5.7651740000000729E-2</v>
      </c>
      <c r="O454" s="13">
        <f t="shared" si="85"/>
        <v>4.7102319790000005</v>
      </c>
      <c r="P454" s="13">
        <f t="shared" ref="P454:P517" si="94">$M$4+M454</f>
        <v>4.5207745400000006</v>
      </c>
      <c r="Q454" s="13">
        <f t="shared" ref="Q454:Q517" si="95">$N$4+N454</f>
        <v>4.5196517400000005</v>
      </c>
      <c r="R454" s="4">
        <f t="shared" si="89"/>
        <v>0.24976802099999951</v>
      </c>
      <c r="S454" s="4">
        <f t="shared" si="90"/>
        <v>0.46922545999999965</v>
      </c>
      <c r="T454" s="4">
        <f t="shared" si="91"/>
        <v>0.46034825999999995</v>
      </c>
    </row>
    <row r="455" spans="1:20" s="6" customFormat="1" x14ac:dyDescent="0.25">
      <c r="A455" s="7">
        <v>0.69861111111111107</v>
      </c>
      <c r="B455" s="16">
        <v>18.791666666666664</v>
      </c>
      <c r="C455" s="6">
        <v>19.640599999999999</v>
      </c>
      <c r="D455" s="30">
        <v>18035</v>
      </c>
      <c r="E455" s="6">
        <v>21.597999999999999</v>
      </c>
      <c r="F455" s="6">
        <v>17.64</v>
      </c>
      <c r="G455" s="6">
        <v>19.539000000000001</v>
      </c>
      <c r="H455" s="6">
        <v>17.72</v>
      </c>
      <c r="I455" s="3">
        <f t="shared" si="86"/>
        <v>13.808716641999998</v>
      </c>
      <c r="J455" s="3">
        <f t="shared" si="87"/>
        <v>15.184905859999999</v>
      </c>
      <c r="K455" s="3">
        <f t="shared" si="88"/>
        <v>13.737284730000001</v>
      </c>
      <c r="L455" s="11">
        <f t="shared" si="84"/>
        <v>-0.33135689100000043</v>
      </c>
      <c r="M455" s="11">
        <f t="shared" si="92"/>
        <v>8.5774540000000954E-2</v>
      </c>
      <c r="N455" s="11">
        <f t="shared" si="93"/>
        <v>5.7651740000000729E-2</v>
      </c>
      <c r="O455" s="5">
        <f t="shared" si="85"/>
        <v>4.7113568910000003</v>
      </c>
      <c r="P455" s="5">
        <f t="shared" si="94"/>
        <v>4.5207745400000006</v>
      </c>
      <c r="Q455" s="5">
        <f t="shared" si="95"/>
        <v>4.5196517400000005</v>
      </c>
      <c r="R455" s="10">
        <f t="shared" si="89"/>
        <v>0.24864310899999964</v>
      </c>
      <c r="S455" s="10">
        <f t="shared" si="90"/>
        <v>0.46922545999999965</v>
      </c>
      <c r="T455" s="10">
        <f t="shared" si="91"/>
        <v>0.46034825999999995</v>
      </c>
    </row>
    <row r="456" spans="1:20" x14ac:dyDescent="0.25">
      <c r="A456" s="15">
        <v>0.69930555555555562</v>
      </c>
      <c r="B456" s="18">
        <v>18.833333333333336</v>
      </c>
      <c r="C456" s="31">
        <v>19.6418</v>
      </c>
      <c r="D456" s="22">
        <v>18035</v>
      </c>
      <c r="E456" s="24">
        <v>21.6</v>
      </c>
      <c r="F456" s="25">
        <v>17.64</v>
      </c>
      <c r="G456" s="26">
        <v>19.539000000000001</v>
      </c>
      <c r="H456" s="27">
        <v>17.72</v>
      </c>
      <c r="I456" s="29">
        <f t="shared" si="86"/>
        <v>13.809560326</v>
      </c>
      <c r="J456" s="29">
        <f t="shared" si="87"/>
        <v>15.186312000000001</v>
      </c>
      <c r="K456" s="29">
        <f t="shared" si="88"/>
        <v>13.737284730000001</v>
      </c>
      <c r="L456" s="1">
        <f t="shared" ref="L456:L519" si="96">I456-$I$6</f>
        <v>-0.3305132069999992</v>
      </c>
      <c r="M456" s="1">
        <f t="shared" si="92"/>
        <v>8.7180680000003008E-2</v>
      </c>
      <c r="N456" s="1">
        <f t="shared" si="93"/>
        <v>5.7651740000000729E-2</v>
      </c>
      <c r="O456" s="13">
        <f t="shared" ref="O456:O519" si="97">$L$4-L456</f>
        <v>4.7105132069999991</v>
      </c>
      <c r="P456" s="13">
        <f t="shared" si="94"/>
        <v>4.5221806800000026</v>
      </c>
      <c r="Q456" s="13">
        <f t="shared" si="95"/>
        <v>4.5196517400000005</v>
      </c>
      <c r="R456" s="4">
        <f t="shared" si="89"/>
        <v>0.24948679300000087</v>
      </c>
      <c r="S456" s="4">
        <f t="shared" si="90"/>
        <v>0.4678193199999976</v>
      </c>
      <c r="T456" s="4">
        <f t="shared" si="91"/>
        <v>0.46034825999999995</v>
      </c>
    </row>
    <row r="457" spans="1:20" x14ac:dyDescent="0.25">
      <c r="A457" s="15">
        <v>0.70000000000000007</v>
      </c>
      <c r="B457" s="18">
        <v>18.875000000000004</v>
      </c>
      <c r="C457" s="31">
        <v>19.640799999999999</v>
      </c>
      <c r="D457" s="22">
        <v>18036</v>
      </c>
      <c r="E457" s="24">
        <v>21.597999999999999</v>
      </c>
      <c r="F457" s="25">
        <v>17.64</v>
      </c>
      <c r="G457" s="26">
        <v>19.539000000000001</v>
      </c>
      <c r="H457" s="27">
        <v>17.72</v>
      </c>
      <c r="I457" s="29">
        <f t="shared" si="86"/>
        <v>13.808857255999998</v>
      </c>
      <c r="J457" s="29">
        <f t="shared" si="87"/>
        <v>15.184905859999999</v>
      </c>
      <c r="K457" s="29">
        <f t="shared" si="88"/>
        <v>13.737284730000001</v>
      </c>
      <c r="L457" s="1">
        <f t="shared" si="96"/>
        <v>-0.33121627700000111</v>
      </c>
      <c r="M457" s="1">
        <f t="shared" si="92"/>
        <v>8.5774540000000954E-2</v>
      </c>
      <c r="N457" s="1">
        <f t="shared" si="93"/>
        <v>5.7651740000000729E-2</v>
      </c>
      <c r="O457" s="13">
        <f t="shared" si="97"/>
        <v>4.711216277000001</v>
      </c>
      <c r="P457" s="13">
        <f t="shared" si="94"/>
        <v>4.5207745400000006</v>
      </c>
      <c r="Q457" s="13">
        <f t="shared" si="95"/>
        <v>4.5196517400000005</v>
      </c>
      <c r="R457" s="4">
        <f t="shared" si="89"/>
        <v>0.24878372299999896</v>
      </c>
      <c r="S457" s="4">
        <f t="shared" si="90"/>
        <v>0.46922545999999965</v>
      </c>
      <c r="T457" s="4">
        <f t="shared" si="91"/>
        <v>0.46034825999999995</v>
      </c>
    </row>
    <row r="458" spans="1:20" x14ac:dyDescent="0.25">
      <c r="A458" s="15">
        <v>0.7006944444444444</v>
      </c>
      <c r="B458" s="18">
        <v>18.916666666666664</v>
      </c>
      <c r="C458" s="31">
        <v>19.6416</v>
      </c>
      <c r="D458" s="22">
        <v>18036</v>
      </c>
      <c r="E458" s="24">
        <v>21.597999999999999</v>
      </c>
      <c r="F458" s="25">
        <v>17.64</v>
      </c>
      <c r="G458" s="26">
        <v>19.539000000000001</v>
      </c>
      <c r="H458" s="27">
        <v>17.72</v>
      </c>
      <c r="I458" s="29">
        <f t="shared" si="86"/>
        <v>13.809419712</v>
      </c>
      <c r="J458" s="29">
        <f t="shared" si="87"/>
        <v>15.184905859999999</v>
      </c>
      <c r="K458" s="29">
        <f t="shared" si="88"/>
        <v>13.737284730000001</v>
      </c>
      <c r="L458" s="1">
        <f t="shared" si="96"/>
        <v>-0.33065382099999852</v>
      </c>
      <c r="M458" s="1">
        <f t="shared" si="92"/>
        <v>8.5774540000000954E-2</v>
      </c>
      <c r="N458" s="1">
        <f t="shared" si="93"/>
        <v>5.7651740000000729E-2</v>
      </c>
      <c r="O458" s="13">
        <f t="shared" si="97"/>
        <v>4.7106538209999984</v>
      </c>
      <c r="P458" s="13">
        <f t="shared" si="94"/>
        <v>4.5207745400000006</v>
      </c>
      <c r="Q458" s="13">
        <f t="shared" si="95"/>
        <v>4.5196517400000005</v>
      </c>
      <c r="R458" s="4">
        <f t="shared" si="89"/>
        <v>0.24934617900000156</v>
      </c>
      <c r="S458" s="4">
        <f t="shared" si="90"/>
        <v>0.46922545999999965</v>
      </c>
      <c r="T458" s="4">
        <f t="shared" si="91"/>
        <v>0.46034825999999995</v>
      </c>
    </row>
    <row r="459" spans="1:20" x14ac:dyDescent="0.25">
      <c r="A459" s="15">
        <v>0.70138888888888884</v>
      </c>
      <c r="B459" s="18">
        <v>18.958333333333329</v>
      </c>
      <c r="C459" s="31">
        <v>20.110700000000001</v>
      </c>
      <c r="D459" s="22">
        <v>18031</v>
      </c>
      <c r="E459" s="24">
        <v>21.605</v>
      </c>
      <c r="F459" s="25">
        <v>17.64</v>
      </c>
      <c r="G459" s="26">
        <v>19.548999999999999</v>
      </c>
      <c r="H459" s="27">
        <v>17.72</v>
      </c>
      <c r="I459" s="29">
        <f t="shared" si="86"/>
        <v>14.139229849000001</v>
      </c>
      <c r="J459" s="29">
        <f t="shared" si="87"/>
        <v>15.18982735</v>
      </c>
      <c r="K459" s="29">
        <f t="shared" si="88"/>
        <v>13.744315429999999</v>
      </c>
      <c r="L459" s="1">
        <f t="shared" si="96"/>
        <v>-8.4368399999767973E-4</v>
      </c>
      <c r="M459" s="1">
        <f t="shared" si="92"/>
        <v>9.0696030000001926E-2</v>
      </c>
      <c r="N459" s="1">
        <f t="shared" si="93"/>
        <v>6.4682439999998564E-2</v>
      </c>
      <c r="O459" s="13">
        <f t="shared" si="97"/>
        <v>4.3808436839999976</v>
      </c>
      <c r="P459" s="13">
        <f t="shared" si="94"/>
        <v>4.5256960300000015</v>
      </c>
      <c r="Q459" s="13">
        <f t="shared" si="95"/>
        <v>4.5266824399999983</v>
      </c>
      <c r="R459" s="4">
        <f t="shared" si="89"/>
        <v>0.57915631600000239</v>
      </c>
      <c r="S459" s="4">
        <f t="shared" si="90"/>
        <v>0.46430396999999868</v>
      </c>
      <c r="T459" s="4">
        <f t="shared" si="91"/>
        <v>0.45331756000000212</v>
      </c>
    </row>
    <row r="460" spans="1:20" x14ac:dyDescent="0.25">
      <c r="A460" s="15">
        <v>0.70208333333333339</v>
      </c>
      <c r="B460" s="18">
        <v>19.000000000000004</v>
      </c>
      <c r="C460" s="31">
        <v>20.105499999999999</v>
      </c>
      <c r="D460" s="22">
        <v>18019</v>
      </c>
      <c r="E460" s="24">
        <v>21.606000000000002</v>
      </c>
      <c r="F460" s="25">
        <v>17.64</v>
      </c>
      <c r="G460" s="26">
        <v>19.548999999999999</v>
      </c>
      <c r="H460" s="27">
        <v>17.72</v>
      </c>
      <c r="I460" s="29">
        <f t="shared" si="86"/>
        <v>14.135573884999999</v>
      </c>
      <c r="J460" s="29">
        <f t="shared" si="87"/>
        <v>15.19053042</v>
      </c>
      <c r="K460" s="29">
        <f t="shared" si="88"/>
        <v>13.744315429999999</v>
      </c>
      <c r="L460" s="1">
        <f t="shared" si="96"/>
        <v>-4.4996479999994676E-3</v>
      </c>
      <c r="M460" s="1">
        <f t="shared" si="92"/>
        <v>9.1399100000002065E-2</v>
      </c>
      <c r="N460" s="1">
        <f t="shared" si="93"/>
        <v>6.4682439999998564E-2</v>
      </c>
      <c r="O460" s="13">
        <f t="shared" si="97"/>
        <v>4.3844996479999994</v>
      </c>
      <c r="P460" s="13">
        <f t="shared" si="94"/>
        <v>4.5263991000000017</v>
      </c>
      <c r="Q460" s="13">
        <f t="shared" si="95"/>
        <v>4.5266824399999983</v>
      </c>
      <c r="R460" s="4">
        <f t="shared" si="89"/>
        <v>0.5755003520000006</v>
      </c>
      <c r="S460" s="4">
        <f t="shared" si="90"/>
        <v>0.46360089999999854</v>
      </c>
      <c r="T460" s="4">
        <f t="shared" si="91"/>
        <v>0.45331756000000212</v>
      </c>
    </row>
    <row r="461" spans="1:20" x14ac:dyDescent="0.25">
      <c r="A461" s="15">
        <v>0.70277777777777783</v>
      </c>
      <c r="B461" s="18">
        <v>19.041666666666668</v>
      </c>
      <c r="C461" s="31">
        <v>20.1066</v>
      </c>
      <c r="D461" s="22">
        <v>17998</v>
      </c>
      <c r="E461" s="24">
        <v>21.608000000000001</v>
      </c>
      <c r="F461" s="25">
        <v>17.64</v>
      </c>
      <c r="G461" s="26">
        <v>19.548999999999999</v>
      </c>
      <c r="H461" s="27">
        <v>17.72</v>
      </c>
      <c r="I461" s="29">
        <f t="shared" si="86"/>
        <v>14.136347261999999</v>
      </c>
      <c r="J461" s="29">
        <f t="shared" si="87"/>
        <v>15.19193656</v>
      </c>
      <c r="K461" s="29">
        <f t="shared" si="88"/>
        <v>13.744315429999999</v>
      </c>
      <c r="L461" s="1">
        <f t="shared" si="96"/>
        <v>-3.7262709999996702E-3</v>
      </c>
      <c r="M461" s="1">
        <f t="shared" si="92"/>
        <v>9.2805240000002343E-2</v>
      </c>
      <c r="N461" s="1">
        <f t="shared" si="93"/>
        <v>6.4682439999998564E-2</v>
      </c>
      <c r="O461" s="13">
        <f t="shared" si="97"/>
        <v>4.3837262709999996</v>
      </c>
      <c r="P461" s="13">
        <f t="shared" si="94"/>
        <v>4.527805240000002</v>
      </c>
      <c r="Q461" s="13">
        <f t="shared" si="95"/>
        <v>4.5266824399999983</v>
      </c>
      <c r="R461" s="4">
        <f t="shared" si="89"/>
        <v>0.5762737290000004</v>
      </c>
      <c r="S461" s="4">
        <f t="shared" si="90"/>
        <v>0.46219475999999826</v>
      </c>
      <c r="T461" s="4">
        <f t="shared" si="91"/>
        <v>0.45331756000000212</v>
      </c>
    </row>
    <row r="462" spans="1:20" x14ac:dyDescent="0.25">
      <c r="A462" s="15">
        <v>0.70347222222222217</v>
      </c>
      <c r="B462" s="18">
        <v>19.083333333333329</v>
      </c>
      <c r="C462" s="31">
        <v>20.108799999999999</v>
      </c>
      <c r="D462" s="22">
        <v>17981</v>
      </c>
      <c r="E462" s="24">
        <v>21.608000000000001</v>
      </c>
      <c r="F462" s="25">
        <v>17.64</v>
      </c>
      <c r="G462" s="26">
        <v>19.548999999999999</v>
      </c>
      <c r="H462" s="27">
        <v>17.73</v>
      </c>
      <c r="I462" s="29">
        <f t="shared" si="86"/>
        <v>14.137894015999999</v>
      </c>
      <c r="J462" s="29">
        <f t="shared" si="87"/>
        <v>15.19193656</v>
      </c>
      <c r="K462" s="29">
        <f t="shared" si="88"/>
        <v>13.744315429999999</v>
      </c>
      <c r="L462" s="1">
        <f t="shared" si="96"/>
        <v>-2.1795170000000752E-3</v>
      </c>
      <c r="M462" s="1">
        <f t="shared" si="92"/>
        <v>9.2805240000002343E-2</v>
      </c>
      <c r="N462" s="1">
        <f t="shared" si="93"/>
        <v>6.4682439999998564E-2</v>
      </c>
      <c r="O462" s="13">
        <f t="shared" si="97"/>
        <v>4.382179517</v>
      </c>
      <c r="P462" s="13">
        <f t="shared" si="94"/>
        <v>4.527805240000002</v>
      </c>
      <c r="Q462" s="13">
        <f t="shared" si="95"/>
        <v>4.5266824399999983</v>
      </c>
      <c r="R462" s="4">
        <f t="shared" si="89"/>
        <v>0.577820483</v>
      </c>
      <c r="S462" s="4">
        <f t="shared" si="90"/>
        <v>0.46219475999999826</v>
      </c>
      <c r="T462" s="4">
        <f t="shared" si="91"/>
        <v>0.45331756000000212</v>
      </c>
    </row>
    <row r="463" spans="1:20" x14ac:dyDescent="0.25">
      <c r="A463" s="15">
        <v>0.70416666666666661</v>
      </c>
      <c r="B463" s="18">
        <v>19.124999999999996</v>
      </c>
      <c r="C463" s="31">
        <v>20.110099999999999</v>
      </c>
      <c r="D463" s="22">
        <v>17974</v>
      </c>
      <c r="E463" s="24">
        <v>21.61</v>
      </c>
      <c r="F463" s="25">
        <v>17.64</v>
      </c>
      <c r="G463" s="26">
        <v>19.548999999999999</v>
      </c>
      <c r="H463" s="27">
        <v>17.73</v>
      </c>
      <c r="I463" s="29">
        <f t="shared" si="86"/>
        <v>14.138808007</v>
      </c>
      <c r="J463" s="29">
        <f t="shared" si="87"/>
        <v>15.193342699999999</v>
      </c>
      <c r="K463" s="29">
        <f t="shared" si="88"/>
        <v>13.744315429999999</v>
      </c>
      <c r="L463" s="1">
        <f t="shared" si="96"/>
        <v>-1.2655259999991841E-3</v>
      </c>
      <c r="M463" s="1">
        <f t="shared" si="92"/>
        <v>9.4211380000000844E-2</v>
      </c>
      <c r="N463" s="1">
        <f t="shared" si="93"/>
        <v>6.4682439999998564E-2</v>
      </c>
      <c r="O463" s="13">
        <f t="shared" si="97"/>
        <v>4.3812655259999991</v>
      </c>
      <c r="P463" s="13">
        <f t="shared" si="94"/>
        <v>4.5292113800000005</v>
      </c>
      <c r="Q463" s="13">
        <f t="shared" si="95"/>
        <v>4.5266824399999983</v>
      </c>
      <c r="R463" s="4">
        <f t="shared" si="89"/>
        <v>0.57873447400000089</v>
      </c>
      <c r="S463" s="4">
        <f t="shared" si="90"/>
        <v>0.46078861999999976</v>
      </c>
      <c r="T463" s="4">
        <f t="shared" si="91"/>
        <v>0.45331756000000212</v>
      </c>
    </row>
    <row r="464" spans="1:20" x14ac:dyDescent="0.25">
      <c r="A464" s="15">
        <v>0.70486111111111116</v>
      </c>
      <c r="B464" s="18">
        <v>19.166666666666668</v>
      </c>
      <c r="C464" s="31">
        <v>20.110399999999998</v>
      </c>
      <c r="D464" s="22">
        <v>17980</v>
      </c>
      <c r="E464" s="24">
        <v>21.61</v>
      </c>
      <c r="F464" s="25">
        <v>17.64</v>
      </c>
      <c r="G464" s="26">
        <v>19.548999999999999</v>
      </c>
      <c r="H464" s="27">
        <v>17.73</v>
      </c>
      <c r="I464" s="29">
        <f t="shared" si="86"/>
        <v>14.139018927999999</v>
      </c>
      <c r="J464" s="29">
        <f t="shared" si="87"/>
        <v>15.193342699999999</v>
      </c>
      <c r="K464" s="29">
        <f t="shared" si="88"/>
        <v>13.744315429999999</v>
      </c>
      <c r="L464" s="1">
        <f t="shared" si="96"/>
        <v>-1.0546050000002083E-3</v>
      </c>
      <c r="M464" s="1">
        <f t="shared" si="92"/>
        <v>9.4211380000000844E-2</v>
      </c>
      <c r="N464" s="1">
        <f t="shared" si="93"/>
        <v>6.4682439999998564E-2</v>
      </c>
      <c r="O464" s="13">
        <f t="shared" si="97"/>
        <v>4.3810546050000001</v>
      </c>
      <c r="P464" s="13">
        <f t="shared" si="94"/>
        <v>4.5292113800000005</v>
      </c>
      <c r="Q464" s="13">
        <f t="shared" si="95"/>
        <v>4.5266824399999983</v>
      </c>
      <c r="R464" s="4">
        <f t="shared" si="89"/>
        <v>0.57894539499999986</v>
      </c>
      <c r="S464" s="4">
        <f t="shared" si="90"/>
        <v>0.46078861999999976</v>
      </c>
      <c r="T464" s="4">
        <f t="shared" si="91"/>
        <v>0.45331756000000212</v>
      </c>
    </row>
    <row r="465" spans="1:20" x14ac:dyDescent="0.25">
      <c r="A465" s="15">
        <v>0.7055555555555556</v>
      </c>
      <c r="B465" s="18">
        <v>19.208333333333336</v>
      </c>
      <c r="C465" s="31">
        <v>20.109400000000001</v>
      </c>
      <c r="D465" s="22">
        <v>17999</v>
      </c>
      <c r="E465" s="24">
        <v>21.61</v>
      </c>
      <c r="F465" s="25">
        <v>17.64</v>
      </c>
      <c r="G465" s="26">
        <v>19.548999999999999</v>
      </c>
      <c r="H465" s="27">
        <v>17.73</v>
      </c>
      <c r="I465" s="29">
        <f t="shared" si="86"/>
        <v>14.138315858</v>
      </c>
      <c r="J465" s="29">
        <f t="shared" si="87"/>
        <v>15.193342699999999</v>
      </c>
      <c r="K465" s="29">
        <f t="shared" si="88"/>
        <v>13.744315429999999</v>
      </c>
      <c r="L465" s="1">
        <f t="shared" si="96"/>
        <v>-1.7576749999985708E-3</v>
      </c>
      <c r="M465" s="1">
        <f t="shared" si="92"/>
        <v>9.4211380000000844E-2</v>
      </c>
      <c r="N465" s="1">
        <f t="shared" si="93"/>
        <v>6.4682439999998564E-2</v>
      </c>
      <c r="O465" s="13">
        <f t="shared" si="97"/>
        <v>4.3817576749999985</v>
      </c>
      <c r="P465" s="13">
        <f t="shared" si="94"/>
        <v>4.5292113800000005</v>
      </c>
      <c r="Q465" s="13">
        <f t="shared" si="95"/>
        <v>4.5266824399999983</v>
      </c>
      <c r="R465" s="4">
        <f t="shared" si="89"/>
        <v>0.5782423250000015</v>
      </c>
      <c r="S465" s="4">
        <f t="shared" si="90"/>
        <v>0.46078861999999976</v>
      </c>
      <c r="T465" s="4">
        <f t="shared" si="91"/>
        <v>0.45331756000000212</v>
      </c>
    </row>
    <row r="466" spans="1:20" x14ac:dyDescent="0.25">
      <c r="A466" s="15">
        <v>0.70624999999999993</v>
      </c>
      <c r="B466" s="18">
        <v>19.249999999999996</v>
      </c>
      <c r="C466" s="31">
        <v>20.110600000000002</v>
      </c>
      <c r="D466" s="22">
        <v>18031</v>
      </c>
      <c r="E466" s="24">
        <v>21.61</v>
      </c>
      <c r="F466" s="25">
        <v>17.649999999999999</v>
      </c>
      <c r="G466" s="26">
        <v>19.548999999999999</v>
      </c>
      <c r="H466" s="27">
        <v>17.739999999999998</v>
      </c>
      <c r="I466" s="29">
        <f t="shared" si="86"/>
        <v>14.139159542</v>
      </c>
      <c r="J466" s="29">
        <f t="shared" si="87"/>
        <v>15.193342699999999</v>
      </c>
      <c r="K466" s="29">
        <f t="shared" si="88"/>
        <v>13.744315429999999</v>
      </c>
      <c r="L466" s="1">
        <f t="shared" si="96"/>
        <v>-9.1399099999911471E-4</v>
      </c>
      <c r="M466" s="1">
        <f t="shared" si="92"/>
        <v>9.4211380000000844E-2</v>
      </c>
      <c r="N466" s="1">
        <f t="shared" si="93"/>
        <v>6.4682439999998564E-2</v>
      </c>
      <c r="O466" s="13">
        <f t="shared" si="97"/>
        <v>4.380913990999999</v>
      </c>
      <c r="P466" s="13">
        <f t="shared" si="94"/>
        <v>4.5292113800000005</v>
      </c>
      <c r="Q466" s="13">
        <f t="shared" si="95"/>
        <v>4.5266824399999983</v>
      </c>
      <c r="R466" s="4">
        <f t="shared" si="89"/>
        <v>0.57908600900000096</v>
      </c>
      <c r="S466" s="4">
        <f t="shared" si="90"/>
        <v>0.46078861999999976</v>
      </c>
      <c r="T466" s="4">
        <f t="shared" si="91"/>
        <v>0.45331756000000212</v>
      </c>
    </row>
    <row r="467" spans="1:20" x14ac:dyDescent="0.25">
      <c r="A467" s="15">
        <v>0.70694444444444438</v>
      </c>
      <c r="B467" s="18">
        <v>19.291666666666661</v>
      </c>
      <c r="C467" s="31">
        <v>20.1113</v>
      </c>
      <c r="D467" s="22">
        <v>18064</v>
      </c>
      <c r="E467" s="24">
        <v>21.611000000000001</v>
      </c>
      <c r="F467" s="25">
        <v>17.649999999999999</v>
      </c>
      <c r="G467" s="26">
        <v>19.548999999999999</v>
      </c>
      <c r="H467" s="27">
        <v>17.75</v>
      </c>
      <c r="I467" s="29">
        <f t="shared" si="86"/>
        <v>14.139651690999999</v>
      </c>
      <c r="J467" s="29">
        <f t="shared" si="87"/>
        <v>15.194045770000001</v>
      </c>
      <c r="K467" s="29">
        <f t="shared" si="88"/>
        <v>13.744315429999999</v>
      </c>
      <c r="L467" s="1">
        <f t="shared" si="96"/>
        <v>-4.2184199999972805E-4</v>
      </c>
      <c r="M467" s="1">
        <f t="shared" si="92"/>
        <v>9.4914450000002759E-2</v>
      </c>
      <c r="N467" s="1">
        <f t="shared" si="93"/>
        <v>6.4682439999998564E-2</v>
      </c>
      <c r="O467" s="13">
        <f t="shared" si="97"/>
        <v>4.3804218419999996</v>
      </c>
      <c r="P467" s="13">
        <f t="shared" si="94"/>
        <v>4.5299144500000024</v>
      </c>
      <c r="Q467" s="13">
        <f t="shared" si="95"/>
        <v>4.5266824399999983</v>
      </c>
      <c r="R467" s="4">
        <f t="shared" si="89"/>
        <v>0.57957815800000034</v>
      </c>
      <c r="S467" s="4">
        <f t="shared" si="90"/>
        <v>0.46008554999999784</v>
      </c>
      <c r="T467" s="4">
        <f t="shared" si="91"/>
        <v>0.45331756000000212</v>
      </c>
    </row>
    <row r="468" spans="1:20" x14ac:dyDescent="0.25">
      <c r="A468" s="15">
        <v>0.70763888888888893</v>
      </c>
      <c r="B468" s="18">
        <v>19.333333333333336</v>
      </c>
      <c r="C468" s="31">
        <v>20.110800000000001</v>
      </c>
      <c r="D468" s="22">
        <v>18097</v>
      </c>
      <c r="E468" s="24">
        <v>21.611000000000001</v>
      </c>
      <c r="F468" s="25">
        <v>17.66</v>
      </c>
      <c r="G468" s="26">
        <v>19.548999999999999</v>
      </c>
      <c r="H468" s="27">
        <v>17.75</v>
      </c>
      <c r="I468" s="29">
        <f t="shared" si="86"/>
        <v>14.139300156000001</v>
      </c>
      <c r="J468" s="29">
        <f t="shared" si="87"/>
        <v>15.194045770000001</v>
      </c>
      <c r="K468" s="29">
        <f t="shared" si="88"/>
        <v>13.744315429999999</v>
      </c>
      <c r="L468" s="1">
        <f t="shared" si="96"/>
        <v>-7.7337699999802112E-4</v>
      </c>
      <c r="M468" s="1">
        <f t="shared" si="92"/>
        <v>9.4914450000002759E-2</v>
      </c>
      <c r="N468" s="1">
        <f t="shared" si="93"/>
        <v>6.4682439999998564E-2</v>
      </c>
      <c r="O468" s="13">
        <f t="shared" si="97"/>
        <v>4.3807733769999979</v>
      </c>
      <c r="P468" s="13">
        <f t="shared" si="94"/>
        <v>4.5299144500000024</v>
      </c>
      <c r="Q468" s="13">
        <f t="shared" si="95"/>
        <v>4.5266824399999983</v>
      </c>
      <c r="R468" s="4">
        <f t="shared" si="89"/>
        <v>0.57922662300000205</v>
      </c>
      <c r="S468" s="4">
        <f t="shared" si="90"/>
        <v>0.46008554999999784</v>
      </c>
      <c r="T468" s="4">
        <f t="shared" si="91"/>
        <v>0.45331756000000212</v>
      </c>
    </row>
    <row r="469" spans="1:20" x14ac:dyDescent="0.25">
      <c r="A469" s="15">
        <v>0.70833333333333337</v>
      </c>
      <c r="B469" s="18">
        <v>19.375</v>
      </c>
      <c r="C469" s="31">
        <v>20.111000000000001</v>
      </c>
      <c r="D469" s="22">
        <v>18126</v>
      </c>
      <c r="E469" s="24">
        <v>21.613</v>
      </c>
      <c r="F469" s="25">
        <v>17.66</v>
      </c>
      <c r="G469" s="26">
        <v>19.548999999999999</v>
      </c>
      <c r="H469" s="27">
        <v>17.760000000000002</v>
      </c>
      <c r="I469" s="29">
        <f t="shared" si="86"/>
        <v>14.13944077</v>
      </c>
      <c r="J469" s="29">
        <f t="shared" si="87"/>
        <v>15.195451909999999</v>
      </c>
      <c r="K469" s="29">
        <f t="shared" si="88"/>
        <v>13.744315429999999</v>
      </c>
      <c r="L469" s="1">
        <f t="shared" si="96"/>
        <v>-6.3276299999870389E-4</v>
      </c>
      <c r="M469" s="1">
        <f t="shared" si="92"/>
        <v>9.632059000000126E-2</v>
      </c>
      <c r="N469" s="1">
        <f t="shared" si="93"/>
        <v>6.4682439999998564E-2</v>
      </c>
      <c r="O469" s="13">
        <f t="shared" si="97"/>
        <v>4.3806327629999986</v>
      </c>
      <c r="P469" s="13">
        <f t="shared" si="94"/>
        <v>4.5313205900000009</v>
      </c>
      <c r="Q469" s="13">
        <f t="shared" si="95"/>
        <v>4.5266824399999983</v>
      </c>
      <c r="R469" s="4">
        <f t="shared" si="89"/>
        <v>0.57936723700000137</v>
      </c>
      <c r="S469" s="4">
        <f t="shared" si="90"/>
        <v>0.45867940999999934</v>
      </c>
      <c r="T469" s="4">
        <f t="shared" si="91"/>
        <v>0.45331756000000212</v>
      </c>
    </row>
    <row r="470" spans="1:20" x14ac:dyDescent="0.25">
      <c r="A470" s="15">
        <v>0.7090277777777777</v>
      </c>
      <c r="B470" s="18">
        <v>19.416666666666661</v>
      </c>
      <c r="C470" s="31">
        <v>20.116099999999999</v>
      </c>
      <c r="D470" s="22">
        <v>18163</v>
      </c>
      <c r="E470" s="24">
        <v>21.611000000000001</v>
      </c>
      <c r="F470" s="25">
        <v>17.66</v>
      </c>
      <c r="G470" s="26">
        <v>19.548999999999999</v>
      </c>
      <c r="H470" s="27">
        <v>17.78</v>
      </c>
      <c r="I470" s="29">
        <f t="shared" si="86"/>
        <v>14.143026426999999</v>
      </c>
      <c r="J470" s="29">
        <f t="shared" si="87"/>
        <v>15.194045770000001</v>
      </c>
      <c r="K470" s="29">
        <f t="shared" si="88"/>
        <v>13.744315429999999</v>
      </c>
      <c r="L470" s="1">
        <f t="shared" si="96"/>
        <v>2.9528939999998727E-3</v>
      </c>
      <c r="M470" s="1">
        <f t="shared" si="92"/>
        <v>9.4914450000002759E-2</v>
      </c>
      <c r="N470" s="1">
        <f t="shared" si="93"/>
        <v>6.4682439999998564E-2</v>
      </c>
      <c r="O470" s="13">
        <f t="shared" si="97"/>
        <v>4.377047106</v>
      </c>
      <c r="P470" s="13">
        <f t="shared" si="94"/>
        <v>4.5299144500000024</v>
      </c>
      <c r="Q470" s="13">
        <f t="shared" si="95"/>
        <v>4.5266824399999983</v>
      </c>
      <c r="R470" s="4">
        <f t="shared" si="89"/>
        <v>0.58295289399999994</v>
      </c>
      <c r="S470" s="4">
        <f t="shared" si="90"/>
        <v>0.46008554999999784</v>
      </c>
      <c r="T470" s="4">
        <f t="shared" si="91"/>
        <v>0.45331756000000212</v>
      </c>
    </row>
    <row r="471" spans="1:20" x14ac:dyDescent="0.25">
      <c r="A471" s="15">
        <v>0.70972222222222225</v>
      </c>
      <c r="B471" s="18">
        <v>19.458333333333336</v>
      </c>
      <c r="C471" s="31">
        <v>20.116299999999999</v>
      </c>
      <c r="D471" s="22">
        <v>18194</v>
      </c>
      <c r="E471" s="24">
        <v>21.614999999999998</v>
      </c>
      <c r="F471" s="25">
        <v>17.670000000000002</v>
      </c>
      <c r="G471" s="26">
        <v>19.548999999999999</v>
      </c>
      <c r="H471" s="27">
        <v>17.78</v>
      </c>
      <c r="I471" s="29">
        <f t="shared" si="86"/>
        <v>14.143167040999998</v>
      </c>
      <c r="J471" s="29">
        <f t="shared" si="87"/>
        <v>15.196858049999998</v>
      </c>
      <c r="K471" s="29">
        <f t="shared" si="88"/>
        <v>13.744315429999999</v>
      </c>
      <c r="L471" s="1">
        <f t="shared" si="96"/>
        <v>3.0935079999991899E-3</v>
      </c>
      <c r="M471" s="1">
        <f t="shared" si="92"/>
        <v>9.7726729999999762E-2</v>
      </c>
      <c r="N471" s="1">
        <f t="shared" si="93"/>
        <v>6.4682439999998564E-2</v>
      </c>
      <c r="O471" s="13">
        <f t="shared" si="97"/>
        <v>4.3769064920000007</v>
      </c>
      <c r="P471" s="13">
        <f t="shared" si="94"/>
        <v>4.5327267299999994</v>
      </c>
      <c r="Q471" s="13">
        <f t="shared" si="95"/>
        <v>4.5266824399999983</v>
      </c>
      <c r="R471" s="4">
        <f t="shared" si="89"/>
        <v>0.58309350799999926</v>
      </c>
      <c r="S471" s="4">
        <f t="shared" si="90"/>
        <v>0.45727327000000084</v>
      </c>
      <c r="T471" s="4">
        <f t="shared" si="91"/>
        <v>0.45331756000000212</v>
      </c>
    </row>
    <row r="472" spans="1:20" x14ac:dyDescent="0.25">
      <c r="A472" s="15">
        <v>0.7104166666666667</v>
      </c>
      <c r="B472" s="18">
        <v>19.5</v>
      </c>
      <c r="C472" s="31">
        <v>20.117999999999999</v>
      </c>
      <c r="D472" s="22">
        <v>18222</v>
      </c>
      <c r="E472" s="24">
        <v>21.614999999999998</v>
      </c>
      <c r="F472" s="25">
        <v>17.670000000000002</v>
      </c>
      <c r="G472" s="26">
        <v>19.548999999999999</v>
      </c>
      <c r="H472" s="27">
        <v>17.78</v>
      </c>
      <c r="I472" s="29">
        <f t="shared" si="86"/>
        <v>14.144362259999998</v>
      </c>
      <c r="J472" s="29">
        <f t="shared" si="87"/>
        <v>15.196858049999998</v>
      </c>
      <c r="K472" s="29">
        <f t="shared" si="88"/>
        <v>13.744315429999999</v>
      </c>
      <c r="L472" s="1">
        <f t="shared" si="96"/>
        <v>4.2887269999987154E-3</v>
      </c>
      <c r="M472" s="1">
        <f t="shared" si="92"/>
        <v>9.7726729999999762E-2</v>
      </c>
      <c r="N472" s="1">
        <f t="shared" si="93"/>
        <v>6.4682439999998564E-2</v>
      </c>
      <c r="O472" s="13">
        <f t="shared" si="97"/>
        <v>4.3757112730000012</v>
      </c>
      <c r="P472" s="13">
        <f t="shared" si="94"/>
        <v>4.5327267299999994</v>
      </c>
      <c r="Q472" s="13">
        <f t="shared" si="95"/>
        <v>4.5266824399999983</v>
      </c>
      <c r="R472" s="4">
        <f t="shared" si="89"/>
        <v>0.58428872699999879</v>
      </c>
      <c r="S472" s="4">
        <f t="shared" si="90"/>
        <v>0.45727327000000084</v>
      </c>
      <c r="T472" s="4">
        <f t="shared" si="91"/>
        <v>0.45331756000000212</v>
      </c>
    </row>
    <row r="473" spans="1:20" x14ac:dyDescent="0.25">
      <c r="A473" s="15">
        <v>0.71111111111111114</v>
      </c>
      <c r="B473" s="18">
        <v>19.541666666666668</v>
      </c>
      <c r="C473" s="31">
        <v>20.116199999999999</v>
      </c>
      <c r="D473" s="22">
        <v>18263</v>
      </c>
      <c r="E473" s="24">
        <v>21.614999999999998</v>
      </c>
      <c r="F473" s="25">
        <v>17.68</v>
      </c>
      <c r="G473" s="26">
        <v>19.539000000000001</v>
      </c>
      <c r="H473" s="27">
        <v>17.78</v>
      </c>
      <c r="I473" s="29">
        <f t="shared" si="86"/>
        <v>14.143096733999998</v>
      </c>
      <c r="J473" s="29">
        <f t="shared" si="87"/>
        <v>15.196858049999998</v>
      </c>
      <c r="K473" s="29">
        <f t="shared" si="88"/>
        <v>13.737284730000001</v>
      </c>
      <c r="L473" s="1">
        <f t="shared" si="96"/>
        <v>3.0232009999995313E-3</v>
      </c>
      <c r="M473" s="1">
        <f t="shared" si="92"/>
        <v>9.7726729999999762E-2</v>
      </c>
      <c r="N473" s="1">
        <f t="shared" si="93"/>
        <v>5.7651740000000729E-2</v>
      </c>
      <c r="O473" s="13">
        <f t="shared" si="97"/>
        <v>4.3769767990000004</v>
      </c>
      <c r="P473" s="13">
        <f t="shared" si="94"/>
        <v>4.5327267299999994</v>
      </c>
      <c r="Q473" s="13">
        <f t="shared" si="95"/>
        <v>4.5196517400000005</v>
      </c>
      <c r="R473" s="4">
        <f t="shared" si="89"/>
        <v>0.5830232009999996</v>
      </c>
      <c r="S473" s="4">
        <f t="shared" si="90"/>
        <v>0.45727327000000084</v>
      </c>
      <c r="T473" s="4">
        <f t="shared" si="91"/>
        <v>0.46034825999999995</v>
      </c>
    </row>
    <row r="474" spans="1:20" x14ac:dyDescent="0.25">
      <c r="A474" s="15">
        <v>0.71180555555555547</v>
      </c>
      <c r="B474" s="18">
        <v>19.583333333333329</v>
      </c>
      <c r="C474" s="31">
        <v>20.116700000000002</v>
      </c>
      <c r="D474" s="22">
        <v>18288</v>
      </c>
      <c r="E474" s="24">
        <v>21.614999999999998</v>
      </c>
      <c r="F474" s="25">
        <v>17.68</v>
      </c>
      <c r="G474" s="26">
        <v>19.548999999999999</v>
      </c>
      <c r="H474" s="27">
        <v>17.78</v>
      </c>
      <c r="I474" s="29">
        <f t="shared" si="86"/>
        <v>14.143448269</v>
      </c>
      <c r="J474" s="29">
        <f t="shared" si="87"/>
        <v>15.196858049999998</v>
      </c>
      <c r="K474" s="29">
        <f t="shared" si="88"/>
        <v>13.744315429999999</v>
      </c>
      <c r="L474" s="1">
        <f t="shared" si="96"/>
        <v>3.3747360000013771E-3</v>
      </c>
      <c r="M474" s="1">
        <f t="shared" si="92"/>
        <v>9.7726729999999762E-2</v>
      </c>
      <c r="N474" s="1">
        <f t="shared" si="93"/>
        <v>6.4682439999998564E-2</v>
      </c>
      <c r="O474" s="13">
        <f t="shared" si="97"/>
        <v>4.3766252639999985</v>
      </c>
      <c r="P474" s="13">
        <f t="shared" si="94"/>
        <v>4.5327267299999994</v>
      </c>
      <c r="Q474" s="13">
        <f t="shared" si="95"/>
        <v>4.5266824399999983</v>
      </c>
      <c r="R474" s="4">
        <f t="shared" si="89"/>
        <v>0.58337473600000145</v>
      </c>
      <c r="S474" s="4">
        <f t="shared" si="90"/>
        <v>0.45727327000000084</v>
      </c>
      <c r="T474" s="4">
        <f t="shared" si="91"/>
        <v>0.45331756000000212</v>
      </c>
    </row>
    <row r="475" spans="1:20" x14ac:dyDescent="0.25">
      <c r="A475" s="15">
        <v>0.71250000000000002</v>
      </c>
      <c r="B475" s="18">
        <v>19.625</v>
      </c>
      <c r="C475" s="31">
        <v>20.116900000000001</v>
      </c>
      <c r="D475" s="22">
        <v>18295</v>
      </c>
      <c r="E475" s="24">
        <v>21.617000000000001</v>
      </c>
      <c r="F475" s="25">
        <v>17.68</v>
      </c>
      <c r="G475" s="26">
        <v>19.548999999999999</v>
      </c>
      <c r="H475" s="27">
        <v>17.79</v>
      </c>
      <c r="I475" s="29">
        <f t="shared" si="86"/>
        <v>14.143588883</v>
      </c>
      <c r="J475" s="29">
        <f t="shared" si="87"/>
        <v>15.19826419</v>
      </c>
      <c r="K475" s="29">
        <f t="shared" si="88"/>
        <v>13.744315429999999</v>
      </c>
      <c r="L475" s="1">
        <f t="shared" si="96"/>
        <v>3.5153500000006943E-3</v>
      </c>
      <c r="M475" s="1">
        <f t="shared" si="92"/>
        <v>9.9132870000001816E-2</v>
      </c>
      <c r="N475" s="1">
        <f t="shared" si="93"/>
        <v>6.4682439999998564E-2</v>
      </c>
      <c r="O475" s="13">
        <f t="shared" si="97"/>
        <v>4.3764846499999992</v>
      </c>
      <c r="P475" s="13">
        <f t="shared" si="94"/>
        <v>4.5341328700000014</v>
      </c>
      <c r="Q475" s="13">
        <f t="shared" si="95"/>
        <v>4.5266824399999983</v>
      </c>
      <c r="R475" s="4">
        <f t="shared" si="89"/>
        <v>0.58351535000000077</v>
      </c>
      <c r="S475" s="4">
        <f t="shared" si="90"/>
        <v>0.45586712999999879</v>
      </c>
      <c r="T475" s="4">
        <f t="shared" si="91"/>
        <v>0.45331756000000212</v>
      </c>
    </row>
    <row r="476" spans="1:20" x14ac:dyDescent="0.25">
      <c r="A476" s="15">
        <v>0.71319444444444446</v>
      </c>
      <c r="B476" s="18">
        <v>19.666666666666668</v>
      </c>
      <c r="C476" s="31">
        <v>20.1172</v>
      </c>
      <c r="D476" s="22">
        <v>18301</v>
      </c>
      <c r="E476" s="24">
        <v>21.614999999999998</v>
      </c>
      <c r="F476" s="25">
        <v>17.68</v>
      </c>
      <c r="G476" s="26">
        <v>19.548999999999999</v>
      </c>
      <c r="H476" s="27">
        <v>17.8</v>
      </c>
      <c r="I476" s="29">
        <f t="shared" si="86"/>
        <v>14.143799804</v>
      </c>
      <c r="J476" s="29">
        <f t="shared" si="87"/>
        <v>15.196858049999998</v>
      </c>
      <c r="K476" s="29">
        <f t="shared" si="88"/>
        <v>13.744315429999999</v>
      </c>
      <c r="L476" s="1">
        <f t="shared" si="96"/>
        <v>3.7262710000014465E-3</v>
      </c>
      <c r="M476" s="1">
        <f t="shared" si="92"/>
        <v>9.7726729999999762E-2</v>
      </c>
      <c r="N476" s="1">
        <f t="shared" si="93"/>
        <v>6.4682439999998564E-2</v>
      </c>
      <c r="O476" s="13">
        <f t="shared" si="97"/>
        <v>4.3762737289999984</v>
      </c>
      <c r="P476" s="13">
        <f t="shared" si="94"/>
        <v>4.5327267299999994</v>
      </c>
      <c r="Q476" s="13">
        <f t="shared" si="95"/>
        <v>4.5266824399999983</v>
      </c>
      <c r="R476" s="4">
        <f t="shared" si="89"/>
        <v>0.58372627100000152</v>
      </c>
      <c r="S476" s="4">
        <f t="shared" si="90"/>
        <v>0.45727327000000084</v>
      </c>
      <c r="T476" s="4">
        <f t="shared" si="91"/>
        <v>0.45331756000000212</v>
      </c>
    </row>
    <row r="477" spans="1:20" x14ac:dyDescent="0.25">
      <c r="A477" s="15">
        <v>0.71388888888888891</v>
      </c>
      <c r="B477" s="18">
        <v>19.708333333333332</v>
      </c>
      <c r="C477" s="31">
        <v>20.1172</v>
      </c>
      <c r="D477" s="22">
        <v>18301</v>
      </c>
      <c r="E477" s="24">
        <v>21.617000000000001</v>
      </c>
      <c r="F477" s="25">
        <v>17.68</v>
      </c>
      <c r="G477" s="26">
        <v>19.548999999999999</v>
      </c>
      <c r="H477" s="27">
        <v>17.8</v>
      </c>
      <c r="I477" s="29">
        <f t="shared" si="86"/>
        <v>14.143799804</v>
      </c>
      <c r="J477" s="29">
        <f t="shared" si="87"/>
        <v>15.19826419</v>
      </c>
      <c r="K477" s="29">
        <f t="shared" si="88"/>
        <v>13.744315429999999</v>
      </c>
      <c r="L477" s="1">
        <f t="shared" si="96"/>
        <v>3.7262710000014465E-3</v>
      </c>
      <c r="M477" s="1">
        <f t="shared" si="92"/>
        <v>9.9132870000001816E-2</v>
      </c>
      <c r="N477" s="1">
        <f t="shared" si="93"/>
        <v>6.4682439999998564E-2</v>
      </c>
      <c r="O477" s="13">
        <f t="shared" si="97"/>
        <v>4.3762737289999984</v>
      </c>
      <c r="P477" s="13">
        <f t="shared" si="94"/>
        <v>4.5341328700000014</v>
      </c>
      <c r="Q477" s="13">
        <f t="shared" si="95"/>
        <v>4.5266824399999983</v>
      </c>
      <c r="R477" s="4">
        <f t="shared" si="89"/>
        <v>0.58372627100000152</v>
      </c>
      <c r="S477" s="4">
        <f t="shared" si="90"/>
        <v>0.45586712999999879</v>
      </c>
      <c r="T477" s="4">
        <f t="shared" si="91"/>
        <v>0.45331756000000212</v>
      </c>
    </row>
    <row r="478" spans="1:20" x14ac:dyDescent="0.25">
      <c r="A478" s="15">
        <v>0.71458333333333324</v>
      </c>
      <c r="B478" s="18">
        <v>19.749999999999993</v>
      </c>
      <c r="C478" s="31">
        <v>20.119</v>
      </c>
      <c r="D478" s="22">
        <v>18306</v>
      </c>
      <c r="E478" s="24">
        <v>21.614999999999998</v>
      </c>
      <c r="F478" s="25">
        <v>17.68</v>
      </c>
      <c r="G478" s="26">
        <v>19.548999999999999</v>
      </c>
      <c r="H478" s="27">
        <v>17.79</v>
      </c>
      <c r="I478" s="29">
        <f t="shared" si="86"/>
        <v>14.14506533</v>
      </c>
      <c r="J478" s="29">
        <f t="shared" si="87"/>
        <v>15.196858049999998</v>
      </c>
      <c r="K478" s="29">
        <f t="shared" si="88"/>
        <v>13.744315429999999</v>
      </c>
      <c r="L478" s="1">
        <f t="shared" si="96"/>
        <v>4.9917970000006306E-3</v>
      </c>
      <c r="M478" s="1">
        <f t="shared" si="92"/>
        <v>9.7726729999999762E-2</v>
      </c>
      <c r="N478" s="1">
        <f t="shared" si="93"/>
        <v>6.4682439999998564E-2</v>
      </c>
      <c r="O478" s="13">
        <f t="shared" si="97"/>
        <v>4.3750082029999993</v>
      </c>
      <c r="P478" s="13">
        <f t="shared" si="94"/>
        <v>4.5327267299999994</v>
      </c>
      <c r="Q478" s="13">
        <f t="shared" si="95"/>
        <v>4.5266824399999983</v>
      </c>
      <c r="R478" s="4">
        <f t="shared" si="89"/>
        <v>0.5849917970000007</v>
      </c>
      <c r="S478" s="4">
        <f t="shared" si="90"/>
        <v>0.45727327000000084</v>
      </c>
      <c r="T478" s="4">
        <f t="shared" si="91"/>
        <v>0.45331756000000212</v>
      </c>
    </row>
    <row r="479" spans="1:20" x14ac:dyDescent="0.25">
      <c r="A479" s="15">
        <v>0.71527777777777779</v>
      </c>
      <c r="B479" s="18">
        <v>19.791666666666668</v>
      </c>
      <c r="C479" s="31">
        <v>20.129000000000001</v>
      </c>
      <c r="D479" s="22">
        <v>18189</v>
      </c>
      <c r="E479" s="24">
        <v>21.614999999999998</v>
      </c>
      <c r="F479" s="25">
        <v>17.68</v>
      </c>
      <c r="G479" s="26">
        <v>19.548999999999999</v>
      </c>
      <c r="H479" s="27">
        <v>17.78</v>
      </c>
      <c r="I479" s="29">
        <f t="shared" si="86"/>
        <v>14.152096030000001</v>
      </c>
      <c r="J479" s="29">
        <f t="shared" si="87"/>
        <v>15.196858049999998</v>
      </c>
      <c r="K479" s="29">
        <f t="shared" si="88"/>
        <v>13.744315429999999</v>
      </c>
      <c r="L479" s="1">
        <f t="shared" si="96"/>
        <v>1.2022497000002019E-2</v>
      </c>
      <c r="M479" s="1">
        <f t="shared" si="92"/>
        <v>9.7726729999999762E-2</v>
      </c>
      <c r="N479" s="1">
        <f t="shared" si="93"/>
        <v>6.4682439999998564E-2</v>
      </c>
      <c r="O479" s="13">
        <f t="shared" si="97"/>
        <v>4.3679775029999979</v>
      </c>
      <c r="P479" s="13">
        <f t="shared" si="94"/>
        <v>4.5327267299999994</v>
      </c>
      <c r="Q479" s="13">
        <f t="shared" si="95"/>
        <v>4.5266824399999983</v>
      </c>
      <c r="R479" s="4">
        <f t="shared" si="89"/>
        <v>0.59202249700000209</v>
      </c>
      <c r="S479" s="4">
        <f t="shared" si="90"/>
        <v>0.45727327000000084</v>
      </c>
      <c r="T479" s="4">
        <f t="shared" si="91"/>
        <v>0.45331756000000212</v>
      </c>
    </row>
    <row r="480" spans="1:20" x14ac:dyDescent="0.25">
      <c r="A480" s="15">
        <v>0.71597222222222223</v>
      </c>
      <c r="B480" s="18">
        <v>19.833333333333332</v>
      </c>
      <c r="C480" s="31">
        <v>20.128799999999998</v>
      </c>
      <c r="D480" s="22">
        <v>18123</v>
      </c>
      <c r="E480" s="24">
        <v>21.614999999999998</v>
      </c>
      <c r="F480" s="25">
        <v>17.68</v>
      </c>
      <c r="G480" s="26">
        <v>19.548999999999999</v>
      </c>
      <c r="H480" s="27">
        <v>17.77</v>
      </c>
      <c r="I480" s="29">
        <f t="shared" si="86"/>
        <v>14.151955415999998</v>
      </c>
      <c r="J480" s="29">
        <f t="shared" si="87"/>
        <v>15.196858049999998</v>
      </c>
      <c r="K480" s="29">
        <f t="shared" si="88"/>
        <v>13.744315429999999</v>
      </c>
      <c r="L480" s="1">
        <f t="shared" si="96"/>
        <v>1.1881882999999149E-2</v>
      </c>
      <c r="M480" s="1">
        <f t="shared" si="92"/>
        <v>9.7726729999999762E-2</v>
      </c>
      <c r="N480" s="1">
        <f t="shared" si="93"/>
        <v>6.4682439999998564E-2</v>
      </c>
      <c r="O480" s="13">
        <f t="shared" si="97"/>
        <v>4.3681181170000007</v>
      </c>
      <c r="P480" s="13">
        <f t="shared" si="94"/>
        <v>4.5327267299999994</v>
      </c>
      <c r="Q480" s="13">
        <f t="shared" si="95"/>
        <v>4.5266824399999983</v>
      </c>
      <c r="R480" s="4">
        <f t="shared" si="89"/>
        <v>0.59188188299999922</v>
      </c>
      <c r="S480" s="4">
        <f t="shared" si="90"/>
        <v>0.45727327000000084</v>
      </c>
      <c r="T480" s="4">
        <f t="shared" si="91"/>
        <v>0.45331756000000212</v>
      </c>
    </row>
    <row r="481" spans="1:20" x14ac:dyDescent="0.25">
      <c r="A481" s="15">
        <v>0.71666666666666667</v>
      </c>
      <c r="B481" s="18">
        <v>19.875</v>
      </c>
      <c r="C481" s="31">
        <v>20.128499999999999</v>
      </c>
      <c r="D481" s="22">
        <v>18112</v>
      </c>
      <c r="E481" s="24">
        <v>21.617000000000001</v>
      </c>
      <c r="F481" s="25">
        <v>17.68</v>
      </c>
      <c r="G481" s="26">
        <v>19.548999999999999</v>
      </c>
      <c r="H481" s="27">
        <v>17.77</v>
      </c>
      <c r="I481" s="29">
        <f t="shared" si="86"/>
        <v>14.151744494999999</v>
      </c>
      <c r="J481" s="29">
        <f t="shared" si="87"/>
        <v>15.19826419</v>
      </c>
      <c r="K481" s="29">
        <f t="shared" si="88"/>
        <v>13.744315429999999</v>
      </c>
      <c r="L481" s="1">
        <f t="shared" si="96"/>
        <v>1.1670962000000173E-2</v>
      </c>
      <c r="M481" s="1">
        <f t="shared" si="92"/>
        <v>9.9132870000001816E-2</v>
      </c>
      <c r="N481" s="1">
        <f t="shared" si="93"/>
        <v>6.4682439999998564E-2</v>
      </c>
      <c r="O481" s="13">
        <f t="shared" si="97"/>
        <v>4.3683290379999997</v>
      </c>
      <c r="P481" s="13">
        <f t="shared" si="94"/>
        <v>4.5341328700000014</v>
      </c>
      <c r="Q481" s="13">
        <f t="shared" si="95"/>
        <v>4.5266824399999983</v>
      </c>
      <c r="R481" s="4">
        <f t="shared" si="89"/>
        <v>0.59167096200000024</v>
      </c>
      <c r="S481" s="4">
        <f t="shared" si="90"/>
        <v>0.45586712999999879</v>
      </c>
      <c r="T481" s="4">
        <f t="shared" si="91"/>
        <v>0.45331756000000212</v>
      </c>
    </row>
    <row r="482" spans="1:20" x14ac:dyDescent="0.25">
      <c r="A482" s="15">
        <v>0.71736111111111101</v>
      </c>
      <c r="B482" s="18">
        <v>19.916666666666661</v>
      </c>
      <c r="C482" s="31">
        <v>20.128799999999998</v>
      </c>
      <c r="D482" s="22">
        <v>18114</v>
      </c>
      <c r="E482" s="24">
        <v>21.613</v>
      </c>
      <c r="F482" s="25">
        <v>17.690000000000001</v>
      </c>
      <c r="G482" s="26">
        <v>19.548999999999999</v>
      </c>
      <c r="H482" s="27">
        <v>17.78</v>
      </c>
      <c r="I482" s="29">
        <f t="shared" si="86"/>
        <v>14.151955415999998</v>
      </c>
      <c r="J482" s="29">
        <f t="shared" si="87"/>
        <v>15.195451909999999</v>
      </c>
      <c r="K482" s="29">
        <f t="shared" si="88"/>
        <v>13.744315429999999</v>
      </c>
      <c r="L482" s="1">
        <f t="shared" si="96"/>
        <v>1.1881882999999149E-2</v>
      </c>
      <c r="M482" s="1">
        <f t="shared" si="92"/>
        <v>9.632059000000126E-2</v>
      </c>
      <c r="N482" s="1">
        <f t="shared" si="93"/>
        <v>6.4682439999998564E-2</v>
      </c>
      <c r="O482" s="13">
        <f t="shared" si="97"/>
        <v>4.3681181170000007</v>
      </c>
      <c r="P482" s="13">
        <f t="shared" si="94"/>
        <v>4.5313205900000009</v>
      </c>
      <c r="Q482" s="13">
        <f t="shared" si="95"/>
        <v>4.5266824399999983</v>
      </c>
      <c r="R482" s="4">
        <f t="shared" si="89"/>
        <v>0.59188188299999922</v>
      </c>
      <c r="S482" s="4">
        <f t="shared" si="90"/>
        <v>0.45867940999999934</v>
      </c>
      <c r="T482" s="4">
        <f t="shared" si="91"/>
        <v>0.45331756000000212</v>
      </c>
    </row>
    <row r="483" spans="1:20" x14ac:dyDescent="0.25">
      <c r="A483" s="15">
        <v>0.71805555555555556</v>
      </c>
      <c r="B483" s="18">
        <v>19.958333333333332</v>
      </c>
      <c r="C483" s="31">
        <v>20.1282</v>
      </c>
      <c r="D483" s="22">
        <v>18121</v>
      </c>
      <c r="E483" s="24">
        <v>21.614999999999998</v>
      </c>
      <c r="F483" s="25">
        <v>17.690000000000001</v>
      </c>
      <c r="G483" s="26">
        <v>19.548999999999999</v>
      </c>
      <c r="H483" s="27">
        <v>17.78</v>
      </c>
      <c r="I483" s="29">
        <f t="shared" si="86"/>
        <v>14.151533573999998</v>
      </c>
      <c r="J483" s="29">
        <f t="shared" si="87"/>
        <v>15.196858049999998</v>
      </c>
      <c r="K483" s="29">
        <f t="shared" si="88"/>
        <v>13.744315429999999</v>
      </c>
      <c r="L483" s="1">
        <f t="shared" si="96"/>
        <v>1.1460040999999421E-2</v>
      </c>
      <c r="M483" s="1">
        <f t="shared" si="92"/>
        <v>9.7726729999999762E-2</v>
      </c>
      <c r="N483" s="1">
        <f t="shared" si="93"/>
        <v>6.4682439999998564E-2</v>
      </c>
      <c r="O483" s="13">
        <f t="shared" si="97"/>
        <v>4.3685399590000005</v>
      </c>
      <c r="P483" s="13">
        <f t="shared" si="94"/>
        <v>4.5327267299999994</v>
      </c>
      <c r="Q483" s="13">
        <f t="shared" si="95"/>
        <v>4.5266824399999983</v>
      </c>
      <c r="R483" s="4">
        <f t="shared" si="89"/>
        <v>0.59146004099999949</v>
      </c>
      <c r="S483" s="4">
        <f t="shared" si="90"/>
        <v>0.45727327000000084</v>
      </c>
      <c r="T483" s="4">
        <f t="shared" si="91"/>
        <v>0.45331756000000212</v>
      </c>
    </row>
    <row r="484" spans="1:20" x14ac:dyDescent="0.25">
      <c r="A484" s="15">
        <v>0.71875</v>
      </c>
      <c r="B484" s="18">
        <v>20</v>
      </c>
      <c r="C484" s="31">
        <v>20.128</v>
      </c>
      <c r="D484" s="22">
        <v>18130</v>
      </c>
      <c r="E484" s="24">
        <v>21.614999999999998</v>
      </c>
      <c r="F484" s="25">
        <v>17.690000000000001</v>
      </c>
      <c r="G484" s="26">
        <v>19.548999999999999</v>
      </c>
      <c r="H484" s="27">
        <v>17.78</v>
      </c>
      <c r="I484" s="29">
        <f t="shared" si="86"/>
        <v>14.151392959999999</v>
      </c>
      <c r="J484" s="29">
        <f t="shared" si="87"/>
        <v>15.196858049999998</v>
      </c>
      <c r="K484" s="29">
        <f t="shared" si="88"/>
        <v>13.744315429999999</v>
      </c>
      <c r="L484" s="1">
        <f t="shared" si="96"/>
        <v>1.1319427000000104E-2</v>
      </c>
      <c r="M484" s="1">
        <f t="shared" si="92"/>
        <v>9.7726729999999762E-2</v>
      </c>
      <c r="N484" s="1">
        <f t="shared" si="93"/>
        <v>6.4682439999998564E-2</v>
      </c>
      <c r="O484" s="13">
        <f t="shared" si="97"/>
        <v>4.3686805729999998</v>
      </c>
      <c r="P484" s="13">
        <f t="shared" si="94"/>
        <v>4.5327267299999994</v>
      </c>
      <c r="Q484" s="13">
        <f t="shared" si="95"/>
        <v>4.5266824399999983</v>
      </c>
      <c r="R484" s="4">
        <f t="shared" si="89"/>
        <v>0.59131942700000018</v>
      </c>
      <c r="S484" s="4">
        <f t="shared" si="90"/>
        <v>0.45727327000000084</v>
      </c>
      <c r="T484" s="4">
        <f t="shared" si="91"/>
        <v>0.45331756000000212</v>
      </c>
    </row>
    <row r="485" spans="1:20" x14ac:dyDescent="0.25">
      <c r="A485" s="15">
        <v>0.71944444444444444</v>
      </c>
      <c r="B485" s="18">
        <v>20.041666666666664</v>
      </c>
      <c r="C485" s="31">
        <v>20.119</v>
      </c>
      <c r="D485" s="22">
        <v>18004</v>
      </c>
      <c r="E485" s="24">
        <v>21.613</v>
      </c>
      <c r="F485" s="25">
        <v>17.7</v>
      </c>
      <c r="G485" s="26">
        <v>19.539000000000001</v>
      </c>
      <c r="H485" s="27">
        <v>17.760000000000002</v>
      </c>
      <c r="I485" s="29">
        <f t="shared" si="86"/>
        <v>14.14506533</v>
      </c>
      <c r="J485" s="29">
        <f t="shared" si="87"/>
        <v>15.195451909999999</v>
      </c>
      <c r="K485" s="29">
        <f t="shared" si="88"/>
        <v>13.737284730000001</v>
      </c>
      <c r="L485" s="1">
        <f t="shared" si="96"/>
        <v>4.9917970000006306E-3</v>
      </c>
      <c r="M485" s="1">
        <f t="shared" si="92"/>
        <v>9.632059000000126E-2</v>
      </c>
      <c r="N485" s="1">
        <f t="shared" si="93"/>
        <v>5.7651740000000729E-2</v>
      </c>
      <c r="O485" s="13">
        <f t="shared" si="97"/>
        <v>4.3750082029999993</v>
      </c>
      <c r="P485" s="13">
        <f t="shared" si="94"/>
        <v>4.5313205900000009</v>
      </c>
      <c r="Q485" s="13">
        <f t="shared" si="95"/>
        <v>4.5196517400000005</v>
      </c>
      <c r="R485" s="4">
        <f t="shared" si="89"/>
        <v>0.5849917970000007</v>
      </c>
      <c r="S485" s="4">
        <f t="shared" si="90"/>
        <v>0.45867940999999934</v>
      </c>
      <c r="T485" s="4">
        <f t="shared" si="91"/>
        <v>0.46034825999999995</v>
      </c>
    </row>
    <row r="486" spans="1:20" x14ac:dyDescent="0.25">
      <c r="A486" s="15">
        <v>0.72013888888888899</v>
      </c>
      <c r="B486" s="18">
        <v>20.083333333333339</v>
      </c>
      <c r="C486" s="31">
        <v>20.1175</v>
      </c>
      <c r="D486" s="22">
        <v>18522</v>
      </c>
      <c r="E486" s="24">
        <v>21.614999999999998</v>
      </c>
      <c r="F486" s="25">
        <v>17.7</v>
      </c>
      <c r="G486" s="26">
        <v>19.539000000000001</v>
      </c>
      <c r="H486" s="27">
        <v>17.760000000000002</v>
      </c>
      <c r="I486" s="29">
        <f t="shared" si="86"/>
        <v>14.144010724999999</v>
      </c>
      <c r="J486" s="29">
        <f t="shared" si="87"/>
        <v>15.196858049999998</v>
      </c>
      <c r="K486" s="29">
        <f t="shared" si="88"/>
        <v>13.737284730000001</v>
      </c>
      <c r="L486" s="1">
        <f t="shared" si="96"/>
        <v>3.9371920000004224E-3</v>
      </c>
      <c r="M486" s="1">
        <f t="shared" si="92"/>
        <v>9.7726729999999762E-2</v>
      </c>
      <c r="N486" s="1">
        <f t="shared" si="93"/>
        <v>5.7651740000000729E-2</v>
      </c>
      <c r="O486" s="13">
        <f t="shared" si="97"/>
        <v>4.3760628079999995</v>
      </c>
      <c r="P486" s="13">
        <f t="shared" si="94"/>
        <v>4.5327267299999994</v>
      </c>
      <c r="Q486" s="13">
        <f t="shared" si="95"/>
        <v>4.5196517400000005</v>
      </c>
      <c r="R486" s="4">
        <f t="shared" si="89"/>
        <v>0.58393719200000049</v>
      </c>
      <c r="S486" s="4">
        <f t="shared" si="90"/>
        <v>0.45727327000000084</v>
      </c>
      <c r="T486" s="4">
        <f t="shared" si="91"/>
        <v>0.46034825999999995</v>
      </c>
    </row>
    <row r="487" spans="1:20" x14ac:dyDescent="0.25">
      <c r="A487" s="15">
        <v>0.72083333333333333</v>
      </c>
      <c r="B487" s="18">
        <v>20.125</v>
      </c>
      <c r="C487" s="31">
        <v>20.116399999999999</v>
      </c>
      <c r="D487" s="22">
        <v>18294</v>
      </c>
      <c r="E487" s="24">
        <v>21.614999999999998</v>
      </c>
      <c r="F487" s="25">
        <v>17.71</v>
      </c>
      <c r="G487" s="26">
        <v>19.559999999999999</v>
      </c>
      <c r="H487" s="27">
        <v>17.760000000000002</v>
      </c>
      <c r="I487" s="29">
        <f t="shared" si="86"/>
        <v>14.143237347999998</v>
      </c>
      <c r="J487" s="29">
        <f t="shared" si="87"/>
        <v>15.196858049999998</v>
      </c>
      <c r="K487" s="29">
        <f t="shared" si="88"/>
        <v>13.752049199999998</v>
      </c>
      <c r="L487" s="1">
        <f t="shared" si="96"/>
        <v>3.1638149999988485E-3</v>
      </c>
      <c r="M487" s="1">
        <f t="shared" si="92"/>
        <v>9.7726729999999762E-2</v>
      </c>
      <c r="N487" s="1">
        <f t="shared" si="93"/>
        <v>7.2416209999998316E-2</v>
      </c>
      <c r="O487" s="13">
        <f t="shared" si="97"/>
        <v>4.376836185000001</v>
      </c>
      <c r="P487" s="13">
        <f t="shared" si="94"/>
        <v>4.5327267299999994</v>
      </c>
      <c r="Q487" s="13">
        <f t="shared" si="95"/>
        <v>4.5344162099999981</v>
      </c>
      <c r="R487" s="4">
        <f t="shared" si="89"/>
        <v>0.58316381499999892</v>
      </c>
      <c r="S487" s="4">
        <f t="shared" si="90"/>
        <v>0.45727327000000084</v>
      </c>
      <c r="T487" s="4">
        <f t="shared" si="91"/>
        <v>0.44558379000000237</v>
      </c>
    </row>
    <row r="488" spans="1:20" x14ac:dyDescent="0.25">
      <c r="A488" s="15">
        <v>0.72152777777777777</v>
      </c>
      <c r="B488" s="18">
        <v>20.166666666666664</v>
      </c>
      <c r="C488" s="31">
        <v>20.114899999999999</v>
      </c>
      <c r="D488" s="22">
        <v>18222</v>
      </c>
      <c r="E488" s="24">
        <v>21.614999999999998</v>
      </c>
      <c r="F488" s="25">
        <v>17.71</v>
      </c>
      <c r="G488" s="26">
        <v>19.548999999999999</v>
      </c>
      <c r="H488" s="27">
        <v>17.77</v>
      </c>
      <c r="I488" s="29">
        <f t="shared" si="86"/>
        <v>14.142182742999999</v>
      </c>
      <c r="J488" s="29">
        <f t="shared" si="87"/>
        <v>15.196858049999998</v>
      </c>
      <c r="K488" s="29">
        <f t="shared" si="88"/>
        <v>13.744315429999999</v>
      </c>
      <c r="L488" s="1">
        <f t="shared" si="96"/>
        <v>2.1092100000004166E-3</v>
      </c>
      <c r="M488" s="1">
        <f t="shared" si="92"/>
        <v>9.7726729999999762E-2</v>
      </c>
      <c r="N488" s="1">
        <f t="shared" si="93"/>
        <v>6.4682439999998564E-2</v>
      </c>
      <c r="O488" s="13">
        <f t="shared" si="97"/>
        <v>4.3778907899999995</v>
      </c>
      <c r="P488" s="13">
        <f t="shared" si="94"/>
        <v>4.5327267299999994</v>
      </c>
      <c r="Q488" s="13">
        <f t="shared" si="95"/>
        <v>4.5266824399999983</v>
      </c>
      <c r="R488" s="4">
        <f t="shared" si="89"/>
        <v>0.58210921000000049</v>
      </c>
      <c r="S488" s="4">
        <f t="shared" si="90"/>
        <v>0.45727327000000084</v>
      </c>
      <c r="T488" s="4">
        <f t="shared" si="91"/>
        <v>0.45331756000000212</v>
      </c>
    </row>
    <row r="489" spans="1:20" x14ac:dyDescent="0.25">
      <c r="A489" s="15">
        <v>0.72222222222222221</v>
      </c>
      <c r="B489" s="18">
        <v>20.208333333333332</v>
      </c>
      <c r="C489" s="31">
        <v>20.115300000000001</v>
      </c>
      <c r="D489" s="22">
        <v>18199</v>
      </c>
      <c r="E489" s="24">
        <v>21.614999999999998</v>
      </c>
      <c r="F489" s="25">
        <v>17.71</v>
      </c>
      <c r="G489" s="26">
        <v>19.548999999999999</v>
      </c>
      <c r="H489" s="27">
        <v>17.77</v>
      </c>
      <c r="I489" s="29">
        <f t="shared" si="86"/>
        <v>14.142463971</v>
      </c>
      <c r="J489" s="29">
        <f t="shared" si="87"/>
        <v>15.196858049999998</v>
      </c>
      <c r="K489" s="29">
        <f t="shared" si="88"/>
        <v>13.744315429999999</v>
      </c>
      <c r="L489" s="1">
        <f t="shared" si="96"/>
        <v>2.3904380000008274E-3</v>
      </c>
      <c r="M489" s="1">
        <f t="shared" si="92"/>
        <v>9.7726729999999762E-2</v>
      </c>
      <c r="N489" s="1">
        <f t="shared" si="93"/>
        <v>6.4682439999998564E-2</v>
      </c>
      <c r="O489" s="13">
        <f t="shared" si="97"/>
        <v>4.3776095619999991</v>
      </c>
      <c r="P489" s="13">
        <f t="shared" si="94"/>
        <v>4.5327267299999994</v>
      </c>
      <c r="Q489" s="13">
        <f t="shared" si="95"/>
        <v>4.5266824399999983</v>
      </c>
      <c r="R489" s="4">
        <f t="shared" si="89"/>
        <v>0.5823904380000009</v>
      </c>
      <c r="S489" s="4">
        <f t="shared" si="90"/>
        <v>0.45727327000000084</v>
      </c>
      <c r="T489" s="4">
        <f t="shared" si="91"/>
        <v>0.45331756000000212</v>
      </c>
    </row>
    <row r="490" spans="1:20" x14ac:dyDescent="0.25">
      <c r="A490" s="15">
        <v>0.72291666666666676</v>
      </c>
      <c r="B490" s="18">
        <v>20.250000000000004</v>
      </c>
      <c r="C490" s="31">
        <v>20.1144</v>
      </c>
      <c r="D490" s="22">
        <v>18188</v>
      </c>
      <c r="E490" s="24">
        <v>21.614999999999998</v>
      </c>
      <c r="F490" s="25">
        <v>17.71</v>
      </c>
      <c r="G490" s="26">
        <v>19.548999999999999</v>
      </c>
      <c r="H490" s="27">
        <v>17.77</v>
      </c>
      <c r="I490" s="29">
        <f t="shared" si="86"/>
        <v>14.141831207999999</v>
      </c>
      <c r="J490" s="29">
        <f t="shared" si="87"/>
        <v>15.196858049999998</v>
      </c>
      <c r="K490" s="29">
        <f t="shared" si="88"/>
        <v>13.744315429999999</v>
      </c>
      <c r="L490" s="1">
        <f t="shared" si="96"/>
        <v>1.7576750000003472E-3</v>
      </c>
      <c r="M490" s="1">
        <f t="shared" si="92"/>
        <v>9.7726729999999762E-2</v>
      </c>
      <c r="N490" s="1">
        <f t="shared" si="93"/>
        <v>6.4682439999998564E-2</v>
      </c>
      <c r="O490" s="13">
        <f t="shared" si="97"/>
        <v>4.3782423249999995</v>
      </c>
      <c r="P490" s="13">
        <f t="shared" si="94"/>
        <v>4.5327267299999994</v>
      </c>
      <c r="Q490" s="13">
        <f t="shared" si="95"/>
        <v>4.5266824399999983</v>
      </c>
      <c r="R490" s="4">
        <f t="shared" si="89"/>
        <v>0.58175767500000042</v>
      </c>
      <c r="S490" s="4">
        <f t="shared" si="90"/>
        <v>0.45727327000000084</v>
      </c>
      <c r="T490" s="4">
        <f t="shared" si="91"/>
        <v>0.45331756000000212</v>
      </c>
    </row>
    <row r="491" spans="1:20" x14ac:dyDescent="0.25">
      <c r="A491" s="15">
        <v>0.72361111111111109</v>
      </c>
      <c r="B491" s="18">
        <v>20.291666666666664</v>
      </c>
      <c r="C491" s="31">
        <v>20.1144</v>
      </c>
      <c r="D491" s="22">
        <v>18178</v>
      </c>
      <c r="E491" s="24">
        <v>21.614999999999998</v>
      </c>
      <c r="F491" s="25">
        <v>17.72</v>
      </c>
      <c r="G491" s="26">
        <v>19.548999999999999</v>
      </c>
      <c r="H491" s="27">
        <v>17.77</v>
      </c>
      <c r="I491" s="29">
        <f t="shared" si="86"/>
        <v>14.141831207999999</v>
      </c>
      <c r="J491" s="29">
        <f t="shared" si="87"/>
        <v>15.196858049999998</v>
      </c>
      <c r="K491" s="29">
        <f t="shared" si="88"/>
        <v>13.744315429999999</v>
      </c>
      <c r="L491" s="1">
        <f t="shared" si="96"/>
        <v>1.7576750000003472E-3</v>
      </c>
      <c r="M491" s="1">
        <f t="shared" si="92"/>
        <v>9.7726729999999762E-2</v>
      </c>
      <c r="N491" s="1">
        <f t="shared" si="93"/>
        <v>6.4682439999998564E-2</v>
      </c>
      <c r="O491" s="13">
        <f t="shared" si="97"/>
        <v>4.3782423249999995</v>
      </c>
      <c r="P491" s="13">
        <f t="shared" si="94"/>
        <v>4.5327267299999994</v>
      </c>
      <c r="Q491" s="13">
        <f t="shared" si="95"/>
        <v>4.5266824399999983</v>
      </c>
      <c r="R491" s="4">
        <f t="shared" si="89"/>
        <v>0.58175767500000042</v>
      </c>
      <c r="S491" s="4">
        <f t="shared" si="90"/>
        <v>0.45727327000000084</v>
      </c>
      <c r="T491" s="4">
        <f t="shared" si="91"/>
        <v>0.45331756000000212</v>
      </c>
    </row>
    <row r="492" spans="1:20" x14ac:dyDescent="0.25">
      <c r="A492" s="15">
        <v>0.72430555555555554</v>
      </c>
      <c r="B492" s="18">
        <v>20.333333333333332</v>
      </c>
      <c r="C492" s="31">
        <v>20.114799999999999</v>
      </c>
      <c r="D492" s="22">
        <v>18175</v>
      </c>
      <c r="E492" s="24">
        <v>21.614999999999998</v>
      </c>
      <c r="F492" s="25">
        <v>17.72</v>
      </c>
      <c r="G492" s="26">
        <v>19.548999999999999</v>
      </c>
      <c r="H492" s="27">
        <v>17.77</v>
      </c>
      <c r="I492" s="29">
        <f t="shared" si="86"/>
        <v>14.142112435999998</v>
      </c>
      <c r="J492" s="29">
        <f t="shared" si="87"/>
        <v>15.196858049999998</v>
      </c>
      <c r="K492" s="29">
        <f t="shared" si="88"/>
        <v>13.744315429999999</v>
      </c>
      <c r="L492" s="1">
        <f t="shared" si="96"/>
        <v>2.0389029999989816E-3</v>
      </c>
      <c r="M492" s="1">
        <f t="shared" si="92"/>
        <v>9.7726729999999762E-2</v>
      </c>
      <c r="N492" s="1">
        <f t="shared" si="93"/>
        <v>6.4682439999998564E-2</v>
      </c>
      <c r="O492" s="13">
        <f t="shared" si="97"/>
        <v>4.3779610970000009</v>
      </c>
      <c r="P492" s="13">
        <f t="shared" si="94"/>
        <v>4.5327267299999994</v>
      </c>
      <c r="Q492" s="13">
        <f t="shared" si="95"/>
        <v>4.5266824399999983</v>
      </c>
      <c r="R492" s="4">
        <f t="shared" si="89"/>
        <v>0.58203890299999905</v>
      </c>
      <c r="S492" s="4">
        <f t="shared" si="90"/>
        <v>0.45727327000000084</v>
      </c>
      <c r="T492" s="4">
        <f t="shared" si="91"/>
        <v>0.45331756000000212</v>
      </c>
    </row>
    <row r="493" spans="1:20" x14ac:dyDescent="0.25">
      <c r="A493" s="15">
        <v>0.72499999999999998</v>
      </c>
      <c r="B493" s="18">
        <v>20.374999999999996</v>
      </c>
      <c r="C493" s="31">
        <v>20.115500000000001</v>
      </c>
      <c r="D493" s="22">
        <v>18174</v>
      </c>
      <c r="E493" s="24">
        <v>21.614999999999998</v>
      </c>
      <c r="F493" s="25">
        <v>17.72</v>
      </c>
      <c r="G493" s="26">
        <v>19.548999999999999</v>
      </c>
      <c r="H493" s="27">
        <v>17.78</v>
      </c>
      <c r="I493" s="29">
        <f t="shared" si="86"/>
        <v>14.142604585000001</v>
      </c>
      <c r="J493" s="29">
        <f t="shared" si="87"/>
        <v>15.196858049999998</v>
      </c>
      <c r="K493" s="29">
        <f t="shared" si="88"/>
        <v>13.744315429999999</v>
      </c>
      <c r="L493" s="1">
        <f t="shared" si="96"/>
        <v>2.531052000001921E-3</v>
      </c>
      <c r="M493" s="1">
        <f t="shared" si="92"/>
        <v>9.7726729999999762E-2</v>
      </c>
      <c r="N493" s="1">
        <f t="shared" si="93"/>
        <v>6.4682439999998564E-2</v>
      </c>
      <c r="O493" s="13">
        <f t="shared" si="97"/>
        <v>4.377468947999998</v>
      </c>
      <c r="P493" s="13">
        <f t="shared" si="94"/>
        <v>4.5327267299999994</v>
      </c>
      <c r="Q493" s="13">
        <f t="shared" si="95"/>
        <v>4.5266824399999983</v>
      </c>
      <c r="R493" s="4">
        <f t="shared" si="89"/>
        <v>0.58253105200000199</v>
      </c>
      <c r="S493" s="4">
        <f t="shared" si="90"/>
        <v>0.45727327000000084</v>
      </c>
      <c r="T493" s="4">
        <f t="shared" si="91"/>
        <v>0.45331756000000212</v>
      </c>
    </row>
    <row r="494" spans="1:20" x14ac:dyDescent="0.25">
      <c r="A494" s="15">
        <v>0.72569444444444453</v>
      </c>
      <c r="B494" s="18">
        <v>20.416666666666671</v>
      </c>
      <c r="C494" s="31">
        <v>20.114699999999999</v>
      </c>
      <c r="D494" s="22">
        <v>18178</v>
      </c>
      <c r="E494" s="24">
        <v>21.614999999999998</v>
      </c>
      <c r="F494" s="25">
        <v>17.72</v>
      </c>
      <c r="G494" s="26">
        <v>19.548999999999999</v>
      </c>
      <c r="H494" s="27">
        <v>17.8</v>
      </c>
      <c r="I494" s="29">
        <f t="shared" si="86"/>
        <v>14.142042128999998</v>
      </c>
      <c r="J494" s="29">
        <f t="shared" si="87"/>
        <v>15.196858049999998</v>
      </c>
      <c r="K494" s="29">
        <f t="shared" si="88"/>
        <v>13.744315429999999</v>
      </c>
      <c r="L494" s="1">
        <f t="shared" si="96"/>
        <v>1.968595999999323E-3</v>
      </c>
      <c r="M494" s="1">
        <f t="shared" si="92"/>
        <v>9.7726729999999762E-2</v>
      </c>
      <c r="N494" s="1">
        <f t="shared" si="93"/>
        <v>6.4682439999998564E-2</v>
      </c>
      <c r="O494" s="13">
        <f t="shared" si="97"/>
        <v>4.3780314040000006</v>
      </c>
      <c r="P494" s="13">
        <f t="shared" si="94"/>
        <v>4.5327267299999994</v>
      </c>
      <c r="Q494" s="13">
        <f t="shared" si="95"/>
        <v>4.5266824399999983</v>
      </c>
      <c r="R494" s="4">
        <f t="shared" si="89"/>
        <v>0.58196859599999939</v>
      </c>
      <c r="S494" s="4">
        <f t="shared" si="90"/>
        <v>0.45727327000000084</v>
      </c>
      <c r="T494" s="4">
        <f t="shared" si="91"/>
        <v>0.45331756000000212</v>
      </c>
    </row>
    <row r="495" spans="1:20" x14ac:dyDescent="0.25">
      <c r="A495" s="15">
        <v>0.72638888888888886</v>
      </c>
      <c r="B495" s="18">
        <v>20.458333333333332</v>
      </c>
      <c r="C495" s="31">
        <v>20.114999999999998</v>
      </c>
      <c r="D495" s="22">
        <v>18183</v>
      </c>
      <c r="E495" s="24">
        <v>21.617000000000001</v>
      </c>
      <c r="F495" s="25">
        <v>17.72</v>
      </c>
      <c r="G495" s="26">
        <v>19.548999999999999</v>
      </c>
      <c r="H495" s="27">
        <v>17.8</v>
      </c>
      <c r="I495" s="29">
        <f t="shared" si="86"/>
        <v>14.142253049999999</v>
      </c>
      <c r="J495" s="29">
        <f t="shared" si="87"/>
        <v>15.19826419</v>
      </c>
      <c r="K495" s="29">
        <f t="shared" si="88"/>
        <v>13.744315429999999</v>
      </c>
      <c r="L495" s="1">
        <f t="shared" si="96"/>
        <v>2.1795170000000752E-3</v>
      </c>
      <c r="M495" s="1">
        <f t="shared" si="92"/>
        <v>9.9132870000001816E-2</v>
      </c>
      <c r="N495" s="1">
        <f t="shared" si="93"/>
        <v>6.4682439999998564E-2</v>
      </c>
      <c r="O495" s="13">
        <f t="shared" si="97"/>
        <v>4.3778204829999998</v>
      </c>
      <c r="P495" s="13">
        <f t="shared" si="94"/>
        <v>4.5341328700000014</v>
      </c>
      <c r="Q495" s="13">
        <f t="shared" si="95"/>
        <v>4.5266824399999983</v>
      </c>
      <c r="R495" s="4">
        <f t="shared" si="89"/>
        <v>0.58217951700000015</v>
      </c>
      <c r="S495" s="4">
        <f t="shared" si="90"/>
        <v>0.45586712999999879</v>
      </c>
      <c r="T495" s="4">
        <f t="shared" si="91"/>
        <v>0.45331756000000212</v>
      </c>
    </row>
    <row r="496" spans="1:20" x14ac:dyDescent="0.25">
      <c r="A496" s="15">
        <v>0.7270833333333333</v>
      </c>
      <c r="B496" s="18">
        <v>20.499999999999996</v>
      </c>
      <c r="C496" s="31">
        <v>20.115500000000001</v>
      </c>
      <c r="D496" s="22">
        <v>18186</v>
      </c>
      <c r="E496" s="24">
        <v>21.614999999999998</v>
      </c>
      <c r="F496" s="25">
        <v>17.72</v>
      </c>
      <c r="G496" s="26">
        <v>19.548999999999999</v>
      </c>
      <c r="H496" s="27">
        <v>17.8</v>
      </c>
      <c r="I496" s="29">
        <f t="shared" si="86"/>
        <v>14.142604585000001</v>
      </c>
      <c r="J496" s="29">
        <f t="shared" si="87"/>
        <v>15.196858049999998</v>
      </c>
      <c r="K496" s="29">
        <f t="shared" si="88"/>
        <v>13.744315429999999</v>
      </c>
      <c r="L496" s="1">
        <f t="shared" si="96"/>
        <v>2.531052000001921E-3</v>
      </c>
      <c r="M496" s="1">
        <f t="shared" si="92"/>
        <v>9.7726729999999762E-2</v>
      </c>
      <c r="N496" s="1">
        <f t="shared" si="93"/>
        <v>6.4682439999998564E-2</v>
      </c>
      <c r="O496" s="13">
        <f t="shared" si="97"/>
        <v>4.377468947999998</v>
      </c>
      <c r="P496" s="13">
        <f t="shared" si="94"/>
        <v>4.5327267299999994</v>
      </c>
      <c r="Q496" s="13">
        <f t="shared" si="95"/>
        <v>4.5266824399999983</v>
      </c>
      <c r="R496" s="4">
        <f t="shared" si="89"/>
        <v>0.58253105200000199</v>
      </c>
      <c r="S496" s="4">
        <f t="shared" si="90"/>
        <v>0.45727327000000084</v>
      </c>
      <c r="T496" s="4">
        <f t="shared" si="91"/>
        <v>0.45331756000000212</v>
      </c>
    </row>
    <row r="497" spans="1:20" x14ac:dyDescent="0.25">
      <c r="A497" s="15">
        <v>0.72777777777777775</v>
      </c>
      <c r="B497" s="18">
        <v>20.541666666666664</v>
      </c>
      <c r="C497" s="31">
        <v>20.114999999999998</v>
      </c>
      <c r="D497" s="22">
        <v>18192</v>
      </c>
      <c r="E497" s="24">
        <v>21.617000000000001</v>
      </c>
      <c r="F497" s="25">
        <v>17.72</v>
      </c>
      <c r="G497" s="26">
        <v>19.548999999999999</v>
      </c>
      <c r="H497" s="27">
        <v>17.8</v>
      </c>
      <c r="I497" s="29">
        <f t="shared" si="86"/>
        <v>14.142253049999999</v>
      </c>
      <c r="J497" s="29">
        <f t="shared" si="87"/>
        <v>15.19826419</v>
      </c>
      <c r="K497" s="29">
        <f t="shared" si="88"/>
        <v>13.744315429999999</v>
      </c>
      <c r="L497" s="1">
        <f t="shared" si="96"/>
        <v>2.1795170000000752E-3</v>
      </c>
      <c r="M497" s="1">
        <f t="shared" si="92"/>
        <v>9.9132870000001816E-2</v>
      </c>
      <c r="N497" s="1">
        <f t="shared" si="93"/>
        <v>6.4682439999998564E-2</v>
      </c>
      <c r="O497" s="13">
        <f t="shared" si="97"/>
        <v>4.3778204829999998</v>
      </c>
      <c r="P497" s="13">
        <f t="shared" si="94"/>
        <v>4.5341328700000014</v>
      </c>
      <c r="Q497" s="13">
        <f t="shared" si="95"/>
        <v>4.5266824399999983</v>
      </c>
      <c r="R497" s="4">
        <f t="shared" si="89"/>
        <v>0.58217951700000015</v>
      </c>
      <c r="S497" s="4">
        <f t="shared" si="90"/>
        <v>0.45586712999999879</v>
      </c>
      <c r="T497" s="4">
        <f t="shared" si="91"/>
        <v>0.45331756000000212</v>
      </c>
    </row>
    <row r="498" spans="1:20" x14ac:dyDescent="0.25">
      <c r="A498" s="15">
        <v>0.7284722222222223</v>
      </c>
      <c r="B498" s="18">
        <v>20.583333333333336</v>
      </c>
      <c r="C498" s="31">
        <v>20.1157</v>
      </c>
      <c r="D498" s="22">
        <v>18193</v>
      </c>
      <c r="E498" s="24">
        <v>21.614999999999998</v>
      </c>
      <c r="F498" s="25">
        <v>17.72</v>
      </c>
      <c r="G498" s="26">
        <v>19.559999999999999</v>
      </c>
      <c r="H498" s="27">
        <v>17.8</v>
      </c>
      <c r="I498" s="29">
        <f t="shared" si="86"/>
        <v>14.142745199</v>
      </c>
      <c r="J498" s="29">
        <f t="shared" si="87"/>
        <v>15.196858049999998</v>
      </c>
      <c r="K498" s="29">
        <f t="shared" si="88"/>
        <v>13.752049199999998</v>
      </c>
      <c r="L498" s="1">
        <f t="shared" si="96"/>
        <v>2.6716660000012382E-3</v>
      </c>
      <c r="M498" s="1">
        <f t="shared" si="92"/>
        <v>9.7726729999999762E-2</v>
      </c>
      <c r="N498" s="1">
        <f t="shared" si="93"/>
        <v>7.2416209999998316E-2</v>
      </c>
      <c r="O498" s="13">
        <f t="shared" si="97"/>
        <v>4.3773283339999987</v>
      </c>
      <c r="P498" s="13">
        <f t="shared" si="94"/>
        <v>4.5327267299999994</v>
      </c>
      <c r="Q498" s="13">
        <f t="shared" si="95"/>
        <v>4.5344162099999981</v>
      </c>
      <c r="R498" s="4">
        <f t="shared" si="89"/>
        <v>0.58267166600000131</v>
      </c>
      <c r="S498" s="4">
        <f t="shared" si="90"/>
        <v>0.45727327000000084</v>
      </c>
      <c r="T498" s="4">
        <f t="shared" si="91"/>
        <v>0.44558379000000237</v>
      </c>
    </row>
    <row r="499" spans="1:20" x14ac:dyDescent="0.25">
      <c r="A499" s="15">
        <v>0.72916666666666663</v>
      </c>
      <c r="B499" s="18">
        <v>20.624999999999996</v>
      </c>
      <c r="C499" s="31">
        <v>20.115100000000002</v>
      </c>
      <c r="D499" s="22">
        <v>18193</v>
      </c>
      <c r="E499" s="24">
        <v>21.614999999999998</v>
      </c>
      <c r="F499" s="25">
        <v>17.73</v>
      </c>
      <c r="G499" s="26">
        <v>19.548999999999999</v>
      </c>
      <c r="H499" s="27">
        <v>17.8</v>
      </c>
      <c r="I499" s="29">
        <f t="shared" si="86"/>
        <v>14.142323357</v>
      </c>
      <c r="J499" s="29">
        <f t="shared" si="87"/>
        <v>15.196858049999998</v>
      </c>
      <c r="K499" s="29">
        <f t="shared" si="88"/>
        <v>13.744315429999999</v>
      </c>
      <c r="L499" s="1">
        <f t="shared" si="96"/>
        <v>2.2498240000015102E-3</v>
      </c>
      <c r="M499" s="1">
        <f t="shared" si="92"/>
        <v>9.7726729999999762E-2</v>
      </c>
      <c r="N499" s="1">
        <f t="shared" si="93"/>
        <v>6.4682439999998564E-2</v>
      </c>
      <c r="O499" s="13">
        <f t="shared" si="97"/>
        <v>4.3777501759999984</v>
      </c>
      <c r="P499" s="13">
        <f t="shared" si="94"/>
        <v>4.5327267299999994</v>
      </c>
      <c r="Q499" s="13">
        <f t="shared" si="95"/>
        <v>4.5266824399999983</v>
      </c>
      <c r="R499" s="4">
        <f t="shared" si="89"/>
        <v>0.58224982400000158</v>
      </c>
      <c r="S499" s="4">
        <f t="shared" si="90"/>
        <v>0.45727327000000084</v>
      </c>
      <c r="T499" s="4">
        <f t="shared" si="91"/>
        <v>0.45331756000000212</v>
      </c>
    </row>
    <row r="500" spans="1:20" x14ac:dyDescent="0.25">
      <c r="A500" s="15">
        <v>0.72986111111111107</v>
      </c>
      <c r="B500" s="18">
        <v>20.666666666666664</v>
      </c>
      <c r="C500" s="31">
        <v>20.115400000000001</v>
      </c>
      <c r="D500" s="22">
        <v>18195</v>
      </c>
      <c r="E500" s="24">
        <v>21.617000000000001</v>
      </c>
      <c r="F500" s="25">
        <v>17.73</v>
      </c>
      <c r="G500" s="26">
        <v>19.548999999999999</v>
      </c>
      <c r="H500" s="27">
        <v>17.809999999999999</v>
      </c>
      <c r="I500" s="29">
        <f t="shared" si="86"/>
        <v>14.142534277999999</v>
      </c>
      <c r="J500" s="29">
        <f t="shared" si="87"/>
        <v>15.19826419</v>
      </c>
      <c r="K500" s="29">
        <f t="shared" si="88"/>
        <v>13.744315429999999</v>
      </c>
      <c r="L500" s="1">
        <f t="shared" si="96"/>
        <v>2.460745000000486E-3</v>
      </c>
      <c r="M500" s="1">
        <f t="shared" si="92"/>
        <v>9.9132870000001816E-2</v>
      </c>
      <c r="N500" s="1">
        <f t="shared" si="93"/>
        <v>6.4682439999998564E-2</v>
      </c>
      <c r="O500" s="13">
        <f t="shared" si="97"/>
        <v>4.3775392549999994</v>
      </c>
      <c r="P500" s="13">
        <f t="shared" si="94"/>
        <v>4.5341328700000014</v>
      </c>
      <c r="Q500" s="13">
        <f t="shared" si="95"/>
        <v>4.5266824399999983</v>
      </c>
      <c r="R500" s="4">
        <f t="shared" si="89"/>
        <v>0.58246074500000056</v>
      </c>
      <c r="S500" s="4">
        <f t="shared" si="90"/>
        <v>0.45586712999999879</v>
      </c>
      <c r="T500" s="4">
        <f t="shared" si="91"/>
        <v>0.45331756000000212</v>
      </c>
    </row>
    <row r="501" spans="1:20" x14ac:dyDescent="0.25">
      <c r="A501" s="15">
        <v>0.73055555555555562</v>
      </c>
      <c r="B501" s="18">
        <v>20.708333333333336</v>
      </c>
      <c r="C501" s="31">
        <v>20.114699999999999</v>
      </c>
      <c r="D501" s="22">
        <v>18198</v>
      </c>
      <c r="E501" s="24">
        <v>21.614999999999998</v>
      </c>
      <c r="F501" s="25">
        <v>17.73</v>
      </c>
      <c r="G501" s="26">
        <v>19.559999999999999</v>
      </c>
      <c r="H501" s="27">
        <v>17.809999999999999</v>
      </c>
      <c r="I501" s="29">
        <f t="shared" si="86"/>
        <v>14.142042128999998</v>
      </c>
      <c r="J501" s="29">
        <f t="shared" si="87"/>
        <v>15.196858049999998</v>
      </c>
      <c r="K501" s="29">
        <f t="shared" si="88"/>
        <v>13.752049199999998</v>
      </c>
      <c r="L501" s="1">
        <f t="shared" si="96"/>
        <v>1.968595999999323E-3</v>
      </c>
      <c r="M501" s="1">
        <f t="shared" si="92"/>
        <v>9.7726729999999762E-2</v>
      </c>
      <c r="N501" s="1">
        <f t="shared" si="93"/>
        <v>7.2416209999998316E-2</v>
      </c>
      <c r="O501" s="13">
        <f t="shared" si="97"/>
        <v>4.3780314040000006</v>
      </c>
      <c r="P501" s="13">
        <f t="shared" si="94"/>
        <v>4.5327267299999994</v>
      </c>
      <c r="Q501" s="13">
        <f t="shared" si="95"/>
        <v>4.5344162099999981</v>
      </c>
      <c r="R501" s="4">
        <f t="shared" si="89"/>
        <v>0.58196859599999939</v>
      </c>
      <c r="S501" s="4">
        <f t="shared" si="90"/>
        <v>0.45727327000000084</v>
      </c>
      <c r="T501" s="4">
        <f t="shared" si="91"/>
        <v>0.44558379000000237</v>
      </c>
    </row>
    <row r="502" spans="1:20" x14ac:dyDescent="0.25">
      <c r="A502" s="15">
        <v>0.73125000000000007</v>
      </c>
      <c r="B502" s="18">
        <v>20.750000000000004</v>
      </c>
      <c r="C502" s="31">
        <v>20.114999999999998</v>
      </c>
      <c r="D502" s="22">
        <v>18199</v>
      </c>
      <c r="E502" s="24">
        <v>21.614999999999998</v>
      </c>
      <c r="F502" s="25">
        <v>17.73</v>
      </c>
      <c r="G502" s="26">
        <v>19.548999999999999</v>
      </c>
      <c r="H502" s="27">
        <v>17.8</v>
      </c>
      <c r="I502" s="29">
        <f t="shared" si="86"/>
        <v>14.142253049999999</v>
      </c>
      <c r="J502" s="29">
        <f t="shared" si="87"/>
        <v>15.196858049999998</v>
      </c>
      <c r="K502" s="29">
        <f t="shared" si="88"/>
        <v>13.744315429999999</v>
      </c>
      <c r="L502" s="1">
        <f t="shared" si="96"/>
        <v>2.1795170000000752E-3</v>
      </c>
      <c r="M502" s="1">
        <f t="shared" si="92"/>
        <v>9.7726729999999762E-2</v>
      </c>
      <c r="N502" s="1">
        <f t="shared" si="93"/>
        <v>6.4682439999998564E-2</v>
      </c>
      <c r="O502" s="13">
        <f t="shared" si="97"/>
        <v>4.3778204829999998</v>
      </c>
      <c r="P502" s="13">
        <f t="shared" si="94"/>
        <v>4.5327267299999994</v>
      </c>
      <c r="Q502" s="13">
        <f t="shared" si="95"/>
        <v>4.5266824399999983</v>
      </c>
      <c r="R502" s="4">
        <f t="shared" si="89"/>
        <v>0.58217951700000015</v>
      </c>
      <c r="S502" s="4">
        <f t="shared" si="90"/>
        <v>0.45727327000000084</v>
      </c>
      <c r="T502" s="4">
        <f t="shared" si="91"/>
        <v>0.45331756000000212</v>
      </c>
    </row>
    <row r="503" spans="1:20" x14ac:dyDescent="0.25">
      <c r="A503" s="15">
        <v>0.7319444444444444</v>
      </c>
      <c r="B503" s="18">
        <v>20.791666666666664</v>
      </c>
      <c r="C503" s="31">
        <v>20.114799999999999</v>
      </c>
      <c r="D503" s="22">
        <v>18203</v>
      </c>
      <c r="E503" s="24">
        <v>21.614999999999998</v>
      </c>
      <c r="F503" s="25">
        <v>17.73</v>
      </c>
      <c r="G503" s="26">
        <v>19.559999999999999</v>
      </c>
      <c r="H503" s="27">
        <v>17.79</v>
      </c>
      <c r="I503" s="29">
        <f t="shared" si="86"/>
        <v>14.142112435999998</v>
      </c>
      <c r="J503" s="29">
        <f t="shared" si="87"/>
        <v>15.196858049999998</v>
      </c>
      <c r="K503" s="29">
        <f t="shared" si="88"/>
        <v>13.752049199999998</v>
      </c>
      <c r="L503" s="1">
        <f t="shared" si="96"/>
        <v>2.0389029999989816E-3</v>
      </c>
      <c r="M503" s="1">
        <f t="shared" si="92"/>
        <v>9.7726729999999762E-2</v>
      </c>
      <c r="N503" s="1">
        <f t="shared" si="93"/>
        <v>7.2416209999998316E-2</v>
      </c>
      <c r="O503" s="13">
        <f t="shared" si="97"/>
        <v>4.3779610970000009</v>
      </c>
      <c r="P503" s="13">
        <f t="shared" si="94"/>
        <v>4.5327267299999994</v>
      </c>
      <c r="Q503" s="13">
        <f t="shared" si="95"/>
        <v>4.5344162099999981</v>
      </c>
      <c r="R503" s="4">
        <f t="shared" si="89"/>
        <v>0.58203890299999905</v>
      </c>
      <c r="S503" s="4">
        <f t="shared" si="90"/>
        <v>0.45727327000000084</v>
      </c>
      <c r="T503" s="4">
        <f t="shared" si="91"/>
        <v>0.44558379000000237</v>
      </c>
    </row>
    <row r="504" spans="1:20" x14ac:dyDescent="0.25">
      <c r="A504" s="15">
        <v>0.73263888888888884</v>
      </c>
      <c r="B504" s="18">
        <v>20.833333333333329</v>
      </c>
      <c r="C504" s="31">
        <v>20.115100000000002</v>
      </c>
      <c r="D504" s="22">
        <v>18204</v>
      </c>
      <c r="E504" s="24">
        <v>21.614999999999998</v>
      </c>
      <c r="F504" s="25">
        <v>17.72</v>
      </c>
      <c r="G504" s="26">
        <v>19.548999999999999</v>
      </c>
      <c r="H504" s="27">
        <v>17.79</v>
      </c>
      <c r="I504" s="29">
        <f t="shared" si="86"/>
        <v>14.142323357</v>
      </c>
      <c r="J504" s="29">
        <f t="shared" si="87"/>
        <v>15.196858049999998</v>
      </c>
      <c r="K504" s="29">
        <f t="shared" si="88"/>
        <v>13.744315429999999</v>
      </c>
      <c r="L504" s="1">
        <f t="shared" si="96"/>
        <v>2.2498240000015102E-3</v>
      </c>
      <c r="M504" s="1">
        <f t="shared" si="92"/>
        <v>9.7726729999999762E-2</v>
      </c>
      <c r="N504" s="1">
        <f t="shared" si="93"/>
        <v>6.4682439999998564E-2</v>
      </c>
      <c r="O504" s="13">
        <f t="shared" si="97"/>
        <v>4.3777501759999984</v>
      </c>
      <c r="P504" s="13">
        <f t="shared" si="94"/>
        <v>4.5327267299999994</v>
      </c>
      <c r="Q504" s="13">
        <f t="shared" si="95"/>
        <v>4.5266824399999983</v>
      </c>
      <c r="R504" s="4">
        <f t="shared" si="89"/>
        <v>0.58224982400000158</v>
      </c>
      <c r="S504" s="4">
        <f t="shared" si="90"/>
        <v>0.45727327000000084</v>
      </c>
      <c r="T504" s="4">
        <f t="shared" si="91"/>
        <v>0.45331756000000212</v>
      </c>
    </row>
    <row r="505" spans="1:20" x14ac:dyDescent="0.25">
      <c r="A505" s="15">
        <v>0.73333333333333339</v>
      </c>
      <c r="B505" s="18">
        <v>20.875000000000004</v>
      </c>
      <c r="C505" s="31">
        <v>20.114699999999999</v>
      </c>
      <c r="D505" s="22">
        <v>18205</v>
      </c>
      <c r="E505" s="24">
        <v>21.614999999999998</v>
      </c>
      <c r="F505" s="25">
        <v>17.72</v>
      </c>
      <c r="G505" s="26">
        <v>19.548999999999999</v>
      </c>
      <c r="H505" s="27">
        <v>17.78</v>
      </c>
      <c r="I505" s="29">
        <f t="shared" si="86"/>
        <v>14.142042128999998</v>
      </c>
      <c r="J505" s="29">
        <f t="shared" si="87"/>
        <v>15.196858049999998</v>
      </c>
      <c r="K505" s="29">
        <f t="shared" si="88"/>
        <v>13.744315429999999</v>
      </c>
      <c r="L505" s="1">
        <f t="shared" si="96"/>
        <v>1.968595999999323E-3</v>
      </c>
      <c r="M505" s="1">
        <f t="shared" si="92"/>
        <v>9.7726729999999762E-2</v>
      </c>
      <c r="N505" s="1">
        <f t="shared" si="93"/>
        <v>6.4682439999998564E-2</v>
      </c>
      <c r="O505" s="13">
        <f t="shared" si="97"/>
        <v>4.3780314040000006</v>
      </c>
      <c r="P505" s="13">
        <f t="shared" si="94"/>
        <v>4.5327267299999994</v>
      </c>
      <c r="Q505" s="13">
        <f t="shared" si="95"/>
        <v>4.5266824399999983</v>
      </c>
      <c r="R505" s="4">
        <f t="shared" si="89"/>
        <v>0.58196859599999939</v>
      </c>
      <c r="S505" s="4">
        <f t="shared" si="90"/>
        <v>0.45727327000000084</v>
      </c>
      <c r="T505" s="4">
        <f t="shared" si="91"/>
        <v>0.45331756000000212</v>
      </c>
    </row>
    <row r="506" spans="1:20" x14ac:dyDescent="0.25">
      <c r="A506" s="15">
        <v>0.73402777777777783</v>
      </c>
      <c r="B506" s="18">
        <v>20.916666666666668</v>
      </c>
      <c r="C506" s="31">
        <v>20.114899999999999</v>
      </c>
      <c r="D506" s="22">
        <v>18208</v>
      </c>
      <c r="E506" s="24">
        <v>21.613</v>
      </c>
      <c r="F506" s="25">
        <v>17.72</v>
      </c>
      <c r="G506" s="26">
        <v>19.548999999999999</v>
      </c>
      <c r="H506" s="27">
        <v>17.78</v>
      </c>
      <c r="I506" s="29">
        <f t="shared" si="86"/>
        <v>14.142182742999999</v>
      </c>
      <c r="J506" s="29">
        <f t="shared" si="87"/>
        <v>15.195451909999999</v>
      </c>
      <c r="K506" s="29">
        <f t="shared" si="88"/>
        <v>13.744315429999999</v>
      </c>
      <c r="L506" s="1">
        <f t="shared" si="96"/>
        <v>2.1092100000004166E-3</v>
      </c>
      <c r="M506" s="1">
        <f t="shared" si="92"/>
        <v>9.632059000000126E-2</v>
      </c>
      <c r="N506" s="1">
        <f t="shared" si="93"/>
        <v>6.4682439999998564E-2</v>
      </c>
      <c r="O506" s="13">
        <f t="shared" si="97"/>
        <v>4.3778907899999995</v>
      </c>
      <c r="P506" s="13">
        <f t="shared" si="94"/>
        <v>4.5313205900000009</v>
      </c>
      <c r="Q506" s="13">
        <f t="shared" si="95"/>
        <v>4.5266824399999983</v>
      </c>
      <c r="R506" s="4">
        <f>$R$1-O506</f>
        <v>0.58210921000000049</v>
      </c>
      <c r="S506" s="4">
        <f t="shared" si="90"/>
        <v>0.45867940999999934</v>
      </c>
      <c r="T506" s="4">
        <f t="shared" si="91"/>
        <v>0.45331756000000212</v>
      </c>
    </row>
    <row r="507" spans="1:20" x14ac:dyDescent="0.25">
      <c r="A507" s="15">
        <v>0.73472222222222217</v>
      </c>
      <c r="B507" s="18">
        <v>20.958333333333329</v>
      </c>
      <c r="C507" s="31">
        <v>20.115200000000002</v>
      </c>
      <c r="D507" s="22">
        <v>18210</v>
      </c>
      <c r="E507" s="24">
        <v>21.614999999999998</v>
      </c>
      <c r="F507" s="25">
        <v>17.72</v>
      </c>
      <c r="G507" s="26">
        <v>19.548999999999999</v>
      </c>
      <c r="H507" s="27">
        <v>17.79</v>
      </c>
      <c r="I507" s="29">
        <f t="shared" si="86"/>
        <v>14.142393664</v>
      </c>
      <c r="J507" s="29">
        <f t="shared" si="87"/>
        <v>15.196858049999998</v>
      </c>
      <c r="K507" s="29">
        <f t="shared" si="88"/>
        <v>13.744315429999999</v>
      </c>
      <c r="L507" s="1">
        <f t="shared" si="96"/>
        <v>2.3201310000011688E-3</v>
      </c>
      <c r="M507" s="1">
        <f t="shared" si="92"/>
        <v>9.7726729999999762E-2</v>
      </c>
      <c r="N507" s="1">
        <f t="shared" si="93"/>
        <v>6.4682439999998564E-2</v>
      </c>
      <c r="O507" s="13">
        <f t="shared" si="97"/>
        <v>4.3776798689999987</v>
      </c>
      <c r="P507" s="13">
        <f t="shared" si="94"/>
        <v>4.5327267299999994</v>
      </c>
      <c r="Q507" s="13">
        <f t="shared" si="95"/>
        <v>4.5266824399999983</v>
      </c>
      <c r="R507" s="4">
        <f t="shared" si="89"/>
        <v>0.58232013100000124</v>
      </c>
      <c r="S507" s="4">
        <f t="shared" si="90"/>
        <v>0.45727327000000084</v>
      </c>
      <c r="T507" s="4">
        <f t="shared" si="91"/>
        <v>0.45331756000000212</v>
      </c>
    </row>
    <row r="508" spans="1:20" x14ac:dyDescent="0.25">
      <c r="A508" s="15">
        <v>0.73541666666666661</v>
      </c>
      <c r="B508" s="18">
        <v>20.999999999999996</v>
      </c>
      <c r="C508" s="31">
        <v>20.113399999999999</v>
      </c>
      <c r="D508" s="22">
        <v>18211</v>
      </c>
      <c r="E508" s="24">
        <v>21.614999999999998</v>
      </c>
      <c r="F508" s="25">
        <v>17.72</v>
      </c>
      <c r="G508" s="26">
        <v>19.548999999999999</v>
      </c>
      <c r="H508" s="27">
        <v>17.8</v>
      </c>
      <c r="I508" s="29">
        <f t="shared" si="86"/>
        <v>14.141128137999999</v>
      </c>
      <c r="J508" s="29">
        <f t="shared" si="87"/>
        <v>15.196858049999998</v>
      </c>
      <c r="K508" s="29">
        <f t="shared" si="88"/>
        <v>13.744315429999999</v>
      </c>
      <c r="L508" s="1">
        <f t="shared" si="96"/>
        <v>1.0546050000002083E-3</v>
      </c>
      <c r="M508" s="1">
        <f t="shared" si="92"/>
        <v>9.7726729999999762E-2</v>
      </c>
      <c r="N508" s="1">
        <f t="shared" si="93"/>
        <v>6.4682439999998564E-2</v>
      </c>
      <c r="O508" s="13">
        <f t="shared" si="97"/>
        <v>4.3789453949999997</v>
      </c>
      <c r="P508" s="13">
        <f t="shared" si="94"/>
        <v>4.5327267299999994</v>
      </c>
      <c r="Q508" s="13">
        <f t="shared" si="95"/>
        <v>4.5266824399999983</v>
      </c>
      <c r="R508" s="4">
        <f t="shared" si="89"/>
        <v>0.58105460500000028</v>
      </c>
      <c r="S508" s="4">
        <f t="shared" si="90"/>
        <v>0.45727327000000084</v>
      </c>
      <c r="T508" s="4">
        <f t="shared" si="91"/>
        <v>0.45331756000000212</v>
      </c>
    </row>
    <row r="509" spans="1:20" x14ac:dyDescent="0.25">
      <c r="A509" s="15">
        <v>0.73611111111111116</v>
      </c>
      <c r="B509" s="18">
        <v>21.041666666666668</v>
      </c>
      <c r="C509" s="31">
        <v>20.114000000000001</v>
      </c>
      <c r="D509" s="22">
        <v>18211</v>
      </c>
      <c r="E509" s="24">
        <v>21.613</v>
      </c>
      <c r="F509" s="25">
        <v>17.72</v>
      </c>
      <c r="G509" s="26">
        <v>19.548999999999999</v>
      </c>
      <c r="H509" s="27">
        <v>17.8</v>
      </c>
      <c r="I509" s="29">
        <f t="shared" si="86"/>
        <v>14.141549980000001</v>
      </c>
      <c r="J509" s="29">
        <f t="shared" si="87"/>
        <v>15.195451909999999</v>
      </c>
      <c r="K509" s="29">
        <f t="shared" si="88"/>
        <v>13.744315429999999</v>
      </c>
      <c r="L509" s="1">
        <f t="shared" si="96"/>
        <v>1.4764470000017127E-3</v>
      </c>
      <c r="M509" s="1">
        <f t="shared" si="92"/>
        <v>9.632059000000126E-2</v>
      </c>
      <c r="N509" s="1">
        <f t="shared" si="93"/>
        <v>6.4682439999998564E-2</v>
      </c>
      <c r="O509" s="13">
        <f t="shared" si="97"/>
        <v>4.3785235529999982</v>
      </c>
      <c r="P509" s="13">
        <f t="shared" si="94"/>
        <v>4.5313205900000009</v>
      </c>
      <c r="Q509" s="13">
        <f t="shared" si="95"/>
        <v>4.5266824399999983</v>
      </c>
      <c r="R509" s="4">
        <f t="shared" si="89"/>
        <v>0.58147644700000178</v>
      </c>
      <c r="S509" s="4">
        <f t="shared" si="90"/>
        <v>0.45867940999999934</v>
      </c>
      <c r="T509" s="4">
        <f t="shared" si="91"/>
        <v>0.45331756000000212</v>
      </c>
    </row>
    <row r="510" spans="1:20" x14ac:dyDescent="0.25">
      <c r="A510" s="15">
        <v>0.7368055555555556</v>
      </c>
      <c r="B510" s="18">
        <v>21.083333333333336</v>
      </c>
      <c r="C510" s="31">
        <v>20.113499999999998</v>
      </c>
      <c r="D510" s="22">
        <v>18210</v>
      </c>
      <c r="E510" s="24">
        <v>21.614999999999998</v>
      </c>
      <c r="F510" s="25">
        <v>17.72</v>
      </c>
      <c r="G510" s="26">
        <v>19.559999999999999</v>
      </c>
      <c r="H510" s="27">
        <v>17.79</v>
      </c>
      <c r="I510" s="29">
        <f t="shared" si="86"/>
        <v>14.141198444999999</v>
      </c>
      <c r="J510" s="29">
        <f t="shared" si="87"/>
        <v>15.196858049999998</v>
      </c>
      <c r="K510" s="29">
        <f t="shared" si="88"/>
        <v>13.752049199999998</v>
      </c>
      <c r="L510" s="1">
        <f t="shared" si="96"/>
        <v>1.1249119999998669E-3</v>
      </c>
      <c r="M510" s="1">
        <f t="shared" si="92"/>
        <v>9.7726729999999762E-2</v>
      </c>
      <c r="N510" s="1">
        <f t="shared" si="93"/>
        <v>7.2416209999998316E-2</v>
      </c>
      <c r="O510" s="13">
        <f t="shared" si="97"/>
        <v>4.378875088</v>
      </c>
      <c r="P510" s="13">
        <f t="shared" si="94"/>
        <v>4.5327267299999994</v>
      </c>
      <c r="Q510" s="13">
        <f t="shared" si="95"/>
        <v>4.5344162099999981</v>
      </c>
      <c r="R510" s="4">
        <f t="shared" si="89"/>
        <v>0.58112491199999994</v>
      </c>
      <c r="S510" s="4">
        <f t="shared" si="90"/>
        <v>0.45727327000000084</v>
      </c>
      <c r="T510" s="4">
        <f t="shared" si="91"/>
        <v>0.44558379000000237</v>
      </c>
    </row>
    <row r="511" spans="1:20" x14ac:dyDescent="0.25">
      <c r="A511" s="15">
        <v>0.73749999999999993</v>
      </c>
      <c r="B511" s="18">
        <v>21.124999999999996</v>
      </c>
      <c r="C511" s="31">
        <v>20.113099999999999</v>
      </c>
      <c r="D511" s="22">
        <v>18210</v>
      </c>
      <c r="E511" s="24">
        <v>21.614999999999998</v>
      </c>
      <c r="F511" s="25">
        <v>17.72</v>
      </c>
      <c r="G511" s="26">
        <v>19.548999999999999</v>
      </c>
      <c r="H511" s="27">
        <v>17.8</v>
      </c>
      <c r="I511" s="29">
        <f t="shared" si="86"/>
        <v>14.140917216999998</v>
      </c>
      <c r="J511" s="29">
        <f t="shared" si="87"/>
        <v>15.196858049999998</v>
      </c>
      <c r="K511" s="29">
        <f t="shared" si="88"/>
        <v>13.744315429999999</v>
      </c>
      <c r="L511" s="1">
        <f t="shared" si="96"/>
        <v>8.4368399999945609E-4</v>
      </c>
      <c r="M511" s="1">
        <f t="shared" si="92"/>
        <v>9.7726729999999762E-2</v>
      </c>
      <c r="N511" s="1">
        <f t="shared" si="93"/>
        <v>6.4682439999998564E-2</v>
      </c>
      <c r="O511" s="13">
        <f t="shared" si="97"/>
        <v>4.3791563160000004</v>
      </c>
      <c r="P511" s="13">
        <f t="shared" si="94"/>
        <v>4.5327267299999994</v>
      </c>
      <c r="Q511" s="13">
        <f t="shared" si="95"/>
        <v>4.5266824399999983</v>
      </c>
      <c r="R511" s="4">
        <f t="shared" si="89"/>
        <v>0.58084368399999953</v>
      </c>
      <c r="S511" s="4">
        <f t="shared" si="90"/>
        <v>0.45727327000000084</v>
      </c>
      <c r="T511" s="4">
        <f t="shared" si="91"/>
        <v>0.45331756000000212</v>
      </c>
    </row>
    <row r="512" spans="1:20" x14ac:dyDescent="0.25">
      <c r="A512" s="15">
        <v>0.73819444444444438</v>
      </c>
      <c r="B512" s="18">
        <v>21.166666666666661</v>
      </c>
      <c r="C512" s="31">
        <v>20.113099999999999</v>
      </c>
      <c r="D512" s="22">
        <v>18213</v>
      </c>
      <c r="E512" s="24">
        <v>21.614999999999998</v>
      </c>
      <c r="F512" s="25">
        <v>17.73</v>
      </c>
      <c r="G512" s="26">
        <v>19.548999999999999</v>
      </c>
      <c r="H512" s="27">
        <v>17.809999999999999</v>
      </c>
      <c r="I512" s="29">
        <f t="shared" si="86"/>
        <v>14.140917216999998</v>
      </c>
      <c r="J512" s="29">
        <f t="shared" si="87"/>
        <v>15.196858049999998</v>
      </c>
      <c r="K512" s="29">
        <f t="shared" si="88"/>
        <v>13.744315429999999</v>
      </c>
      <c r="L512" s="1">
        <f t="shared" si="96"/>
        <v>8.4368399999945609E-4</v>
      </c>
      <c r="M512" s="1">
        <f t="shared" si="92"/>
        <v>9.7726729999999762E-2</v>
      </c>
      <c r="N512" s="1">
        <f t="shared" si="93"/>
        <v>6.4682439999998564E-2</v>
      </c>
      <c r="O512" s="13">
        <f t="shared" si="97"/>
        <v>4.3791563160000004</v>
      </c>
      <c r="P512" s="13">
        <f t="shared" si="94"/>
        <v>4.5327267299999994</v>
      </c>
      <c r="Q512" s="13">
        <f t="shared" si="95"/>
        <v>4.5266824399999983</v>
      </c>
      <c r="R512" s="4">
        <f t="shared" si="89"/>
        <v>0.58084368399999953</v>
      </c>
      <c r="S512" s="4">
        <f t="shared" si="90"/>
        <v>0.45727327000000084</v>
      </c>
      <c r="T512" s="4">
        <f t="shared" si="91"/>
        <v>0.45331756000000212</v>
      </c>
    </row>
    <row r="513" spans="1:20" x14ac:dyDescent="0.25">
      <c r="A513" s="15">
        <v>0.73888888888888893</v>
      </c>
      <c r="B513" s="18">
        <v>21.208333333333336</v>
      </c>
      <c r="C513" s="31">
        <v>20.113399999999999</v>
      </c>
      <c r="D513" s="22">
        <v>18214</v>
      </c>
      <c r="E513" s="24">
        <v>21.613</v>
      </c>
      <c r="F513" s="25">
        <v>17.73</v>
      </c>
      <c r="G513" s="26">
        <v>19.559999999999999</v>
      </c>
      <c r="H513" s="27">
        <v>17.82</v>
      </c>
      <c r="I513" s="29">
        <f t="shared" si="86"/>
        <v>14.141128137999999</v>
      </c>
      <c r="J513" s="29">
        <f t="shared" si="87"/>
        <v>15.195451909999999</v>
      </c>
      <c r="K513" s="29">
        <f t="shared" si="88"/>
        <v>13.752049199999998</v>
      </c>
      <c r="L513" s="1">
        <f t="shared" si="96"/>
        <v>1.0546050000002083E-3</v>
      </c>
      <c r="M513" s="1">
        <f t="shared" si="92"/>
        <v>9.632059000000126E-2</v>
      </c>
      <c r="N513" s="1">
        <f t="shared" si="93"/>
        <v>7.2416209999998316E-2</v>
      </c>
      <c r="O513" s="13">
        <f t="shared" si="97"/>
        <v>4.3789453949999997</v>
      </c>
      <c r="P513" s="13">
        <f t="shared" si="94"/>
        <v>4.5313205900000009</v>
      </c>
      <c r="Q513" s="13">
        <f t="shared" si="95"/>
        <v>4.5344162099999981</v>
      </c>
      <c r="R513" s="4">
        <f t="shared" si="89"/>
        <v>0.58105460500000028</v>
      </c>
      <c r="S513" s="4">
        <f t="shared" si="90"/>
        <v>0.45867940999999934</v>
      </c>
      <c r="T513" s="4">
        <f t="shared" si="91"/>
        <v>0.44558379000000237</v>
      </c>
    </row>
    <row r="514" spans="1:20" x14ac:dyDescent="0.25">
      <c r="A514" s="15">
        <v>0.73958333333333337</v>
      </c>
      <c r="B514" s="18">
        <v>21.25</v>
      </c>
      <c r="C514" s="31">
        <v>20.1142</v>
      </c>
      <c r="D514" s="22">
        <v>18215</v>
      </c>
      <c r="E514" s="24">
        <v>21.614999999999998</v>
      </c>
      <c r="F514" s="25">
        <v>17.739999999999998</v>
      </c>
      <c r="G514" s="26">
        <v>19.548999999999999</v>
      </c>
      <c r="H514" s="27">
        <v>17.829999999999998</v>
      </c>
      <c r="I514" s="29">
        <f t="shared" si="86"/>
        <v>14.141690594</v>
      </c>
      <c r="J514" s="29">
        <f t="shared" si="87"/>
        <v>15.196858049999998</v>
      </c>
      <c r="K514" s="29">
        <f t="shared" si="88"/>
        <v>13.744315429999999</v>
      </c>
      <c r="L514" s="1">
        <f t="shared" si="96"/>
        <v>1.6170610000010299E-3</v>
      </c>
      <c r="M514" s="1">
        <f t="shared" si="92"/>
        <v>9.7726729999999762E-2</v>
      </c>
      <c r="N514" s="1">
        <f t="shared" si="93"/>
        <v>6.4682439999998564E-2</v>
      </c>
      <c r="O514" s="13">
        <f t="shared" si="97"/>
        <v>4.3783829389999989</v>
      </c>
      <c r="P514" s="13">
        <f t="shared" si="94"/>
        <v>4.5327267299999994</v>
      </c>
      <c r="Q514" s="13">
        <f t="shared" si="95"/>
        <v>4.5266824399999983</v>
      </c>
      <c r="R514" s="4">
        <f t="shared" si="89"/>
        <v>0.5816170610000011</v>
      </c>
      <c r="S514" s="4">
        <f t="shared" si="90"/>
        <v>0.45727327000000084</v>
      </c>
      <c r="T514" s="4">
        <f t="shared" si="91"/>
        <v>0.45331756000000212</v>
      </c>
    </row>
    <row r="515" spans="1:20" x14ac:dyDescent="0.25">
      <c r="A515" s="15">
        <v>0.7402777777777777</v>
      </c>
      <c r="B515" s="18">
        <v>21.291666666666661</v>
      </c>
      <c r="C515" s="31">
        <v>20.1144</v>
      </c>
      <c r="D515" s="22">
        <v>18217</v>
      </c>
      <c r="E515" s="24">
        <v>21.614999999999998</v>
      </c>
      <c r="F515" s="25">
        <v>17.739999999999998</v>
      </c>
      <c r="G515" s="26">
        <v>19.559000000000001</v>
      </c>
      <c r="H515" s="27">
        <v>17.829999999999998</v>
      </c>
      <c r="I515" s="29">
        <f t="shared" si="86"/>
        <v>14.141831207999999</v>
      </c>
      <c r="J515" s="29">
        <f t="shared" si="87"/>
        <v>15.196858049999998</v>
      </c>
      <c r="K515" s="29">
        <f t="shared" si="88"/>
        <v>13.75134613</v>
      </c>
      <c r="L515" s="1">
        <f t="shared" si="96"/>
        <v>1.7576750000003472E-3</v>
      </c>
      <c r="M515" s="1">
        <f t="shared" si="92"/>
        <v>9.7726729999999762E-2</v>
      </c>
      <c r="N515" s="1">
        <f t="shared" si="93"/>
        <v>7.1713139999999953E-2</v>
      </c>
      <c r="O515" s="13">
        <f t="shared" si="97"/>
        <v>4.3782423249999995</v>
      </c>
      <c r="P515" s="13">
        <f t="shared" si="94"/>
        <v>4.5327267299999994</v>
      </c>
      <c r="Q515" s="13">
        <f t="shared" si="95"/>
        <v>4.5337131399999997</v>
      </c>
      <c r="R515" s="4">
        <f t="shared" si="89"/>
        <v>0.58175767500000042</v>
      </c>
      <c r="S515" s="4">
        <f t="shared" si="90"/>
        <v>0.45727327000000084</v>
      </c>
      <c r="T515" s="4">
        <f t="shared" si="91"/>
        <v>0.44628686000000073</v>
      </c>
    </row>
    <row r="516" spans="1:20" x14ac:dyDescent="0.25">
      <c r="A516" s="15">
        <v>0.74097222222222225</v>
      </c>
      <c r="B516" s="18">
        <v>21.333333333333336</v>
      </c>
      <c r="C516" s="31">
        <v>20.113299999999999</v>
      </c>
      <c r="D516" s="22">
        <v>18217</v>
      </c>
      <c r="E516" s="24">
        <v>21.613</v>
      </c>
      <c r="F516" s="25">
        <v>17.739999999999998</v>
      </c>
      <c r="G516" s="26">
        <v>19.548999999999999</v>
      </c>
      <c r="H516" s="27">
        <v>17.829999999999998</v>
      </c>
      <c r="I516" s="29">
        <f t="shared" si="86"/>
        <v>14.141057830999999</v>
      </c>
      <c r="J516" s="29">
        <f t="shared" si="87"/>
        <v>15.195451909999999</v>
      </c>
      <c r="K516" s="29">
        <f t="shared" si="88"/>
        <v>13.744315429999999</v>
      </c>
      <c r="L516" s="1">
        <f t="shared" si="96"/>
        <v>9.8429800000054968E-4</v>
      </c>
      <c r="M516" s="1">
        <f t="shared" si="92"/>
        <v>9.632059000000126E-2</v>
      </c>
      <c r="N516" s="1">
        <f t="shared" si="93"/>
        <v>6.4682439999998564E-2</v>
      </c>
      <c r="O516" s="13">
        <f t="shared" si="97"/>
        <v>4.3790157019999993</v>
      </c>
      <c r="P516" s="13">
        <f t="shared" si="94"/>
        <v>4.5313205900000009</v>
      </c>
      <c r="Q516" s="13">
        <f t="shared" si="95"/>
        <v>4.5266824399999983</v>
      </c>
      <c r="R516" s="4">
        <f t="shared" si="89"/>
        <v>0.58098429800000062</v>
      </c>
      <c r="S516" s="4">
        <f t="shared" si="90"/>
        <v>0.45867940999999934</v>
      </c>
      <c r="T516" s="4">
        <f t="shared" si="91"/>
        <v>0.45331756000000212</v>
      </c>
    </row>
    <row r="517" spans="1:20" x14ac:dyDescent="0.25">
      <c r="A517" s="15">
        <v>0.7416666666666667</v>
      </c>
      <c r="B517" s="18">
        <v>21.375</v>
      </c>
      <c r="C517" s="31">
        <v>20.1142</v>
      </c>
      <c r="D517" s="22">
        <v>18218</v>
      </c>
      <c r="E517" s="24">
        <v>21.614999999999998</v>
      </c>
      <c r="F517" s="25">
        <v>17.739999999999998</v>
      </c>
      <c r="G517" s="26">
        <v>19.548999999999999</v>
      </c>
      <c r="H517" s="27">
        <v>17.829999999999998</v>
      </c>
      <c r="I517" s="29">
        <f t="shared" ref="I517:I519" si="98">C517*0.70307</f>
        <v>14.141690594</v>
      </c>
      <c r="J517" s="29">
        <f t="shared" ref="J517:J519" si="99">E517*0.70307</f>
        <v>15.196858049999998</v>
      </c>
      <c r="K517" s="29">
        <f t="shared" ref="K517:K519" si="100">G517*0.70307</f>
        <v>13.744315429999999</v>
      </c>
      <c r="L517" s="1">
        <f t="shared" si="96"/>
        <v>1.6170610000010299E-3</v>
      </c>
      <c r="M517" s="1">
        <f t="shared" si="92"/>
        <v>9.7726729999999762E-2</v>
      </c>
      <c r="N517" s="1">
        <f t="shared" si="93"/>
        <v>6.4682439999998564E-2</v>
      </c>
      <c r="O517" s="13">
        <f t="shared" si="97"/>
        <v>4.3783829389999989</v>
      </c>
      <c r="P517" s="13">
        <f t="shared" si="94"/>
        <v>4.5327267299999994</v>
      </c>
      <c r="Q517" s="13">
        <f t="shared" si="95"/>
        <v>4.5266824399999983</v>
      </c>
      <c r="R517" s="4">
        <f t="shared" ref="R517:R519" si="101">$R$1-O517</f>
        <v>0.5816170610000011</v>
      </c>
      <c r="S517" s="4">
        <f t="shared" ref="S517:S519" si="102">$S$1-P517</f>
        <v>0.45727327000000084</v>
      </c>
      <c r="T517" s="4">
        <f t="shared" ref="T517:T519" si="103">$T$1-Q517</f>
        <v>0.45331756000000212</v>
      </c>
    </row>
    <row r="518" spans="1:20" x14ac:dyDescent="0.25">
      <c r="A518" s="15">
        <v>0.74236111111111114</v>
      </c>
      <c r="B518" s="18">
        <v>21.416666666666668</v>
      </c>
      <c r="C518" s="31">
        <v>20.114100000000001</v>
      </c>
      <c r="D518" s="22">
        <v>18219</v>
      </c>
      <c r="E518" s="24">
        <v>21.613</v>
      </c>
      <c r="F518" s="25">
        <v>17.75</v>
      </c>
      <c r="G518" s="26">
        <v>19.548999999999999</v>
      </c>
      <c r="H518" s="27">
        <v>17.829999999999998</v>
      </c>
      <c r="I518" s="29">
        <f t="shared" si="98"/>
        <v>14.141620287</v>
      </c>
      <c r="J518" s="29">
        <f t="shared" si="99"/>
        <v>15.195451909999999</v>
      </c>
      <c r="K518" s="29">
        <f t="shared" si="100"/>
        <v>13.744315429999999</v>
      </c>
      <c r="L518" s="1">
        <f t="shared" si="96"/>
        <v>1.5467540000013713E-3</v>
      </c>
      <c r="M518" s="1">
        <f>J518-$J$4</f>
        <v>9.632059000000126E-2</v>
      </c>
      <c r="N518" s="1">
        <f>K518-$K$4</f>
        <v>6.4682439999998564E-2</v>
      </c>
      <c r="O518" s="13">
        <f t="shared" si="97"/>
        <v>4.3784532459999985</v>
      </c>
      <c r="P518" s="13">
        <f t="shared" ref="P518" si="104">$M$4+M518</f>
        <v>4.5313205900000009</v>
      </c>
      <c r="Q518" s="13">
        <f t="shared" ref="Q518:Q519" si="105">$N$4+N518</f>
        <v>4.5266824399999983</v>
      </c>
      <c r="R518" s="4">
        <f t="shared" si="101"/>
        <v>0.58154675400000144</v>
      </c>
      <c r="S518" s="4">
        <f t="shared" si="102"/>
        <v>0.45867940999999934</v>
      </c>
      <c r="T518" s="4">
        <f t="shared" si="103"/>
        <v>0.45331756000000212</v>
      </c>
    </row>
    <row r="519" spans="1:20" x14ac:dyDescent="0.25">
      <c r="A519" s="15">
        <v>0.74305555555555547</v>
      </c>
      <c r="B519" s="18">
        <v>21.458333333333329</v>
      </c>
      <c r="C519" s="31">
        <v>20.1143</v>
      </c>
      <c r="D519" s="22">
        <v>18218</v>
      </c>
      <c r="E519" s="24">
        <v>21.61</v>
      </c>
      <c r="F519" s="25">
        <v>17.75</v>
      </c>
      <c r="G519" s="26">
        <v>19.548999999999999</v>
      </c>
      <c r="H519" s="27">
        <v>17.82</v>
      </c>
      <c r="I519" s="29">
        <f t="shared" si="98"/>
        <v>14.141760901</v>
      </c>
      <c r="J519" s="29">
        <f t="shared" si="99"/>
        <v>15.193342699999999</v>
      </c>
      <c r="K519" s="29">
        <f t="shared" si="100"/>
        <v>13.744315429999999</v>
      </c>
      <c r="L519" s="1">
        <f t="shared" si="96"/>
        <v>1.6873680000006885E-3</v>
      </c>
      <c r="M519" s="1">
        <f>J519-$J$4</f>
        <v>9.4211380000000844E-2</v>
      </c>
      <c r="N519" s="1">
        <f>K519-$K$4</f>
        <v>6.4682439999998564E-2</v>
      </c>
      <c r="O519" s="13">
        <f t="shared" si="97"/>
        <v>4.3783126319999992</v>
      </c>
      <c r="P519" s="13">
        <f>$M$4+M519</f>
        <v>4.5292113800000005</v>
      </c>
      <c r="Q519" s="13">
        <f t="shared" si="105"/>
        <v>4.5266824399999983</v>
      </c>
      <c r="R519" s="4">
        <f t="shared" si="101"/>
        <v>0.58168736800000076</v>
      </c>
      <c r="S519" s="4">
        <f t="shared" si="102"/>
        <v>0.46078861999999976</v>
      </c>
      <c r="T519" s="4">
        <f t="shared" si="103"/>
        <v>0.45331756000000212</v>
      </c>
    </row>
    <row r="520" spans="1:20" x14ac:dyDescent="0.25">
      <c r="A520" s="15"/>
      <c r="B520" s="18"/>
      <c r="C520" s="31"/>
      <c r="D520" s="22"/>
      <c r="E520" s="24"/>
      <c r="F520" s="25"/>
      <c r="G520" s="26"/>
      <c r="H520" s="27"/>
      <c r="I520" s="29"/>
      <c r="J520" s="29"/>
      <c r="K520" s="29"/>
      <c r="L520" s="1"/>
      <c r="M520" s="1"/>
      <c r="N520" s="1"/>
      <c r="O520" s="13"/>
      <c r="P520" s="13"/>
      <c r="Q520" s="13"/>
    </row>
    <row r="521" spans="1:20" x14ac:dyDescent="0.25">
      <c r="A521" s="15"/>
      <c r="B521" s="18"/>
      <c r="C521" s="31"/>
      <c r="D521" s="22"/>
      <c r="E521" s="24"/>
      <c r="F521" s="25"/>
      <c r="G521" s="26"/>
      <c r="H521" s="27"/>
      <c r="I521" s="29"/>
      <c r="J521" s="29"/>
      <c r="K521" s="29"/>
      <c r="L521" s="1"/>
      <c r="M521" s="1"/>
      <c r="N521" s="1"/>
      <c r="O521" s="13"/>
      <c r="P521" s="13"/>
      <c r="Q521" s="13"/>
    </row>
    <row r="522" spans="1:20" x14ac:dyDescent="0.25">
      <c r="A522" s="15"/>
      <c r="B522" s="18"/>
      <c r="C522" s="31"/>
      <c r="D522" s="22"/>
      <c r="E522" s="24"/>
      <c r="F522" s="25"/>
      <c r="G522" s="26"/>
      <c r="H522" s="27"/>
      <c r="I522" s="29"/>
      <c r="J522" s="29"/>
      <c r="K522" s="29"/>
      <c r="L522" s="1"/>
      <c r="M522" s="1"/>
      <c r="N522" s="1"/>
      <c r="O522" s="13"/>
      <c r="P522" s="13"/>
      <c r="Q522" s="13"/>
    </row>
    <row r="523" spans="1:20" x14ac:dyDescent="0.25">
      <c r="A523" s="15"/>
      <c r="B523" s="18"/>
      <c r="C523" s="31"/>
      <c r="D523" s="22"/>
      <c r="E523" s="24"/>
      <c r="F523" s="25"/>
      <c r="G523" s="26"/>
      <c r="H523" s="27"/>
      <c r="I523" s="29"/>
      <c r="J523" s="29"/>
      <c r="K523" s="29"/>
      <c r="L523" s="1"/>
      <c r="M523" s="1"/>
      <c r="N523" s="1"/>
      <c r="O523" s="13"/>
      <c r="P523" s="13"/>
      <c r="Q523" s="13"/>
    </row>
    <row r="524" spans="1:20" x14ac:dyDescent="0.25">
      <c r="A524" s="15"/>
      <c r="B524" s="18"/>
      <c r="C524" s="31"/>
      <c r="D524" s="22"/>
      <c r="E524" s="24"/>
      <c r="F524" s="25"/>
      <c r="G524" s="26"/>
      <c r="H524" s="27"/>
      <c r="I524" s="29"/>
      <c r="J524" s="29"/>
      <c r="K524" s="29"/>
      <c r="L524" s="1"/>
      <c r="M524" s="1"/>
      <c r="N524" s="1"/>
      <c r="O524" s="13"/>
      <c r="P524" s="13"/>
      <c r="Q524" s="13"/>
    </row>
    <row r="525" spans="1:20" x14ac:dyDescent="0.25">
      <c r="A525" s="15"/>
      <c r="B525" s="18"/>
      <c r="C525" s="31"/>
      <c r="D525" s="22"/>
      <c r="E525" s="24"/>
      <c r="F525" s="25"/>
      <c r="G525" s="26"/>
      <c r="H525" s="27"/>
      <c r="I525" s="29"/>
      <c r="J525" s="29"/>
      <c r="K525" s="29"/>
      <c r="L525" s="1"/>
      <c r="M525" s="1"/>
      <c r="N525" s="1"/>
      <c r="O525" s="13"/>
      <c r="P525" s="13"/>
      <c r="Q525" s="13"/>
    </row>
    <row r="526" spans="1:20" x14ac:dyDescent="0.25">
      <c r="A526" s="15"/>
      <c r="B526" s="18"/>
      <c r="C526" s="31"/>
      <c r="D526" s="22"/>
      <c r="E526" s="24"/>
      <c r="F526" s="25"/>
      <c r="G526" s="26"/>
      <c r="H526" s="27"/>
      <c r="I526" s="29"/>
      <c r="J526" s="29"/>
      <c r="K526" s="29"/>
      <c r="L526" s="1"/>
      <c r="M526" s="1"/>
      <c r="N526" s="1"/>
      <c r="O526" s="13"/>
      <c r="P526" s="13"/>
      <c r="Q526" s="13"/>
    </row>
    <row r="527" spans="1:20" x14ac:dyDescent="0.25">
      <c r="A527" s="15"/>
      <c r="B527" s="18"/>
      <c r="C527" s="31"/>
      <c r="D527" s="22"/>
      <c r="E527" s="24"/>
      <c r="F527" s="25"/>
      <c r="G527" s="26"/>
      <c r="H527" s="27"/>
      <c r="I527" s="29"/>
      <c r="J527" s="29"/>
      <c r="K527" s="29"/>
      <c r="L527" s="1"/>
      <c r="M527" s="1"/>
      <c r="N527" s="1"/>
      <c r="O527" s="13"/>
      <c r="P527" s="13"/>
      <c r="Q527" s="13"/>
    </row>
    <row r="528" spans="1:20" x14ac:dyDescent="0.25">
      <c r="A528" s="15"/>
      <c r="B528" s="18"/>
      <c r="C528" s="31"/>
      <c r="D528" s="22"/>
      <c r="E528" s="24"/>
      <c r="F528" s="25"/>
      <c r="G528" s="26"/>
      <c r="H528" s="27"/>
      <c r="I528" s="29"/>
      <c r="J528" s="29"/>
      <c r="K528" s="29"/>
      <c r="L528" s="1"/>
      <c r="M528" s="1"/>
      <c r="N528" s="1"/>
      <c r="O528" s="13"/>
      <c r="P528" s="13"/>
      <c r="Q528" s="13"/>
    </row>
    <row r="529" spans="1:17" x14ac:dyDescent="0.25">
      <c r="A529" s="15"/>
      <c r="B529" s="18"/>
      <c r="C529" s="31"/>
      <c r="D529" s="22"/>
      <c r="E529" s="24"/>
      <c r="F529" s="25"/>
      <c r="G529" s="26"/>
      <c r="H529" s="27"/>
      <c r="I529" s="29"/>
      <c r="J529" s="29"/>
      <c r="K529" s="29"/>
      <c r="L529" s="1"/>
      <c r="M529" s="1"/>
      <c r="N529" s="1"/>
      <c r="O529" s="13"/>
      <c r="P529" s="13"/>
      <c r="Q529" s="13"/>
    </row>
    <row r="530" spans="1:17" x14ac:dyDescent="0.25">
      <c r="A530" s="15"/>
      <c r="B530" s="18"/>
      <c r="C530" s="31"/>
      <c r="D530" s="22"/>
      <c r="E530" s="24"/>
      <c r="F530" s="25"/>
      <c r="G530" s="26"/>
      <c r="H530" s="27"/>
      <c r="I530" s="29"/>
      <c r="J530" s="29"/>
      <c r="K530" s="29"/>
      <c r="L530" s="1"/>
      <c r="M530" s="1"/>
      <c r="N530" s="1"/>
      <c r="O530" s="13"/>
      <c r="P530" s="13"/>
      <c r="Q530" s="13"/>
    </row>
    <row r="531" spans="1:17" x14ac:dyDescent="0.25">
      <c r="A531" s="15"/>
      <c r="B531" s="18"/>
      <c r="C531" s="31"/>
      <c r="D531" s="22"/>
      <c r="E531" s="24"/>
      <c r="F531" s="25"/>
      <c r="G531" s="26"/>
      <c r="H531" s="27"/>
      <c r="I531" s="29"/>
      <c r="J531" s="29"/>
      <c r="K531" s="29"/>
      <c r="L531" s="1"/>
      <c r="M531" s="1"/>
      <c r="N531" s="1"/>
      <c r="O531" s="13"/>
      <c r="P531" s="13"/>
      <c r="Q531" s="13"/>
    </row>
    <row r="532" spans="1:17" x14ac:dyDescent="0.25">
      <c r="A532" s="15"/>
      <c r="B532" s="18"/>
      <c r="C532" s="31"/>
      <c r="D532" s="22"/>
      <c r="E532" s="24"/>
      <c r="F532" s="25"/>
      <c r="G532" s="26"/>
      <c r="H532" s="27"/>
      <c r="I532" s="29"/>
      <c r="J532" s="29"/>
      <c r="K532" s="29"/>
      <c r="L532" s="1"/>
      <c r="M532" s="1"/>
      <c r="N532" s="1"/>
      <c r="O532" s="13"/>
      <c r="P532" s="13"/>
      <c r="Q532" s="13"/>
    </row>
    <row r="533" spans="1:17" x14ac:dyDescent="0.25">
      <c r="A533" s="15"/>
      <c r="B533" s="18"/>
      <c r="C533" s="31"/>
      <c r="D533" s="22"/>
      <c r="E533" s="24"/>
      <c r="F533" s="25"/>
      <c r="G533" s="26"/>
      <c r="H533" s="27"/>
      <c r="I533" s="29"/>
      <c r="J533" s="29"/>
      <c r="K533" s="29"/>
      <c r="L533" s="1"/>
      <c r="M533" s="1"/>
      <c r="N533" s="1"/>
      <c r="O533" s="13"/>
      <c r="P533" s="13"/>
      <c r="Q533" s="13"/>
    </row>
    <row r="534" spans="1:17" x14ac:dyDescent="0.25">
      <c r="A534" s="15"/>
      <c r="B534" s="18"/>
      <c r="C534" s="31"/>
      <c r="D534" s="22"/>
      <c r="E534" s="24"/>
      <c r="F534" s="25"/>
      <c r="G534" s="26"/>
      <c r="H534" s="27"/>
      <c r="I534" s="29"/>
      <c r="J534" s="29"/>
      <c r="K534" s="29"/>
      <c r="L534" s="1"/>
      <c r="M534" s="1"/>
      <c r="N534" s="1"/>
      <c r="O534" s="13"/>
      <c r="P534" s="13"/>
      <c r="Q534" s="13"/>
    </row>
    <row r="535" spans="1:17" x14ac:dyDescent="0.25">
      <c r="A535" s="15"/>
      <c r="B535" s="18"/>
      <c r="C535" s="31"/>
      <c r="D535" s="22"/>
      <c r="E535" s="24"/>
      <c r="F535" s="25"/>
      <c r="G535" s="26"/>
      <c r="H535" s="27"/>
      <c r="I535" s="29"/>
      <c r="J535" s="29"/>
      <c r="K535" s="29"/>
      <c r="L535" s="1"/>
      <c r="M535" s="1"/>
      <c r="N535" s="1"/>
      <c r="O535" s="13"/>
      <c r="P535" s="13"/>
      <c r="Q535" s="13"/>
    </row>
    <row r="536" spans="1:17" x14ac:dyDescent="0.25">
      <c r="A536" s="15"/>
      <c r="B536" s="18"/>
      <c r="C536" s="31"/>
      <c r="D536" s="22"/>
      <c r="E536" s="24"/>
      <c r="F536" s="25"/>
      <c r="G536" s="26"/>
      <c r="H536" s="27"/>
      <c r="I536" s="29"/>
      <c r="J536" s="29"/>
      <c r="K536" s="29"/>
      <c r="L536" s="1"/>
      <c r="M536" s="1"/>
      <c r="N536" s="1"/>
      <c r="O536" s="13"/>
      <c r="P536" s="13"/>
      <c r="Q536" s="13"/>
    </row>
    <row r="537" spans="1:17" x14ac:dyDescent="0.25">
      <c r="A537" s="15"/>
      <c r="B537" s="18"/>
      <c r="C537" s="31"/>
      <c r="D537" s="22"/>
      <c r="E537" s="24"/>
      <c r="F537" s="25"/>
      <c r="G537" s="26"/>
      <c r="H537" s="27"/>
      <c r="I537" s="29"/>
      <c r="J537" s="29"/>
      <c r="K537" s="29"/>
      <c r="L537" s="1"/>
      <c r="M537" s="1"/>
      <c r="N537" s="1"/>
      <c r="O537" s="13"/>
      <c r="P537" s="13"/>
      <c r="Q537" s="13"/>
    </row>
    <row r="538" spans="1:17" x14ac:dyDescent="0.25">
      <c r="A538" s="15"/>
      <c r="B538" s="18"/>
      <c r="C538" s="31"/>
      <c r="D538" s="22"/>
      <c r="E538" s="24"/>
      <c r="F538" s="25"/>
      <c r="G538" s="26"/>
      <c r="H538" s="27"/>
      <c r="I538" s="29"/>
      <c r="J538" s="29"/>
      <c r="K538" s="29"/>
      <c r="L538" s="1"/>
      <c r="M538" s="1"/>
      <c r="N538" s="1"/>
      <c r="O538" s="13"/>
      <c r="P538" s="13"/>
      <c r="Q538" s="13"/>
    </row>
    <row r="539" spans="1:17" x14ac:dyDescent="0.25">
      <c r="A539" s="15"/>
      <c r="B539" s="18"/>
      <c r="C539" s="31"/>
      <c r="D539" s="22"/>
      <c r="E539" s="24"/>
      <c r="F539" s="25"/>
      <c r="G539" s="26"/>
      <c r="H539" s="27"/>
      <c r="I539" s="29"/>
      <c r="J539" s="29"/>
      <c r="K539" s="29"/>
      <c r="L539" s="1"/>
      <c r="M539" s="1"/>
      <c r="N539" s="1"/>
      <c r="O539" s="13"/>
      <c r="P539" s="13"/>
      <c r="Q539" s="13"/>
    </row>
    <row r="540" spans="1:17" x14ac:dyDescent="0.25">
      <c r="A540" s="15"/>
      <c r="B540" s="18"/>
      <c r="C540" s="31"/>
      <c r="D540" s="22"/>
      <c r="E540" s="24"/>
      <c r="F540" s="25"/>
      <c r="G540" s="26"/>
      <c r="H540" s="27"/>
      <c r="I540" s="29"/>
      <c r="J540" s="29"/>
      <c r="K540" s="29"/>
      <c r="L540" s="1"/>
      <c r="M540" s="1"/>
      <c r="N540" s="1"/>
      <c r="O540" s="13"/>
      <c r="P540" s="13"/>
      <c r="Q540" s="13"/>
    </row>
    <row r="541" spans="1:17" x14ac:dyDescent="0.25">
      <c r="A541" s="15"/>
      <c r="B541" s="18"/>
      <c r="C541" s="31"/>
      <c r="D541" s="22"/>
      <c r="E541" s="24"/>
      <c r="F541" s="25"/>
      <c r="G541" s="26"/>
      <c r="H541" s="27"/>
      <c r="I541" s="29"/>
      <c r="J541" s="29"/>
      <c r="K541" s="29"/>
      <c r="L541" s="1"/>
      <c r="M541" s="1"/>
      <c r="N541" s="1"/>
      <c r="O541" s="13"/>
      <c r="P541" s="13"/>
      <c r="Q541" s="13"/>
    </row>
    <row r="542" spans="1:17" x14ac:dyDescent="0.25">
      <c r="A542" s="15"/>
      <c r="B542" s="18"/>
      <c r="C542" s="31"/>
      <c r="D542" s="22"/>
      <c r="E542" s="24"/>
      <c r="F542" s="25"/>
      <c r="G542" s="26"/>
      <c r="H542" s="27"/>
      <c r="I542" s="29"/>
      <c r="J542" s="29"/>
      <c r="K542" s="29"/>
      <c r="L542" s="1"/>
      <c r="M542" s="1"/>
      <c r="N542" s="1"/>
      <c r="O542" s="13"/>
      <c r="P542" s="13"/>
      <c r="Q542" s="13"/>
    </row>
    <row r="543" spans="1:17" x14ac:dyDescent="0.25">
      <c r="A543" s="15"/>
      <c r="B543" s="18"/>
      <c r="C543" s="31"/>
      <c r="D543" s="22"/>
      <c r="E543" s="24"/>
      <c r="F543" s="25"/>
      <c r="G543" s="26"/>
      <c r="H543" s="27"/>
      <c r="I543" s="29"/>
      <c r="J543" s="29"/>
      <c r="K543" s="29"/>
      <c r="L543" s="1"/>
      <c r="M543" s="1"/>
      <c r="N543" s="1"/>
      <c r="O543" s="13"/>
      <c r="P543" s="13"/>
      <c r="Q543" s="13"/>
    </row>
    <row r="544" spans="1:17" x14ac:dyDescent="0.25">
      <c r="A544" s="15"/>
      <c r="B544" s="18"/>
      <c r="C544" s="31"/>
      <c r="D544" s="22"/>
      <c r="E544" s="24"/>
      <c r="F544" s="25"/>
      <c r="G544" s="26"/>
      <c r="H544" s="27"/>
      <c r="I544" s="29"/>
      <c r="J544" s="29"/>
      <c r="K544" s="29"/>
      <c r="L544" s="1"/>
      <c r="M544" s="1"/>
      <c r="N544" s="1"/>
      <c r="O544" s="13"/>
      <c r="P544" s="13"/>
      <c r="Q544" s="13"/>
    </row>
    <row r="545" spans="1:17" x14ac:dyDescent="0.25">
      <c r="A545" s="15"/>
      <c r="B545" s="18"/>
      <c r="C545" s="31"/>
      <c r="D545" s="22"/>
      <c r="E545" s="24"/>
      <c r="F545" s="25"/>
      <c r="G545" s="26"/>
      <c r="H545" s="27"/>
      <c r="I545" s="29"/>
      <c r="J545" s="29"/>
      <c r="K545" s="29"/>
      <c r="L545" s="1"/>
      <c r="M545" s="1"/>
      <c r="N545" s="1"/>
      <c r="O545" s="13"/>
      <c r="P545" s="13"/>
      <c r="Q545" s="13"/>
    </row>
    <row r="546" spans="1:17" x14ac:dyDescent="0.25">
      <c r="A546" s="15"/>
      <c r="B546" s="18"/>
      <c r="C546" s="31"/>
      <c r="D546" s="22"/>
      <c r="E546" s="24"/>
      <c r="F546" s="25"/>
      <c r="G546" s="26"/>
      <c r="H546" s="27"/>
      <c r="I546" s="29"/>
      <c r="J546" s="29"/>
      <c r="K546" s="29"/>
      <c r="L546" s="1"/>
      <c r="M546" s="1"/>
      <c r="N546" s="1"/>
      <c r="O546" s="13"/>
      <c r="P546" s="13"/>
      <c r="Q546" s="13"/>
    </row>
    <row r="547" spans="1:17" x14ac:dyDescent="0.25">
      <c r="A547" s="15"/>
      <c r="B547" s="18"/>
      <c r="C547" s="31"/>
      <c r="D547" s="22"/>
      <c r="E547" s="24"/>
      <c r="F547" s="25"/>
      <c r="G547" s="26"/>
      <c r="H547" s="27"/>
      <c r="I547" s="29"/>
      <c r="J547" s="29"/>
      <c r="K547" s="29"/>
      <c r="L547" s="1"/>
      <c r="M547" s="1"/>
      <c r="N547" s="1"/>
      <c r="O547" s="13"/>
      <c r="P547" s="13"/>
      <c r="Q547" s="13"/>
    </row>
    <row r="548" spans="1:17" x14ac:dyDescent="0.25">
      <c r="A548" s="15"/>
      <c r="B548" s="18"/>
      <c r="C548" s="31"/>
      <c r="D548" s="22"/>
      <c r="E548" s="24"/>
      <c r="F548" s="25"/>
      <c r="G548" s="26"/>
      <c r="H548" s="27"/>
      <c r="I548" s="29"/>
      <c r="J548" s="29"/>
      <c r="K548" s="29"/>
      <c r="L548" s="1"/>
      <c r="M548" s="1"/>
      <c r="N548" s="1"/>
      <c r="O548" s="13"/>
      <c r="P548" s="13"/>
      <c r="Q548" s="13"/>
    </row>
    <row r="549" spans="1:17" x14ac:dyDescent="0.25">
      <c r="A549" s="15"/>
      <c r="B549" s="18"/>
      <c r="C549" s="31"/>
      <c r="D549" s="22"/>
      <c r="E549" s="24"/>
      <c r="F549" s="25"/>
      <c r="G549" s="26"/>
      <c r="H549" s="27"/>
      <c r="I549" s="29"/>
      <c r="J549" s="29"/>
      <c r="K549" s="29"/>
      <c r="L549" s="1"/>
      <c r="M549" s="1"/>
      <c r="N549" s="1"/>
      <c r="O549" s="13"/>
      <c r="P549" s="13"/>
      <c r="Q549" s="13"/>
    </row>
    <row r="550" spans="1:17" x14ac:dyDescent="0.25">
      <c r="A550" s="15"/>
      <c r="B550" s="18"/>
      <c r="C550" s="31"/>
      <c r="D550" s="22"/>
      <c r="E550" s="24"/>
      <c r="F550" s="25"/>
      <c r="G550" s="26"/>
      <c r="H550" s="27"/>
      <c r="I550" s="29"/>
      <c r="J550" s="29"/>
      <c r="K550" s="29"/>
      <c r="L550" s="1"/>
      <c r="M550" s="1"/>
      <c r="N550" s="1"/>
      <c r="O550" s="13"/>
      <c r="P550" s="13"/>
      <c r="Q550" s="13"/>
    </row>
    <row r="551" spans="1:17" x14ac:dyDescent="0.25">
      <c r="A551" s="15"/>
      <c r="B551" s="18"/>
      <c r="C551" s="31"/>
      <c r="D551" s="22"/>
      <c r="E551" s="24"/>
      <c r="F551" s="25"/>
      <c r="G551" s="26"/>
      <c r="H551" s="27"/>
      <c r="I551" s="29"/>
      <c r="J551" s="29"/>
      <c r="K551" s="29"/>
      <c r="L551" s="1"/>
      <c r="M551" s="1"/>
      <c r="N551" s="1"/>
      <c r="O551" s="13"/>
      <c r="P551" s="13"/>
      <c r="Q551" s="13"/>
    </row>
    <row r="552" spans="1:17" x14ac:dyDescent="0.25">
      <c r="A552" s="15"/>
      <c r="B552" s="18"/>
      <c r="C552" s="31"/>
      <c r="D552" s="22"/>
      <c r="E552" s="24"/>
      <c r="F552" s="25"/>
      <c r="G552" s="26"/>
      <c r="H552" s="27"/>
      <c r="I552" s="29"/>
      <c r="J552" s="29"/>
      <c r="K552" s="29"/>
      <c r="L552" s="1"/>
      <c r="M552" s="1"/>
      <c r="N552" s="1"/>
      <c r="O552" s="13"/>
      <c r="P552" s="13"/>
      <c r="Q552" s="13"/>
    </row>
    <row r="553" spans="1:17" x14ac:dyDescent="0.25">
      <c r="A553" s="15"/>
      <c r="B553" s="18"/>
      <c r="C553" s="31"/>
      <c r="D553" s="22"/>
      <c r="E553" s="24"/>
      <c r="F553" s="25"/>
      <c r="G553" s="26"/>
      <c r="H553" s="27"/>
      <c r="I553" s="29"/>
      <c r="J553" s="29"/>
      <c r="K553" s="29"/>
      <c r="L553" s="1"/>
      <c r="M553" s="1"/>
      <c r="N553" s="1"/>
      <c r="O553" s="13"/>
      <c r="P553" s="13"/>
      <c r="Q553" s="13"/>
    </row>
    <row r="554" spans="1:17" x14ac:dyDescent="0.25">
      <c r="A554" s="15"/>
      <c r="B554" s="18"/>
      <c r="C554" s="31"/>
      <c r="D554" s="22"/>
      <c r="E554" s="24"/>
      <c r="F554" s="25"/>
      <c r="G554" s="26"/>
      <c r="H554" s="27"/>
      <c r="I554" s="29"/>
      <c r="J554" s="29"/>
      <c r="K554" s="29"/>
      <c r="L554" s="1"/>
      <c r="M554" s="1"/>
      <c r="N554" s="1"/>
      <c r="O554" s="13"/>
      <c r="P554" s="13"/>
      <c r="Q554" s="13"/>
    </row>
    <row r="555" spans="1:17" x14ac:dyDescent="0.25">
      <c r="A555" s="15"/>
      <c r="B555" s="18"/>
      <c r="C555" s="31"/>
      <c r="D555" s="22"/>
      <c r="E555" s="24"/>
      <c r="F555" s="25"/>
      <c r="G555" s="26"/>
      <c r="H555" s="27"/>
      <c r="I555" s="29"/>
      <c r="J555" s="29"/>
      <c r="K555" s="29"/>
      <c r="L555" s="1"/>
      <c r="M555" s="1"/>
      <c r="N555" s="1"/>
      <c r="O555" s="13"/>
      <c r="P555" s="13"/>
      <c r="Q555" s="13"/>
    </row>
    <row r="556" spans="1:17" x14ac:dyDescent="0.25">
      <c r="A556" s="15"/>
      <c r="B556" s="18"/>
      <c r="C556" s="31"/>
      <c r="D556" s="22"/>
      <c r="E556" s="24"/>
      <c r="F556" s="25"/>
      <c r="G556" s="26"/>
      <c r="H556" s="27"/>
      <c r="I556" s="29"/>
      <c r="J556" s="29"/>
      <c r="K556" s="29"/>
      <c r="L556" s="1"/>
      <c r="M556" s="1"/>
      <c r="N556" s="1"/>
      <c r="O556" s="13"/>
      <c r="P556" s="13"/>
      <c r="Q556" s="13"/>
    </row>
    <row r="557" spans="1:17" x14ac:dyDescent="0.25">
      <c r="A557" s="15"/>
      <c r="B557" s="18"/>
      <c r="C557" s="31"/>
      <c r="D557" s="22"/>
      <c r="E557" s="24"/>
      <c r="F557" s="25"/>
      <c r="G557" s="26"/>
      <c r="H557" s="27"/>
      <c r="I557" s="29"/>
      <c r="J557" s="29"/>
      <c r="K557" s="29"/>
      <c r="L557" s="1"/>
      <c r="M557" s="1"/>
      <c r="N557" s="1"/>
      <c r="O557" s="13"/>
      <c r="P557" s="13"/>
      <c r="Q557" s="13"/>
    </row>
    <row r="558" spans="1:17" x14ac:dyDescent="0.25">
      <c r="A558" s="15"/>
      <c r="B558" s="18"/>
      <c r="C558" s="31"/>
      <c r="D558" s="22"/>
      <c r="E558" s="24"/>
      <c r="F558" s="25"/>
      <c r="G558" s="26"/>
      <c r="H558" s="27"/>
      <c r="I558" s="29"/>
      <c r="J558" s="29"/>
      <c r="K558" s="29"/>
      <c r="L558" s="1"/>
      <c r="M558" s="1"/>
      <c r="N558" s="1"/>
      <c r="O558" s="13"/>
      <c r="P558" s="13"/>
      <c r="Q558" s="13"/>
    </row>
    <row r="559" spans="1:17" x14ac:dyDescent="0.25">
      <c r="A559" s="15"/>
      <c r="B559" s="18"/>
      <c r="C559" s="31"/>
      <c r="D559" s="22"/>
      <c r="E559" s="24"/>
      <c r="F559" s="25"/>
      <c r="G559" s="26"/>
      <c r="H559" s="27"/>
      <c r="I559" s="29"/>
      <c r="J559" s="29"/>
      <c r="K559" s="29"/>
      <c r="L559" s="1"/>
      <c r="M559" s="1"/>
      <c r="N559" s="1"/>
      <c r="O559" s="13"/>
      <c r="P559" s="13"/>
      <c r="Q559" s="13"/>
    </row>
    <row r="560" spans="1:17" x14ac:dyDescent="0.25">
      <c r="A560" s="15"/>
      <c r="B560" s="18"/>
      <c r="C560" s="31"/>
      <c r="D560" s="22"/>
      <c r="E560" s="24"/>
      <c r="F560" s="25"/>
      <c r="G560" s="26"/>
      <c r="H560" s="27"/>
      <c r="I560" s="29"/>
      <c r="J560" s="29"/>
      <c r="K560" s="29"/>
      <c r="L560" s="1"/>
      <c r="M560" s="1"/>
      <c r="N560" s="1"/>
      <c r="O560" s="13"/>
      <c r="P560" s="13"/>
      <c r="Q560" s="13"/>
    </row>
    <row r="561" spans="1:17" x14ac:dyDescent="0.25">
      <c r="A561" s="15"/>
      <c r="B561" s="18"/>
      <c r="C561" s="31"/>
      <c r="D561" s="22"/>
      <c r="E561" s="24"/>
      <c r="F561" s="25"/>
      <c r="G561" s="26"/>
      <c r="H561" s="27"/>
      <c r="I561" s="29"/>
      <c r="J561" s="29"/>
      <c r="K561" s="29"/>
      <c r="L561" s="1"/>
      <c r="M561" s="1"/>
      <c r="N561" s="1"/>
      <c r="O561" s="13"/>
      <c r="P561" s="13"/>
      <c r="Q561" s="13"/>
    </row>
    <row r="562" spans="1:17" x14ac:dyDescent="0.25">
      <c r="A562" s="15"/>
      <c r="B562" s="18"/>
      <c r="C562" s="31"/>
      <c r="D562" s="22"/>
      <c r="E562" s="24"/>
      <c r="F562" s="25"/>
      <c r="G562" s="26"/>
      <c r="H562" s="27"/>
      <c r="I562" s="29"/>
      <c r="J562" s="29"/>
      <c r="K562" s="29"/>
      <c r="L562" s="1"/>
      <c r="M562" s="1"/>
      <c r="N562" s="1"/>
      <c r="O562" s="13"/>
      <c r="P562" s="13"/>
      <c r="Q562" s="13"/>
    </row>
    <row r="563" spans="1:17" x14ac:dyDescent="0.25">
      <c r="A563" s="15"/>
      <c r="B563" s="18"/>
      <c r="C563" s="31"/>
      <c r="D563" s="22"/>
      <c r="E563" s="24"/>
      <c r="F563" s="25"/>
      <c r="G563" s="26"/>
      <c r="H563" s="27"/>
      <c r="I563" s="29"/>
      <c r="J563" s="29"/>
      <c r="K563" s="29"/>
      <c r="L563" s="1"/>
      <c r="M563" s="1"/>
      <c r="N563" s="1"/>
      <c r="O563" s="13"/>
      <c r="P563" s="13"/>
      <c r="Q563" s="13"/>
    </row>
    <row r="564" spans="1:17" x14ac:dyDescent="0.25">
      <c r="A564" s="15"/>
      <c r="B564" s="18"/>
      <c r="C564" s="31"/>
      <c r="D564" s="22"/>
      <c r="E564" s="24"/>
      <c r="F564" s="25"/>
      <c r="G564" s="26"/>
      <c r="H564" s="27"/>
      <c r="I564" s="29"/>
      <c r="J564" s="29"/>
      <c r="K564" s="29"/>
      <c r="L564" s="1"/>
      <c r="M564" s="1"/>
      <c r="N564" s="1"/>
      <c r="O564" s="13"/>
      <c r="P564" s="13"/>
      <c r="Q564" s="13"/>
    </row>
    <row r="565" spans="1:17" x14ac:dyDescent="0.25">
      <c r="A565" s="15"/>
      <c r="B565" s="18"/>
      <c r="C565" s="31"/>
      <c r="D565" s="22"/>
      <c r="E565" s="24"/>
      <c r="F565" s="25"/>
      <c r="G565" s="26"/>
      <c r="H565" s="27"/>
      <c r="I565" s="29"/>
      <c r="J565" s="29"/>
      <c r="K565" s="29"/>
      <c r="L565" s="1"/>
      <c r="M565" s="1"/>
      <c r="N565" s="1"/>
      <c r="O565" s="13"/>
      <c r="P565" s="13"/>
      <c r="Q565" s="13"/>
    </row>
    <row r="566" spans="1:17" x14ac:dyDescent="0.25">
      <c r="A566" s="15"/>
      <c r="B566" s="18"/>
      <c r="C566" s="31"/>
      <c r="D566" s="22"/>
      <c r="E566" s="24"/>
      <c r="F566" s="25"/>
      <c r="G566" s="26"/>
      <c r="H566" s="27"/>
      <c r="I566" s="29"/>
      <c r="J566" s="29"/>
      <c r="K566" s="29"/>
      <c r="L566" s="1"/>
      <c r="M566" s="1"/>
      <c r="N566" s="1"/>
      <c r="O566" s="13"/>
      <c r="P566" s="13"/>
      <c r="Q566" s="13"/>
    </row>
    <row r="567" spans="1:17" x14ac:dyDescent="0.25">
      <c r="A567" s="15"/>
      <c r="B567" s="18"/>
      <c r="C567" s="31"/>
      <c r="D567" s="22"/>
      <c r="E567" s="24"/>
      <c r="F567" s="25"/>
      <c r="G567" s="26"/>
      <c r="H567" s="27"/>
      <c r="I567" s="29"/>
      <c r="J567" s="29"/>
      <c r="K567" s="29"/>
      <c r="L567" s="1"/>
      <c r="M567" s="1"/>
      <c r="N567" s="1"/>
      <c r="O567" s="13"/>
      <c r="P567" s="13"/>
      <c r="Q567" s="13"/>
    </row>
    <row r="568" spans="1:17" x14ac:dyDescent="0.25">
      <c r="A568" s="15"/>
      <c r="B568" s="18"/>
      <c r="C568" s="31"/>
      <c r="D568" s="22"/>
      <c r="E568" s="24"/>
      <c r="F568" s="25"/>
      <c r="G568" s="26"/>
      <c r="H568" s="27"/>
      <c r="I568" s="29"/>
      <c r="J568" s="29"/>
      <c r="K568" s="29"/>
      <c r="L568" s="1"/>
      <c r="M568" s="1"/>
      <c r="N568" s="1"/>
      <c r="O568" s="13"/>
      <c r="P568" s="13"/>
      <c r="Q568" s="13"/>
    </row>
    <row r="569" spans="1:17" x14ac:dyDescent="0.25">
      <c r="A569" s="15"/>
      <c r="B569" s="18"/>
      <c r="C569" s="31"/>
      <c r="D569" s="22"/>
      <c r="E569" s="24"/>
      <c r="F569" s="25"/>
      <c r="G569" s="26"/>
      <c r="H569" s="27"/>
      <c r="I569" s="29"/>
      <c r="J569" s="29"/>
      <c r="K569" s="29"/>
      <c r="L569" s="1"/>
      <c r="M569" s="1"/>
      <c r="N569" s="1"/>
      <c r="O569" s="13"/>
      <c r="P569" s="13"/>
      <c r="Q569" s="13"/>
    </row>
    <row r="570" spans="1:17" x14ac:dyDescent="0.25">
      <c r="A570" s="15"/>
      <c r="B570" s="18"/>
      <c r="C570" s="31"/>
      <c r="D570" s="22"/>
      <c r="E570" s="24"/>
      <c r="F570" s="25"/>
      <c r="G570" s="26"/>
      <c r="H570" s="27"/>
      <c r="I570" s="29"/>
      <c r="J570" s="29"/>
      <c r="K570" s="29"/>
      <c r="L570" s="1"/>
      <c r="M570" s="1"/>
      <c r="N570" s="1"/>
      <c r="O570" s="13"/>
      <c r="P570" s="13"/>
      <c r="Q570" s="13"/>
    </row>
    <row r="571" spans="1:17" x14ac:dyDescent="0.25">
      <c r="A571" s="15"/>
      <c r="B571" s="18"/>
      <c r="C571" s="31"/>
      <c r="D571" s="22"/>
      <c r="E571" s="24"/>
      <c r="F571" s="25"/>
      <c r="G571" s="26"/>
      <c r="H571" s="27"/>
      <c r="I571" s="29"/>
      <c r="J571" s="29"/>
      <c r="K571" s="29"/>
      <c r="L571" s="1"/>
      <c r="M571" s="1"/>
      <c r="N571" s="1"/>
      <c r="O571" s="13"/>
      <c r="P571" s="13"/>
      <c r="Q571" s="13"/>
    </row>
    <row r="572" spans="1:17" x14ac:dyDescent="0.25">
      <c r="A572" s="15"/>
      <c r="B572" s="18"/>
      <c r="C572" s="31"/>
      <c r="D572" s="22"/>
      <c r="E572" s="24"/>
      <c r="F572" s="25"/>
      <c r="G572" s="26"/>
      <c r="H572" s="27"/>
      <c r="I572" s="29"/>
      <c r="J572" s="29"/>
      <c r="K572" s="29"/>
      <c r="L572" s="1"/>
      <c r="M572" s="1"/>
      <c r="N572" s="1"/>
      <c r="O572" s="13"/>
      <c r="P572" s="13"/>
      <c r="Q572" s="13"/>
    </row>
    <row r="573" spans="1:17" x14ac:dyDescent="0.25">
      <c r="A573" s="15"/>
      <c r="B573" s="18"/>
      <c r="C573" s="31"/>
      <c r="D573" s="22"/>
      <c r="E573" s="24"/>
      <c r="F573" s="25"/>
      <c r="G573" s="26"/>
      <c r="H573" s="27"/>
      <c r="I573" s="29"/>
      <c r="J573" s="29"/>
      <c r="K573" s="29"/>
      <c r="L573" s="1"/>
      <c r="M573" s="1"/>
      <c r="N573" s="1"/>
      <c r="O573" s="13"/>
      <c r="P573" s="13"/>
      <c r="Q573" s="13"/>
    </row>
    <row r="574" spans="1:17" x14ac:dyDescent="0.25">
      <c r="A574" s="15"/>
      <c r="B574" s="18"/>
      <c r="C574" s="31"/>
      <c r="D574" s="22"/>
      <c r="E574" s="24"/>
      <c r="F574" s="25"/>
      <c r="G574" s="26"/>
      <c r="H574" s="27"/>
      <c r="I574" s="29"/>
      <c r="J574" s="29"/>
      <c r="K574" s="29"/>
      <c r="L574" s="1"/>
      <c r="M574" s="1"/>
      <c r="N574" s="1"/>
      <c r="O574" s="13"/>
      <c r="P574" s="13"/>
      <c r="Q574" s="13"/>
    </row>
    <row r="575" spans="1:17" x14ac:dyDescent="0.25">
      <c r="A575" s="15"/>
      <c r="B575" s="18"/>
      <c r="C575" s="31"/>
      <c r="D575" s="22"/>
      <c r="E575" s="24"/>
      <c r="F575" s="25"/>
      <c r="G575" s="26"/>
      <c r="H575" s="27"/>
      <c r="I575" s="29"/>
      <c r="J575" s="29"/>
      <c r="K575" s="29"/>
      <c r="L575" s="1"/>
      <c r="M575" s="1"/>
      <c r="N575" s="1"/>
      <c r="O575" s="13"/>
      <c r="P575" s="13"/>
      <c r="Q575" s="13"/>
    </row>
    <row r="576" spans="1:17" x14ac:dyDescent="0.25">
      <c r="A576" s="15"/>
      <c r="B576" s="18"/>
      <c r="C576" s="31"/>
      <c r="D576" s="22"/>
      <c r="E576" s="24"/>
      <c r="F576" s="25"/>
      <c r="G576" s="26"/>
      <c r="H576" s="27"/>
      <c r="I576" s="29"/>
      <c r="J576" s="29"/>
      <c r="K576" s="29"/>
      <c r="L576" s="1"/>
      <c r="M576" s="1"/>
      <c r="N576" s="1"/>
      <c r="O576" s="13"/>
      <c r="P576" s="13"/>
      <c r="Q576" s="13"/>
    </row>
    <row r="577" spans="1:17" x14ac:dyDescent="0.25">
      <c r="A577" s="15"/>
      <c r="B577" s="18"/>
      <c r="C577" s="31"/>
      <c r="D577" s="22"/>
      <c r="E577" s="24"/>
      <c r="F577" s="25"/>
      <c r="G577" s="26"/>
      <c r="H577" s="27"/>
      <c r="I577" s="29"/>
      <c r="J577" s="29"/>
      <c r="K577" s="29"/>
      <c r="L577" s="1"/>
      <c r="M577" s="1"/>
      <c r="N577" s="1"/>
      <c r="O577" s="13"/>
      <c r="P577" s="13"/>
      <c r="Q577" s="13"/>
    </row>
    <row r="578" spans="1:17" x14ac:dyDescent="0.25">
      <c r="A578" s="15"/>
      <c r="B578" s="18"/>
      <c r="C578" s="31"/>
      <c r="D578" s="22"/>
      <c r="E578" s="24"/>
      <c r="F578" s="25"/>
      <c r="G578" s="26"/>
      <c r="H578" s="27"/>
      <c r="I578" s="29"/>
      <c r="J578" s="29"/>
      <c r="K578" s="29"/>
      <c r="L578" s="1"/>
      <c r="M578" s="1"/>
      <c r="N578" s="1"/>
      <c r="O578" s="13"/>
      <c r="P578" s="13"/>
      <c r="Q578" s="13"/>
    </row>
    <row r="579" spans="1:17" x14ac:dyDescent="0.25">
      <c r="A579" s="15"/>
      <c r="B579" s="18"/>
      <c r="C579" s="31"/>
      <c r="D579" s="22"/>
      <c r="E579" s="24"/>
      <c r="F579" s="25"/>
      <c r="G579" s="26"/>
      <c r="H579" s="27"/>
      <c r="I579" s="29"/>
      <c r="J579" s="29"/>
      <c r="K579" s="29"/>
      <c r="L579" s="1"/>
      <c r="M579" s="1"/>
      <c r="N579" s="1"/>
      <c r="O579" s="13"/>
      <c r="P579" s="13"/>
      <c r="Q579" s="13"/>
    </row>
    <row r="580" spans="1:17" x14ac:dyDescent="0.25">
      <c r="A580" s="15"/>
      <c r="B580" s="18"/>
      <c r="C580" s="31"/>
      <c r="D580" s="22"/>
      <c r="E580" s="24"/>
      <c r="F580" s="25"/>
      <c r="G580" s="26"/>
      <c r="H580" s="27"/>
      <c r="I580" s="29"/>
      <c r="J580" s="29"/>
      <c r="K580" s="29"/>
      <c r="L580" s="1"/>
      <c r="M580" s="1"/>
      <c r="N580" s="1"/>
      <c r="O580" s="13"/>
      <c r="P580" s="13"/>
      <c r="Q580" s="13"/>
    </row>
    <row r="581" spans="1:17" x14ac:dyDescent="0.25">
      <c r="A581" s="15"/>
      <c r="B581" s="18"/>
      <c r="C581" s="31"/>
      <c r="D581" s="22"/>
      <c r="E581" s="24"/>
      <c r="F581" s="25"/>
      <c r="G581" s="26"/>
      <c r="H581" s="27"/>
      <c r="I581" s="29"/>
      <c r="J581" s="29"/>
      <c r="K581" s="29"/>
      <c r="L581" s="1"/>
      <c r="M581" s="1"/>
      <c r="N581" s="1"/>
      <c r="O581" s="13"/>
      <c r="P581" s="13"/>
      <c r="Q581" s="13"/>
    </row>
    <row r="582" spans="1:17" x14ac:dyDescent="0.25">
      <c r="A582" s="15"/>
      <c r="B582" s="18"/>
      <c r="C582" s="31"/>
      <c r="D582" s="22"/>
      <c r="E582" s="24"/>
      <c r="F582" s="25"/>
      <c r="G582" s="26"/>
      <c r="H582" s="27"/>
      <c r="I582" s="29"/>
      <c r="J582" s="29"/>
      <c r="K582" s="29"/>
      <c r="L582" s="1"/>
      <c r="M582" s="1"/>
      <c r="N582" s="1"/>
      <c r="O582" s="13"/>
      <c r="P582" s="13"/>
      <c r="Q582" s="13"/>
    </row>
    <row r="583" spans="1:17" x14ac:dyDescent="0.25">
      <c r="A583" s="15"/>
      <c r="B583" s="18"/>
      <c r="C583" s="31"/>
      <c r="D583" s="22"/>
      <c r="E583" s="24"/>
      <c r="F583" s="25"/>
      <c r="G583" s="26"/>
      <c r="H583" s="27"/>
      <c r="I583" s="29"/>
      <c r="J583" s="29"/>
      <c r="K583" s="29"/>
      <c r="L583" s="1"/>
      <c r="M583" s="1"/>
      <c r="N583" s="1"/>
      <c r="O583" s="13"/>
      <c r="P583" s="13"/>
      <c r="Q583" s="13"/>
    </row>
    <row r="584" spans="1:17" x14ac:dyDescent="0.25">
      <c r="A584" s="15"/>
      <c r="B584" s="18"/>
      <c r="C584" s="31"/>
      <c r="D584" s="22"/>
      <c r="E584" s="24"/>
      <c r="F584" s="25"/>
      <c r="G584" s="26"/>
      <c r="H584" s="27"/>
      <c r="I584" s="29"/>
      <c r="J584" s="29"/>
      <c r="K584" s="29"/>
      <c r="L584" s="1"/>
      <c r="M584" s="1"/>
      <c r="N584" s="1"/>
      <c r="O584" s="13"/>
      <c r="P584" s="13"/>
      <c r="Q584" s="13"/>
    </row>
    <row r="585" spans="1:17" x14ac:dyDescent="0.25">
      <c r="A585" s="15"/>
      <c r="B585" s="18"/>
      <c r="C585" s="31"/>
      <c r="D585" s="22"/>
      <c r="E585" s="24"/>
      <c r="F585" s="25"/>
      <c r="G585" s="26"/>
      <c r="H585" s="27"/>
      <c r="I585" s="29"/>
      <c r="J585" s="29"/>
      <c r="K585" s="29"/>
      <c r="L585" s="1"/>
      <c r="M585" s="1"/>
      <c r="N585" s="1"/>
      <c r="O585" s="13"/>
      <c r="P585" s="13"/>
      <c r="Q585" s="13"/>
    </row>
    <row r="586" spans="1:17" x14ac:dyDescent="0.25">
      <c r="A586" s="15"/>
      <c r="B586" s="18"/>
      <c r="C586" s="31"/>
      <c r="D586" s="22"/>
      <c r="E586" s="24"/>
      <c r="F586" s="25"/>
      <c r="G586" s="26"/>
      <c r="H586" s="27"/>
      <c r="I586" s="29"/>
      <c r="J586" s="29"/>
      <c r="K586" s="29"/>
      <c r="L586" s="1"/>
      <c r="M586" s="1"/>
      <c r="N586" s="1"/>
      <c r="O586" s="13"/>
      <c r="P586" s="13"/>
      <c r="Q586" s="13"/>
    </row>
    <row r="587" spans="1:17" x14ac:dyDescent="0.25">
      <c r="A587" s="15"/>
      <c r="B587" s="18"/>
      <c r="C587" s="31"/>
      <c r="D587" s="22"/>
      <c r="E587" s="24"/>
      <c r="F587" s="25"/>
      <c r="G587" s="26"/>
      <c r="H587" s="27"/>
      <c r="I587" s="29"/>
      <c r="J587" s="29"/>
      <c r="K587" s="29"/>
      <c r="L587" s="1"/>
      <c r="M587" s="1"/>
      <c r="N587" s="1"/>
      <c r="O587" s="13"/>
      <c r="P587" s="13"/>
      <c r="Q587" s="13"/>
    </row>
    <row r="588" spans="1:17" x14ac:dyDescent="0.25">
      <c r="A588" s="15"/>
      <c r="B588" s="18"/>
      <c r="C588" s="31"/>
      <c r="D588" s="22"/>
      <c r="E588" s="24"/>
      <c r="F588" s="25"/>
      <c r="G588" s="26"/>
      <c r="H588" s="27"/>
      <c r="I588" s="29"/>
      <c r="J588" s="29"/>
      <c r="K588" s="29"/>
      <c r="L588" s="1"/>
      <c r="M588" s="1"/>
      <c r="N588" s="1"/>
      <c r="O588" s="13"/>
      <c r="P588" s="13"/>
      <c r="Q588" s="13"/>
    </row>
    <row r="589" spans="1:17" x14ac:dyDescent="0.25">
      <c r="A589" s="15"/>
      <c r="B589" s="18"/>
      <c r="C589" s="31"/>
      <c r="D589" s="22"/>
      <c r="E589" s="24"/>
      <c r="F589" s="25"/>
      <c r="G589" s="26"/>
      <c r="H589" s="27"/>
      <c r="I589" s="29"/>
      <c r="J589" s="29"/>
      <c r="K589" s="29"/>
      <c r="L589" s="1"/>
      <c r="M589" s="1"/>
      <c r="N589" s="1"/>
      <c r="O589" s="13"/>
      <c r="P589" s="13"/>
      <c r="Q589" s="13"/>
    </row>
    <row r="590" spans="1:17" x14ac:dyDescent="0.25">
      <c r="A590" s="15"/>
      <c r="B590" s="18"/>
      <c r="C590" s="31"/>
      <c r="D590" s="22"/>
      <c r="E590" s="24"/>
      <c r="F590" s="25"/>
      <c r="G590" s="26"/>
      <c r="H590" s="27"/>
      <c r="I590" s="29"/>
      <c r="J590" s="29"/>
      <c r="K590" s="29"/>
      <c r="L590" s="1"/>
      <c r="M590" s="1"/>
      <c r="N590" s="1"/>
      <c r="O590" s="13"/>
      <c r="P590" s="13"/>
      <c r="Q590" s="13"/>
    </row>
    <row r="591" spans="1:17" x14ac:dyDescent="0.25">
      <c r="A591" s="15"/>
      <c r="B591" s="18"/>
      <c r="C591" s="31"/>
      <c r="D591" s="22"/>
      <c r="E591" s="24"/>
      <c r="F591" s="25"/>
      <c r="G591" s="26"/>
      <c r="H591" s="27"/>
      <c r="I591" s="29"/>
      <c r="J591" s="29"/>
      <c r="K591" s="29"/>
      <c r="L591" s="1"/>
      <c r="M591" s="1"/>
      <c r="N591" s="1"/>
      <c r="O591" s="13"/>
      <c r="P591" s="13"/>
      <c r="Q591" s="13"/>
    </row>
    <row r="592" spans="1:17" x14ac:dyDescent="0.25">
      <c r="A592" s="15"/>
      <c r="B592" s="18"/>
      <c r="C592" s="31"/>
      <c r="D592" s="22"/>
      <c r="E592" s="24"/>
      <c r="F592" s="25"/>
      <c r="G592" s="26"/>
      <c r="H592" s="27"/>
      <c r="I592" s="29"/>
      <c r="J592" s="29"/>
      <c r="K592" s="29"/>
      <c r="L592" s="1"/>
      <c r="M592" s="1"/>
      <c r="N592" s="1"/>
      <c r="O592" s="13"/>
      <c r="P592" s="13"/>
      <c r="Q592" s="13"/>
    </row>
    <row r="593" spans="1:17" x14ac:dyDescent="0.25">
      <c r="A593" s="15"/>
      <c r="B593" s="18"/>
      <c r="C593" s="31"/>
      <c r="D593" s="22"/>
      <c r="E593" s="24"/>
      <c r="F593" s="25"/>
      <c r="G593" s="26"/>
      <c r="H593" s="27"/>
      <c r="I593" s="29"/>
      <c r="J593" s="29"/>
      <c r="K593" s="29"/>
      <c r="L593" s="1"/>
      <c r="M593" s="1"/>
      <c r="N593" s="1"/>
      <c r="O593" s="13"/>
      <c r="P593" s="13"/>
      <c r="Q593" s="13"/>
    </row>
    <row r="594" spans="1:17" x14ac:dyDescent="0.25">
      <c r="A594" s="15"/>
      <c r="B594" s="18"/>
      <c r="C594" s="31"/>
      <c r="D594" s="22"/>
      <c r="E594" s="24"/>
      <c r="F594" s="25"/>
      <c r="G594" s="26"/>
      <c r="H594" s="27"/>
      <c r="I594" s="29"/>
      <c r="J594" s="29"/>
      <c r="K594" s="29"/>
      <c r="L594" s="1"/>
      <c r="M594" s="1"/>
      <c r="N594" s="1"/>
      <c r="O594" s="13"/>
      <c r="P594" s="13"/>
      <c r="Q594" s="13"/>
    </row>
    <row r="595" spans="1:17" x14ac:dyDescent="0.25">
      <c r="A595" s="15"/>
      <c r="B595" s="18"/>
      <c r="C595" s="31"/>
      <c r="D595" s="22"/>
      <c r="E595" s="24"/>
      <c r="F595" s="25"/>
      <c r="G595" s="26"/>
      <c r="H595" s="27"/>
      <c r="I595" s="29"/>
      <c r="J595" s="29"/>
      <c r="K595" s="29"/>
      <c r="L595" s="1"/>
      <c r="M595" s="1"/>
      <c r="N595" s="1"/>
      <c r="O595" s="13"/>
      <c r="P595" s="13"/>
      <c r="Q595" s="13"/>
    </row>
    <row r="596" spans="1:17" x14ac:dyDescent="0.25">
      <c r="A596" s="15"/>
      <c r="B596" s="18"/>
      <c r="C596" s="31"/>
      <c r="D596" s="22"/>
      <c r="E596" s="24"/>
      <c r="F596" s="25"/>
      <c r="G596" s="26"/>
      <c r="H596" s="27"/>
      <c r="I596" s="29"/>
      <c r="J596" s="29"/>
      <c r="K596" s="29"/>
      <c r="L596" s="1"/>
      <c r="M596" s="1"/>
      <c r="N596" s="1"/>
      <c r="O596" s="13"/>
      <c r="P596" s="13"/>
      <c r="Q596" s="13"/>
    </row>
    <row r="597" spans="1:17" x14ac:dyDescent="0.25">
      <c r="A597" s="15"/>
      <c r="B597" s="18"/>
      <c r="C597" s="31"/>
      <c r="D597" s="22"/>
      <c r="E597" s="24"/>
      <c r="F597" s="25"/>
      <c r="G597" s="26"/>
      <c r="H597" s="27"/>
      <c r="I597" s="29"/>
      <c r="J597" s="29"/>
      <c r="K597" s="29"/>
      <c r="L597" s="1"/>
      <c r="M597" s="1"/>
      <c r="N597" s="1"/>
      <c r="O597" s="13"/>
      <c r="P597" s="13"/>
      <c r="Q597" s="13"/>
    </row>
    <row r="598" spans="1:17" x14ac:dyDescent="0.25">
      <c r="A598" s="15"/>
      <c r="B598" s="18"/>
      <c r="C598" s="31"/>
      <c r="D598" s="22"/>
      <c r="E598" s="24"/>
      <c r="F598" s="25"/>
      <c r="G598" s="26"/>
      <c r="H598" s="27"/>
      <c r="I598" s="29"/>
      <c r="J598" s="29"/>
      <c r="K598" s="29"/>
      <c r="L598" s="1"/>
      <c r="M598" s="1"/>
      <c r="N598" s="1"/>
      <c r="O598" s="13"/>
      <c r="P598" s="13"/>
      <c r="Q598" s="13"/>
    </row>
    <row r="599" spans="1:17" x14ac:dyDescent="0.25">
      <c r="A599" s="15"/>
      <c r="B599" s="18"/>
      <c r="C599" s="31"/>
      <c r="D599" s="22"/>
      <c r="E599" s="24"/>
      <c r="F599" s="25"/>
      <c r="G599" s="26"/>
      <c r="H599" s="27"/>
      <c r="I599" s="29"/>
      <c r="J599" s="29"/>
      <c r="K599" s="29"/>
      <c r="L599" s="1"/>
      <c r="M599" s="1"/>
      <c r="N599" s="1"/>
      <c r="O599" s="13"/>
      <c r="P599" s="13"/>
      <c r="Q599" s="13"/>
    </row>
    <row r="600" spans="1:17" x14ac:dyDescent="0.25">
      <c r="A600" s="15"/>
      <c r="B600" s="18"/>
      <c r="C600" s="31"/>
      <c r="D600" s="22"/>
      <c r="E600" s="24"/>
      <c r="F600" s="25"/>
      <c r="G600" s="26"/>
      <c r="H600" s="27"/>
      <c r="I600" s="29"/>
      <c r="J600" s="29"/>
      <c r="K600" s="29"/>
      <c r="L600" s="1"/>
      <c r="M600" s="1"/>
      <c r="N600" s="1"/>
      <c r="O600" s="13"/>
      <c r="P600" s="13"/>
      <c r="Q600" s="13"/>
    </row>
    <row r="601" spans="1:17" x14ac:dyDescent="0.25">
      <c r="A601" s="15"/>
      <c r="B601" s="18"/>
      <c r="C601" s="31"/>
      <c r="D601" s="22"/>
      <c r="E601" s="24"/>
      <c r="F601" s="25"/>
      <c r="G601" s="26"/>
      <c r="H601" s="27"/>
      <c r="I601" s="29"/>
      <c r="J601" s="29"/>
      <c r="K601" s="29"/>
      <c r="L601" s="1"/>
      <c r="M601" s="1"/>
      <c r="N601" s="1"/>
      <c r="O601" s="13"/>
      <c r="P601" s="13"/>
      <c r="Q601" s="13"/>
    </row>
    <row r="602" spans="1:17" x14ac:dyDescent="0.25">
      <c r="A602" s="15"/>
      <c r="B602" s="18"/>
      <c r="C602" s="31"/>
      <c r="D602" s="22"/>
      <c r="E602" s="24"/>
      <c r="F602" s="25"/>
      <c r="G602" s="26"/>
      <c r="H602" s="27"/>
      <c r="I602" s="29"/>
      <c r="J602" s="29"/>
      <c r="K602" s="29"/>
      <c r="L602" s="1"/>
      <c r="M602" s="1"/>
      <c r="N602" s="1"/>
      <c r="O602" s="13"/>
      <c r="P602" s="13"/>
      <c r="Q602" s="13"/>
    </row>
    <row r="603" spans="1:17" x14ac:dyDescent="0.25">
      <c r="A603" s="15"/>
      <c r="B603" s="18"/>
      <c r="C603" s="31"/>
      <c r="D603" s="22"/>
      <c r="E603" s="24"/>
      <c r="F603" s="25"/>
      <c r="G603" s="26"/>
      <c r="H603" s="27"/>
      <c r="I603" s="29"/>
      <c r="J603" s="29"/>
      <c r="K603" s="29"/>
      <c r="L603" s="1"/>
      <c r="M603" s="1"/>
      <c r="N603" s="1"/>
      <c r="O603" s="13"/>
      <c r="P603" s="13"/>
      <c r="Q603" s="13"/>
    </row>
    <row r="604" spans="1:17" x14ac:dyDescent="0.25">
      <c r="A604" s="15"/>
      <c r="B604" s="18"/>
      <c r="C604" s="31"/>
      <c r="D604" s="22"/>
      <c r="E604" s="24"/>
      <c r="F604" s="25"/>
      <c r="G604" s="26"/>
      <c r="H604" s="27"/>
      <c r="I604" s="29"/>
      <c r="J604" s="29"/>
      <c r="K604" s="29"/>
      <c r="L604" s="1"/>
      <c r="M604" s="1"/>
      <c r="N604" s="1"/>
      <c r="O604" s="13"/>
      <c r="P604" s="13"/>
      <c r="Q604" s="13"/>
    </row>
    <row r="605" spans="1:17" x14ac:dyDescent="0.25">
      <c r="A605" s="15"/>
      <c r="B605" s="18"/>
      <c r="C605" s="31"/>
      <c r="D605" s="22"/>
      <c r="E605" s="24"/>
      <c r="F605" s="25"/>
      <c r="G605" s="26"/>
      <c r="H605" s="27"/>
      <c r="I605" s="29"/>
      <c r="J605" s="29"/>
      <c r="K605" s="29"/>
      <c r="L605" s="1"/>
      <c r="M605" s="1"/>
      <c r="N605" s="1"/>
      <c r="O605" s="13"/>
      <c r="P605" s="13"/>
      <c r="Q605" s="13"/>
    </row>
    <row r="606" spans="1:17" x14ac:dyDescent="0.25">
      <c r="A606" s="15"/>
      <c r="B606" s="18"/>
      <c r="C606" s="31"/>
      <c r="D606" s="22"/>
      <c r="E606" s="24"/>
      <c r="F606" s="25"/>
      <c r="G606" s="26"/>
      <c r="H606" s="27"/>
      <c r="I606" s="29"/>
      <c r="J606" s="29"/>
      <c r="K606" s="29"/>
      <c r="L606" s="1"/>
      <c r="M606" s="1"/>
      <c r="N606" s="1"/>
      <c r="O606" s="13"/>
      <c r="P606" s="13"/>
      <c r="Q606" s="13"/>
    </row>
    <row r="607" spans="1:17" x14ac:dyDescent="0.25">
      <c r="A607" s="15"/>
      <c r="B607" s="18"/>
      <c r="C607" s="31"/>
      <c r="D607" s="22"/>
      <c r="E607" s="24"/>
      <c r="F607" s="25"/>
      <c r="G607" s="26"/>
      <c r="H607" s="27"/>
      <c r="I607" s="29"/>
      <c r="J607" s="29"/>
      <c r="K607" s="29"/>
      <c r="L607" s="1"/>
      <c r="M607" s="1"/>
      <c r="N607" s="1"/>
      <c r="O607" s="13"/>
      <c r="P607" s="13"/>
      <c r="Q607" s="13"/>
    </row>
    <row r="608" spans="1:17" x14ac:dyDescent="0.25">
      <c r="A608" s="15"/>
      <c r="B608" s="18"/>
      <c r="C608" s="31"/>
      <c r="D608" s="22"/>
      <c r="E608" s="24"/>
      <c r="F608" s="25"/>
      <c r="G608" s="26"/>
      <c r="H608" s="27"/>
      <c r="I608" s="29"/>
      <c r="J608" s="29"/>
      <c r="K608" s="29"/>
      <c r="L608" s="1"/>
      <c r="M608" s="1"/>
      <c r="N608" s="1"/>
      <c r="O608" s="13"/>
      <c r="P608" s="13"/>
      <c r="Q608" s="13"/>
    </row>
    <row r="609" spans="1:17" x14ac:dyDescent="0.25">
      <c r="A609" s="15"/>
      <c r="B609" s="18"/>
      <c r="C609" s="31"/>
      <c r="D609" s="22"/>
      <c r="E609" s="24"/>
      <c r="F609" s="25"/>
      <c r="G609" s="26"/>
      <c r="H609" s="27"/>
      <c r="I609" s="29"/>
      <c r="J609" s="29"/>
      <c r="K609" s="29"/>
      <c r="L609" s="1"/>
      <c r="M609" s="1"/>
      <c r="N609" s="1"/>
      <c r="O609" s="13"/>
      <c r="P609" s="13"/>
      <c r="Q609" s="13"/>
    </row>
    <row r="610" spans="1:17" x14ac:dyDescent="0.25">
      <c r="A610" s="15"/>
      <c r="B610" s="18"/>
      <c r="C610" s="31"/>
      <c r="D610" s="22"/>
      <c r="E610" s="24"/>
      <c r="F610" s="25"/>
      <c r="G610" s="26"/>
      <c r="H610" s="27"/>
      <c r="I610" s="29"/>
      <c r="J610" s="29"/>
      <c r="K610" s="29"/>
      <c r="L610" s="1"/>
      <c r="M610" s="1"/>
      <c r="N610" s="1"/>
      <c r="O610" s="13"/>
      <c r="P610" s="13"/>
      <c r="Q610" s="13"/>
    </row>
    <row r="611" spans="1:17" x14ac:dyDescent="0.25">
      <c r="A611" s="15"/>
      <c r="B611" s="18"/>
      <c r="C611" s="31"/>
      <c r="D611" s="22"/>
      <c r="E611" s="24"/>
      <c r="F611" s="25"/>
      <c r="G611" s="26"/>
      <c r="H611" s="27"/>
      <c r="I611" s="29"/>
      <c r="J611" s="29"/>
      <c r="K611" s="29"/>
      <c r="L611" s="1"/>
      <c r="M611" s="1"/>
      <c r="N611" s="1"/>
      <c r="O611" s="13"/>
      <c r="P611" s="13"/>
      <c r="Q611" s="13"/>
    </row>
    <row r="612" spans="1:17" x14ac:dyDescent="0.25">
      <c r="A612" s="15"/>
      <c r="B612" s="18"/>
      <c r="C612" s="31"/>
      <c r="D612" s="22"/>
      <c r="E612" s="24"/>
      <c r="F612" s="25"/>
      <c r="G612" s="26"/>
      <c r="H612" s="27"/>
      <c r="I612" s="29"/>
      <c r="J612" s="29"/>
      <c r="K612" s="29"/>
      <c r="L612" s="1"/>
      <c r="M612" s="1"/>
      <c r="N612" s="1"/>
      <c r="O612" s="13"/>
      <c r="P612" s="13"/>
      <c r="Q612" s="13"/>
    </row>
    <row r="613" spans="1:17" x14ac:dyDescent="0.25">
      <c r="A613" s="15"/>
      <c r="B613" s="18"/>
      <c r="C613" s="31"/>
      <c r="D613" s="22"/>
      <c r="E613" s="24"/>
      <c r="F613" s="25"/>
      <c r="G613" s="26"/>
      <c r="H613" s="27"/>
      <c r="I613" s="29"/>
      <c r="J613" s="29"/>
      <c r="K613" s="29"/>
      <c r="L613" s="1"/>
      <c r="M613" s="1"/>
      <c r="N613" s="1"/>
      <c r="O613" s="13"/>
      <c r="P613" s="13"/>
      <c r="Q613" s="13"/>
    </row>
    <row r="614" spans="1:17" x14ac:dyDescent="0.25">
      <c r="A614" s="15"/>
      <c r="B614" s="18"/>
      <c r="C614" s="31"/>
      <c r="D614" s="22"/>
      <c r="E614" s="24"/>
      <c r="F614" s="25"/>
      <c r="G614" s="26"/>
      <c r="H614" s="27"/>
      <c r="I614" s="29"/>
      <c r="J614" s="29"/>
      <c r="K614" s="29"/>
      <c r="L614" s="1"/>
      <c r="M614" s="1"/>
      <c r="N614" s="1"/>
      <c r="O614" s="13"/>
      <c r="P614" s="13"/>
      <c r="Q614" s="13"/>
    </row>
    <row r="615" spans="1:17" x14ac:dyDescent="0.25">
      <c r="A615" s="15"/>
      <c r="B615" s="18"/>
      <c r="C615" s="31"/>
      <c r="D615" s="22"/>
      <c r="E615" s="24"/>
      <c r="F615" s="25"/>
      <c r="G615" s="26"/>
      <c r="H615" s="27"/>
      <c r="I615" s="29"/>
      <c r="J615" s="29"/>
      <c r="K615" s="29"/>
      <c r="L615" s="1"/>
      <c r="M615" s="1"/>
      <c r="N615" s="1"/>
      <c r="O615" s="13"/>
      <c r="P615" s="13"/>
      <c r="Q615" s="13"/>
    </row>
    <row r="616" spans="1:17" x14ac:dyDescent="0.25">
      <c r="A616" s="15"/>
      <c r="B616" s="18"/>
      <c r="C616" s="31"/>
      <c r="D616" s="22"/>
      <c r="E616" s="24"/>
      <c r="F616" s="25"/>
      <c r="G616" s="26"/>
      <c r="H616" s="27"/>
      <c r="I616" s="29"/>
      <c r="J616" s="29"/>
      <c r="K616" s="29"/>
      <c r="L616" s="1"/>
      <c r="M616" s="1"/>
      <c r="N616" s="1"/>
      <c r="O616" s="13"/>
      <c r="P616" s="13"/>
      <c r="Q616" s="13"/>
    </row>
    <row r="617" spans="1:17" x14ac:dyDescent="0.25">
      <c r="A617" s="15"/>
      <c r="B617" s="18"/>
      <c r="C617" s="31"/>
      <c r="D617" s="22"/>
      <c r="E617" s="24"/>
      <c r="F617" s="25"/>
      <c r="G617" s="26"/>
      <c r="H617" s="27"/>
      <c r="I617" s="29"/>
      <c r="J617" s="29"/>
      <c r="K617" s="29"/>
      <c r="L617" s="1"/>
      <c r="M617" s="1"/>
      <c r="N617" s="1"/>
      <c r="O617" s="13"/>
      <c r="P617" s="13"/>
      <c r="Q617" s="13"/>
    </row>
    <row r="618" spans="1:17" x14ac:dyDescent="0.25">
      <c r="A618" s="15"/>
      <c r="B618" s="18"/>
      <c r="C618" s="31"/>
      <c r="D618" s="22"/>
      <c r="E618" s="24"/>
      <c r="F618" s="25"/>
      <c r="G618" s="26"/>
      <c r="H618" s="27"/>
      <c r="I618" s="29"/>
      <c r="J618" s="29"/>
      <c r="K618" s="29"/>
      <c r="L618" s="1"/>
      <c r="M618" s="1"/>
      <c r="N618" s="1"/>
      <c r="O618" s="13"/>
      <c r="P618" s="13"/>
      <c r="Q618" s="13"/>
    </row>
    <row r="619" spans="1:17" x14ac:dyDescent="0.25">
      <c r="A619" s="15"/>
      <c r="B619" s="18"/>
      <c r="C619" s="31"/>
      <c r="D619" s="22"/>
      <c r="E619" s="24"/>
      <c r="F619" s="25"/>
      <c r="G619" s="26"/>
      <c r="H619" s="27"/>
      <c r="I619" s="29"/>
      <c r="J619" s="29"/>
      <c r="K619" s="29"/>
      <c r="L619" s="1"/>
      <c r="M619" s="1"/>
      <c r="N619" s="1"/>
      <c r="O619" s="13"/>
      <c r="P619" s="13"/>
      <c r="Q619" s="13"/>
    </row>
    <row r="620" spans="1:17" x14ac:dyDescent="0.25">
      <c r="A620" s="15"/>
      <c r="B620" s="18"/>
      <c r="C620" s="31"/>
      <c r="D620" s="22"/>
      <c r="E620" s="24"/>
      <c r="F620" s="25"/>
      <c r="G620" s="26"/>
      <c r="H620" s="27"/>
      <c r="I620" s="29"/>
      <c r="J620" s="29"/>
      <c r="K620" s="29"/>
      <c r="L620" s="1"/>
      <c r="M620" s="1"/>
      <c r="N620" s="1"/>
      <c r="O620" s="13"/>
      <c r="P620" s="13"/>
      <c r="Q620" s="13"/>
    </row>
    <row r="621" spans="1:17" x14ac:dyDescent="0.25">
      <c r="A621" s="15"/>
      <c r="B621" s="18"/>
      <c r="C621" s="31"/>
      <c r="D621" s="22"/>
      <c r="E621" s="24"/>
      <c r="F621" s="25"/>
      <c r="G621" s="26"/>
      <c r="H621" s="27"/>
      <c r="I621" s="29"/>
      <c r="J621" s="29"/>
      <c r="K621" s="29"/>
      <c r="L621" s="1"/>
      <c r="M621" s="1"/>
      <c r="N621" s="1"/>
      <c r="O621" s="13"/>
      <c r="P621" s="13"/>
      <c r="Q621" s="13"/>
    </row>
    <row r="622" spans="1:17" x14ac:dyDescent="0.25">
      <c r="A622" s="15"/>
      <c r="B622" s="18"/>
      <c r="C622" s="31"/>
      <c r="D622" s="22"/>
      <c r="E622" s="24"/>
      <c r="F622" s="25"/>
      <c r="G622" s="26"/>
      <c r="H622" s="27"/>
      <c r="I622" s="29"/>
      <c r="J622" s="29"/>
      <c r="K622" s="29"/>
      <c r="L622" s="1"/>
      <c r="M622" s="1"/>
      <c r="N622" s="1"/>
      <c r="O622" s="13"/>
      <c r="P622" s="13"/>
      <c r="Q622" s="13"/>
    </row>
    <row r="623" spans="1:17" x14ac:dyDescent="0.25">
      <c r="A623" s="15"/>
      <c r="B623" s="18"/>
      <c r="C623" s="31"/>
      <c r="D623" s="22"/>
      <c r="E623" s="24"/>
      <c r="F623" s="25"/>
      <c r="G623" s="26"/>
      <c r="H623" s="27"/>
      <c r="I623" s="29"/>
      <c r="J623" s="29"/>
      <c r="K623" s="29"/>
      <c r="L623" s="1"/>
      <c r="M623" s="1"/>
      <c r="N623" s="1"/>
      <c r="O623" s="13"/>
      <c r="P623" s="13"/>
      <c r="Q623" s="13"/>
    </row>
    <row r="624" spans="1:17" x14ac:dyDescent="0.25">
      <c r="A624" s="15"/>
      <c r="B624" s="18"/>
      <c r="C624" s="31"/>
      <c r="D624" s="22"/>
      <c r="E624" s="24"/>
      <c r="F624" s="25"/>
      <c r="G624" s="26"/>
      <c r="H624" s="27"/>
      <c r="I624" s="29"/>
      <c r="J624" s="29"/>
      <c r="K624" s="29"/>
      <c r="L624" s="1"/>
      <c r="M624" s="1"/>
      <c r="N624" s="1"/>
      <c r="O624" s="13"/>
      <c r="P624" s="13"/>
      <c r="Q624" s="13"/>
    </row>
    <row r="625" spans="1:17" x14ac:dyDescent="0.25">
      <c r="A625" s="15"/>
      <c r="B625" s="18"/>
      <c r="C625" s="31"/>
      <c r="D625" s="22"/>
      <c r="E625" s="24"/>
      <c r="F625" s="25"/>
      <c r="G625" s="26"/>
      <c r="H625" s="27"/>
      <c r="I625" s="29"/>
      <c r="J625" s="29"/>
      <c r="K625" s="29"/>
      <c r="L625" s="1"/>
      <c r="M625" s="1"/>
      <c r="N625" s="1"/>
      <c r="O625" s="13"/>
      <c r="P625" s="13"/>
      <c r="Q625" s="13"/>
    </row>
    <row r="626" spans="1:17" x14ac:dyDescent="0.25">
      <c r="A626" s="15"/>
      <c r="B626" s="18"/>
      <c r="C626" s="31"/>
      <c r="D626" s="22"/>
      <c r="E626" s="24"/>
      <c r="F626" s="25"/>
      <c r="G626" s="26"/>
      <c r="H626" s="27"/>
      <c r="I626" s="29"/>
      <c r="J626" s="29"/>
      <c r="K626" s="29"/>
      <c r="L626" s="1"/>
      <c r="M626" s="1"/>
      <c r="N626" s="1"/>
      <c r="O626" s="13"/>
      <c r="P626" s="13"/>
      <c r="Q626" s="13"/>
    </row>
    <row r="627" spans="1:17" x14ac:dyDescent="0.25">
      <c r="A627" s="15"/>
      <c r="B627" s="18"/>
      <c r="C627" s="31"/>
      <c r="D627" s="22"/>
      <c r="E627" s="24"/>
      <c r="F627" s="25"/>
      <c r="G627" s="26"/>
      <c r="H627" s="27"/>
      <c r="I627" s="29"/>
      <c r="J627" s="29"/>
      <c r="K627" s="29"/>
      <c r="L627" s="1"/>
      <c r="M627" s="1"/>
      <c r="N627" s="1"/>
      <c r="O627" s="13"/>
      <c r="P627" s="13"/>
      <c r="Q627" s="13"/>
    </row>
    <row r="628" spans="1:17" x14ac:dyDescent="0.25">
      <c r="A628" s="15"/>
      <c r="B628" s="18"/>
      <c r="C628" s="31"/>
      <c r="D628" s="22"/>
      <c r="E628" s="24"/>
      <c r="F628" s="25"/>
      <c r="G628" s="26"/>
      <c r="H628" s="27"/>
      <c r="I628" s="29"/>
      <c r="J628" s="29"/>
      <c r="K628" s="29"/>
      <c r="L628" s="1"/>
      <c r="M628" s="1"/>
      <c r="N628" s="1"/>
      <c r="O628" s="13"/>
      <c r="P628" s="13"/>
      <c r="Q628" s="13"/>
    </row>
    <row r="629" spans="1:17" x14ac:dyDescent="0.25">
      <c r="A629" s="15"/>
      <c r="B629" s="18"/>
      <c r="C629" s="31"/>
      <c r="D629" s="22"/>
      <c r="E629" s="24"/>
      <c r="F629" s="25"/>
      <c r="G629" s="26"/>
      <c r="H629" s="27"/>
      <c r="I629" s="29"/>
      <c r="J629" s="29"/>
      <c r="K629" s="29"/>
      <c r="L629" s="1"/>
      <c r="M629" s="1"/>
      <c r="N629" s="1"/>
      <c r="O629" s="13"/>
      <c r="P629" s="13"/>
      <c r="Q629" s="13"/>
    </row>
    <row r="630" spans="1:17" x14ac:dyDescent="0.25">
      <c r="A630" s="15"/>
      <c r="B630" s="18"/>
      <c r="C630" s="31"/>
      <c r="D630" s="22"/>
      <c r="E630" s="24"/>
      <c r="F630" s="25"/>
      <c r="G630" s="26"/>
      <c r="H630" s="27"/>
      <c r="I630" s="29"/>
      <c r="J630" s="29"/>
      <c r="K630" s="29"/>
      <c r="L630" s="1"/>
      <c r="M630" s="1"/>
      <c r="N630" s="1"/>
      <c r="O630" s="13"/>
      <c r="P630" s="13"/>
      <c r="Q630" s="13"/>
    </row>
    <row r="631" spans="1:17" x14ac:dyDescent="0.25">
      <c r="A631" s="15"/>
      <c r="B631" s="18"/>
      <c r="C631" s="31"/>
      <c r="D631" s="22"/>
      <c r="E631" s="24"/>
      <c r="F631" s="25"/>
      <c r="G631" s="26"/>
      <c r="H631" s="27"/>
      <c r="I631" s="29"/>
      <c r="J631" s="29"/>
      <c r="K631" s="29"/>
      <c r="L631" s="1"/>
      <c r="M631" s="1"/>
      <c r="N631" s="1"/>
      <c r="O631" s="13"/>
      <c r="P631" s="13"/>
      <c r="Q631" s="13"/>
    </row>
    <row r="632" spans="1:17" x14ac:dyDescent="0.25">
      <c r="A632" s="15"/>
      <c r="B632" s="18"/>
      <c r="C632" s="31"/>
      <c r="D632" s="22"/>
      <c r="E632" s="24"/>
      <c r="F632" s="25"/>
      <c r="G632" s="26"/>
      <c r="H632" s="27"/>
      <c r="I632" s="29"/>
      <c r="J632" s="29"/>
      <c r="K632" s="29"/>
      <c r="L632" s="1"/>
      <c r="M632" s="1"/>
      <c r="N632" s="1"/>
      <c r="O632" s="13"/>
      <c r="P632" s="13"/>
      <c r="Q632" s="13"/>
    </row>
    <row r="633" spans="1:17" x14ac:dyDescent="0.25">
      <c r="A633" s="15"/>
      <c r="B633" s="18"/>
      <c r="C633" s="31"/>
      <c r="D633" s="22"/>
      <c r="E633" s="24"/>
      <c r="F633" s="25"/>
      <c r="G633" s="26"/>
      <c r="H633" s="27"/>
      <c r="I633" s="29"/>
      <c r="J633" s="29"/>
      <c r="K633" s="29"/>
      <c r="L633" s="1"/>
      <c r="M633" s="1"/>
      <c r="N633" s="1"/>
      <c r="O633" s="13"/>
      <c r="P633" s="13"/>
      <c r="Q633" s="13"/>
    </row>
    <row r="634" spans="1:17" x14ac:dyDescent="0.25">
      <c r="A634" s="15"/>
      <c r="B634" s="18"/>
      <c r="C634" s="31"/>
      <c r="D634" s="22"/>
      <c r="E634" s="24"/>
      <c r="F634" s="25"/>
      <c r="G634" s="26"/>
      <c r="H634" s="27"/>
      <c r="I634" s="29"/>
      <c r="J634" s="29"/>
      <c r="K634" s="29"/>
      <c r="L634" s="1"/>
      <c r="M634" s="1"/>
      <c r="N634" s="1"/>
      <c r="O634" s="13"/>
      <c r="P634" s="13"/>
      <c r="Q634" s="13"/>
    </row>
    <row r="635" spans="1:17" x14ac:dyDescent="0.25">
      <c r="A635" s="15"/>
      <c r="B635" s="18"/>
      <c r="C635" s="31"/>
      <c r="D635" s="22"/>
      <c r="E635" s="24"/>
      <c r="F635" s="25"/>
      <c r="G635" s="26"/>
      <c r="H635" s="27"/>
      <c r="I635" s="29"/>
      <c r="J635" s="29"/>
      <c r="K635" s="29"/>
      <c r="L635" s="1"/>
      <c r="M635" s="1"/>
      <c r="N635" s="1"/>
      <c r="O635" s="13"/>
      <c r="P635" s="13"/>
      <c r="Q635" s="13"/>
    </row>
    <row r="636" spans="1:17" x14ac:dyDescent="0.25">
      <c r="A636" s="15"/>
      <c r="B636" s="18"/>
      <c r="C636" s="31"/>
      <c r="D636" s="22"/>
      <c r="E636" s="24"/>
      <c r="F636" s="25"/>
      <c r="G636" s="26"/>
      <c r="H636" s="27"/>
      <c r="I636" s="29"/>
      <c r="J636" s="29"/>
      <c r="K636" s="29"/>
      <c r="L636" s="1"/>
      <c r="M636" s="1"/>
      <c r="N636" s="1"/>
      <c r="O636" s="13"/>
      <c r="P636" s="13"/>
      <c r="Q636" s="13"/>
    </row>
    <row r="637" spans="1:17" x14ac:dyDescent="0.25">
      <c r="A637" s="15"/>
      <c r="B637" s="18"/>
      <c r="C637" s="31"/>
      <c r="D637" s="22"/>
      <c r="E637" s="24"/>
      <c r="F637" s="25"/>
      <c r="G637" s="26"/>
      <c r="H637" s="27"/>
      <c r="I637" s="29"/>
      <c r="J637" s="29"/>
      <c r="K637" s="29"/>
      <c r="L637" s="1"/>
      <c r="M637" s="1"/>
      <c r="N637" s="1"/>
      <c r="O637" s="13"/>
      <c r="P637" s="13"/>
      <c r="Q637" s="13"/>
    </row>
    <row r="638" spans="1:17" x14ac:dyDescent="0.25">
      <c r="A638" s="15"/>
      <c r="B638" s="18"/>
      <c r="C638" s="31"/>
      <c r="D638" s="22"/>
      <c r="E638" s="24"/>
      <c r="F638" s="25"/>
      <c r="G638" s="26"/>
      <c r="H638" s="27"/>
      <c r="I638" s="29"/>
      <c r="J638" s="29"/>
      <c r="K638" s="29"/>
      <c r="L638" s="1"/>
      <c r="M638" s="1"/>
      <c r="N638" s="1"/>
      <c r="O638" s="13"/>
      <c r="P638" s="13"/>
      <c r="Q638" s="13"/>
    </row>
    <row r="639" spans="1:17" x14ac:dyDescent="0.25">
      <c r="A639" s="15"/>
      <c r="B639" s="18"/>
      <c r="C639" s="31"/>
      <c r="D639" s="22"/>
      <c r="E639" s="24"/>
      <c r="F639" s="25"/>
      <c r="G639" s="26"/>
      <c r="H639" s="27"/>
      <c r="I639" s="29"/>
      <c r="J639" s="29"/>
      <c r="K639" s="29"/>
      <c r="L639" s="1"/>
      <c r="M639" s="1"/>
      <c r="N639" s="1"/>
      <c r="O639" s="13"/>
      <c r="P639" s="13"/>
      <c r="Q639" s="13"/>
    </row>
    <row r="640" spans="1:17" x14ac:dyDescent="0.25">
      <c r="A640" s="15"/>
      <c r="B640" s="18"/>
      <c r="C640" s="31"/>
      <c r="D640" s="22"/>
      <c r="E640" s="24"/>
      <c r="F640" s="25"/>
      <c r="G640" s="26"/>
      <c r="H640" s="27"/>
      <c r="I640" s="29"/>
      <c r="J640" s="29"/>
      <c r="K640" s="29"/>
      <c r="L640" s="1"/>
      <c r="M640" s="1"/>
      <c r="N640" s="1"/>
      <c r="O640" s="13"/>
      <c r="P640" s="13"/>
      <c r="Q640" s="13"/>
    </row>
    <row r="641" spans="1:17" x14ac:dyDescent="0.25">
      <c r="A641" s="15"/>
      <c r="B641" s="18"/>
      <c r="C641" s="31"/>
      <c r="D641" s="22"/>
      <c r="E641" s="24"/>
      <c r="F641" s="25"/>
      <c r="G641" s="26"/>
      <c r="H641" s="27"/>
      <c r="I641" s="29"/>
      <c r="J641" s="29"/>
      <c r="K641" s="29"/>
      <c r="L641" s="1"/>
      <c r="M641" s="1"/>
      <c r="N641" s="1"/>
      <c r="O641" s="13"/>
      <c r="P641" s="13"/>
      <c r="Q641" s="13"/>
    </row>
    <row r="642" spans="1:17" x14ac:dyDescent="0.25">
      <c r="A642" s="15"/>
      <c r="B642" s="18"/>
      <c r="C642" s="31"/>
      <c r="D642" s="22"/>
      <c r="E642" s="24"/>
      <c r="F642" s="25"/>
      <c r="G642" s="26"/>
      <c r="H642" s="27"/>
      <c r="I642" s="29"/>
      <c r="J642" s="29"/>
      <c r="K642" s="29"/>
      <c r="L642" s="1"/>
      <c r="M642" s="1"/>
      <c r="N642" s="1"/>
      <c r="O642" s="13"/>
      <c r="P642" s="13"/>
      <c r="Q642" s="13"/>
    </row>
    <row r="643" spans="1:17" x14ac:dyDescent="0.25">
      <c r="A643" s="15"/>
      <c r="B643" s="18"/>
      <c r="C643" s="31"/>
      <c r="D643" s="22"/>
      <c r="E643" s="24"/>
      <c r="F643" s="25"/>
      <c r="G643" s="26"/>
      <c r="H643" s="27"/>
      <c r="I643" s="29"/>
      <c r="J643" s="29"/>
      <c r="K643" s="29"/>
      <c r="L643" s="1"/>
      <c r="M643" s="1"/>
      <c r="N643" s="1"/>
      <c r="O643" s="13"/>
      <c r="P643" s="13"/>
      <c r="Q643" s="13"/>
    </row>
    <row r="644" spans="1:17" x14ac:dyDescent="0.25">
      <c r="A644" s="15"/>
      <c r="B644" s="18"/>
      <c r="C644" s="31"/>
      <c r="D644" s="22"/>
      <c r="E644" s="24"/>
      <c r="F644" s="25"/>
      <c r="G644" s="26"/>
      <c r="H644" s="27"/>
      <c r="I644" s="29"/>
      <c r="J644" s="29"/>
      <c r="K644" s="29"/>
      <c r="L644" s="1"/>
      <c r="M644" s="1"/>
      <c r="N644" s="1"/>
      <c r="O644" s="13"/>
      <c r="P644" s="13"/>
      <c r="Q644" s="13"/>
    </row>
    <row r="645" spans="1:17" x14ac:dyDescent="0.25">
      <c r="A645" s="15"/>
      <c r="B645" s="18"/>
      <c r="C645" s="31"/>
      <c r="D645" s="22"/>
      <c r="E645" s="24"/>
      <c r="F645" s="25"/>
      <c r="G645" s="26"/>
      <c r="H645" s="27"/>
      <c r="I645" s="29"/>
      <c r="J645" s="29"/>
      <c r="K645" s="29"/>
      <c r="L645" s="1"/>
      <c r="M645" s="1"/>
      <c r="N645" s="1"/>
      <c r="O645" s="13"/>
      <c r="P645" s="13"/>
      <c r="Q645" s="13"/>
    </row>
    <row r="646" spans="1:17" x14ac:dyDescent="0.25">
      <c r="A646" s="15"/>
      <c r="B646" s="18"/>
      <c r="C646" s="31"/>
      <c r="D646" s="22"/>
      <c r="E646" s="24"/>
      <c r="F646" s="25"/>
      <c r="G646" s="26"/>
      <c r="H646" s="27"/>
      <c r="I646" s="29"/>
      <c r="J646" s="29"/>
      <c r="K646" s="29"/>
      <c r="L646" s="1"/>
      <c r="M646" s="1"/>
      <c r="N646" s="1"/>
      <c r="O646" s="13"/>
      <c r="P646" s="13"/>
      <c r="Q646" s="13"/>
    </row>
    <row r="647" spans="1:17" x14ac:dyDescent="0.25">
      <c r="A647" s="15"/>
      <c r="B647" s="18"/>
      <c r="C647" s="31"/>
      <c r="D647" s="22"/>
      <c r="E647" s="24"/>
      <c r="F647" s="25"/>
      <c r="G647" s="26"/>
      <c r="H647" s="27"/>
      <c r="I647" s="29"/>
      <c r="J647" s="29"/>
      <c r="K647" s="29"/>
      <c r="L647" s="1"/>
      <c r="M647" s="1"/>
      <c r="N647" s="1"/>
      <c r="O647" s="13"/>
      <c r="P647" s="13"/>
      <c r="Q647" s="13"/>
    </row>
    <row r="648" spans="1:17" x14ac:dyDescent="0.25">
      <c r="A648" s="15"/>
      <c r="B648" s="18"/>
      <c r="C648" s="31"/>
      <c r="D648" s="22"/>
      <c r="E648" s="24"/>
      <c r="F648" s="25"/>
      <c r="G648" s="26"/>
      <c r="H648" s="27"/>
      <c r="I648" s="29"/>
      <c r="J648" s="29"/>
      <c r="K648" s="29"/>
      <c r="L648" s="1"/>
      <c r="M648" s="1"/>
      <c r="N648" s="1"/>
      <c r="O648" s="13"/>
      <c r="P648" s="13"/>
      <c r="Q648" s="13"/>
    </row>
    <row r="649" spans="1:17" x14ac:dyDescent="0.25">
      <c r="A649" s="15"/>
      <c r="B649" s="18"/>
      <c r="C649" s="31"/>
      <c r="D649" s="22"/>
      <c r="E649" s="24"/>
      <c r="F649" s="25"/>
      <c r="G649" s="26"/>
      <c r="H649" s="27"/>
      <c r="I649" s="29"/>
      <c r="J649" s="29"/>
      <c r="K649" s="29"/>
      <c r="L649" s="1"/>
      <c r="M649" s="1"/>
      <c r="N649" s="1"/>
      <c r="O649" s="13"/>
      <c r="P649" s="13"/>
      <c r="Q649" s="13"/>
    </row>
    <row r="650" spans="1:17" x14ac:dyDescent="0.25">
      <c r="A650" s="15"/>
      <c r="B650" s="18"/>
      <c r="C650" s="31"/>
      <c r="D650" s="22"/>
      <c r="E650" s="24"/>
      <c r="F650" s="25"/>
      <c r="G650" s="26"/>
      <c r="H650" s="27"/>
      <c r="I650" s="29"/>
      <c r="J650" s="29"/>
      <c r="K650" s="29"/>
      <c r="L650" s="1"/>
      <c r="M650" s="1"/>
      <c r="N650" s="1"/>
      <c r="O650" s="13"/>
      <c r="P650" s="13"/>
      <c r="Q650" s="13"/>
    </row>
    <row r="651" spans="1:17" x14ac:dyDescent="0.25">
      <c r="A651" s="15"/>
      <c r="B651" s="18"/>
      <c r="C651" s="31"/>
      <c r="D651" s="22"/>
      <c r="E651" s="24"/>
      <c r="F651" s="25"/>
      <c r="G651" s="26"/>
      <c r="H651" s="27"/>
      <c r="I651" s="29"/>
      <c r="J651" s="29"/>
      <c r="K651" s="29"/>
      <c r="L651" s="1"/>
      <c r="M651" s="1"/>
      <c r="N651" s="1"/>
      <c r="O651" s="13"/>
      <c r="P651" s="13"/>
      <c r="Q651" s="13"/>
    </row>
    <row r="652" spans="1:17" x14ac:dyDescent="0.25">
      <c r="A652" s="15"/>
      <c r="B652" s="18"/>
      <c r="C652" s="31"/>
      <c r="D652" s="22"/>
      <c r="E652" s="24"/>
      <c r="F652" s="25"/>
      <c r="G652" s="26"/>
      <c r="H652" s="27"/>
      <c r="I652" s="29"/>
      <c r="J652" s="29"/>
      <c r="K652" s="29"/>
      <c r="L652" s="1"/>
      <c r="M652" s="1"/>
      <c r="N652" s="1"/>
      <c r="O652" s="13"/>
      <c r="P652" s="13"/>
      <c r="Q652" s="13"/>
    </row>
    <row r="653" spans="1:17" x14ac:dyDescent="0.25">
      <c r="A653" s="15"/>
      <c r="B653" s="18"/>
      <c r="C653" s="31"/>
      <c r="D653" s="22"/>
      <c r="E653" s="24"/>
      <c r="F653" s="25"/>
      <c r="G653" s="26"/>
      <c r="H653" s="27"/>
      <c r="I653" s="29"/>
      <c r="J653" s="29"/>
      <c r="K653" s="29"/>
      <c r="L653" s="1"/>
      <c r="M653" s="1"/>
      <c r="N653" s="1"/>
      <c r="O653" s="13"/>
      <c r="P653" s="13"/>
      <c r="Q653" s="13"/>
    </row>
    <row r="654" spans="1:17" x14ac:dyDescent="0.25">
      <c r="A654" s="15"/>
      <c r="B654" s="18"/>
      <c r="C654" s="31"/>
      <c r="D654" s="22"/>
      <c r="E654" s="24"/>
      <c r="F654" s="25"/>
      <c r="G654" s="26"/>
      <c r="H654" s="27"/>
      <c r="I654" s="29"/>
      <c r="J654" s="29"/>
      <c r="K654" s="29"/>
      <c r="L654" s="1"/>
      <c r="M654" s="1"/>
      <c r="N654" s="1"/>
      <c r="O654" s="13"/>
      <c r="P654" s="13"/>
      <c r="Q654" s="13"/>
    </row>
    <row r="655" spans="1:17" x14ac:dyDescent="0.25">
      <c r="A655" s="15"/>
      <c r="B655" s="18"/>
      <c r="C655" s="31"/>
      <c r="D655" s="22"/>
      <c r="E655" s="24"/>
      <c r="F655" s="25"/>
      <c r="G655" s="26"/>
      <c r="H655" s="27"/>
      <c r="I655" s="29"/>
      <c r="J655" s="29"/>
      <c r="K655" s="29"/>
      <c r="L655" s="1"/>
      <c r="M655" s="1"/>
      <c r="N655" s="1"/>
      <c r="O655" s="13"/>
      <c r="P655" s="13"/>
      <c r="Q655" s="13"/>
    </row>
    <row r="656" spans="1:17" x14ac:dyDescent="0.25">
      <c r="A656" s="15"/>
      <c r="B656" s="18"/>
      <c r="C656" s="31"/>
      <c r="D656" s="22"/>
      <c r="E656" s="24"/>
      <c r="F656" s="25"/>
      <c r="G656" s="26"/>
      <c r="H656" s="27"/>
      <c r="I656" s="29"/>
      <c r="J656" s="29"/>
      <c r="K656" s="29"/>
      <c r="L656" s="1"/>
      <c r="M656" s="1"/>
      <c r="N656" s="1"/>
      <c r="O656" s="13"/>
      <c r="P656" s="13"/>
      <c r="Q656" s="13"/>
    </row>
    <row r="657" spans="1:17" x14ac:dyDescent="0.25">
      <c r="A657" s="15"/>
      <c r="B657" s="18"/>
      <c r="C657" s="31"/>
      <c r="D657" s="22"/>
      <c r="E657" s="24"/>
      <c r="F657" s="25"/>
      <c r="G657" s="26"/>
      <c r="H657" s="27"/>
      <c r="I657" s="29"/>
      <c r="J657" s="29"/>
      <c r="K657" s="29"/>
      <c r="L657" s="1"/>
      <c r="M657" s="1"/>
      <c r="N657" s="1"/>
      <c r="O657" s="13"/>
      <c r="P657" s="13"/>
      <c r="Q657" s="13"/>
    </row>
    <row r="658" spans="1:17" x14ac:dyDescent="0.25">
      <c r="A658" s="15"/>
      <c r="B658" s="18"/>
      <c r="C658" s="31"/>
      <c r="D658" s="22"/>
      <c r="E658" s="24"/>
      <c r="F658" s="25"/>
      <c r="G658" s="26"/>
      <c r="H658" s="27"/>
      <c r="I658" s="29"/>
      <c r="J658" s="29"/>
      <c r="K658" s="29"/>
      <c r="L658" s="1"/>
      <c r="M658" s="1"/>
      <c r="N658" s="1"/>
      <c r="O658" s="13"/>
      <c r="P658" s="13"/>
      <c r="Q658" s="13"/>
    </row>
    <row r="659" spans="1:17" x14ac:dyDescent="0.25">
      <c r="A659" s="15"/>
      <c r="B659" s="18"/>
      <c r="C659" s="31"/>
      <c r="D659" s="22"/>
      <c r="E659" s="24"/>
      <c r="F659" s="25"/>
      <c r="G659" s="26"/>
      <c r="H659" s="27"/>
      <c r="I659" s="29"/>
      <c r="J659" s="29"/>
      <c r="K659" s="29"/>
      <c r="L659" s="1"/>
      <c r="M659" s="1"/>
      <c r="N659" s="1"/>
      <c r="O659" s="13"/>
      <c r="P659" s="13"/>
      <c r="Q659" s="13"/>
    </row>
    <row r="660" spans="1:17" x14ac:dyDescent="0.25">
      <c r="A660" s="15"/>
      <c r="B660" s="18"/>
      <c r="C660" s="31"/>
      <c r="D660" s="22"/>
      <c r="E660" s="24"/>
      <c r="F660" s="25"/>
      <c r="G660" s="26"/>
      <c r="H660" s="27"/>
      <c r="I660" s="29"/>
      <c r="J660" s="29"/>
      <c r="K660" s="29"/>
      <c r="L660" s="1"/>
      <c r="M660" s="1"/>
      <c r="N660" s="1"/>
      <c r="O660" s="13"/>
      <c r="P660" s="13"/>
      <c r="Q660" s="13"/>
    </row>
    <row r="661" spans="1:17" x14ac:dyDescent="0.25">
      <c r="A661" s="15"/>
      <c r="B661" s="18"/>
      <c r="C661" s="31"/>
      <c r="D661" s="22"/>
      <c r="E661" s="24"/>
      <c r="F661" s="25"/>
      <c r="G661" s="26"/>
      <c r="H661" s="27"/>
      <c r="I661" s="29"/>
      <c r="J661" s="29"/>
      <c r="K661" s="29"/>
      <c r="L661" s="1"/>
      <c r="M661" s="1"/>
      <c r="N661" s="1"/>
      <c r="O661" s="13"/>
      <c r="P661" s="13"/>
      <c r="Q661" s="13"/>
    </row>
    <row r="662" spans="1:17" x14ac:dyDescent="0.25">
      <c r="A662" s="15"/>
      <c r="B662" s="18"/>
      <c r="C662" s="31"/>
      <c r="D662" s="22"/>
      <c r="E662" s="24"/>
      <c r="F662" s="25"/>
      <c r="G662" s="26"/>
      <c r="H662" s="27"/>
      <c r="I662" s="29"/>
      <c r="J662" s="29"/>
      <c r="K662" s="29"/>
      <c r="L662" s="1"/>
      <c r="M662" s="1"/>
      <c r="N662" s="1"/>
      <c r="O662" s="13"/>
      <c r="P662" s="13"/>
      <c r="Q662" s="13"/>
    </row>
    <row r="663" spans="1:17" x14ac:dyDescent="0.25">
      <c r="A663" s="15"/>
      <c r="B663" s="18"/>
      <c r="C663" s="31"/>
      <c r="D663" s="22"/>
      <c r="E663" s="24"/>
      <c r="F663" s="25"/>
      <c r="G663" s="26"/>
      <c r="H663" s="27"/>
      <c r="I663" s="29"/>
      <c r="J663" s="29"/>
      <c r="K663" s="29"/>
      <c r="L663" s="1"/>
      <c r="M663" s="1"/>
      <c r="N663" s="1"/>
      <c r="O663" s="13"/>
      <c r="P663" s="13"/>
      <c r="Q663" s="13"/>
    </row>
    <row r="664" spans="1:17" x14ac:dyDescent="0.25">
      <c r="A664" s="15"/>
      <c r="B664" s="18"/>
      <c r="C664" s="31"/>
      <c r="D664" s="22"/>
      <c r="E664" s="24"/>
      <c r="F664" s="25"/>
      <c r="G664" s="26"/>
      <c r="H664" s="27"/>
      <c r="I664" s="29"/>
      <c r="J664" s="29"/>
      <c r="K664" s="29"/>
      <c r="L664" s="1"/>
      <c r="M664" s="1"/>
      <c r="N664" s="1"/>
      <c r="O664" s="13"/>
      <c r="P664" s="13"/>
      <c r="Q664" s="13"/>
    </row>
    <row r="665" spans="1:17" x14ac:dyDescent="0.25">
      <c r="A665" s="15"/>
      <c r="B665" s="18"/>
      <c r="C665" s="31"/>
      <c r="D665" s="22"/>
      <c r="E665" s="24"/>
      <c r="F665" s="25"/>
      <c r="G665" s="26"/>
      <c r="H665" s="27"/>
      <c r="I665" s="29"/>
      <c r="J665" s="29"/>
      <c r="K665" s="29"/>
      <c r="L665" s="1"/>
      <c r="M665" s="1"/>
      <c r="N665" s="1"/>
      <c r="O665" s="13"/>
      <c r="P665" s="13"/>
      <c r="Q665" s="13"/>
    </row>
    <row r="666" spans="1:17" x14ac:dyDescent="0.25">
      <c r="A666" s="15"/>
      <c r="B666" s="18"/>
      <c r="C666" s="31"/>
      <c r="D666" s="22"/>
      <c r="E666" s="24"/>
      <c r="F666" s="25"/>
      <c r="G666" s="26"/>
      <c r="H666" s="27"/>
      <c r="I666" s="29"/>
      <c r="J666" s="29"/>
      <c r="K666" s="29"/>
      <c r="L666" s="1"/>
      <c r="M666" s="1"/>
      <c r="N666" s="1"/>
      <c r="O666" s="13"/>
      <c r="P666" s="13"/>
      <c r="Q666" s="13"/>
    </row>
    <row r="667" spans="1:17" x14ac:dyDescent="0.25">
      <c r="A667" s="15"/>
      <c r="B667" s="18"/>
      <c r="C667" s="31"/>
      <c r="D667" s="22"/>
      <c r="E667" s="24"/>
      <c r="F667" s="25"/>
      <c r="G667" s="26"/>
      <c r="H667" s="27"/>
      <c r="I667" s="29"/>
      <c r="J667" s="29"/>
      <c r="K667" s="29"/>
      <c r="L667" s="1"/>
      <c r="M667" s="1"/>
      <c r="N667" s="1"/>
      <c r="O667" s="13"/>
      <c r="P667" s="13"/>
      <c r="Q667" s="13"/>
    </row>
    <row r="668" spans="1:17" x14ac:dyDescent="0.25">
      <c r="A668" s="15"/>
      <c r="B668" s="18"/>
      <c r="C668" s="31"/>
      <c r="D668" s="22"/>
      <c r="E668" s="24"/>
      <c r="F668" s="25"/>
      <c r="G668" s="26"/>
      <c r="H668" s="27"/>
      <c r="I668" s="29"/>
      <c r="J668" s="29"/>
      <c r="K668" s="29"/>
      <c r="L668" s="1"/>
      <c r="M668" s="1"/>
      <c r="N668" s="1"/>
      <c r="O668" s="13"/>
      <c r="P668" s="13"/>
      <c r="Q668" s="13"/>
    </row>
    <row r="669" spans="1:17" x14ac:dyDescent="0.25">
      <c r="A669" s="15"/>
      <c r="B669" s="18"/>
      <c r="C669" s="31"/>
      <c r="D669" s="22"/>
      <c r="E669" s="24"/>
      <c r="F669" s="25"/>
      <c r="G669" s="26"/>
      <c r="H669" s="27"/>
      <c r="I669" s="29"/>
      <c r="J669" s="29"/>
      <c r="K669" s="29"/>
      <c r="L669" s="1"/>
      <c r="M669" s="1"/>
      <c r="N669" s="1"/>
      <c r="O669" s="13"/>
      <c r="P669" s="13"/>
      <c r="Q669" s="13"/>
    </row>
    <row r="670" spans="1:17" x14ac:dyDescent="0.25">
      <c r="A670" s="15"/>
      <c r="B670" s="18"/>
      <c r="C670" s="31"/>
      <c r="D670" s="22"/>
      <c r="E670" s="24"/>
      <c r="F670" s="25"/>
      <c r="G670" s="26"/>
      <c r="H670" s="27"/>
      <c r="I670" s="29"/>
      <c r="J670" s="29"/>
      <c r="K670" s="29"/>
      <c r="L670" s="1"/>
      <c r="M670" s="1"/>
      <c r="N670" s="1"/>
      <c r="O670" s="13"/>
      <c r="P670" s="13"/>
      <c r="Q670" s="13"/>
    </row>
    <row r="671" spans="1:17" x14ac:dyDescent="0.25">
      <c r="A671" s="15"/>
      <c r="B671" s="18"/>
      <c r="C671" s="31"/>
      <c r="D671" s="22"/>
      <c r="E671" s="24"/>
      <c r="F671" s="25"/>
      <c r="G671" s="26"/>
      <c r="H671" s="27"/>
      <c r="I671" s="29"/>
      <c r="J671" s="29"/>
      <c r="K671" s="29"/>
      <c r="L671" s="1"/>
      <c r="M671" s="1"/>
      <c r="N671" s="1"/>
      <c r="O671" s="13"/>
      <c r="P671" s="13"/>
      <c r="Q671" s="13"/>
    </row>
    <row r="672" spans="1:17" x14ac:dyDescent="0.25">
      <c r="A672" s="15"/>
      <c r="B672" s="18"/>
      <c r="C672" s="31"/>
      <c r="D672" s="22"/>
      <c r="E672" s="24"/>
      <c r="F672" s="25"/>
      <c r="G672" s="26"/>
      <c r="H672" s="27"/>
      <c r="I672" s="29"/>
      <c r="J672" s="29"/>
      <c r="K672" s="29"/>
      <c r="L672" s="1"/>
      <c r="M672" s="1"/>
      <c r="N672" s="1"/>
      <c r="O672" s="13"/>
      <c r="P672" s="13"/>
      <c r="Q672" s="13"/>
    </row>
    <row r="673" spans="1:17" x14ac:dyDescent="0.25">
      <c r="A673" s="15"/>
      <c r="B673" s="18"/>
      <c r="C673" s="31"/>
      <c r="D673" s="22"/>
      <c r="E673" s="24"/>
      <c r="F673" s="25"/>
      <c r="G673" s="26"/>
      <c r="H673" s="27"/>
      <c r="I673" s="29"/>
      <c r="J673" s="29"/>
      <c r="K673" s="29"/>
      <c r="L673" s="1"/>
      <c r="M673" s="1"/>
      <c r="N673" s="1"/>
      <c r="O673" s="13"/>
      <c r="P673" s="13"/>
      <c r="Q673" s="13"/>
    </row>
    <row r="674" spans="1:17" x14ac:dyDescent="0.25">
      <c r="A674" s="15"/>
      <c r="B674" s="18"/>
      <c r="C674" s="31"/>
      <c r="D674" s="22"/>
      <c r="E674" s="24"/>
      <c r="F674" s="25"/>
      <c r="G674" s="26"/>
      <c r="H674" s="27"/>
      <c r="I674" s="29"/>
      <c r="J674" s="29"/>
      <c r="K674" s="29"/>
      <c r="L674" s="1"/>
      <c r="M674" s="1"/>
      <c r="N674" s="1"/>
      <c r="O674" s="13"/>
      <c r="P674" s="13"/>
      <c r="Q674" s="13"/>
    </row>
    <row r="675" spans="1:17" x14ac:dyDescent="0.25">
      <c r="A675" s="15"/>
      <c r="B675" s="18"/>
      <c r="C675" s="31"/>
      <c r="D675" s="22"/>
      <c r="E675" s="24"/>
      <c r="F675" s="25"/>
      <c r="G675" s="26"/>
      <c r="H675" s="27"/>
      <c r="I675" s="29"/>
      <c r="J675" s="29"/>
      <c r="K675" s="29"/>
      <c r="L675" s="1"/>
      <c r="M675" s="1"/>
      <c r="N675" s="1"/>
      <c r="O675" s="13"/>
      <c r="P675" s="13"/>
      <c r="Q675" s="13"/>
    </row>
    <row r="676" spans="1:17" x14ac:dyDescent="0.25">
      <c r="A676" s="15"/>
      <c r="B676" s="18"/>
      <c r="C676" s="31"/>
      <c r="D676" s="22"/>
      <c r="E676" s="24"/>
      <c r="F676" s="25"/>
      <c r="G676" s="26"/>
      <c r="H676" s="27"/>
      <c r="I676" s="29"/>
      <c r="J676" s="29"/>
      <c r="K676" s="29"/>
      <c r="L676" s="1"/>
      <c r="M676" s="1"/>
      <c r="N676" s="1"/>
      <c r="O676" s="13"/>
      <c r="P676" s="13"/>
      <c r="Q676" s="13"/>
    </row>
    <row r="677" spans="1:17" x14ac:dyDescent="0.25">
      <c r="A677" s="15"/>
      <c r="B677" s="18"/>
      <c r="C677" s="31"/>
      <c r="D677" s="22"/>
      <c r="E677" s="24"/>
      <c r="F677" s="25"/>
      <c r="G677" s="26"/>
      <c r="H677" s="27"/>
      <c r="I677" s="29"/>
      <c r="J677" s="29"/>
      <c r="K677" s="29"/>
      <c r="L677" s="1"/>
      <c r="M677" s="1"/>
      <c r="N677" s="1"/>
      <c r="O677" s="13"/>
      <c r="P677" s="13"/>
      <c r="Q677" s="13"/>
    </row>
    <row r="678" spans="1:17" x14ac:dyDescent="0.25">
      <c r="A678" s="15"/>
      <c r="B678" s="18"/>
      <c r="C678" s="31"/>
      <c r="D678" s="22"/>
      <c r="E678" s="24"/>
      <c r="F678" s="25"/>
      <c r="G678" s="26"/>
      <c r="H678" s="27"/>
      <c r="I678" s="29"/>
      <c r="J678" s="29"/>
      <c r="K678" s="29"/>
      <c r="L678" s="1"/>
      <c r="M678" s="1"/>
      <c r="N678" s="1"/>
      <c r="O678" s="13"/>
      <c r="P678" s="13"/>
      <c r="Q678" s="13"/>
    </row>
    <row r="679" spans="1:17" x14ac:dyDescent="0.25">
      <c r="A679" s="15"/>
      <c r="B679" s="18"/>
      <c r="C679" s="31"/>
      <c r="D679" s="22"/>
      <c r="E679" s="24"/>
      <c r="F679" s="25"/>
      <c r="G679" s="26"/>
      <c r="H679" s="27"/>
      <c r="I679" s="29"/>
      <c r="J679" s="29"/>
      <c r="K679" s="29"/>
      <c r="L679" s="1"/>
      <c r="M679" s="1"/>
      <c r="N679" s="1"/>
      <c r="O679" s="13"/>
      <c r="P679" s="13"/>
      <c r="Q679" s="13"/>
    </row>
    <row r="680" spans="1:17" x14ac:dyDescent="0.25">
      <c r="A680" s="15"/>
      <c r="B680" s="18"/>
      <c r="C680" s="31"/>
      <c r="D680" s="22"/>
      <c r="E680" s="24"/>
      <c r="F680" s="25"/>
      <c r="G680" s="26"/>
      <c r="H680" s="27"/>
      <c r="I680" s="29"/>
      <c r="J680" s="29"/>
      <c r="K680" s="29"/>
      <c r="L680" s="1"/>
      <c r="M680" s="1"/>
      <c r="N680" s="1"/>
      <c r="O680" s="13"/>
      <c r="P680" s="13"/>
      <c r="Q680" s="13"/>
    </row>
    <row r="681" spans="1:17" x14ac:dyDescent="0.25">
      <c r="A681" s="15"/>
      <c r="B681" s="18"/>
      <c r="C681" s="31"/>
      <c r="D681" s="22"/>
      <c r="E681" s="24"/>
      <c r="F681" s="25"/>
      <c r="G681" s="26"/>
      <c r="H681" s="27"/>
      <c r="I681" s="29"/>
      <c r="J681" s="29"/>
      <c r="K681" s="29"/>
      <c r="L681" s="1"/>
      <c r="M681" s="1"/>
      <c r="N681" s="1"/>
      <c r="O681" s="13"/>
      <c r="P681" s="13"/>
      <c r="Q681" s="13"/>
    </row>
    <row r="682" spans="1:17" x14ac:dyDescent="0.25">
      <c r="A682" s="15"/>
      <c r="B682" s="18"/>
      <c r="C682" s="31"/>
      <c r="D682" s="22"/>
      <c r="E682" s="24"/>
      <c r="F682" s="25"/>
      <c r="G682" s="26"/>
      <c r="H682" s="27"/>
      <c r="I682" s="29"/>
      <c r="J682" s="29"/>
      <c r="K682" s="29"/>
      <c r="L682" s="1"/>
      <c r="M682" s="1"/>
      <c r="N682" s="1"/>
      <c r="O682" s="13"/>
      <c r="P682" s="13"/>
      <c r="Q682" s="13"/>
    </row>
    <row r="683" spans="1:17" x14ac:dyDescent="0.25">
      <c r="A683" s="15"/>
      <c r="B683" s="18"/>
      <c r="C683" s="31"/>
      <c r="D683" s="22"/>
      <c r="E683" s="24"/>
      <c r="F683" s="25"/>
      <c r="G683" s="26"/>
      <c r="H683" s="27"/>
      <c r="I683" s="29"/>
      <c r="J683" s="29"/>
      <c r="K683" s="29"/>
      <c r="L683" s="1"/>
      <c r="M683" s="1"/>
      <c r="N683" s="1"/>
      <c r="O683" s="13"/>
      <c r="P683" s="13"/>
      <c r="Q683" s="13"/>
    </row>
    <row r="684" spans="1:17" x14ac:dyDescent="0.25">
      <c r="A684" s="15"/>
      <c r="B684" s="18"/>
      <c r="C684" s="31"/>
      <c r="D684" s="22"/>
      <c r="E684" s="24"/>
      <c r="F684" s="25"/>
      <c r="G684" s="26"/>
      <c r="H684" s="27"/>
      <c r="I684" s="29"/>
      <c r="J684" s="29"/>
      <c r="K684" s="29"/>
      <c r="L684" s="1"/>
      <c r="M684" s="1"/>
      <c r="N684" s="1"/>
      <c r="O684" s="13"/>
      <c r="P684" s="13"/>
      <c r="Q684" s="13"/>
    </row>
    <row r="685" spans="1:17" x14ac:dyDescent="0.25">
      <c r="A685" s="15"/>
      <c r="B685" s="18"/>
      <c r="C685" s="31"/>
      <c r="D685" s="22"/>
      <c r="E685" s="24"/>
      <c r="F685" s="25"/>
      <c r="G685" s="26"/>
      <c r="H685" s="27"/>
      <c r="I685" s="29"/>
      <c r="J685" s="29"/>
      <c r="K685" s="29"/>
      <c r="L685" s="1"/>
      <c r="M685" s="1"/>
      <c r="N685" s="1"/>
      <c r="O685" s="13"/>
      <c r="P685" s="13"/>
      <c r="Q685" s="13"/>
    </row>
    <row r="686" spans="1:17" x14ac:dyDescent="0.25">
      <c r="A686" s="15"/>
      <c r="B686" s="18"/>
      <c r="C686" s="31"/>
      <c r="D686" s="22"/>
      <c r="E686" s="24"/>
      <c r="F686" s="25"/>
      <c r="G686" s="26"/>
      <c r="H686" s="27"/>
      <c r="I686" s="29"/>
      <c r="J686" s="29"/>
      <c r="K686" s="29"/>
      <c r="L686" s="1"/>
      <c r="M686" s="1"/>
      <c r="N686" s="1"/>
      <c r="O686" s="13"/>
      <c r="P686" s="13"/>
      <c r="Q686" s="13"/>
    </row>
    <row r="687" spans="1:17" x14ac:dyDescent="0.25">
      <c r="A687" s="15"/>
      <c r="B687" s="18"/>
      <c r="C687" s="31"/>
      <c r="D687" s="22"/>
      <c r="E687" s="24"/>
      <c r="F687" s="25"/>
      <c r="G687" s="26"/>
      <c r="H687" s="27"/>
      <c r="I687" s="29"/>
      <c r="J687" s="29"/>
      <c r="K687" s="29"/>
      <c r="L687" s="1"/>
      <c r="M687" s="1"/>
      <c r="N687" s="1"/>
      <c r="O687" s="13"/>
      <c r="P687" s="13"/>
      <c r="Q687" s="13"/>
    </row>
    <row r="688" spans="1:17" x14ac:dyDescent="0.25">
      <c r="A688" s="15"/>
      <c r="B688" s="18"/>
      <c r="C688" s="31"/>
      <c r="D688" s="22"/>
      <c r="E688" s="24"/>
      <c r="F688" s="25"/>
      <c r="G688" s="26"/>
      <c r="H688" s="27"/>
      <c r="I688" s="29"/>
      <c r="J688" s="29"/>
      <c r="K688" s="29"/>
      <c r="L688" s="1"/>
      <c r="M688" s="1"/>
      <c r="N688" s="1"/>
      <c r="O688" s="13"/>
      <c r="P688" s="13"/>
      <c r="Q688" s="13"/>
    </row>
    <row r="689" spans="1:17" x14ac:dyDescent="0.25">
      <c r="A689" s="15"/>
      <c r="B689" s="18"/>
      <c r="C689" s="31"/>
      <c r="D689" s="22"/>
      <c r="E689" s="24"/>
      <c r="F689" s="25"/>
      <c r="G689" s="26"/>
      <c r="H689" s="27"/>
      <c r="I689" s="29"/>
      <c r="J689" s="29"/>
      <c r="K689" s="29"/>
      <c r="L689" s="1"/>
      <c r="M689" s="1"/>
      <c r="N689" s="1"/>
      <c r="O689" s="13"/>
      <c r="P689" s="13"/>
      <c r="Q689" s="13"/>
    </row>
    <row r="690" spans="1:17" x14ac:dyDescent="0.25">
      <c r="A690" s="15"/>
      <c r="B690" s="18"/>
      <c r="C690" s="31"/>
      <c r="D690" s="22"/>
      <c r="E690" s="24"/>
      <c r="F690" s="25"/>
      <c r="G690" s="26"/>
      <c r="H690" s="27"/>
      <c r="I690" s="29"/>
      <c r="J690" s="29"/>
      <c r="K690" s="29"/>
      <c r="L690" s="1"/>
      <c r="M690" s="1"/>
      <c r="N690" s="1"/>
      <c r="O690" s="13"/>
      <c r="P690" s="13"/>
      <c r="Q690" s="13"/>
    </row>
    <row r="691" spans="1:17" x14ac:dyDescent="0.25">
      <c r="A691" s="15"/>
      <c r="B691" s="18"/>
      <c r="C691" s="31"/>
      <c r="D691" s="22"/>
      <c r="E691" s="24"/>
      <c r="F691" s="25"/>
      <c r="G691" s="26"/>
      <c r="H691" s="27"/>
      <c r="I691" s="29"/>
      <c r="J691" s="29"/>
      <c r="K691" s="29"/>
      <c r="L691" s="1"/>
      <c r="M691" s="1"/>
      <c r="N691" s="1"/>
      <c r="O691" s="13"/>
      <c r="P691" s="13"/>
      <c r="Q691" s="13"/>
    </row>
    <row r="692" spans="1:17" x14ac:dyDescent="0.25">
      <c r="A692" s="15"/>
      <c r="B692" s="18"/>
      <c r="C692" s="31"/>
      <c r="D692" s="22"/>
      <c r="E692" s="24"/>
      <c r="F692" s="25"/>
      <c r="G692" s="26"/>
      <c r="H692" s="27"/>
      <c r="I692" s="29"/>
      <c r="J692" s="29"/>
      <c r="K692" s="29"/>
      <c r="L692" s="1"/>
      <c r="M692" s="1"/>
      <c r="N692" s="1"/>
      <c r="O692" s="13"/>
      <c r="P692" s="13"/>
      <c r="Q692" s="13"/>
    </row>
    <row r="693" spans="1:17" x14ac:dyDescent="0.25">
      <c r="A693" s="15"/>
      <c r="B693" s="18"/>
      <c r="C693" s="31"/>
      <c r="D693" s="22"/>
      <c r="E693" s="24"/>
      <c r="F693" s="25"/>
      <c r="G693" s="26"/>
      <c r="H693" s="27"/>
      <c r="I693" s="29"/>
      <c r="J693" s="29"/>
      <c r="K693" s="29"/>
      <c r="L693" s="1"/>
      <c r="M693" s="1"/>
      <c r="N693" s="1"/>
      <c r="O693" s="13"/>
      <c r="P693" s="13"/>
      <c r="Q693" s="13"/>
    </row>
    <row r="694" spans="1:17" x14ac:dyDescent="0.25">
      <c r="A694" s="15"/>
      <c r="B694" s="18"/>
      <c r="C694" s="31"/>
      <c r="D694" s="22"/>
      <c r="E694" s="24"/>
      <c r="F694" s="25"/>
      <c r="G694" s="26"/>
      <c r="H694" s="27"/>
      <c r="I694" s="29"/>
      <c r="J694" s="29"/>
      <c r="K694" s="29"/>
      <c r="L694" s="1"/>
      <c r="M694" s="1"/>
      <c r="N694" s="1"/>
      <c r="O694" s="13"/>
      <c r="P694" s="13"/>
      <c r="Q694" s="13"/>
    </row>
    <row r="695" spans="1:17" x14ac:dyDescent="0.25">
      <c r="A695" s="15"/>
      <c r="B695" s="18"/>
      <c r="C695" s="31"/>
      <c r="D695" s="22"/>
      <c r="E695" s="24"/>
      <c r="F695" s="25"/>
      <c r="G695" s="26"/>
      <c r="H695" s="27"/>
      <c r="I695" s="29"/>
      <c r="J695" s="29"/>
      <c r="K695" s="29"/>
      <c r="L695" s="1"/>
      <c r="M695" s="1"/>
      <c r="N695" s="1"/>
      <c r="O695" s="13"/>
      <c r="P695" s="13"/>
      <c r="Q695" s="13"/>
    </row>
    <row r="696" spans="1:17" x14ac:dyDescent="0.25">
      <c r="A696" s="15"/>
      <c r="B696" s="18"/>
      <c r="C696" s="31"/>
      <c r="D696" s="22"/>
      <c r="E696" s="24"/>
      <c r="F696" s="25"/>
      <c r="G696" s="26"/>
      <c r="H696" s="27"/>
      <c r="I696" s="29"/>
      <c r="J696" s="29"/>
      <c r="K696" s="29"/>
      <c r="L696" s="1"/>
      <c r="M696" s="1"/>
      <c r="N696" s="1"/>
      <c r="O696" s="13"/>
      <c r="P696" s="13"/>
      <c r="Q696" s="13"/>
    </row>
    <row r="697" spans="1:17" x14ac:dyDescent="0.25">
      <c r="A697" s="15"/>
      <c r="B697" s="18"/>
      <c r="C697" s="31"/>
      <c r="D697" s="22"/>
      <c r="E697" s="24"/>
      <c r="F697" s="25"/>
      <c r="G697" s="26"/>
      <c r="H697" s="27"/>
      <c r="I697" s="29"/>
      <c r="J697" s="29"/>
      <c r="K697" s="29"/>
      <c r="L697" s="1"/>
      <c r="M697" s="1"/>
      <c r="N697" s="1"/>
      <c r="O697" s="13"/>
      <c r="P697" s="13"/>
      <c r="Q697" s="13"/>
    </row>
    <row r="698" spans="1:17" x14ac:dyDescent="0.25">
      <c r="A698" s="15"/>
      <c r="B698" s="18"/>
      <c r="C698" s="31"/>
      <c r="D698" s="22"/>
      <c r="E698" s="24"/>
      <c r="F698" s="25"/>
      <c r="G698" s="26"/>
      <c r="H698" s="27"/>
      <c r="I698" s="29"/>
      <c r="J698" s="29"/>
      <c r="K698" s="29"/>
      <c r="L698" s="1"/>
      <c r="M698" s="1"/>
      <c r="N698" s="1"/>
      <c r="O698" s="13"/>
      <c r="P698" s="13"/>
      <c r="Q698" s="13"/>
    </row>
    <row r="699" spans="1:17" x14ac:dyDescent="0.25">
      <c r="A699" s="15"/>
      <c r="B699" s="18"/>
      <c r="C699" s="31"/>
      <c r="D699" s="22"/>
      <c r="E699" s="24"/>
      <c r="F699" s="25"/>
      <c r="G699" s="26"/>
      <c r="H699" s="27"/>
      <c r="I699" s="29"/>
      <c r="J699" s="29"/>
      <c r="K699" s="29"/>
      <c r="L699" s="1"/>
      <c r="M699" s="1"/>
      <c r="N699" s="1"/>
      <c r="O699" s="13"/>
      <c r="P699" s="13"/>
      <c r="Q699" s="13"/>
    </row>
    <row r="700" spans="1:17" x14ac:dyDescent="0.25">
      <c r="A700" s="15"/>
      <c r="B700" s="18"/>
      <c r="C700" s="31"/>
      <c r="D700" s="22"/>
      <c r="E700" s="24"/>
      <c r="F700" s="25"/>
      <c r="G700" s="26"/>
      <c r="H700" s="27"/>
      <c r="I700" s="29"/>
      <c r="J700" s="29"/>
      <c r="K700" s="29"/>
      <c r="L700" s="1"/>
      <c r="M700" s="1"/>
      <c r="N700" s="1"/>
      <c r="O700" s="13"/>
      <c r="P700" s="13"/>
      <c r="Q700" s="13"/>
    </row>
    <row r="701" spans="1:17" x14ac:dyDescent="0.25">
      <c r="A701" s="15"/>
      <c r="B701" s="18"/>
      <c r="C701" s="31"/>
      <c r="D701" s="22"/>
      <c r="E701" s="24"/>
      <c r="F701" s="25"/>
      <c r="G701" s="26"/>
      <c r="H701" s="27"/>
      <c r="I701" s="29"/>
      <c r="J701" s="29"/>
      <c r="K701" s="29"/>
      <c r="L701" s="1"/>
      <c r="M701" s="1"/>
      <c r="N701" s="1"/>
      <c r="O701" s="13"/>
      <c r="P701" s="13"/>
      <c r="Q701" s="13"/>
    </row>
    <row r="702" spans="1:17" x14ac:dyDescent="0.25">
      <c r="A702" s="15"/>
      <c r="B702" s="18"/>
      <c r="C702" s="31"/>
      <c r="D702" s="22"/>
      <c r="E702" s="24"/>
      <c r="F702" s="25"/>
      <c r="G702" s="26"/>
      <c r="H702" s="27"/>
      <c r="I702" s="29"/>
      <c r="J702" s="29"/>
      <c r="K702" s="29"/>
      <c r="L702" s="1"/>
      <c r="M702" s="1"/>
      <c r="N702" s="1"/>
      <c r="O702" s="13"/>
      <c r="P702" s="13"/>
      <c r="Q702" s="13"/>
    </row>
    <row r="703" spans="1:17" x14ac:dyDescent="0.25">
      <c r="A703" s="15"/>
      <c r="B703" s="18"/>
      <c r="C703" s="31"/>
      <c r="D703" s="22"/>
      <c r="E703" s="24"/>
      <c r="F703" s="25"/>
      <c r="G703" s="26"/>
      <c r="H703" s="27"/>
      <c r="I703" s="29"/>
      <c r="J703" s="29"/>
      <c r="K703" s="29"/>
      <c r="L703" s="1"/>
      <c r="M703" s="1"/>
      <c r="N703" s="1"/>
      <c r="O703" s="13"/>
      <c r="P703" s="13"/>
      <c r="Q703" s="13"/>
    </row>
    <row r="704" spans="1:17" x14ac:dyDescent="0.25">
      <c r="A704" s="15"/>
      <c r="B704" s="18"/>
      <c r="C704" s="31"/>
      <c r="D704" s="22"/>
      <c r="E704" s="24"/>
      <c r="F704" s="25"/>
      <c r="G704" s="26"/>
      <c r="H704" s="27"/>
      <c r="I704" s="29"/>
      <c r="J704" s="29"/>
      <c r="K704" s="29"/>
      <c r="L704" s="1"/>
      <c r="M704" s="1"/>
      <c r="N704" s="1"/>
      <c r="O704" s="13"/>
      <c r="P704" s="13"/>
      <c r="Q704" s="13"/>
    </row>
    <row r="705" spans="1:17" x14ac:dyDescent="0.25">
      <c r="A705" s="15"/>
      <c r="B705" s="18"/>
      <c r="C705" s="31"/>
      <c r="D705" s="22"/>
      <c r="E705" s="24"/>
      <c r="F705" s="25"/>
      <c r="G705" s="26"/>
      <c r="H705" s="27"/>
      <c r="I705" s="29"/>
      <c r="J705" s="29"/>
      <c r="K705" s="29"/>
      <c r="L705" s="1"/>
      <c r="M705" s="1"/>
      <c r="N705" s="1"/>
      <c r="O705" s="13"/>
      <c r="P705" s="13"/>
      <c r="Q705" s="13"/>
    </row>
    <row r="706" spans="1:17" x14ac:dyDescent="0.25">
      <c r="A706" s="15"/>
      <c r="B706" s="18"/>
      <c r="C706" s="31"/>
      <c r="D706" s="22"/>
      <c r="E706" s="24"/>
      <c r="F706" s="25"/>
      <c r="G706" s="26"/>
      <c r="H706" s="27"/>
      <c r="I706" s="29"/>
      <c r="J706" s="29"/>
      <c r="K706" s="29"/>
      <c r="L706" s="1"/>
      <c r="M706" s="1"/>
      <c r="N706" s="1"/>
      <c r="O706" s="13"/>
      <c r="P706" s="13"/>
      <c r="Q706" s="13"/>
    </row>
    <row r="707" spans="1:17" x14ac:dyDescent="0.25">
      <c r="A707" s="15"/>
      <c r="B707" s="18"/>
      <c r="C707" s="31"/>
      <c r="D707" s="22"/>
      <c r="E707" s="24"/>
      <c r="F707" s="25"/>
      <c r="G707" s="26"/>
      <c r="H707" s="27"/>
      <c r="I707" s="29"/>
      <c r="J707" s="29"/>
      <c r="K707" s="29"/>
      <c r="L707" s="1"/>
      <c r="M707" s="1"/>
      <c r="N707" s="1"/>
      <c r="O707" s="13"/>
      <c r="P707" s="13"/>
      <c r="Q707" s="13"/>
    </row>
    <row r="708" spans="1:17" x14ac:dyDescent="0.25">
      <c r="A708" s="15"/>
      <c r="B708" s="18"/>
      <c r="C708" s="31"/>
      <c r="D708" s="22"/>
      <c r="E708" s="24"/>
      <c r="F708" s="25"/>
      <c r="G708" s="26"/>
      <c r="H708" s="27"/>
      <c r="I708" s="29"/>
      <c r="J708" s="29"/>
      <c r="K708" s="29"/>
      <c r="L708" s="1"/>
      <c r="M708" s="1"/>
      <c r="N708" s="1"/>
      <c r="O708" s="13"/>
      <c r="P708" s="13"/>
      <c r="Q708" s="13"/>
    </row>
    <row r="709" spans="1:17" x14ac:dyDescent="0.25">
      <c r="A709" s="15"/>
      <c r="B709" s="18"/>
      <c r="C709" s="31"/>
      <c r="D709" s="22"/>
      <c r="E709" s="24"/>
      <c r="F709" s="25"/>
      <c r="G709" s="26"/>
      <c r="H709" s="27"/>
      <c r="I709" s="29"/>
      <c r="J709" s="29"/>
      <c r="K709" s="29"/>
      <c r="L709" s="1"/>
      <c r="M709" s="1"/>
      <c r="N709" s="1"/>
      <c r="O709" s="13"/>
      <c r="P709" s="13"/>
      <c r="Q709" s="13"/>
    </row>
    <row r="710" spans="1:17" x14ac:dyDescent="0.25">
      <c r="A710" s="15"/>
      <c r="B710" s="18"/>
      <c r="C710" s="31"/>
      <c r="D710" s="22"/>
      <c r="E710" s="24"/>
      <c r="F710" s="25"/>
      <c r="G710" s="26"/>
      <c r="H710" s="27"/>
      <c r="I710" s="29"/>
      <c r="J710" s="29"/>
      <c r="K710" s="29"/>
      <c r="L710" s="1"/>
      <c r="M710" s="1"/>
      <c r="N710" s="1"/>
      <c r="O710" s="13"/>
      <c r="P710" s="13"/>
      <c r="Q710" s="13"/>
    </row>
    <row r="711" spans="1:17" x14ac:dyDescent="0.25">
      <c r="A711" s="15"/>
      <c r="B711" s="18"/>
      <c r="C711" s="31"/>
      <c r="D711" s="22"/>
      <c r="E711" s="24"/>
      <c r="F711" s="25"/>
      <c r="G711" s="26"/>
      <c r="H711" s="27"/>
      <c r="I711" s="29"/>
      <c r="J711" s="29"/>
      <c r="K711" s="29"/>
      <c r="L711" s="1"/>
      <c r="M711" s="1"/>
      <c r="N711" s="1"/>
      <c r="O711" s="13"/>
      <c r="P711" s="13"/>
      <c r="Q711" s="13"/>
    </row>
    <row r="712" spans="1:17" x14ac:dyDescent="0.25">
      <c r="A712" s="15"/>
      <c r="B712" s="18"/>
      <c r="C712" s="31"/>
      <c r="D712" s="22"/>
      <c r="E712" s="24"/>
      <c r="F712" s="25"/>
      <c r="G712" s="26"/>
      <c r="H712" s="27"/>
      <c r="I712" s="29"/>
      <c r="J712" s="29"/>
      <c r="K712" s="29"/>
      <c r="L712" s="1"/>
      <c r="M712" s="1"/>
      <c r="N712" s="1"/>
      <c r="O712" s="13"/>
      <c r="P712" s="13"/>
      <c r="Q712" s="13"/>
    </row>
    <row r="713" spans="1:17" x14ac:dyDescent="0.25">
      <c r="A713" s="15"/>
      <c r="B713" s="18"/>
      <c r="C713" s="31"/>
      <c r="D713" s="22"/>
      <c r="E713" s="24"/>
      <c r="F713" s="25"/>
      <c r="G713" s="26"/>
      <c r="H713" s="27"/>
      <c r="I713" s="29"/>
      <c r="J713" s="29"/>
      <c r="K713" s="29"/>
      <c r="L713" s="1"/>
      <c r="M713" s="1"/>
      <c r="N713" s="1"/>
      <c r="O713" s="13"/>
      <c r="P713" s="13"/>
      <c r="Q713" s="13"/>
    </row>
    <row r="714" spans="1:17" x14ac:dyDescent="0.25">
      <c r="A714" s="15"/>
      <c r="B714" s="18"/>
      <c r="C714" s="31"/>
      <c r="D714" s="22"/>
      <c r="E714" s="24"/>
      <c r="F714" s="25"/>
      <c r="G714" s="26"/>
      <c r="H714" s="27"/>
      <c r="I714" s="29"/>
      <c r="J714" s="29"/>
      <c r="K714" s="29"/>
      <c r="L714" s="1"/>
      <c r="M714" s="1"/>
      <c r="N714" s="1"/>
      <c r="O714" s="13"/>
      <c r="P714" s="13"/>
      <c r="Q714" s="13"/>
    </row>
    <row r="715" spans="1:17" x14ac:dyDescent="0.25">
      <c r="A715" s="15"/>
      <c r="B715" s="18"/>
      <c r="C715" s="31"/>
      <c r="D715" s="22"/>
      <c r="E715" s="24"/>
      <c r="F715" s="25"/>
      <c r="G715" s="26"/>
      <c r="H715" s="27"/>
      <c r="I715" s="29"/>
      <c r="J715" s="29"/>
      <c r="K715" s="29"/>
      <c r="L715" s="1"/>
      <c r="M715" s="1"/>
      <c r="N715" s="1"/>
      <c r="O715" s="13"/>
      <c r="P715" s="13"/>
      <c r="Q715" s="13"/>
    </row>
    <row r="716" spans="1:17" x14ac:dyDescent="0.25">
      <c r="A716" s="15"/>
      <c r="B716" s="18"/>
      <c r="C716" s="31"/>
      <c r="D716" s="22"/>
      <c r="E716" s="24"/>
      <c r="F716" s="25"/>
      <c r="G716" s="26"/>
      <c r="H716" s="27"/>
      <c r="I716" s="29"/>
      <c r="J716" s="29"/>
      <c r="K716" s="29"/>
      <c r="L716" s="1"/>
      <c r="M716" s="1"/>
      <c r="N716" s="1"/>
      <c r="O716" s="13"/>
      <c r="P716" s="13"/>
      <c r="Q716" s="13"/>
    </row>
    <row r="717" spans="1:17" x14ac:dyDescent="0.25">
      <c r="A717" s="15"/>
      <c r="B717" s="18"/>
      <c r="C717" s="31"/>
      <c r="D717" s="22"/>
      <c r="E717" s="24"/>
      <c r="F717" s="25"/>
      <c r="G717" s="26"/>
      <c r="H717" s="27"/>
      <c r="I717" s="29"/>
      <c r="J717" s="29"/>
      <c r="K717" s="29"/>
      <c r="L717" s="1"/>
      <c r="M717" s="1"/>
      <c r="N717" s="1"/>
      <c r="O717" s="13"/>
      <c r="P717" s="13"/>
      <c r="Q717" s="13"/>
    </row>
    <row r="718" spans="1:17" x14ac:dyDescent="0.25">
      <c r="A718" s="15"/>
      <c r="B718" s="18"/>
      <c r="C718" s="31"/>
      <c r="D718" s="22"/>
      <c r="E718" s="24"/>
      <c r="F718" s="25"/>
      <c r="G718" s="26"/>
      <c r="H718" s="27"/>
      <c r="I718" s="29"/>
      <c r="J718" s="29"/>
      <c r="K718" s="29"/>
      <c r="L718" s="1"/>
      <c r="M718" s="1"/>
      <c r="N718" s="1"/>
      <c r="O718" s="13"/>
      <c r="P718" s="13"/>
      <c r="Q718" s="13"/>
    </row>
    <row r="719" spans="1:17" x14ac:dyDescent="0.25">
      <c r="A719" s="15"/>
      <c r="B719" s="18"/>
      <c r="C719" s="31"/>
      <c r="D719" s="22"/>
      <c r="E719" s="24"/>
      <c r="F719" s="25"/>
      <c r="G719" s="26"/>
      <c r="H719" s="27"/>
      <c r="I719" s="29"/>
      <c r="J719" s="29"/>
      <c r="K719" s="29"/>
      <c r="L719" s="1"/>
      <c r="M719" s="1"/>
      <c r="N719" s="1"/>
      <c r="O719" s="13"/>
      <c r="P719" s="13"/>
      <c r="Q719" s="13"/>
    </row>
    <row r="720" spans="1:17" x14ac:dyDescent="0.25">
      <c r="A720" s="15"/>
      <c r="B720" s="18"/>
      <c r="C720" s="31"/>
      <c r="D720" s="22"/>
      <c r="E720" s="24"/>
      <c r="F720" s="25"/>
      <c r="G720" s="26"/>
      <c r="H720" s="27"/>
      <c r="I720" s="29"/>
      <c r="J720" s="29"/>
      <c r="K720" s="29"/>
      <c r="L720" s="1"/>
      <c r="M720" s="1"/>
      <c r="N720" s="1"/>
      <c r="O720" s="13"/>
      <c r="P720" s="13"/>
      <c r="Q720" s="13"/>
    </row>
    <row r="721" spans="1:17" x14ac:dyDescent="0.25">
      <c r="A721" s="15"/>
      <c r="B721" s="18"/>
      <c r="C721" s="31"/>
      <c r="D721" s="22"/>
      <c r="E721" s="24"/>
      <c r="F721" s="25"/>
      <c r="G721" s="26"/>
      <c r="H721" s="27"/>
      <c r="I721" s="29"/>
      <c r="J721" s="29"/>
      <c r="K721" s="29"/>
      <c r="L721" s="1"/>
      <c r="M721" s="1"/>
      <c r="N721" s="1"/>
      <c r="O721" s="13"/>
      <c r="P721" s="13"/>
      <c r="Q721" s="13"/>
    </row>
    <row r="722" spans="1:17" x14ac:dyDescent="0.25">
      <c r="A722" s="15"/>
      <c r="B722" s="18"/>
      <c r="C722" s="31"/>
      <c r="D722" s="22"/>
      <c r="E722" s="24"/>
      <c r="F722" s="25"/>
      <c r="G722" s="26"/>
      <c r="H722" s="27"/>
      <c r="I722" s="29"/>
      <c r="J722" s="29"/>
      <c r="K722" s="29"/>
      <c r="L722" s="1"/>
      <c r="M722" s="1"/>
      <c r="N722" s="1"/>
      <c r="O722" s="13"/>
      <c r="P722" s="13"/>
      <c r="Q722" s="13"/>
    </row>
    <row r="723" spans="1:17" x14ac:dyDescent="0.25">
      <c r="A723" s="15"/>
      <c r="B723" s="18"/>
      <c r="C723" s="31"/>
      <c r="D723" s="22"/>
      <c r="E723" s="24"/>
      <c r="F723" s="25"/>
      <c r="G723" s="26"/>
      <c r="H723" s="27"/>
      <c r="I723" s="29"/>
      <c r="J723" s="29"/>
      <c r="K723" s="29"/>
      <c r="L723" s="1"/>
      <c r="M723" s="1"/>
      <c r="N723" s="1"/>
      <c r="O723" s="13"/>
      <c r="P723" s="13"/>
      <c r="Q723" s="13"/>
    </row>
    <row r="724" spans="1:17" x14ac:dyDescent="0.25">
      <c r="A724" s="15"/>
      <c r="B724" s="18"/>
      <c r="C724" s="31"/>
      <c r="D724" s="22"/>
      <c r="E724" s="24"/>
      <c r="F724" s="25"/>
      <c r="G724" s="26"/>
      <c r="H724" s="27"/>
      <c r="I724" s="29"/>
      <c r="J724" s="29"/>
      <c r="K724" s="29"/>
      <c r="L724" s="1"/>
      <c r="M724" s="1"/>
      <c r="N724" s="1"/>
      <c r="O724" s="13"/>
      <c r="P724" s="13"/>
      <c r="Q724" s="13"/>
    </row>
    <row r="725" spans="1:17" x14ac:dyDescent="0.25">
      <c r="A725" s="15"/>
      <c r="B725" s="18"/>
      <c r="C725" s="31"/>
      <c r="D725" s="22"/>
      <c r="E725" s="24"/>
      <c r="F725" s="25"/>
      <c r="G725" s="26"/>
      <c r="H725" s="27"/>
      <c r="I725" s="29"/>
      <c r="J725" s="29"/>
      <c r="K725" s="29"/>
      <c r="L725" s="1"/>
      <c r="M725" s="1"/>
      <c r="N725" s="1"/>
      <c r="O725" s="13"/>
      <c r="P725" s="13"/>
      <c r="Q725" s="13"/>
    </row>
    <row r="726" spans="1:17" x14ac:dyDescent="0.25">
      <c r="A726" s="15"/>
      <c r="B726" s="18"/>
      <c r="C726" s="31"/>
      <c r="D726" s="22"/>
      <c r="E726" s="24"/>
      <c r="F726" s="25"/>
      <c r="G726" s="26"/>
      <c r="H726" s="27"/>
      <c r="I726" s="29"/>
      <c r="J726" s="29"/>
      <c r="K726" s="29"/>
      <c r="L726" s="1"/>
      <c r="M726" s="1"/>
      <c r="N726" s="1"/>
      <c r="O726" s="13"/>
      <c r="P726" s="13"/>
      <c r="Q726" s="13"/>
    </row>
    <row r="727" spans="1:17" x14ac:dyDescent="0.25">
      <c r="A727" s="15"/>
      <c r="B727" s="18"/>
      <c r="C727" s="31"/>
      <c r="D727" s="22"/>
      <c r="E727" s="24"/>
      <c r="F727" s="25"/>
      <c r="G727" s="26"/>
      <c r="H727" s="27"/>
      <c r="I727" s="29"/>
      <c r="J727" s="29"/>
      <c r="K727" s="29"/>
      <c r="L727" s="1"/>
      <c r="M727" s="1"/>
      <c r="N727" s="1"/>
      <c r="O727" s="13"/>
      <c r="P727" s="13"/>
      <c r="Q727" s="13"/>
    </row>
    <row r="728" spans="1:17" x14ac:dyDescent="0.25">
      <c r="A728" s="15"/>
      <c r="B728" s="18"/>
      <c r="C728" s="31"/>
      <c r="D728" s="22"/>
      <c r="E728" s="24"/>
      <c r="F728" s="25"/>
      <c r="G728" s="26"/>
      <c r="H728" s="27"/>
      <c r="I728" s="29"/>
      <c r="J728" s="29"/>
      <c r="K728" s="29"/>
      <c r="L728" s="1"/>
      <c r="M728" s="1"/>
      <c r="N728" s="1"/>
      <c r="O728" s="13"/>
      <c r="P728" s="13"/>
      <c r="Q728" s="13"/>
    </row>
    <row r="729" spans="1:17" x14ac:dyDescent="0.25">
      <c r="A729" s="15"/>
      <c r="B729" s="18"/>
      <c r="C729" s="31"/>
      <c r="D729" s="22"/>
      <c r="E729" s="24"/>
      <c r="F729" s="25"/>
      <c r="G729" s="26"/>
      <c r="H729" s="27"/>
      <c r="I729" s="29"/>
      <c r="J729" s="29"/>
      <c r="K729" s="29"/>
      <c r="L729" s="1"/>
      <c r="M729" s="1"/>
      <c r="N729" s="1"/>
      <c r="O729" s="13"/>
      <c r="P729" s="13"/>
      <c r="Q729" s="13"/>
    </row>
    <row r="730" spans="1:17" x14ac:dyDescent="0.25">
      <c r="A730" s="15"/>
      <c r="B730" s="18"/>
      <c r="C730" s="31"/>
      <c r="D730" s="22"/>
      <c r="E730" s="24"/>
      <c r="F730" s="25"/>
      <c r="G730" s="26"/>
      <c r="H730" s="27"/>
      <c r="I730" s="29"/>
      <c r="J730" s="29"/>
      <c r="K730" s="29"/>
      <c r="L730" s="1"/>
      <c r="M730" s="1"/>
      <c r="N730" s="1"/>
      <c r="O730" s="13"/>
      <c r="P730" s="13"/>
      <c r="Q730" s="13"/>
    </row>
    <row r="731" spans="1:17" x14ac:dyDescent="0.25">
      <c r="A731" s="15"/>
      <c r="B731" s="18"/>
      <c r="C731" s="31"/>
      <c r="D731" s="22"/>
      <c r="E731" s="24"/>
      <c r="F731" s="25"/>
      <c r="G731" s="26"/>
      <c r="H731" s="27"/>
      <c r="I731" s="29"/>
      <c r="J731" s="29"/>
      <c r="K731" s="29"/>
      <c r="L731" s="1"/>
      <c r="M731" s="1"/>
      <c r="N731" s="1"/>
      <c r="O731" s="13"/>
      <c r="P731" s="13"/>
      <c r="Q731" s="13"/>
    </row>
    <row r="732" spans="1:17" x14ac:dyDescent="0.25">
      <c r="A732" s="15"/>
      <c r="B732" s="18"/>
      <c r="C732" s="31"/>
      <c r="D732" s="22"/>
      <c r="E732" s="24"/>
      <c r="F732" s="25"/>
      <c r="G732" s="26"/>
      <c r="H732" s="27"/>
      <c r="I732" s="29"/>
      <c r="J732" s="29"/>
      <c r="K732" s="29"/>
      <c r="L732" s="1"/>
      <c r="M732" s="1"/>
      <c r="N732" s="1"/>
      <c r="O732" s="13"/>
      <c r="P732" s="13"/>
      <c r="Q732" s="13"/>
    </row>
    <row r="733" spans="1:17" x14ac:dyDescent="0.25">
      <c r="A733" s="15"/>
      <c r="B733" s="18"/>
      <c r="C733" s="31"/>
      <c r="D733" s="22"/>
      <c r="E733" s="24"/>
      <c r="F733" s="25"/>
      <c r="G733" s="26"/>
      <c r="H733" s="27"/>
      <c r="I733" s="29"/>
      <c r="J733" s="29"/>
      <c r="K733" s="29"/>
      <c r="L733" s="1"/>
      <c r="M733" s="1"/>
      <c r="N733" s="1"/>
      <c r="O733" s="13"/>
      <c r="P733" s="13"/>
      <c r="Q733" s="13"/>
    </row>
    <row r="734" spans="1:17" x14ac:dyDescent="0.25">
      <c r="A734" s="15"/>
      <c r="B734" s="18"/>
      <c r="C734" s="31"/>
      <c r="D734" s="22"/>
      <c r="E734" s="24"/>
      <c r="F734" s="25"/>
      <c r="G734" s="26"/>
      <c r="H734" s="27"/>
      <c r="I734" s="29"/>
      <c r="J734" s="29"/>
      <c r="K734" s="29"/>
      <c r="L734" s="1"/>
      <c r="M734" s="1"/>
      <c r="N734" s="1"/>
      <c r="O734" s="13"/>
      <c r="P734" s="13"/>
      <c r="Q734" s="13"/>
    </row>
    <row r="735" spans="1:17" x14ac:dyDescent="0.25">
      <c r="A735" s="15"/>
      <c r="B735" s="18"/>
      <c r="C735" s="31"/>
      <c r="D735" s="22"/>
      <c r="E735" s="24"/>
      <c r="F735" s="25"/>
      <c r="G735" s="26"/>
      <c r="H735" s="27"/>
      <c r="I735" s="29"/>
      <c r="J735" s="29"/>
      <c r="K735" s="29"/>
      <c r="L735" s="1"/>
      <c r="M735" s="1"/>
      <c r="N735" s="1"/>
      <c r="O735" s="13"/>
      <c r="P735" s="13"/>
      <c r="Q735" s="13"/>
    </row>
    <row r="736" spans="1:17" x14ac:dyDescent="0.25">
      <c r="A736" s="15"/>
      <c r="B736" s="18"/>
      <c r="C736" s="31"/>
      <c r="D736" s="22"/>
      <c r="E736" s="24"/>
      <c r="F736" s="25"/>
      <c r="G736" s="26"/>
      <c r="H736" s="27"/>
      <c r="I736" s="29"/>
      <c r="J736" s="29"/>
      <c r="K736" s="29"/>
      <c r="L736" s="1"/>
      <c r="M736" s="1"/>
      <c r="N736" s="1"/>
      <c r="O736" s="13"/>
      <c r="P736" s="13"/>
      <c r="Q736" s="13"/>
    </row>
    <row r="737" spans="1:17" x14ac:dyDescent="0.25">
      <c r="A737" s="15"/>
      <c r="B737" s="18"/>
      <c r="C737" s="31"/>
      <c r="D737" s="22"/>
      <c r="E737" s="24"/>
      <c r="F737" s="25"/>
      <c r="G737" s="26"/>
      <c r="H737" s="27"/>
      <c r="I737" s="29"/>
      <c r="J737" s="29"/>
      <c r="K737" s="29"/>
      <c r="L737" s="1"/>
      <c r="M737" s="1"/>
      <c r="N737" s="1"/>
      <c r="O737" s="13"/>
      <c r="P737" s="13"/>
      <c r="Q737" s="13"/>
    </row>
    <row r="738" spans="1:17" x14ac:dyDescent="0.25">
      <c r="A738" s="15"/>
      <c r="B738" s="18"/>
      <c r="C738" s="31"/>
      <c r="D738" s="22"/>
      <c r="E738" s="24"/>
      <c r="F738" s="25"/>
      <c r="G738" s="26"/>
      <c r="H738" s="27"/>
      <c r="I738" s="29"/>
      <c r="J738" s="29"/>
      <c r="K738" s="29"/>
      <c r="L738" s="1"/>
      <c r="M738" s="1"/>
      <c r="N738" s="1"/>
      <c r="O738" s="13"/>
      <c r="P738" s="13"/>
      <c r="Q738" s="13"/>
    </row>
    <row r="739" spans="1:17" x14ac:dyDescent="0.25">
      <c r="A739" s="15"/>
      <c r="B739" s="18"/>
      <c r="C739" s="31"/>
      <c r="D739" s="22"/>
      <c r="E739" s="24"/>
      <c r="F739" s="25"/>
      <c r="G739" s="26"/>
      <c r="H739" s="27"/>
      <c r="I739" s="29"/>
      <c r="J739" s="29"/>
      <c r="K739" s="29"/>
      <c r="L739" s="1"/>
      <c r="M739" s="1"/>
      <c r="N739" s="1"/>
      <c r="O739" s="13"/>
      <c r="P739" s="13"/>
      <c r="Q739" s="13"/>
    </row>
    <row r="740" spans="1:17" x14ac:dyDescent="0.25">
      <c r="A740" s="15"/>
      <c r="B740" s="18"/>
      <c r="C740" s="31"/>
      <c r="D740" s="22"/>
      <c r="E740" s="24"/>
      <c r="F740" s="25"/>
      <c r="G740" s="26"/>
      <c r="H740" s="27"/>
      <c r="I740" s="29"/>
      <c r="J740" s="29"/>
      <c r="K740" s="29"/>
      <c r="L740" s="1"/>
      <c r="M740" s="1"/>
      <c r="N740" s="1"/>
      <c r="O740" s="13"/>
      <c r="P740" s="13"/>
      <c r="Q740" s="13"/>
    </row>
    <row r="741" spans="1:17" x14ac:dyDescent="0.25">
      <c r="A741" s="15"/>
      <c r="B741" s="18"/>
      <c r="C741" s="31"/>
      <c r="D741" s="22"/>
      <c r="E741" s="24"/>
      <c r="F741" s="25"/>
      <c r="G741" s="26"/>
      <c r="H741" s="27"/>
      <c r="I741" s="29"/>
      <c r="J741" s="29"/>
      <c r="K741" s="29"/>
      <c r="L741" s="1"/>
      <c r="M741" s="1"/>
      <c r="N741" s="1"/>
      <c r="O741" s="13"/>
      <c r="P741" s="13"/>
      <c r="Q741" s="13"/>
    </row>
    <row r="742" spans="1:17" x14ac:dyDescent="0.25">
      <c r="A742" s="15"/>
      <c r="B742" s="18"/>
      <c r="C742" s="31"/>
      <c r="D742" s="22"/>
      <c r="E742" s="24"/>
      <c r="F742" s="25"/>
      <c r="G742" s="26"/>
      <c r="H742" s="27"/>
      <c r="I742" s="29"/>
      <c r="J742" s="29"/>
      <c r="K742" s="29"/>
      <c r="L742" s="1"/>
      <c r="M742" s="1"/>
      <c r="N742" s="1"/>
      <c r="O742" s="13"/>
      <c r="P742" s="13"/>
      <c r="Q742" s="13"/>
    </row>
    <row r="743" spans="1:17" x14ac:dyDescent="0.25">
      <c r="A743" s="15"/>
      <c r="B743" s="18"/>
      <c r="C743" s="31"/>
      <c r="D743" s="22"/>
      <c r="E743" s="24"/>
      <c r="F743" s="25"/>
      <c r="G743" s="26"/>
      <c r="H743" s="27"/>
      <c r="I743" s="29"/>
      <c r="J743" s="29"/>
      <c r="K743" s="29"/>
      <c r="L743" s="1"/>
      <c r="M743" s="1"/>
      <c r="N743" s="1"/>
      <c r="O743" s="13"/>
      <c r="P743" s="13"/>
      <c r="Q743" s="13"/>
    </row>
    <row r="744" spans="1:17" x14ac:dyDescent="0.25">
      <c r="A744" s="15"/>
      <c r="B744" s="18"/>
      <c r="C744" s="31"/>
      <c r="D744" s="22"/>
      <c r="E744" s="24"/>
      <c r="F744" s="25"/>
      <c r="G744" s="26"/>
      <c r="H744" s="27"/>
      <c r="I744" s="29"/>
      <c r="J744" s="29"/>
      <c r="K744" s="29"/>
      <c r="L744" s="1"/>
      <c r="M744" s="1"/>
      <c r="N744" s="1"/>
      <c r="O744" s="13"/>
      <c r="P744" s="13"/>
      <c r="Q744" s="13"/>
    </row>
    <row r="745" spans="1:17" x14ac:dyDescent="0.25">
      <c r="A745" s="15"/>
      <c r="B745" s="18"/>
      <c r="C745" s="31"/>
      <c r="D745" s="22"/>
      <c r="E745" s="24"/>
      <c r="F745" s="25"/>
      <c r="G745" s="26"/>
      <c r="H745" s="27"/>
      <c r="I745" s="29"/>
      <c r="J745" s="29"/>
      <c r="K745" s="29"/>
      <c r="L745" s="1"/>
      <c r="M745" s="1"/>
      <c r="N745" s="1"/>
      <c r="O745" s="13"/>
      <c r="P745" s="13"/>
      <c r="Q745" s="13"/>
    </row>
    <row r="746" spans="1:17" x14ac:dyDescent="0.25">
      <c r="A746" s="15"/>
      <c r="B746" s="18"/>
      <c r="C746" s="31"/>
      <c r="D746" s="22"/>
      <c r="E746" s="24"/>
      <c r="F746" s="25"/>
      <c r="G746" s="26"/>
      <c r="H746" s="27"/>
      <c r="I746" s="29"/>
      <c r="J746" s="29"/>
      <c r="K746" s="29"/>
      <c r="L746" s="1"/>
      <c r="M746" s="1"/>
      <c r="N746" s="1"/>
      <c r="O746" s="13"/>
      <c r="P746" s="13"/>
      <c r="Q746" s="13"/>
    </row>
    <row r="747" spans="1:17" x14ac:dyDescent="0.25">
      <c r="A747" s="15"/>
      <c r="B747" s="18"/>
      <c r="C747" s="31"/>
      <c r="D747" s="22"/>
      <c r="E747" s="24"/>
      <c r="F747" s="25"/>
      <c r="G747" s="26"/>
      <c r="H747" s="27"/>
      <c r="I747" s="29"/>
      <c r="J747" s="29"/>
      <c r="K747" s="29"/>
      <c r="L747" s="1"/>
      <c r="M747" s="1"/>
      <c r="N747" s="1"/>
      <c r="O747" s="13"/>
      <c r="P747" s="13"/>
      <c r="Q747" s="13"/>
    </row>
    <row r="748" spans="1:17" x14ac:dyDescent="0.25">
      <c r="A748" s="15"/>
      <c r="B748" s="18"/>
      <c r="C748" s="31"/>
      <c r="D748" s="22"/>
      <c r="E748" s="24"/>
      <c r="F748" s="25"/>
      <c r="G748" s="26"/>
      <c r="H748" s="27"/>
      <c r="I748" s="29"/>
      <c r="J748" s="29"/>
      <c r="K748" s="29"/>
      <c r="L748" s="1"/>
      <c r="M748" s="1"/>
      <c r="N748" s="1"/>
      <c r="O748" s="13"/>
      <c r="P748" s="13"/>
      <c r="Q748" s="13"/>
    </row>
    <row r="749" spans="1:17" x14ac:dyDescent="0.25">
      <c r="A749" s="15"/>
      <c r="B749" s="18"/>
      <c r="C749" s="31"/>
      <c r="D749" s="22"/>
      <c r="E749" s="24"/>
      <c r="F749" s="25"/>
      <c r="G749" s="26"/>
      <c r="H749" s="27"/>
      <c r="I749" s="29"/>
      <c r="J749" s="29"/>
      <c r="K749" s="29"/>
      <c r="L749" s="1"/>
      <c r="M749" s="1"/>
      <c r="N749" s="1"/>
      <c r="O749" s="13"/>
      <c r="P749" s="13"/>
      <c r="Q749" s="13"/>
    </row>
    <row r="750" spans="1:17" x14ac:dyDescent="0.25">
      <c r="A750" s="15"/>
      <c r="B750" s="18"/>
      <c r="C750" s="31"/>
      <c r="D750" s="22"/>
      <c r="E750" s="24"/>
      <c r="F750" s="25"/>
      <c r="G750" s="26"/>
      <c r="H750" s="27"/>
      <c r="I750" s="29"/>
      <c r="J750" s="29"/>
      <c r="K750" s="29"/>
      <c r="L750" s="1"/>
      <c r="M750" s="1"/>
      <c r="N750" s="1"/>
      <c r="O750" s="13"/>
      <c r="P750" s="13"/>
      <c r="Q750" s="13"/>
    </row>
    <row r="751" spans="1:17" x14ac:dyDescent="0.25">
      <c r="A751" s="15"/>
      <c r="B751" s="18"/>
      <c r="C751" s="31"/>
      <c r="D751" s="22"/>
      <c r="E751" s="24"/>
      <c r="F751" s="25"/>
      <c r="G751" s="26"/>
      <c r="H751" s="27"/>
      <c r="I751" s="29"/>
      <c r="J751" s="29"/>
      <c r="K751" s="29"/>
      <c r="L751" s="1"/>
      <c r="M751" s="1"/>
      <c r="N751" s="1"/>
      <c r="O751" s="13"/>
      <c r="P751" s="13"/>
      <c r="Q751" s="13"/>
    </row>
    <row r="752" spans="1:17" x14ac:dyDescent="0.25">
      <c r="A752" s="15"/>
      <c r="B752" s="18"/>
      <c r="C752" s="31"/>
      <c r="D752" s="22"/>
      <c r="E752" s="24"/>
      <c r="F752" s="25"/>
      <c r="G752" s="26"/>
      <c r="H752" s="27"/>
      <c r="I752" s="29"/>
      <c r="J752" s="29"/>
      <c r="K752" s="29"/>
      <c r="L752" s="1"/>
      <c r="M752" s="1"/>
      <c r="N752" s="1"/>
      <c r="O752" s="13"/>
      <c r="P752" s="13"/>
      <c r="Q752" s="13"/>
    </row>
    <row r="753" spans="1:17" x14ac:dyDescent="0.25">
      <c r="A753" s="15"/>
      <c r="B753" s="18"/>
      <c r="C753" s="31"/>
      <c r="D753" s="22"/>
      <c r="E753" s="24"/>
      <c r="F753" s="25"/>
      <c r="G753" s="26"/>
      <c r="H753" s="27"/>
      <c r="I753" s="29"/>
      <c r="J753" s="29"/>
      <c r="K753" s="29"/>
      <c r="L753" s="1"/>
      <c r="M753" s="1"/>
      <c r="N753" s="1"/>
      <c r="O753" s="13"/>
      <c r="P753" s="13"/>
      <c r="Q753" s="13"/>
    </row>
    <row r="754" spans="1:17" x14ac:dyDescent="0.25">
      <c r="A754" s="15"/>
      <c r="B754" s="18"/>
      <c r="C754" s="31"/>
      <c r="D754" s="22"/>
      <c r="E754" s="24"/>
      <c r="F754" s="25"/>
      <c r="G754" s="26"/>
      <c r="H754" s="27"/>
      <c r="I754" s="29"/>
      <c r="J754" s="29"/>
      <c r="K754" s="29"/>
      <c r="L754" s="1"/>
      <c r="M754" s="1"/>
      <c r="N754" s="1"/>
      <c r="O754" s="13"/>
      <c r="P754" s="13"/>
      <c r="Q754" s="13"/>
    </row>
    <row r="755" spans="1:17" x14ac:dyDescent="0.25">
      <c r="A755" s="15"/>
      <c r="B755" s="18"/>
      <c r="C755" s="31"/>
      <c r="D755" s="22"/>
      <c r="E755" s="24"/>
      <c r="F755" s="25"/>
      <c r="G755" s="26"/>
      <c r="H755" s="27"/>
      <c r="I755" s="29"/>
      <c r="J755" s="29"/>
      <c r="K755" s="29"/>
      <c r="L755" s="1"/>
      <c r="M755" s="1"/>
      <c r="N755" s="1"/>
      <c r="O755" s="13"/>
      <c r="P755" s="13"/>
      <c r="Q755" s="13"/>
    </row>
    <row r="756" spans="1:17" x14ac:dyDescent="0.25">
      <c r="A756" s="15"/>
      <c r="B756" s="18"/>
      <c r="C756" s="31"/>
      <c r="D756" s="22"/>
      <c r="E756" s="24"/>
      <c r="F756" s="25"/>
      <c r="G756" s="26"/>
      <c r="H756" s="27"/>
      <c r="I756" s="29"/>
      <c r="J756" s="29"/>
      <c r="K756" s="29"/>
      <c r="L756" s="1"/>
      <c r="M756" s="1"/>
      <c r="N756" s="1"/>
      <c r="O756" s="13"/>
      <c r="P756" s="13"/>
      <c r="Q756" s="13"/>
    </row>
    <row r="757" spans="1:17" x14ac:dyDescent="0.25">
      <c r="A757" s="15"/>
      <c r="B757" s="18"/>
      <c r="C757" s="31"/>
      <c r="D757" s="22"/>
      <c r="E757" s="24"/>
      <c r="F757" s="25"/>
      <c r="G757" s="26"/>
      <c r="H757" s="27"/>
      <c r="I757" s="29"/>
      <c r="J757" s="29"/>
      <c r="K757" s="29"/>
      <c r="L757" s="1"/>
      <c r="M757" s="1"/>
      <c r="N757" s="1"/>
      <c r="O757" s="13"/>
      <c r="P757" s="13"/>
      <c r="Q757" s="13"/>
    </row>
    <row r="758" spans="1:17" x14ac:dyDescent="0.25">
      <c r="A758" s="15"/>
      <c r="B758" s="18"/>
      <c r="C758" s="31"/>
      <c r="D758" s="22"/>
      <c r="E758" s="24"/>
      <c r="F758" s="25"/>
      <c r="G758" s="26"/>
      <c r="H758" s="27"/>
      <c r="I758" s="29"/>
      <c r="J758" s="29"/>
      <c r="K758" s="29"/>
      <c r="L758" s="1"/>
      <c r="M758" s="1"/>
      <c r="N758" s="1"/>
      <c r="O758" s="13"/>
      <c r="P758" s="13"/>
      <c r="Q758" s="13"/>
    </row>
    <row r="759" spans="1:17" x14ac:dyDescent="0.25">
      <c r="A759" s="15"/>
      <c r="B759" s="18"/>
      <c r="C759" s="31"/>
      <c r="D759" s="22"/>
      <c r="E759" s="24"/>
      <c r="F759" s="25"/>
      <c r="G759" s="26"/>
      <c r="H759" s="27"/>
      <c r="I759" s="29"/>
      <c r="J759" s="29"/>
      <c r="K759" s="29"/>
      <c r="L759" s="1"/>
      <c r="M759" s="1"/>
      <c r="N759" s="1"/>
      <c r="O759" s="13"/>
      <c r="P759" s="13"/>
      <c r="Q759" s="13"/>
    </row>
    <row r="760" spans="1:17" x14ac:dyDescent="0.25">
      <c r="A760" s="15"/>
      <c r="B760" s="18"/>
      <c r="C760" s="31"/>
      <c r="D760" s="22"/>
      <c r="E760" s="24"/>
      <c r="F760" s="25"/>
      <c r="G760" s="26"/>
      <c r="H760" s="27"/>
      <c r="I760" s="29"/>
      <c r="J760" s="29"/>
      <c r="K760" s="29"/>
      <c r="L760" s="1"/>
      <c r="M760" s="1"/>
      <c r="N760" s="1"/>
      <c r="O760" s="13"/>
      <c r="P760" s="13"/>
      <c r="Q760" s="13"/>
    </row>
    <row r="761" spans="1:17" x14ac:dyDescent="0.25">
      <c r="A761" s="15"/>
      <c r="B761" s="18"/>
      <c r="C761" s="31"/>
      <c r="D761" s="22"/>
      <c r="E761" s="24"/>
      <c r="F761" s="25"/>
      <c r="G761" s="26"/>
      <c r="H761" s="27"/>
      <c r="I761" s="29"/>
      <c r="J761" s="29"/>
      <c r="K761" s="29"/>
      <c r="L761" s="1"/>
      <c r="M761" s="1"/>
      <c r="N761" s="1"/>
      <c r="O761" s="13"/>
      <c r="P761" s="13"/>
      <c r="Q761" s="13"/>
    </row>
    <row r="762" spans="1:17" x14ac:dyDescent="0.25">
      <c r="A762" s="15"/>
      <c r="B762" s="18"/>
      <c r="C762" s="31"/>
      <c r="D762" s="22"/>
      <c r="E762" s="24"/>
      <c r="F762" s="25"/>
      <c r="G762" s="26"/>
      <c r="H762" s="27"/>
      <c r="I762" s="29"/>
      <c r="J762" s="29"/>
      <c r="K762" s="29"/>
      <c r="L762" s="1"/>
      <c r="M762" s="1"/>
      <c r="N762" s="1"/>
      <c r="O762" s="13"/>
      <c r="P762" s="13"/>
      <c r="Q762" s="13"/>
    </row>
    <row r="763" spans="1:17" x14ac:dyDescent="0.25">
      <c r="A763" s="15"/>
      <c r="B763" s="18"/>
      <c r="C763" s="31"/>
      <c r="D763" s="22"/>
      <c r="E763" s="24"/>
      <c r="F763" s="25"/>
      <c r="G763" s="26"/>
      <c r="H763" s="27"/>
      <c r="I763" s="29"/>
      <c r="J763" s="29"/>
      <c r="K763" s="29"/>
      <c r="L763" s="1"/>
      <c r="M763" s="1"/>
      <c r="N763" s="1"/>
      <c r="O763" s="13"/>
      <c r="P763" s="13"/>
      <c r="Q763" s="13"/>
    </row>
    <row r="764" spans="1:17" x14ac:dyDescent="0.25">
      <c r="A764" s="15"/>
      <c r="B764" s="18"/>
      <c r="C764" s="31"/>
      <c r="D764" s="22"/>
      <c r="E764" s="24"/>
      <c r="F764" s="25"/>
      <c r="G764" s="26"/>
      <c r="H764" s="27"/>
      <c r="I764" s="29"/>
      <c r="J764" s="29"/>
      <c r="K764" s="29"/>
      <c r="L764" s="1"/>
      <c r="M764" s="1"/>
      <c r="N764" s="1"/>
      <c r="O764" s="13"/>
      <c r="P764" s="13"/>
      <c r="Q764" s="13"/>
    </row>
    <row r="765" spans="1:17" x14ac:dyDescent="0.25">
      <c r="A765" s="15"/>
      <c r="B765" s="18"/>
      <c r="C765" s="31"/>
      <c r="D765" s="22"/>
      <c r="E765" s="24"/>
      <c r="F765" s="25"/>
      <c r="G765" s="26"/>
      <c r="H765" s="27"/>
      <c r="I765" s="29"/>
      <c r="J765" s="29"/>
      <c r="K765" s="29"/>
      <c r="L765" s="1"/>
      <c r="M765" s="1"/>
      <c r="N765" s="1"/>
      <c r="O765" s="13"/>
      <c r="P765" s="13"/>
      <c r="Q765" s="13"/>
    </row>
    <row r="766" spans="1:17" x14ac:dyDescent="0.25">
      <c r="A766" s="15"/>
      <c r="B766" s="18"/>
      <c r="C766" s="31"/>
      <c r="D766" s="22"/>
      <c r="E766" s="24"/>
      <c r="F766" s="25"/>
      <c r="G766" s="26"/>
      <c r="H766" s="27"/>
      <c r="I766" s="29"/>
      <c r="J766" s="29"/>
      <c r="K766" s="29"/>
      <c r="L766" s="1"/>
      <c r="M766" s="1"/>
      <c r="N766" s="1"/>
      <c r="O766" s="13"/>
      <c r="P766" s="13"/>
      <c r="Q766" s="13"/>
    </row>
    <row r="767" spans="1:17" x14ac:dyDescent="0.25">
      <c r="A767" s="15"/>
      <c r="B767" s="18"/>
      <c r="C767" s="31"/>
      <c r="D767" s="22"/>
      <c r="E767" s="24"/>
      <c r="F767" s="25"/>
      <c r="G767" s="26"/>
      <c r="H767" s="27"/>
      <c r="I767" s="29"/>
      <c r="J767" s="29"/>
      <c r="K767" s="29"/>
      <c r="L767" s="1"/>
      <c r="M767" s="1"/>
      <c r="N767" s="1"/>
      <c r="O767" s="13"/>
      <c r="P767" s="13"/>
      <c r="Q767" s="13"/>
    </row>
    <row r="768" spans="1:17" x14ac:dyDescent="0.25">
      <c r="A768" s="15"/>
      <c r="B768" s="18"/>
      <c r="C768" s="31"/>
      <c r="D768" s="22"/>
      <c r="E768" s="24"/>
      <c r="F768" s="25"/>
      <c r="G768" s="26"/>
      <c r="H768" s="27"/>
      <c r="I768" s="29"/>
      <c r="J768" s="29"/>
      <c r="K768" s="29"/>
      <c r="L768" s="1"/>
      <c r="M768" s="1"/>
      <c r="N768" s="1"/>
      <c r="O768" s="13"/>
      <c r="P768" s="13"/>
      <c r="Q768" s="13"/>
    </row>
    <row r="769" spans="1:17" x14ac:dyDescent="0.25">
      <c r="A769" s="15"/>
      <c r="B769" s="18"/>
      <c r="C769" s="31"/>
      <c r="D769" s="22"/>
      <c r="E769" s="24"/>
      <c r="F769" s="25"/>
      <c r="G769" s="26"/>
      <c r="H769" s="27"/>
      <c r="I769" s="29"/>
      <c r="J769" s="29"/>
      <c r="K769" s="29"/>
      <c r="L769" s="1"/>
      <c r="M769" s="1"/>
      <c r="N769" s="1"/>
      <c r="O769" s="13"/>
      <c r="P769" s="13"/>
      <c r="Q769" s="13"/>
    </row>
    <row r="770" spans="1:17" x14ac:dyDescent="0.25">
      <c r="A770" s="15"/>
      <c r="B770" s="18"/>
      <c r="C770" s="31"/>
      <c r="D770" s="22"/>
      <c r="E770" s="24"/>
      <c r="F770" s="25"/>
      <c r="G770" s="26"/>
      <c r="H770" s="27"/>
      <c r="I770" s="29"/>
      <c r="J770" s="29"/>
      <c r="K770" s="29"/>
      <c r="L770" s="1"/>
      <c r="M770" s="1"/>
      <c r="N770" s="1"/>
      <c r="O770" s="13"/>
      <c r="P770" s="13"/>
      <c r="Q770" s="13"/>
    </row>
    <row r="771" spans="1:17" x14ac:dyDescent="0.25">
      <c r="A771" s="15"/>
      <c r="B771" s="18"/>
      <c r="C771" s="31"/>
      <c r="D771" s="22"/>
      <c r="E771" s="24"/>
      <c r="F771" s="25"/>
      <c r="G771" s="26"/>
      <c r="H771" s="27"/>
      <c r="I771" s="29"/>
      <c r="J771" s="29"/>
      <c r="K771" s="29"/>
      <c r="L771" s="1"/>
      <c r="M771" s="1"/>
      <c r="N771" s="1"/>
      <c r="O771" s="13"/>
      <c r="P771" s="13"/>
      <c r="Q771" s="13"/>
    </row>
    <row r="772" spans="1:17" x14ac:dyDescent="0.25">
      <c r="A772" s="15"/>
      <c r="B772" s="18"/>
      <c r="C772" s="31"/>
      <c r="D772" s="22"/>
      <c r="E772" s="24"/>
      <c r="F772" s="25"/>
      <c r="G772" s="26"/>
      <c r="H772" s="27"/>
      <c r="I772" s="29"/>
      <c r="J772" s="29"/>
      <c r="K772" s="29"/>
      <c r="L772" s="1"/>
      <c r="M772" s="1"/>
      <c r="N772" s="1"/>
      <c r="O772" s="13"/>
      <c r="P772" s="13"/>
      <c r="Q772" s="13"/>
    </row>
    <row r="773" spans="1:17" x14ac:dyDescent="0.25">
      <c r="A773" s="15"/>
      <c r="B773" s="18"/>
      <c r="C773" s="31"/>
      <c r="D773" s="22"/>
      <c r="E773" s="24"/>
      <c r="F773" s="25"/>
      <c r="G773" s="26"/>
      <c r="H773" s="27"/>
      <c r="I773" s="29"/>
      <c r="J773" s="29"/>
      <c r="K773" s="29"/>
      <c r="L773" s="1"/>
      <c r="M773" s="1"/>
      <c r="N773" s="1"/>
      <c r="O773" s="13"/>
      <c r="P773" s="13"/>
      <c r="Q773" s="13"/>
    </row>
    <row r="774" spans="1:17" x14ac:dyDescent="0.25">
      <c r="A774" s="15"/>
      <c r="B774" s="18"/>
      <c r="C774" s="31"/>
      <c r="D774" s="22"/>
      <c r="E774" s="24"/>
      <c r="F774" s="25"/>
      <c r="G774" s="26"/>
      <c r="H774" s="27"/>
      <c r="I774" s="29"/>
      <c r="J774" s="29"/>
      <c r="K774" s="29"/>
      <c r="L774" s="1"/>
      <c r="M774" s="1"/>
      <c r="N774" s="1"/>
      <c r="O774" s="13"/>
      <c r="P774" s="13"/>
      <c r="Q774" s="13"/>
    </row>
    <row r="775" spans="1:17" x14ac:dyDescent="0.25">
      <c r="A775" s="15"/>
      <c r="B775" s="18"/>
      <c r="C775" s="31"/>
      <c r="D775" s="22"/>
      <c r="E775" s="24"/>
      <c r="F775" s="25"/>
      <c r="G775" s="26"/>
      <c r="H775" s="27"/>
      <c r="I775" s="29"/>
      <c r="J775" s="29"/>
      <c r="K775" s="29"/>
      <c r="L775" s="1"/>
      <c r="M775" s="1"/>
      <c r="N775" s="1"/>
      <c r="O775" s="13"/>
      <c r="P775" s="13"/>
      <c r="Q775" s="13"/>
    </row>
    <row r="776" spans="1:17" x14ac:dyDescent="0.25">
      <c r="A776" s="15"/>
      <c r="B776" s="18"/>
      <c r="C776" s="31"/>
      <c r="D776" s="22"/>
      <c r="E776" s="24"/>
      <c r="F776" s="25"/>
      <c r="G776" s="26"/>
      <c r="H776" s="27"/>
      <c r="I776" s="29"/>
      <c r="J776" s="29"/>
      <c r="K776" s="29"/>
      <c r="L776" s="1"/>
      <c r="M776" s="1"/>
      <c r="N776" s="1"/>
      <c r="O776" s="13"/>
      <c r="P776" s="13"/>
      <c r="Q776" s="13"/>
    </row>
    <row r="777" spans="1:17" x14ac:dyDescent="0.25">
      <c r="A777" s="15"/>
      <c r="B777" s="18"/>
      <c r="C777" s="31"/>
      <c r="D777" s="22"/>
      <c r="E777" s="24"/>
      <c r="F777" s="25"/>
      <c r="G777" s="26"/>
      <c r="H777" s="27"/>
      <c r="I777" s="29"/>
      <c r="J777" s="29"/>
      <c r="K777" s="29"/>
      <c r="L777" s="1"/>
      <c r="M777" s="1"/>
      <c r="N777" s="1"/>
      <c r="O777" s="13"/>
      <c r="P777" s="13"/>
      <c r="Q777" s="13"/>
    </row>
    <row r="778" spans="1:17" x14ac:dyDescent="0.25">
      <c r="A778" s="15"/>
      <c r="B778" s="18"/>
      <c r="C778" s="31"/>
      <c r="D778" s="22"/>
      <c r="E778" s="24"/>
      <c r="F778" s="25"/>
      <c r="G778" s="26"/>
      <c r="H778" s="27"/>
      <c r="I778" s="29"/>
      <c r="J778" s="29"/>
      <c r="K778" s="29"/>
      <c r="L778" s="1"/>
      <c r="M778" s="1"/>
      <c r="N778" s="1"/>
      <c r="O778" s="13"/>
      <c r="P778" s="13"/>
      <c r="Q778" s="13"/>
    </row>
    <row r="779" spans="1:17" x14ac:dyDescent="0.25">
      <c r="A779" s="15"/>
      <c r="B779" s="18"/>
      <c r="C779" s="31"/>
      <c r="D779" s="22"/>
      <c r="E779" s="24"/>
      <c r="F779" s="25"/>
      <c r="G779" s="26"/>
      <c r="H779" s="27"/>
      <c r="I779" s="29"/>
      <c r="J779" s="29"/>
      <c r="K779" s="29"/>
      <c r="L779" s="1"/>
      <c r="M779" s="1"/>
      <c r="N779" s="1"/>
      <c r="O779" s="13"/>
      <c r="P779" s="13"/>
      <c r="Q779" s="13"/>
    </row>
    <row r="780" spans="1:17" x14ac:dyDescent="0.25">
      <c r="A780" s="15"/>
      <c r="B780" s="18"/>
      <c r="C780" s="31"/>
      <c r="D780" s="22"/>
      <c r="E780" s="24"/>
      <c r="F780" s="25"/>
      <c r="G780" s="26"/>
      <c r="H780" s="27"/>
      <c r="I780" s="29"/>
      <c r="J780" s="29"/>
      <c r="K780" s="29"/>
      <c r="L780" s="1"/>
      <c r="M780" s="1"/>
      <c r="N780" s="1"/>
      <c r="O780" s="13"/>
      <c r="P780" s="13"/>
      <c r="Q780" s="13"/>
    </row>
    <row r="781" spans="1:17" x14ac:dyDescent="0.25">
      <c r="A781" s="15"/>
      <c r="B781" s="18"/>
      <c r="C781" s="31"/>
      <c r="D781" s="22"/>
      <c r="E781" s="24"/>
      <c r="F781" s="25"/>
      <c r="G781" s="26"/>
      <c r="H781" s="27"/>
      <c r="I781" s="29"/>
      <c r="J781" s="29"/>
      <c r="K781" s="29"/>
      <c r="L781" s="1"/>
      <c r="M781" s="1"/>
      <c r="N781" s="1"/>
      <c r="O781" s="13"/>
      <c r="P781" s="13"/>
      <c r="Q781" s="13"/>
    </row>
    <row r="782" spans="1:17" x14ac:dyDescent="0.25">
      <c r="A782" s="15"/>
      <c r="B782" s="18"/>
      <c r="C782" s="31"/>
      <c r="D782" s="22"/>
      <c r="E782" s="24"/>
      <c r="F782" s="25"/>
      <c r="G782" s="26"/>
      <c r="H782" s="27"/>
      <c r="I782" s="29"/>
      <c r="J782" s="29"/>
      <c r="K782" s="29"/>
      <c r="L782" s="1"/>
      <c r="M782" s="1"/>
      <c r="N782" s="1"/>
      <c r="O782" s="13"/>
      <c r="P782" s="13"/>
      <c r="Q782" s="13"/>
    </row>
    <row r="783" spans="1:17" x14ac:dyDescent="0.25">
      <c r="A783" s="15"/>
      <c r="B783" s="18"/>
      <c r="C783" s="31"/>
      <c r="D783" s="22"/>
      <c r="E783" s="24"/>
      <c r="F783" s="25"/>
      <c r="G783" s="26"/>
      <c r="H783" s="27"/>
      <c r="I783" s="29"/>
      <c r="J783" s="29"/>
      <c r="K783" s="29"/>
      <c r="L783" s="1"/>
      <c r="M783" s="1"/>
      <c r="N783" s="1"/>
      <c r="O783" s="13"/>
      <c r="P783" s="13"/>
      <c r="Q783" s="13"/>
    </row>
    <row r="784" spans="1:17" x14ac:dyDescent="0.25">
      <c r="A784" s="15"/>
      <c r="B784" s="18"/>
      <c r="C784" s="31"/>
      <c r="D784" s="22"/>
      <c r="E784" s="24"/>
      <c r="F784" s="25"/>
      <c r="G784" s="26"/>
      <c r="H784" s="27"/>
      <c r="I784" s="29"/>
      <c r="J784" s="29"/>
      <c r="K784" s="29"/>
      <c r="L784" s="1"/>
      <c r="M784" s="1"/>
      <c r="N784" s="1"/>
      <c r="O784" s="13"/>
      <c r="P784" s="13"/>
      <c r="Q784" s="13"/>
    </row>
    <row r="785" spans="1:17" x14ac:dyDescent="0.25">
      <c r="A785" s="15"/>
      <c r="B785" s="18"/>
      <c r="C785" s="31"/>
      <c r="D785" s="22"/>
      <c r="E785" s="24"/>
      <c r="F785" s="25"/>
      <c r="G785" s="26"/>
      <c r="H785" s="27"/>
      <c r="I785" s="29"/>
      <c r="J785" s="29"/>
      <c r="K785" s="29"/>
      <c r="L785" s="1"/>
      <c r="M785" s="1"/>
      <c r="N785" s="1"/>
      <c r="O785" s="13"/>
      <c r="P785" s="13"/>
      <c r="Q785" s="13"/>
    </row>
    <row r="786" spans="1:17" x14ac:dyDescent="0.25">
      <c r="A786" s="15"/>
      <c r="B786" s="18"/>
      <c r="C786" s="31"/>
      <c r="D786" s="22"/>
      <c r="E786" s="24"/>
      <c r="F786" s="25"/>
      <c r="G786" s="26"/>
      <c r="H786" s="27"/>
      <c r="I786" s="29"/>
      <c r="J786" s="29"/>
      <c r="K786" s="29"/>
      <c r="L786" s="1"/>
      <c r="M786" s="1"/>
      <c r="N786" s="1"/>
      <c r="O786" s="13"/>
      <c r="P786" s="13"/>
      <c r="Q786" s="13"/>
    </row>
    <row r="787" spans="1:17" x14ac:dyDescent="0.25">
      <c r="A787" s="15"/>
      <c r="B787" s="18"/>
      <c r="C787" s="31"/>
      <c r="D787" s="22"/>
      <c r="E787" s="24"/>
      <c r="F787" s="25"/>
      <c r="G787" s="26"/>
      <c r="H787" s="27"/>
      <c r="I787" s="29"/>
      <c r="J787" s="29"/>
      <c r="K787" s="29"/>
      <c r="L787" s="1"/>
      <c r="M787" s="1"/>
      <c r="N787" s="1"/>
      <c r="O787" s="13"/>
      <c r="P787" s="13"/>
      <c r="Q787" s="13"/>
    </row>
    <row r="788" spans="1:17" x14ac:dyDescent="0.25">
      <c r="A788" s="15"/>
      <c r="B788" s="18"/>
      <c r="C788" s="31"/>
      <c r="D788" s="22"/>
      <c r="E788" s="24"/>
      <c r="F788" s="25"/>
      <c r="G788" s="26"/>
      <c r="H788" s="27"/>
      <c r="I788" s="29"/>
      <c r="J788" s="29"/>
      <c r="K788" s="29"/>
      <c r="L788" s="1"/>
      <c r="M788" s="1"/>
      <c r="N788" s="1"/>
      <c r="O788" s="13"/>
      <c r="P788" s="13"/>
      <c r="Q788" s="13"/>
    </row>
    <row r="789" spans="1:17" x14ac:dyDescent="0.25">
      <c r="A789" s="15"/>
      <c r="B789" s="18"/>
      <c r="C789" s="31"/>
      <c r="D789" s="22"/>
      <c r="E789" s="24"/>
      <c r="F789" s="25"/>
      <c r="G789" s="26"/>
      <c r="H789" s="27"/>
      <c r="I789" s="29"/>
      <c r="J789" s="29"/>
      <c r="K789" s="29"/>
      <c r="L789" s="1"/>
      <c r="M789" s="1"/>
      <c r="N789" s="1"/>
      <c r="O789" s="13"/>
      <c r="P789" s="13"/>
      <c r="Q789" s="13"/>
    </row>
    <row r="790" spans="1:17" x14ac:dyDescent="0.25">
      <c r="A790" s="15"/>
      <c r="B790" s="18"/>
      <c r="C790" s="31"/>
      <c r="D790" s="22"/>
      <c r="E790" s="24"/>
      <c r="F790" s="25"/>
      <c r="G790" s="26"/>
      <c r="H790" s="27"/>
      <c r="I790" s="29"/>
      <c r="J790" s="29"/>
      <c r="K790" s="29"/>
      <c r="L790" s="1"/>
      <c r="M790" s="1"/>
      <c r="N790" s="1"/>
      <c r="O790" s="13"/>
      <c r="P790" s="13"/>
      <c r="Q790" s="13"/>
    </row>
    <row r="791" spans="1:17" x14ac:dyDescent="0.25">
      <c r="A791" s="15"/>
      <c r="B791" s="18"/>
      <c r="C791" s="31"/>
      <c r="D791" s="22"/>
      <c r="E791" s="24"/>
      <c r="F791" s="25"/>
      <c r="G791" s="26"/>
      <c r="H791" s="27"/>
      <c r="I791" s="29"/>
      <c r="J791" s="29"/>
      <c r="K791" s="29"/>
      <c r="L791" s="1"/>
      <c r="M791" s="1"/>
      <c r="N791" s="1"/>
      <c r="O791" s="13"/>
      <c r="P791" s="13"/>
      <c r="Q791" s="13"/>
    </row>
    <row r="792" spans="1:17" x14ac:dyDescent="0.25">
      <c r="A792" s="15"/>
      <c r="B792" s="18"/>
      <c r="C792" s="31"/>
      <c r="D792" s="22"/>
      <c r="E792" s="24"/>
      <c r="F792" s="25"/>
      <c r="G792" s="26"/>
      <c r="H792" s="27"/>
      <c r="I792" s="29"/>
      <c r="J792" s="29"/>
      <c r="K792" s="29"/>
      <c r="L792" s="1"/>
      <c r="M792" s="1"/>
      <c r="N792" s="1"/>
      <c r="O792" s="13"/>
      <c r="P792" s="13"/>
      <c r="Q792" s="13"/>
    </row>
    <row r="793" spans="1:17" x14ac:dyDescent="0.25">
      <c r="A793" s="15"/>
      <c r="B793" s="18"/>
      <c r="C793" s="31"/>
      <c r="D793" s="22"/>
      <c r="E793" s="24"/>
      <c r="F793" s="25"/>
      <c r="G793" s="26"/>
      <c r="H793" s="27"/>
      <c r="I793" s="29"/>
      <c r="J793" s="29"/>
      <c r="K793" s="29"/>
      <c r="L793" s="1"/>
      <c r="M793" s="1"/>
      <c r="N793" s="1"/>
      <c r="O793" s="13"/>
      <c r="P793" s="13"/>
      <c r="Q793" s="13"/>
    </row>
    <row r="794" spans="1:17" x14ac:dyDescent="0.25">
      <c r="A794" s="15"/>
      <c r="B794" s="18"/>
      <c r="C794" s="31"/>
      <c r="D794" s="22"/>
      <c r="E794" s="24"/>
      <c r="F794" s="25"/>
      <c r="G794" s="26"/>
      <c r="H794" s="27"/>
      <c r="I794" s="29"/>
      <c r="J794" s="29"/>
      <c r="K794" s="29"/>
      <c r="L794" s="1"/>
      <c r="M794" s="1"/>
      <c r="N794" s="1"/>
      <c r="O794" s="13"/>
      <c r="P794" s="13"/>
      <c r="Q794" s="13"/>
    </row>
    <row r="795" spans="1:17" x14ac:dyDescent="0.25">
      <c r="A795" s="15"/>
      <c r="B795" s="18"/>
      <c r="C795" s="31"/>
      <c r="D795" s="22"/>
      <c r="E795" s="24"/>
      <c r="F795" s="25"/>
      <c r="G795" s="26"/>
      <c r="H795" s="27"/>
      <c r="I795" s="29"/>
      <c r="J795" s="29"/>
      <c r="K795" s="29"/>
      <c r="L795" s="1"/>
      <c r="M795" s="1"/>
      <c r="N795" s="1"/>
      <c r="O795" s="13"/>
      <c r="P795" s="13"/>
      <c r="Q795" s="13"/>
    </row>
    <row r="796" spans="1:17" x14ac:dyDescent="0.25">
      <c r="A796" s="15"/>
      <c r="B796" s="18"/>
      <c r="C796" s="31"/>
      <c r="D796" s="22"/>
      <c r="E796" s="24"/>
      <c r="F796" s="25"/>
      <c r="G796" s="26"/>
      <c r="H796" s="27"/>
      <c r="I796" s="29"/>
      <c r="J796" s="29"/>
      <c r="K796" s="29"/>
      <c r="L796" s="1"/>
      <c r="M796" s="1"/>
      <c r="N796" s="1"/>
      <c r="O796" s="13"/>
      <c r="P796" s="13"/>
      <c r="Q796" s="13"/>
    </row>
    <row r="797" spans="1:17" x14ac:dyDescent="0.25">
      <c r="A797" s="15"/>
      <c r="B797" s="18"/>
      <c r="C797" s="31"/>
      <c r="D797" s="22"/>
      <c r="E797" s="24"/>
      <c r="F797" s="25"/>
      <c r="G797" s="26"/>
      <c r="H797" s="27"/>
      <c r="I797" s="29"/>
      <c r="J797" s="29"/>
      <c r="K797" s="29"/>
      <c r="L797" s="1"/>
      <c r="M797" s="1"/>
      <c r="N797" s="1"/>
      <c r="O797" s="13"/>
      <c r="P797" s="13"/>
      <c r="Q797" s="13"/>
    </row>
    <row r="798" spans="1:17" x14ac:dyDescent="0.25">
      <c r="A798" s="15"/>
      <c r="B798" s="18"/>
      <c r="C798" s="31"/>
      <c r="D798" s="22"/>
      <c r="E798" s="24"/>
      <c r="F798" s="25"/>
      <c r="G798" s="26"/>
      <c r="H798" s="27"/>
      <c r="I798" s="29"/>
      <c r="J798" s="29"/>
      <c r="K798" s="29"/>
      <c r="L798" s="1"/>
      <c r="M798" s="1"/>
      <c r="N798" s="1"/>
      <c r="O798" s="13"/>
      <c r="P798" s="13"/>
      <c r="Q798" s="13"/>
    </row>
    <row r="799" spans="1:17" x14ac:dyDescent="0.25">
      <c r="A799" s="15"/>
      <c r="B799" s="18"/>
      <c r="C799" s="31"/>
      <c r="D799" s="22"/>
      <c r="E799" s="24"/>
      <c r="F799" s="25"/>
      <c r="G799" s="26"/>
      <c r="H799" s="27"/>
      <c r="I799" s="29"/>
      <c r="J799" s="29"/>
      <c r="K799" s="29"/>
      <c r="L799" s="1"/>
      <c r="M799" s="1"/>
      <c r="N799" s="1"/>
      <c r="O799" s="13"/>
      <c r="P799" s="13"/>
      <c r="Q799" s="13"/>
    </row>
    <row r="800" spans="1:17" x14ac:dyDescent="0.25">
      <c r="A800" s="15"/>
      <c r="B800" s="18"/>
      <c r="C800" s="31"/>
      <c r="D800" s="22"/>
      <c r="E800" s="24"/>
      <c r="F800" s="25"/>
      <c r="G800" s="26"/>
      <c r="H800" s="27"/>
      <c r="I800" s="29"/>
      <c r="J800" s="29"/>
      <c r="K800" s="29"/>
      <c r="L800" s="1"/>
      <c r="M800" s="1"/>
      <c r="N800" s="1"/>
      <c r="O800" s="13"/>
      <c r="P800" s="13"/>
      <c r="Q800" s="13"/>
    </row>
    <row r="801" spans="1:17" x14ac:dyDescent="0.25">
      <c r="A801" s="15"/>
      <c r="B801" s="18"/>
      <c r="C801" s="31"/>
      <c r="D801" s="22"/>
      <c r="E801" s="24"/>
      <c r="F801" s="25"/>
      <c r="G801" s="26"/>
      <c r="H801" s="27"/>
      <c r="I801" s="29"/>
      <c r="J801" s="29"/>
      <c r="K801" s="29"/>
      <c r="L801" s="1"/>
      <c r="M801" s="1"/>
      <c r="N801" s="1"/>
      <c r="O801" s="13"/>
      <c r="P801" s="13"/>
      <c r="Q801" s="13"/>
    </row>
    <row r="802" spans="1:17" x14ac:dyDescent="0.25">
      <c r="A802" s="15"/>
      <c r="B802" s="18"/>
      <c r="C802" s="31"/>
      <c r="D802" s="22"/>
      <c r="E802" s="24"/>
      <c r="F802" s="25"/>
      <c r="G802" s="26"/>
      <c r="H802" s="27"/>
      <c r="I802" s="29"/>
      <c r="J802" s="29"/>
      <c r="K802" s="29"/>
      <c r="L802" s="1"/>
      <c r="M802" s="1"/>
      <c r="N802" s="1"/>
      <c r="O802" s="13"/>
      <c r="P802" s="13"/>
      <c r="Q802" s="13"/>
    </row>
    <row r="803" spans="1:17" x14ac:dyDescent="0.25">
      <c r="A803" s="15"/>
      <c r="B803" s="18"/>
      <c r="C803" s="31"/>
      <c r="D803" s="22"/>
      <c r="E803" s="24"/>
      <c r="F803" s="25"/>
      <c r="G803" s="26"/>
      <c r="H803" s="27"/>
      <c r="I803" s="29"/>
      <c r="J803" s="29"/>
      <c r="K803" s="29"/>
      <c r="L803" s="1"/>
      <c r="M803" s="1"/>
      <c r="N803" s="1"/>
      <c r="O803" s="13"/>
      <c r="P803" s="13"/>
      <c r="Q803" s="13"/>
    </row>
    <row r="804" spans="1:17" x14ac:dyDescent="0.25">
      <c r="A804" s="15"/>
      <c r="B804" s="18"/>
      <c r="C804" s="31"/>
      <c r="D804" s="22"/>
      <c r="E804" s="24"/>
      <c r="F804" s="25"/>
      <c r="G804" s="26"/>
      <c r="H804" s="27"/>
      <c r="I804" s="29"/>
      <c r="J804" s="29"/>
      <c r="K804" s="29"/>
      <c r="L804" s="1"/>
      <c r="M804" s="1"/>
      <c r="N804" s="1"/>
      <c r="O804" s="13"/>
      <c r="P804" s="13"/>
      <c r="Q804" s="13"/>
    </row>
    <row r="805" spans="1:17" x14ac:dyDescent="0.25">
      <c r="A805" s="15"/>
      <c r="B805" s="18"/>
      <c r="C805" s="31"/>
      <c r="D805" s="22"/>
      <c r="E805" s="24"/>
      <c r="F805" s="25"/>
      <c r="G805" s="26"/>
      <c r="H805" s="27"/>
      <c r="I805" s="29"/>
      <c r="J805" s="29"/>
      <c r="K805" s="29"/>
      <c r="L805" s="1"/>
      <c r="M805" s="1"/>
      <c r="N805" s="1"/>
      <c r="O805" s="13"/>
      <c r="P805" s="13"/>
      <c r="Q805" s="13"/>
    </row>
    <row r="806" spans="1:17" x14ac:dyDescent="0.25">
      <c r="A806" s="15"/>
      <c r="B806" s="18"/>
      <c r="C806" s="31"/>
      <c r="D806" s="22"/>
      <c r="E806" s="24"/>
      <c r="F806" s="25"/>
      <c r="G806" s="26"/>
      <c r="H806" s="27"/>
      <c r="I806" s="29"/>
      <c r="J806" s="29"/>
      <c r="K806" s="29"/>
      <c r="L806" s="1"/>
      <c r="M806" s="1"/>
      <c r="N806" s="1"/>
      <c r="O806" s="13"/>
      <c r="P806" s="13"/>
      <c r="Q806" s="13"/>
    </row>
    <row r="807" spans="1:17" x14ac:dyDescent="0.25">
      <c r="A807" s="15"/>
      <c r="B807" s="18"/>
      <c r="C807" s="31"/>
      <c r="D807" s="22"/>
      <c r="E807" s="24"/>
      <c r="F807" s="25"/>
      <c r="G807" s="26"/>
      <c r="H807" s="27"/>
      <c r="I807" s="29"/>
      <c r="J807" s="29"/>
      <c r="K807" s="29"/>
      <c r="L807" s="1"/>
      <c r="M807" s="1"/>
      <c r="N807" s="1"/>
      <c r="O807" s="13"/>
      <c r="P807" s="13"/>
      <c r="Q807" s="13"/>
    </row>
    <row r="808" spans="1:17" x14ac:dyDescent="0.25">
      <c r="A808" s="15"/>
      <c r="B808" s="18"/>
      <c r="C808" s="31"/>
      <c r="D808" s="22"/>
      <c r="E808" s="24"/>
      <c r="F808" s="25"/>
      <c r="G808" s="26"/>
      <c r="H808" s="27"/>
      <c r="I808" s="29"/>
      <c r="J808" s="29"/>
      <c r="K808" s="29"/>
      <c r="L808" s="1"/>
      <c r="M808" s="1"/>
      <c r="N808" s="1"/>
      <c r="O808" s="13"/>
      <c r="P808" s="13"/>
      <c r="Q808" s="13"/>
    </row>
    <row r="809" spans="1:17" x14ac:dyDescent="0.25">
      <c r="A809" s="15"/>
      <c r="B809" s="18"/>
      <c r="C809" s="31"/>
      <c r="D809" s="22"/>
      <c r="E809" s="24"/>
      <c r="F809" s="25"/>
      <c r="G809" s="26"/>
      <c r="H809" s="27"/>
      <c r="I809" s="29"/>
      <c r="J809" s="29"/>
      <c r="K809" s="29"/>
      <c r="L809" s="1"/>
      <c r="M809" s="1"/>
      <c r="N809" s="1"/>
      <c r="O809" s="13"/>
      <c r="P809" s="13"/>
      <c r="Q809" s="13"/>
    </row>
    <row r="810" spans="1:17" x14ac:dyDescent="0.25">
      <c r="A810" s="15"/>
      <c r="B810" s="18"/>
      <c r="C810" s="31"/>
      <c r="D810" s="22"/>
      <c r="E810" s="24"/>
      <c r="F810" s="25"/>
      <c r="G810" s="26"/>
      <c r="H810" s="27"/>
      <c r="I810" s="29"/>
      <c r="J810" s="29"/>
      <c r="K810" s="29"/>
      <c r="L810" s="1"/>
      <c r="M810" s="1"/>
      <c r="N810" s="1"/>
      <c r="O810" s="13"/>
      <c r="P810" s="13"/>
      <c r="Q810" s="13"/>
    </row>
    <row r="811" spans="1:17" x14ac:dyDescent="0.25">
      <c r="A811" s="15"/>
      <c r="B811" s="18"/>
      <c r="C811" s="31"/>
      <c r="D811" s="22"/>
      <c r="E811" s="24"/>
      <c r="F811" s="25"/>
      <c r="G811" s="26"/>
      <c r="H811" s="27"/>
      <c r="I811" s="29"/>
      <c r="J811" s="29"/>
      <c r="K811" s="29"/>
      <c r="L811" s="1"/>
      <c r="M811" s="1"/>
      <c r="N811" s="1"/>
      <c r="O811" s="13"/>
      <c r="P811" s="13"/>
      <c r="Q811" s="13"/>
    </row>
    <row r="812" spans="1:17" x14ac:dyDescent="0.25">
      <c r="A812" s="15"/>
      <c r="B812" s="18"/>
      <c r="C812" s="31"/>
      <c r="D812" s="22"/>
      <c r="E812" s="24"/>
      <c r="F812" s="25"/>
      <c r="G812" s="26"/>
      <c r="H812" s="27"/>
      <c r="I812" s="29"/>
      <c r="J812" s="29"/>
      <c r="K812" s="29"/>
      <c r="L812" s="1"/>
      <c r="M812" s="1"/>
      <c r="N812" s="1"/>
      <c r="O812" s="13"/>
      <c r="P812" s="13"/>
      <c r="Q812" s="13"/>
    </row>
    <row r="813" spans="1:17" x14ac:dyDescent="0.25">
      <c r="A813" s="15"/>
      <c r="B813" s="18"/>
      <c r="C813" s="31"/>
      <c r="D813" s="22"/>
      <c r="E813" s="24"/>
      <c r="F813" s="25"/>
      <c r="G813" s="26"/>
      <c r="H813" s="27"/>
      <c r="I813" s="29"/>
      <c r="J813" s="29"/>
      <c r="K813" s="29"/>
      <c r="L813" s="1"/>
      <c r="M813" s="1"/>
      <c r="N813" s="1"/>
      <c r="O813" s="13"/>
      <c r="P813" s="13"/>
      <c r="Q813" s="13"/>
    </row>
    <row r="814" spans="1:17" x14ac:dyDescent="0.25">
      <c r="A814" s="15"/>
      <c r="B814" s="18"/>
      <c r="C814" s="31"/>
      <c r="D814" s="22"/>
      <c r="E814" s="24"/>
      <c r="F814" s="25"/>
      <c r="G814" s="26"/>
      <c r="H814" s="27"/>
      <c r="I814" s="29"/>
      <c r="J814" s="29"/>
      <c r="K814" s="29"/>
      <c r="L814" s="1"/>
      <c r="M814" s="1"/>
      <c r="N814" s="1"/>
      <c r="O814" s="13"/>
      <c r="P814" s="13"/>
      <c r="Q814" s="13"/>
    </row>
    <row r="815" spans="1:17" x14ac:dyDescent="0.25">
      <c r="A815" s="15"/>
      <c r="B815" s="18"/>
      <c r="C815" s="31"/>
      <c r="D815" s="22"/>
      <c r="E815" s="24"/>
      <c r="F815" s="25"/>
      <c r="G815" s="26"/>
      <c r="H815" s="27"/>
      <c r="I815" s="29"/>
      <c r="J815" s="29"/>
      <c r="K815" s="29"/>
      <c r="L815" s="1"/>
      <c r="M815" s="1"/>
      <c r="N815" s="1"/>
      <c r="O815" s="13"/>
      <c r="P815" s="13"/>
      <c r="Q815" s="13"/>
    </row>
    <row r="816" spans="1:17" x14ac:dyDescent="0.25">
      <c r="A816" s="15"/>
      <c r="B816" s="18"/>
      <c r="C816" s="31"/>
      <c r="D816" s="22"/>
      <c r="E816" s="24"/>
      <c r="F816" s="25"/>
      <c r="G816" s="26"/>
      <c r="H816" s="27"/>
      <c r="I816" s="29"/>
      <c r="J816" s="29"/>
      <c r="K816" s="29"/>
      <c r="L816" s="1"/>
      <c r="M816" s="1"/>
      <c r="N816" s="1"/>
      <c r="O816" s="13"/>
      <c r="P816" s="13"/>
      <c r="Q816" s="13"/>
    </row>
    <row r="817" spans="1:17" x14ac:dyDescent="0.25">
      <c r="A817" s="15"/>
      <c r="B817" s="18"/>
      <c r="C817" s="31"/>
      <c r="D817" s="22"/>
      <c r="E817" s="24"/>
      <c r="F817" s="25"/>
      <c r="G817" s="26"/>
      <c r="H817" s="27"/>
      <c r="I817" s="29"/>
      <c r="J817" s="29"/>
      <c r="K817" s="29"/>
      <c r="L817" s="1"/>
      <c r="M817" s="1"/>
      <c r="N817" s="1"/>
      <c r="O817" s="13"/>
      <c r="P817" s="13"/>
      <c r="Q817" s="13"/>
    </row>
    <row r="818" spans="1:17" x14ac:dyDescent="0.25">
      <c r="A818" s="15"/>
      <c r="B818" s="18"/>
      <c r="C818" s="31"/>
      <c r="D818" s="22"/>
      <c r="E818" s="24"/>
      <c r="F818" s="25"/>
      <c r="G818" s="26"/>
      <c r="H818" s="27"/>
      <c r="I818" s="29"/>
      <c r="J818" s="29"/>
      <c r="K818" s="29"/>
      <c r="L818" s="1"/>
      <c r="M818" s="1"/>
      <c r="N818" s="1"/>
      <c r="O818" s="13"/>
      <c r="P818" s="13"/>
      <c r="Q818" s="13"/>
    </row>
    <row r="819" spans="1:17" x14ac:dyDescent="0.25">
      <c r="A819" s="15"/>
      <c r="B819" s="18"/>
      <c r="C819" s="31"/>
      <c r="D819" s="22"/>
      <c r="E819" s="24"/>
      <c r="F819" s="25"/>
      <c r="G819" s="26"/>
      <c r="H819" s="27"/>
      <c r="I819" s="29"/>
      <c r="J819" s="29"/>
      <c r="K819" s="29"/>
      <c r="L819" s="1"/>
      <c r="M819" s="1"/>
      <c r="N819" s="1"/>
      <c r="O819" s="13"/>
      <c r="P819" s="13"/>
      <c r="Q819" s="13"/>
    </row>
    <row r="820" spans="1:17" x14ac:dyDescent="0.25">
      <c r="A820" s="15"/>
      <c r="B820" s="18"/>
      <c r="C820" s="31"/>
      <c r="D820" s="22"/>
      <c r="E820" s="24"/>
      <c r="F820" s="25"/>
      <c r="G820" s="26"/>
      <c r="H820" s="27"/>
      <c r="I820" s="29"/>
      <c r="J820" s="29"/>
      <c r="K820" s="29"/>
      <c r="L820" s="1"/>
      <c r="M820" s="1"/>
      <c r="N820" s="1"/>
      <c r="O820" s="13"/>
      <c r="P820" s="13"/>
      <c r="Q820" s="13"/>
    </row>
    <row r="821" spans="1:17" x14ac:dyDescent="0.25">
      <c r="A821" s="15"/>
      <c r="B821" s="18"/>
      <c r="C821" s="31"/>
      <c r="D821" s="22"/>
      <c r="E821" s="24"/>
      <c r="F821" s="25"/>
      <c r="G821" s="26"/>
      <c r="H821" s="27"/>
      <c r="I821" s="29"/>
      <c r="J821" s="29"/>
      <c r="K821" s="29"/>
      <c r="L821" s="1"/>
      <c r="M821" s="1"/>
      <c r="N821" s="1"/>
      <c r="O821" s="13"/>
      <c r="P821" s="13"/>
      <c r="Q821" s="13"/>
    </row>
    <row r="822" spans="1:17" x14ac:dyDescent="0.25">
      <c r="A822" s="15"/>
      <c r="B822" s="18"/>
      <c r="C822" s="31"/>
      <c r="D822" s="22"/>
      <c r="E822" s="24"/>
      <c r="F822" s="25"/>
      <c r="G822" s="26"/>
      <c r="H822" s="27"/>
      <c r="I822" s="29"/>
      <c r="J822" s="29"/>
      <c r="K822" s="29"/>
      <c r="L822" s="1"/>
      <c r="M822" s="1"/>
      <c r="N822" s="1"/>
      <c r="O822" s="13"/>
      <c r="P822" s="13"/>
      <c r="Q822" s="13"/>
    </row>
    <row r="823" spans="1:17" x14ac:dyDescent="0.25">
      <c r="A823" s="15"/>
      <c r="B823" s="18"/>
      <c r="C823" s="31"/>
      <c r="D823" s="22"/>
      <c r="E823" s="24"/>
      <c r="F823" s="25"/>
      <c r="G823" s="26"/>
      <c r="H823" s="27"/>
      <c r="I823" s="29"/>
      <c r="J823" s="29"/>
      <c r="K823" s="29"/>
      <c r="L823" s="1"/>
      <c r="M823" s="1"/>
      <c r="N823" s="1"/>
      <c r="O823" s="13"/>
      <c r="P823" s="13"/>
      <c r="Q823" s="13"/>
    </row>
    <row r="824" spans="1:17" x14ac:dyDescent="0.25">
      <c r="A824" s="15"/>
      <c r="B824" s="18"/>
      <c r="C824" s="31"/>
      <c r="D824" s="22"/>
      <c r="E824" s="24"/>
      <c r="F824" s="25"/>
      <c r="G824" s="26"/>
      <c r="H824" s="27"/>
      <c r="I824" s="29"/>
      <c r="J824" s="29"/>
      <c r="K824" s="29"/>
      <c r="L824" s="1"/>
      <c r="M824" s="1"/>
      <c r="N824" s="1"/>
      <c r="O824" s="13"/>
      <c r="P824" s="13"/>
      <c r="Q824" s="13"/>
    </row>
    <row r="825" spans="1:17" x14ac:dyDescent="0.25">
      <c r="A825" s="15"/>
      <c r="B825" s="18"/>
      <c r="C825" s="31"/>
      <c r="D825" s="22"/>
      <c r="E825" s="24"/>
      <c r="F825" s="25"/>
      <c r="G825" s="26"/>
      <c r="H825" s="27"/>
      <c r="I825" s="29"/>
      <c r="J825" s="29"/>
      <c r="K825" s="29"/>
      <c r="L825" s="1"/>
      <c r="M825" s="1"/>
      <c r="N825" s="1"/>
      <c r="O825" s="13"/>
      <c r="P825" s="13"/>
      <c r="Q825" s="13"/>
    </row>
    <row r="826" spans="1:17" x14ac:dyDescent="0.25">
      <c r="A826" s="15"/>
      <c r="B826" s="18"/>
      <c r="C826" s="31"/>
      <c r="D826" s="22"/>
      <c r="E826" s="24"/>
      <c r="F826" s="25"/>
      <c r="G826" s="26"/>
      <c r="H826" s="27"/>
      <c r="I826" s="29"/>
      <c r="J826" s="29"/>
      <c r="K826" s="29"/>
      <c r="L826" s="1"/>
      <c r="M826" s="1"/>
      <c r="N826" s="1"/>
      <c r="O826" s="13"/>
      <c r="P826" s="13"/>
      <c r="Q826" s="13"/>
    </row>
    <row r="827" spans="1:17" x14ac:dyDescent="0.25">
      <c r="A827" s="15"/>
      <c r="B827" s="18"/>
      <c r="C827" s="31"/>
      <c r="D827" s="22"/>
      <c r="E827" s="24"/>
      <c r="F827" s="25"/>
      <c r="G827" s="26"/>
      <c r="H827" s="27"/>
      <c r="I827" s="29"/>
      <c r="J827" s="29"/>
      <c r="K827" s="29"/>
      <c r="L827" s="1"/>
      <c r="M827" s="1"/>
      <c r="N827" s="1"/>
      <c r="O827" s="13"/>
      <c r="P827" s="13"/>
      <c r="Q827" s="13"/>
    </row>
    <row r="828" spans="1:17" x14ac:dyDescent="0.25">
      <c r="A828" s="15"/>
      <c r="B828" s="18"/>
      <c r="C828" s="31"/>
      <c r="D828" s="22"/>
      <c r="E828" s="24"/>
      <c r="F828" s="25"/>
      <c r="G828" s="26"/>
      <c r="H828" s="27"/>
      <c r="I828" s="29"/>
      <c r="J828" s="29"/>
      <c r="K828" s="29"/>
      <c r="L828" s="1"/>
      <c r="M828" s="1"/>
      <c r="N828" s="1"/>
      <c r="O828" s="13"/>
      <c r="P828" s="13"/>
      <c r="Q828" s="13"/>
    </row>
    <row r="829" spans="1:17" x14ac:dyDescent="0.25">
      <c r="A829" s="15"/>
      <c r="B829" s="18"/>
      <c r="C829" s="31"/>
      <c r="D829" s="22"/>
      <c r="E829" s="24"/>
      <c r="F829" s="25"/>
      <c r="G829" s="26"/>
      <c r="H829" s="27"/>
      <c r="I829" s="29"/>
      <c r="J829" s="29"/>
      <c r="K829" s="29"/>
      <c r="L829" s="1"/>
      <c r="M829" s="1"/>
      <c r="N829" s="1"/>
      <c r="O829" s="13"/>
      <c r="P829" s="13"/>
      <c r="Q829" s="13"/>
    </row>
    <row r="830" spans="1:17" x14ac:dyDescent="0.25">
      <c r="A830" s="15"/>
      <c r="B830" s="18"/>
      <c r="C830" s="31"/>
      <c r="D830" s="22"/>
      <c r="E830" s="24"/>
      <c r="F830" s="25"/>
      <c r="G830" s="26"/>
      <c r="H830" s="27"/>
      <c r="I830" s="29"/>
      <c r="J830" s="29"/>
      <c r="K830" s="29"/>
      <c r="L830" s="1"/>
      <c r="M830" s="1"/>
      <c r="N830" s="1"/>
      <c r="O830" s="13"/>
      <c r="P830" s="13"/>
      <c r="Q830" s="13"/>
    </row>
    <row r="831" spans="1:17" x14ac:dyDescent="0.25">
      <c r="A831" s="15"/>
      <c r="B831" s="18"/>
      <c r="C831" s="31"/>
      <c r="D831" s="22"/>
      <c r="E831" s="24"/>
      <c r="F831" s="25"/>
      <c r="G831" s="26"/>
      <c r="H831" s="27"/>
      <c r="I831" s="29"/>
      <c r="J831" s="29"/>
      <c r="K831" s="29"/>
      <c r="L831" s="1"/>
      <c r="M831" s="1"/>
      <c r="N831" s="1"/>
      <c r="O831" s="13"/>
      <c r="P831" s="13"/>
      <c r="Q831" s="13"/>
    </row>
    <row r="832" spans="1:17" x14ac:dyDescent="0.25">
      <c r="A832" s="15"/>
      <c r="B832" s="18"/>
      <c r="C832" s="31"/>
      <c r="D832" s="22"/>
      <c r="E832" s="24"/>
      <c r="F832" s="25"/>
      <c r="G832" s="26"/>
      <c r="H832" s="27"/>
      <c r="I832" s="29"/>
      <c r="J832" s="29"/>
      <c r="K832" s="29"/>
      <c r="L832" s="1"/>
      <c r="M832" s="1"/>
      <c r="N832" s="1"/>
      <c r="O832" s="13"/>
      <c r="P832" s="13"/>
      <c r="Q832" s="13"/>
    </row>
    <row r="833" spans="1:17" x14ac:dyDescent="0.25">
      <c r="A833" s="15"/>
      <c r="B833" s="18"/>
      <c r="C833" s="31"/>
      <c r="D833" s="22"/>
      <c r="E833" s="24"/>
      <c r="F833" s="25"/>
      <c r="G833" s="26"/>
      <c r="H833" s="27"/>
      <c r="I833" s="29"/>
      <c r="J833" s="29"/>
      <c r="K833" s="29"/>
      <c r="L833" s="1"/>
      <c r="M833" s="1"/>
      <c r="N833" s="1"/>
      <c r="O833" s="13"/>
      <c r="P833" s="13"/>
      <c r="Q833" s="13"/>
    </row>
    <row r="834" spans="1:17" x14ac:dyDescent="0.25">
      <c r="A834" s="15"/>
      <c r="B834" s="18"/>
      <c r="C834" s="31"/>
      <c r="D834" s="22"/>
      <c r="E834" s="24"/>
      <c r="F834" s="25"/>
      <c r="G834" s="26"/>
      <c r="H834" s="27"/>
      <c r="I834" s="29"/>
      <c r="J834" s="29"/>
      <c r="K834" s="29"/>
      <c r="L834" s="1"/>
      <c r="M834" s="1"/>
      <c r="N834" s="1"/>
      <c r="O834" s="13"/>
      <c r="P834" s="13"/>
      <c r="Q834" s="13"/>
    </row>
    <row r="835" spans="1:17" x14ac:dyDescent="0.25">
      <c r="A835" s="15"/>
      <c r="B835" s="18"/>
      <c r="C835" s="31"/>
      <c r="D835" s="22"/>
      <c r="E835" s="24"/>
      <c r="F835" s="25"/>
      <c r="G835" s="26"/>
      <c r="H835" s="27"/>
      <c r="I835" s="29"/>
      <c r="J835" s="29"/>
      <c r="K835" s="29"/>
      <c r="L835" s="1"/>
      <c r="M835" s="1"/>
      <c r="N835" s="1"/>
      <c r="O835" s="13"/>
      <c r="P835" s="13"/>
      <c r="Q835" s="13"/>
    </row>
    <row r="836" spans="1:17" x14ac:dyDescent="0.25">
      <c r="A836" s="15"/>
      <c r="B836" s="18"/>
      <c r="C836" s="31"/>
      <c r="D836" s="22"/>
      <c r="E836" s="24"/>
      <c r="F836" s="25"/>
      <c r="G836" s="26"/>
      <c r="H836" s="27"/>
      <c r="I836" s="29"/>
      <c r="J836" s="29"/>
      <c r="K836" s="29"/>
      <c r="L836" s="1"/>
      <c r="M836" s="1"/>
      <c r="N836" s="1"/>
      <c r="O836" s="13"/>
      <c r="P836" s="13"/>
      <c r="Q836" s="13"/>
    </row>
    <row r="837" spans="1:17" x14ac:dyDescent="0.25">
      <c r="A837" s="15"/>
      <c r="B837" s="18"/>
      <c r="C837" s="31"/>
      <c r="D837" s="22"/>
      <c r="E837" s="24"/>
      <c r="F837" s="25"/>
      <c r="G837" s="26"/>
      <c r="H837" s="27"/>
      <c r="I837" s="29"/>
      <c r="J837" s="29"/>
      <c r="K837" s="29"/>
      <c r="L837" s="1"/>
      <c r="M837" s="1"/>
      <c r="N837" s="1"/>
      <c r="O837" s="13"/>
      <c r="P837" s="13"/>
      <c r="Q837" s="13"/>
    </row>
    <row r="838" spans="1:17" x14ac:dyDescent="0.25">
      <c r="A838" s="15"/>
      <c r="B838" s="18"/>
      <c r="C838" s="31"/>
      <c r="D838" s="22"/>
      <c r="E838" s="24"/>
      <c r="F838" s="25"/>
      <c r="G838" s="26"/>
      <c r="H838" s="27"/>
      <c r="I838" s="29"/>
      <c r="J838" s="29"/>
      <c r="K838" s="29"/>
      <c r="L838" s="1"/>
      <c r="M838" s="1"/>
      <c r="N838" s="1"/>
      <c r="O838" s="13"/>
      <c r="P838" s="13"/>
      <c r="Q838" s="13"/>
    </row>
    <row r="839" spans="1:17" x14ac:dyDescent="0.25">
      <c r="A839" s="15"/>
      <c r="B839" s="18"/>
      <c r="C839" s="31"/>
      <c r="D839" s="22"/>
      <c r="E839" s="24"/>
      <c r="F839" s="25"/>
      <c r="G839" s="26"/>
      <c r="H839" s="27"/>
      <c r="I839" s="29"/>
      <c r="J839" s="29"/>
      <c r="K839" s="29"/>
      <c r="L839" s="1"/>
      <c r="M839" s="1"/>
      <c r="N839" s="1"/>
      <c r="O839" s="13"/>
      <c r="P839" s="13"/>
      <c r="Q839" s="13"/>
    </row>
    <row r="840" spans="1:17" x14ac:dyDescent="0.25">
      <c r="A840" s="15"/>
      <c r="B840" s="18"/>
      <c r="C840" s="31"/>
      <c r="D840" s="22"/>
      <c r="E840" s="24"/>
      <c r="F840" s="25"/>
      <c r="G840" s="26"/>
      <c r="H840" s="27"/>
      <c r="I840" s="29"/>
      <c r="J840" s="29"/>
      <c r="K840" s="29"/>
      <c r="L840" s="1"/>
      <c r="M840" s="1"/>
      <c r="N840" s="1"/>
      <c r="O840" s="13"/>
      <c r="P840" s="13"/>
      <c r="Q840" s="13"/>
    </row>
    <row r="841" spans="1:17" x14ac:dyDescent="0.25">
      <c r="A841" s="15"/>
      <c r="B841" s="18"/>
      <c r="C841" s="31"/>
      <c r="D841" s="22"/>
      <c r="E841" s="24"/>
      <c r="F841" s="25"/>
      <c r="G841" s="26"/>
      <c r="H841" s="27"/>
      <c r="I841" s="29"/>
      <c r="J841" s="29"/>
      <c r="K841" s="29"/>
      <c r="L841" s="1"/>
      <c r="M841" s="1"/>
      <c r="N841" s="1"/>
      <c r="O841" s="13"/>
      <c r="P841" s="13"/>
      <c r="Q841" s="13"/>
    </row>
    <row r="842" spans="1:17" x14ac:dyDescent="0.25">
      <c r="A842" s="15"/>
      <c r="B842" s="18"/>
      <c r="C842" s="31"/>
      <c r="D842" s="22"/>
      <c r="E842" s="24"/>
      <c r="F842" s="25"/>
      <c r="G842" s="26"/>
      <c r="H842" s="27"/>
      <c r="I842" s="29"/>
      <c r="J842" s="29"/>
      <c r="K842" s="29"/>
      <c r="L842" s="1"/>
      <c r="M842" s="1"/>
      <c r="N842" s="1"/>
      <c r="O842" s="13"/>
      <c r="P842" s="13"/>
      <c r="Q842" s="13"/>
    </row>
    <row r="843" spans="1:17" x14ac:dyDescent="0.25">
      <c r="A843" s="15"/>
      <c r="B843" s="18"/>
      <c r="C843" s="31"/>
      <c r="D843" s="22"/>
      <c r="E843" s="24"/>
      <c r="F843" s="25"/>
      <c r="G843" s="26"/>
      <c r="H843" s="27"/>
      <c r="I843" s="29"/>
      <c r="J843" s="29"/>
      <c r="K843" s="29"/>
      <c r="L843" s="1"/>
      <c r="M843" s="1"/>
      <c r="N843" s="1"/>
      <c r="O843" s="13"/>
      <c r="P843" s="13"/>
      <c r="Q843" s="13"/>
    </row>
    <row r="844" spans="1:17" x14ac:dyDescent="0.25">
      <c r="A844" s="15"/>
      <c r="B844" s="18"/>
      <c r="C844" s="31"/>
      <c r="D844" s="22"/>
      <c r="E844" s="24"/>
      <c r="F844" s="25"/>
      <c r="G844" s="26"/>
      <c r="H844" s="27"/>
      <c r="I844" s="29"/>
      <c r="J844" s="29"/>
      <c r="K844" s="29"/>
      <c r="L844" s="1"/>
      <c r="M844" s="1"/>
      <c r="N844" s="1"/>
      <c r="O844" s="13"/>
      <c r="P844" s="13"/>
      <c r="Q844" s="13"/>
    </row>
    <row r="845" spans="1:17" x14ac:dyDescent="0.25">
      <c r="A845" s="15"/>
      <c r="B845" s="18"/>
      <c r="C845" s="31"/>
      <c r="D845" s="22"/>
      <c r="E845" s="24"/>
      <c r="F845" s="25"/>
      <c r="G845" s="26"/>
      <c r="H845" s="27"/>
      <c r="I845" s="29"/>
      <c r="J845" s="29"/>
      <c r="K845" s="29"/>
      <c r="L845" s="1"/>
      <c r="M845" s="1"/>
      <c r="N845" s="1"/>
      <c r="O845" s="13"/>
      <c r="P845" s="13"/>
      <c r="Q845" s="13"/>
    </row>
    <row r="846" spans="1:17" x14ac:dyDescent="0.25">
      <c r="A846" s="15"/>
      <c r="B846" s="18"/>
      <c r="C846" s="31"/>
      <c r="D846" s="22"/>
      <c r="E846" s="24"/>
      <c r="F846" s="25"/>
      <c r="G846" s="26"/>
      <c r="H846" s="27"/>
      <c r="I846" s="29"/>
      <c r="J846" s="29"/>
      <c r="K846" s="29"/>
      <c r="L846" s="1"/>
      <c r="M846" s="1"/>
      <c r="N846" s="1"/>
      <c r="O846" s="13"/>
      <c r="P846" s="13"/>
      <c r="Q846" s="13"/>
    </row>
    <row r="847" spans="1:17" x14ac:dyDescent="0.25">
      <c r="A847" s="15"/>
      <c r="B847" s="18"/>
      <c r="C847" s="31"/>
      <c r="D847" s="22"/>
      <c r="E847" s="24"/>
      <c r="F847" s="25"/>
      <c r="G847" s="26"/>
      <c r="H847" s="27"/>
      <c r="I847" s="29"/>
      <c r="J847" s="29"/>
      <c r="K847" s="29"/>
      <c r="L847" s="1"/>
      <c r="M847" s="1"/>
      <c r="N847" s="1"/>
      <c r="O847" s="13"/>
      <c r="P847" s="13"/>
      <c r="Q847" s="13"/>
    </row>
    <row r="848" spans="1:17" x14ac:dyDescent="0.25">
      <c r="A848" s="15"/>
      <c r="B848" s="18"/>
      <c r="C848" s="31"/>
      <c r="D848" s="22"/>
      <c r="E848" s="24"/>
      <c r="F848" s="25"/>
      <c r="G848" s="26"/>
      <c r="H848" s="27"/>
      <c r="I848" s="29"/>
      <c r="J848" s="29"/>
      <c r="K848" s="29"/>
      <c r="L848" s="1"/>
      <c r="M848" s="1"/>
      <c r="N848" s="1"/>
      <c r="O848" s="13"/>
      <c r="P848" s="13"/>
      <c r="Q848" s="13"/>
    </row>
    <row r="849" spans="1:17" x14ac:dyDescent="0.25">
      <c r="A849" s="15"/>
      <c r="B849" s="18"/>
      <c r="C849" s="31"/>
      <c r="D849" s="22"/>
      <c r="E849" s="24"/>
      <c r="F849" s="25"/>
      <c r="G849" s="26"/>
      <c r="H849" s="27"/>
      <c r="I849" s="29"/>
      <c r="J849" s="29"/>
      <c r="K849" s="29"/>
      <c r="L849" s="1"/>
      <c r="M849" s="1"/>
      <c r="N849" s="1"/>
      <c r="O849" s="13"/>
      <c r="P849" s="13"/>
      <c r="Q849" s="13"/>
    </row>
    <row r="850" spans="1:17" x14ac:dyDescent="0.25">
      <c r="A850" s="15"/>
      <c r="B850" s="18"/>
      <c r="C850" s="31"/>
      <c r="D850" s="22"/>
      <c r="E850" s="24"/>
      <c r="F850" s="25"/>
      <c r="G850" s="26"/>
      <c r="H850" s="27"/>
      <c r="I850" s="29"/>
      <c r="J850" s="29"/>
      <c r="K850" s="29"/>
      <c r="L850" s="1"/>
      <c r="M850" s="1"/>
      <c r="N850" s="1"/>
      <c r="O850" s="13"/>
      <c r="P850" s="13"/>
      <c r="Q850" s="13"/>
    </row>
    <row r="851" spans="1:17" x14ac:dyDescent="0.25">
      <c r="A851" s="15"/>
      <c r="B851" s="18"/>
      <c r="C851" s="31"/>
      <c r="D851" s="22"/>
      <c r="E851" s="24"/>
      <c r="F851" s="25"/>
      <c r="G851" s="26"/>
      <c r="H851" s="27"/>
      <c r="I851" s="29"/>
      <c r="J851" s="29"/>
      <c r="K851" s="29"/>
      <c r="L851" s="1"/>
      <c r="M851" s="1"/>
      <c r="N851" s="1"/>
      <c r="O851" s="13"/>
      <c r="P851" s="13"/>
      <c r="Q851" s="13"/>
    </row>
    <row r="852" spans="1:17" x14ac:dyDescent="0.25">
      <c r="A852" s="15"/>
      <c r="B852" s="18"/>
      <c r="C852" s="31"/>
      <c r="D852" s="22"/>
      <c r="E852" s="24"/>
      <c r="F852" s="25"/>
      <c r="G852" s="26"/>
      <c r="H852" s="27"/>
      <c r="I852" s="29"/>
      <c r="J852" s="29"/>
      <c r="K852" s="29"/>
      <c r="L852" s="1"/>
      <c r="M852" s="1"/>
      <c r="N852" s="1"/>
      <c r="O852" s="13"/>
      <c r="P852" s="13"/>
      <c r="Q852" s="13"/>
    </row>
    <row r="853" spans="1:17" x14ac:dyDescent="0.25">
      <c r="A853" s="15"/>
      <c r="B853" s="18"/>
      <c r="C853" s="31"/>
      <c r="D853" s="22"/>
      <c r="E853" s="24"/>
      <c r="F853" s="25"/>
      <c r="G853" s="26"/>
      <c r="H853" s="27"/>
      <c r="I853" s="29"/>
      <c r="J853" s="29"/>
      <c r="K853" s="29"/>
      <c r="L853" s="1"/>
      <c r="M853" s="1"/>
      <c r="N853" s="1"/>
      <c r="O853" s="13"/>
      <c r="P853" s="13"/>
      <c r="Q853" s="13"/>
    </row>
    <row r="854" spans="1:17" x14ac:dyDescent="0.25">
      <c r="A854" s="15"/>
      <c r="B854" s="18"/>
      <c r="C854" s="31"/>
      <c r="D854" s="22"/>
      <c r="E854" s="24"/>
      <c r="F854" s="25"/>
      <c r="G854" s="26"/>
      <c r="H854" s="27"/>
      <c r="I854" s="29"/>
      <c r="J854" s="29"/>
      <c r="K854" s="29"/>
      <c r="L854" s="1"/>
      <c r="M854" s="1"/>
      <c r="N854" s="1"/>
      <c r="O854" s="13"/>
      <c r="P854" s="13"/>
      <c r="Q854" s="13"/>
    </row>
    <row r="855" spans="1:17" x14ac:dyDescent="0.25">
      <c r="A855" s="15"/>
      <c r="B855" s="18"/>
      <c r="C855" s="31"/>
      <c r="D855" s="22"/>
      <c r="E855" s="24"/>
      <c r="F855" s="25"/>
      <c r="G855" s="26"/>
      <c r="H855" s="27"/>
      <c r="I855" s="29"/>
      <c r="J855" s="29"/>
      <c r="K855" s="29"/>
      <c r="L855" s="1"/>
      <c r="M855" s="1"/>
      <c r="N855" s="1"/>
      <c r="O855" s="13"/>
      <c r="P855" s="13"/>
      <c r="Q855" s="13"/>
    </row>
    <row r="856" spans="1:17" x14ac:dyDescent="0.25">
      <c r="A856" s="15"/>
      <c r="B856" s="18"/>
      <c r="C856" s="31"/>
      <c r="D856" s="22"/>
      <c r="E856" s="24"/>
      <c r="F856" s="25"/>
      <c r="G856" s="26"/>
      <c r="H856" s="27"/>
      <c r="I856" s="29"/>
      <c r="J856" s="29"/>
      <c r="K856" s="29"/>
      <c r="L856" s="1"/>
      <c r="M856" s="1"/>
      <c r="N856" s="1"/>
      <c r="O856" s="13"/>
      <c r="P856" s="13"/>
      <c r="Q856" s="13"/>
    </row>
    <row r="857" spans="1:17" x14ac:dyDescent="0.25">
      <c r="A857" s="15"/>
      <c r="B857" s="18"/>
      <c r="C857" s="31"/>
      <c r="D857" s="22"/>
      <c r="E857" s="24"/>
      <c r="F857" s="25"/>
      <c r="G857" s="26"/>
      <c r="H857" s="27"/>
      <c r="I857" s="29"/>
      <c r="J857" s="29"/>
      <c r="K857" s="29"/>
      <c r="L857" s="1"/>
      <c r="M857" s="1"/>
      <c r="N857" s="1"/>
      <c r="O857" s="13"/>
      <c r="P857" s="13"/>
      <c r="Q857" s="13"/>
    </row>
    <row r="858" spans="1:17" x14ac:dyDescent="0.25">
      <c r="A858" s="15"/>
      <c r="B858" s="18"/>
      <c r="C858" s="31"/>
      <c r="D858" s="22"/>
      <c r="E858" s="24"/>
      <c r="F858" s="25"/>
      <c r="G858" s="26"/>
      <c r="H858" s="27"/>
      <c r="I858" s="29"/>
      <c r="J858" s="29"/>
      <c r="K858" s="29"/>
      <c r="L858" s="1"/>
      <c r="M858" s="1"/>
      <c r="N858" s="1"/>
      <c r="O858" s="13"/>
      <c r="P858" s="13"/>
      <c r="Q858" s="13"/>
    </row>
    <row r="859" spans="1:17" x14ac:dyDescent="0.25">
      <c r="A859" s="15"/>
      <c r="B859" s="18"/>
      <c r="C859" s="31"/>
      <c r="D859" s="22"/>
      <c r="E859" s="24"/>
      <c r="F859" s="25"/>
      <c r="G859" s="26"/>
      <c r="H859" s="27"/>
      <c r="I859" s="29"/>
      <c r="J859" s="29"/>
      <c r="K859" s="29"/>
      <c r="L859" s="1"/>
      <c r="M859" s="1"/>
      <c r="N859" s="1"/>
      <c r="O859" s="13"/>
      <c r="P859" s="13"/>
      <c r="Q859" s="13"/>
    </row>
    <row r="860" spans="1:17" x14ac:dyDescent="0.25">
      <c r="A860" s="15"/>
      <c r="B860" s="18"/>
      <c r="C860" s="31"/>
      <c r="D860" s="22"/>
      <c r="E860" s="24"/>
      <c r="F860" s="25"/>
      <c r="G860" s="26"/>
      <c r="H860" s="27"/>
      <c r="I860" s="29"/>
      <c r="J860" s="29"/>
      <c r="K860" s="29"/>
      <c r="L860" s="1"/>
      <c r="M860" s="1"/>
      <c r="N860" s="1"/>
      <c r="O860" s="13"/>
      <c r="P860" s="13"/>
      <c r="Q860" s="13"/>
    </row>
    <row r="861" spans="1:17" x14ac:dyDescent="0.25">
      <c r="A861" s="15"/>
      <c r="B861" s="18"/>
      <c r="C861" s="31"/>
      <c r="D861" s="22"/>
      <c r="E861" s="24"/>
      <c r="F861" s="25"/>
      <c r="G861" s="26"/>
      <c r="H861" s="27"/>
      <c r="I861" s="29"/>
      <c r="J861" s="29"/>
      <c r="K861" s="29"/>
      <c r="L861" s="1"/>
      <c r="M861" s="1"/>
      <c r="N861" s="1"/>
      <c r="O861" s="13"/>
      <c r="P861" s="13"/>
      <c r="Q861" s="13"/>
    </row>
    <row r="862" spans="1:17" x14ac:dyDescent="0.25">
      <c r="A862" s="15"/>
      <c r="B862" s="18"/>
      <c r="C862" s="31"/>
      <c r="D862" s="22"/>
      <c r="E862" s="24"/>
      <c r="F862" s="25"/>
      <c r="G862" s="26"/>
      <c r="H862" s="27"/>
      <c r="I862" s="29"/>
      <c r="J862" s="29"/>
      <c r="K862" s="29"/>
      <c r="L862" s="1"/>
      <c r="M862" s="1"/>
      <c r="N862" s="1"/>
      <c r="O862" s="13"/>
      <c r="P862" s="13"/>
      <c r="Q862" s="13"/>
    </row>
    <row r="863" spans="1:17" x14ac:dyDescent="0.25">
      <c r="A863" s="15"/>
      <c r="B863" s="18"/>
      <c r="C863" s="31"/>
      <c r="D863" s="22"/>
      <c r="E863" s="24"/>
      <c r="F863" s="25"/>
      <c r="G863" s="26"/>
      <c r="H863" s="27"/>
      <c r="I863" s="29"/>
      <c r="J863" s="29"/>
      <c r="K863" s="29"/>
      <c r="L863" s="1"/>
      <c r="M863" s="1"/>
      <c r="N863" s="1"/>
      <c r="O863" s="13"/>
      <c r="P863" s="13"/>
      <c r="Q863" s="13"/>
    </row>
    <row r="864" spans="1:17" x14ac:dyDescent="0.25">
      <c r="A864" s="15"/>
      <c r="B864" s="18"/>
      <c r="C864" s="31"/>
      <c r="D864" s="22"/>
      <c r="E864" s="24"/>
      <c r="F864" s="25"/>
      <c r="G864" s="26"/>
      <c r="H864" s="27"/>
      <c r="I864" s="29"/>
      <c r="J864" s="29"/>
      <c r="K864" s="29"/>
      <c r="L864" s="1"/>
      <c r="M864" s="1"/>
      <c r="N864" s="1"/>
      <c r="O864" s="13"/>
      <c r="P864" s="13"/>
      <c r="Q864" s="13"/>
    </row>
    <row r="865" spans="1:17" x14ac:dyDescent="0.25">
      <c r="A865" s="15"/>
      <c r="B865" s="18"/>
      <c r="C865" s="31"/>
      <c r="D865" s="22"/>
      <c r="E865" s="24"/>
      <c r="F865" s="25"/>
      <c r="G865" s="26"/>
      <c r="H865" s="27"/>
      <c r="I865" s="29"/>
      <c r="J865" s="29"/>
      <c r="K865" s="29"/>
      <c r="L865" s="1"/>
      <c r="M865" s="1"/>
      <c r="N865" s="1"/>
      <c r="O865" s="13"/>
      <c r="P865" s="13"/>
      <c r="Q865" s="13"/>
    </row>
    <row r="866" spans="1:17" x14ac:dyDescent="0.25">
      <c r="A866" s="15"/>
      <c r="B866" s="18"/>
      <c r="C866" s="31"/>
      <c r="D866" s="22"/>
      <c r="E866" s="24"/>
      <c r="F866" s="25"/>
      <c r="G866" s="26"/>
      <c r="H866" s="27"/>
      <c r="I866" s="29"/>
      <c r="J866" s="29"/>
      <c r="K866" s="29"/>
      <c r="L866" s="1"/>
      <c r="M866" s="1"/>
      <c r="N866" s="1"/>
      <c r="O866" s="13"/>
      <c r="P866" s="13"/>
      <c r="Q866" s="13"/>
    </row>
    <row r="867" spans="1:17" x14ac:dyDescent="0.25">
      <c r="A867" s="15"/>
      <c r="B867" s="18"/>
      <c r="C867" s="31"/>
      <c r="D867" s="22"/>
      <c r="E867" s="24"/>
      <c r="F867" s="25"/>
      <c r="G867" s="26"/>
      <c r="H867" s="27"/>
      <c r="I867" s="29"/>
      <c r="J867" s="29"/>
      <c r="K867" s="29"/>
      <c r="L867" s="1"/>
      <c r="M867" s="1"/>
      <c r="N867" s="1"/>
      <c r="O867" s="13"/>
      <c r="P867" s="13"/>
      <c r="Q867" s="13"/>
    </row>
    <row r="868" spans="1:17" x14ac:dyDescent="0.25">
      <c r="A868" s="15"/>
      <c r="B868" s="18"/>
      <c r="C868" s="31"/>
      <c r="D868" s="22"/>
      <c r="E868" s="24"/>
      <c r="F868" s="25"/>
      <c r="G868" s="26"/>
      <c r="H868" s="27"/>
      <c r="I868" s="29"/>
      <c r="J868" s="29"/>
      <c r="K868" s="29"/>
      <c r="L868" s="1"/>
      <c r="M868" s="1"/>
      <c r="N868" s="1"/>
      <c r="O868" s="13"/>
      <c r="P868" s="13"/>
      <c r="Q868" s="13"/>
    </row>
    <row r="869" spans="1:17" x14ac:dyDescent="0.25">
      <c r="A869" s="15"/>
      <c r="B869" s="18"/>
      <c r="C869" s="31"/>
      <c r="D869" s="22"/>
      <c r="E869" s="24"/>
      <c r="F869" s="25"/>
      <c r="G869" s="26"/>
      <c r="H869" s="27"/>
      <c r="I869" s="29"/>
      <c r="J869" s="29"/>
      <c r="K869" s="29"/>
      <c r="L869" s="1"/>
      <c r="M869" s="1"/>
      <c r="N869" s="1"/>
      <c r="O869" s="13"/>
      <c r="P869" s="13"/>
      <c r="Q869" s="13"/>
    </row>
    <row r="870" spans="1:17" x14ac:dyDescent="0.25">
      <c r="A870" s="15"/>
      <c r="B870" s="18"/>
      <c r="C870" s="31"/>
      <c r="D870" s="22"/>
      <c r="E870" s="24"/>
      <c r="F870" s="25"/>
      <c r="G870" s="26"/>
      <c r="H870" s="27"/>
      <c r="I870" s="29"/>
      <c r="J870" s="29"/>
      <c r="K870" s="29"/>
      <c r="L870" s="1"/>
      <c r="M870" s="1"/>
      <c r="N870" s="1"/>
      <c r="O870" s="13"/>
      <c r="P870" s="13"/>
      <c r="Q870" s="13"/>
    </row>
    <row r="871" spans="1:17" x14ac:dyDescent="0.25">
      <c r="A871" s="15"/>
      <c r="B871" s="18"/>
      <c r="C871" s="31"/>
      <c r="D871" s="22"/>
      <c r="E871" s="24"/>
      <c r="F871" s="25"/>
      <c r="G871" s="26"/>
      <c r="H871" s="27"/>
      <c r="I871" s="29"/>
      <c r="J871" s="29"/>
      <c r="K871" s="29"/>
      <c r="L871" s="1"/>
      <c r="M871" s="1"/>
      <c r="N871" s="1"/>
      <c r="O871" s="13"/>
      <c r="P871" s="13"/>
      <c r="Q871" s="13"/>
    </row>
    <row r="872" spans="1:17" x14ac:dyDescent="0.25">
      <c r="A872" s="15"/>
      <c r="B872" s="18"/>
      <c r="C872" s="31"/>
      <c r="D872" s="22"/>
      <c r="E872" s="24"/>
      <c r="F872" s="25"/>
      <c r="G872" s="26"/>
      <c r="H872" s="27"/>
      <c r="I872" s="29"/>
      <c r="J872" s="29"/>
      <c r="K872" s="29"/>
      <c r="L872" s="1"/>
      <c r="M872" s="1"/>
      <c r="N872" s="1"/>
      <c r="O872" s="13"/>
      <c r="P872" s="13"/>
      <c r="Q872" s="13"/>
    </row>
    <row r="873" spans="1:17" x14ac:dyDescent="0.25">
      <c r="A873" s="15"/>
      <c r="B873" s="18"/>
      <c r="C873" s="31"/>
      <c r="D873" s="22"/>
      <c r="E873" s="24"/>
      <c r="F873" s="25"/>
      <c r="G873" s="26"/>
      <c r="H873" s="27"/>
      <c r="I873" s="29"/>
      <c r="J873" s="29"/>
      <c r="K873" s="29"/>
      <c r="L873" s="1"/>
      <c r="M873" s="1"/>
      <c r="N873" s="1"/>
      <c r="O873" s="13"/>
      <c r="P873" s="13"/>
      <c r="Q873" s="13"/>
    </row>
    <row r="874" spans="1:17" x14ac:dyDescent="0.25">
      <c r="A874" s="15"/>
      <c r="B874" s="18"/>
      <c r="C874" s="31"/>
      <c r="D874" s="22"/>
      <c r="E874" s="24"/>
      <c r="F874" s="25"/>
      <c r="G874" s="26"/>
      <c r="H874" s="27"/>
      <c r="I874" s="29"/>
      <c r="J874" s="29"/>
      <c r="K874" s="29"/>
      <c r="L874" s="1"/>
      <c r="M874" s="1"/>
      <c r="N874" s="1"/>
      <c r="O874" s="13"/>
      <c r="P874" s="13"/>
      <c r="Q874" s="13"/>
    </row>
    <row r="875" spans="1:17" x14ac:dyDescent="0.25">
      <c r="A875" s="15"/>
      <c r="B875" s="18"/>
      <c r="C875" s="31"/>
      <c r="D875" s="22"/>
      <c r="E875" s="24"/>
      <c r="F875" s="25"/>
      <c r="G875" s="26"/>
      <c r="H875" s="27"/>
      <c r="I875" s="29"/>
      <c r="J875" s="29"/>
      <c r="K875" s="29"/>
      <c r="L875" s="1"/>
      <c r="M875" s="1"/>
      <c r="N875" s="1"/>
      <c r="O875" s="13"/>
      <c r="P875" s="13"/>
      <c r="Q875" s="13"/>
    </row>
    <row r="876" spans="1:17" x14ac:dyDescent="0.25">
      <c r="A876" s="15"/>
      <c r="B876" s="18"/>
      <c r="C876" s="31"/>
      <c r="D876" s="22"/>
      <c r="E876" s="24"/>
      <c r="F876" s="25"/>
      <c r="G876" s="26"/>
      <c r="H876" s="27"/>
      <c r="I876" s="29"/>
      <c r="J876" s="29"/>
      <c r="K876" s="29"/>
      <c r="L876" s="1"/>
      <c r="M876" s="1"/>
      <c r="N876" s="1"/>
      <c r="O876" s="13"/>
      <c r="P876" s="13"/>
      <c r="Q876" s="13"/>
    </row>
    <row r="877" spans="1:17" x14ac:dyDescent="0.25">
      <c r="A877" s="15"/>
      <c r="B877" s="18"/>
      <c r="C877" s="31"/>
      <c r="D877" s="22"/>
      <c r="E877" s="24"/>
      <c r="F877" s="25"/>
      <c r="G877" s="26"/>
      <c r="H877" s="27"/>
      <c r="I877" s="29"/>
      <c r="J877" s="29"/>
      <c r="K877" s="29"/>
      <c r="L877" s="1"/>
      <c r="M877" s="1"/>
      <c r="N877" s="1"/>
      <c r="O877" s="13"/>
      <c r="P877" s="13"/>
      <c r="Q877" s="13"/>
    </row>
    <row r="878" spans="1:17" x14ac:dyDescent="0.25">
      <c r="A878" s="15"/>
      <c r="B878" s="18"/>
      <c r="C878" s="31"/>
      <c r="D878" s="22"/>
      <c r="E878" s="24"/>
      <c r="F878" s="25"/>
      <c r="G878" s="26"/>
      <c r="H878" s="27"/>
      <c r="I878" s="29"/>
      <c r="J878" s="29"/>
      <c r="K878" s="29"/>
      <c r="L878" s="1"/>
      <c r="M878" s="1"/>
      <c r="N878" s="1"/>
      <c r="O878" s="13"/>
      <c r="P878" s="13"/>
      <c r="Q878" s="13"/>
    </row>
    <row r="879" spans="1:17" x14ac:dyDescent="0.25">
      <c r="A879" s="15"/>
      <c r="B879" s="18"/>
      <c r="C879" s="31"/>
      <c r="D879" s="22"/>
      <c r="E879" s="24"/>
      <c r="F879" s="25"/>
      <c r="G879" s="26"/>
      <c r="H879" s="27"/>
      <c r="I879" s="29"/>
      <c r="J879" s="29"/>
      <c r="K879" s="29"/>
      <c r="L879" s="1"/>
      <c r="M879" s="1"/>
      <c r="N879" s="1"/>
      <c r="O879" s="13"/>
      <c r="P879" s="13"/>
      <c r="Q879" s="13"/>
    </row>
    <row r="880" spans="1:17" x14ac:dyDescent="0.25">
      <c r="A880" s="15"/>
      <c r="B880" s="18"/>
      <c r="C880" s="31"/>
      <c r="D880" s="22"/>
      <c r="E880" s="24"/>
      <c r="F880" s="25"/>
      <c r="G880" s="26"/>
      <c r="H880" s="27"/>
      <c r="I880" s="29"/>
      <c r="J880" s="29"/>
      <c r="K880" s="29"/>
      <c r="L880" s="1"/>
      <c r="M880" s="1"/>
      <c r="N880" s="1"/>
      <c r="O880" s="13"/>
      <c r="P880" s="13"/>
      <c r="Q880" s="13"/>
    </row>
    <row r="881" spans="1:17" x14ac:dyDescent="0.25">
      <c r="A881" s="15"/>
      <c r="B881" s="18"/>
      <c r="C881" s="31"/>
      <c r="D881" s="22"/>
      <c r="E881" s="24"/>
      <c r="F881" s="25"/>
      <c r="G881" s="26"/>
      <c r="H881" s="27"/>
      <c r="I881" s="29"/>
      <c r="J881" s="29"/>
      <c r="K881" s="29"/>
      <c r="L881" s="1"/>
      <c r="M881" s="1"/>
      <c r="N881" s="1"/>
      <c r="O881" s="13"/>
      <c r="P881" s="13"/>
      <c r="Q881" s="13"/>
    </row>
    <row r="882" spans="1:17" x14ac:dyDescent="0.25">
      <c r="A882" s="15"/>
      <c r="B882" s="18"/>
      <c r="C882" s="31"/>
      <c r="D882" s="22"/>
      <c r="E882" s="24"/>
      <c r="F882" s="25"/>
      <c r="G882" s="26"/>
      <c r="H882" s="27"/>
      <c r="I882" s="29"/>
      <c r="J882" s="29"/>
      <c r="K882" s="29"/>
      <c r="L882" s="1"/>
      <c r="M882" s="1"/>
      <c r="N882" s="1"/>
      <c r="O882" s="13"/>
      <c r="P882" s="13"/>
      <c r="Q882" s="13"/>
    </row>
    <row r="883" spans="1:17" x14ac:dyDescent="0.25">
      <c r="A883" s="15"/>
      <c r="B883" s="18"/>
      <c r="C883" s="31"/>
      <c r="D883" s="22"/>
      <c r="E883" s="24"/>
      <c r="F883" s="25"/>
      <c r="G883" s="26"/>
      <c r="H883" s="27"/>
      <c r="I883" s="29"/>
      <c r="J883" s="29"/>
      <c r="K883" s="29"/>
      <c r="L883" s="1"/>
      <c r="M883" s="1"/>
      <c r="N883" s="1"/>
      <c r="O883" s="13"/>
      <c r="P883" s="13"/>
      <c r="Q883" s="13"/>
    </row>
    <row r="884" spans="1:17" x14ac:dyDescent="0.25">
      <c r="A884" s="15"/>
      <c r="B884" s="18"/>
      <c r="C884" s="31"/>
      <c r="D884" s="22"/>
      <c r="E884" s="24"/>
      <c r="F884" s="25"/>
      <c r="G884" s="26"/>
      <c r="H884" s="27"/>
      <c r="I884" s="29"/>
      <c r="J884" s="29"/>
      <c r="K884" s="29"/>
      <c r="L884" s="1"/>
      <c r="M884" s="1"/>
      <c r="N884" s="1"/>
      <c r="O884" s="13"/>
      <c r="P884" s="13"/>
      <c r="Q884" s="13"/>
    </row>
    <row r="885" spans="1:17" x14ac:dyDescent="0.25">
      <c r="A885" s="15"/>
      <c r="B885" s="18"/>
      <c r="C885" s="31"/>
      <c r="D885" s="22"/>
      <c r="E885" s="24"/>
      <c r="F885" s="25"/>
      <c r="G885" s="26"/>
      <c r="H885" s="27"/>
      <c r="I885" s="29"/>
      <c r="J885" s="29"/>
      <c r="K885" s="29"/>
      <c r="L885" s="1"/>
      <c r="M885" s="1"/>
      <c r="N885" s="1"/>
      <c r="O885" s="13"/>
      <c r="P885" s="13"/>
      <c r="Q885" s="13"/>
    </row>
    <row r="886" spans="1:17" x14ac:dyDescent="0.25">
      <c r="A886" s="15"/>
      <c r="B886" s="18"/>
      <c r="C886" s="31"/>
      <c r="D886" s="22"/>
      <c r="E886" s="24"/>
      <c r="F886" s="25"/>
      <c r="G886" s="26"/>
      <c r="H886" s="27"/>
      <c r="I886" s="29"/>
      <c r="J886" s="29"/>
      <c r="K886" s="29"/>
      <c r="L886" s="1"/>
      <c r="M886" s="1"/>
      <c r="N886" s="1"/>
      <c r="O886" s="13"/>
      <c r="P886" s="13"/>
      <c r="Q886" s="13"/>
    </row>
    <row r="887" spans="1:17" x14ac:dyDescent="0.25">
      <c r="A887" s="15"/>
      <c r="B887" s="18"/>
      <c r="C887" s="31"/>
      <c r="D887" s="22"/>
      <c r="E887" s="24"/>
      <c r="F887" s="25"/>
      <c r="G887" s="26"/>
      <c r="H887" s="27"/>
      <c r="I887" s="29"/>
      <c r="J887" s="29"/>
      <c r="K887" s="29"/>
      <c r="L887" s="1"/>
      <c r="M887" s="1"/>
      <c r="N887" s="1"/>
      <c r="O887" s="13"/>
      <c r="P887" s="13"/>
      <c r="Q887" s="13"/>
    </row>
    <row r="888" spans="1:17" x14ac:dyDescent="0.25">
      <c r="A888" s="15"/>
      <c r="B888" s="18"/>
      <c r="C888" s="31"/>
      <c r="D888" s="22"/>
      <c r="E888" s="24"/>
      <c r="F888" s="25"/>
      <c r="G888" s="26"/>
      <c r="H888" s="27"/>
      <c r="I888" s="29"/>
      <c r="J888" s="29"/>
      <c r="K888" s="29"/>
      <c r="L888" s="1"/>
      <c r="M888" s="1"/>
      <c r="N888" s="1"/>
      <c r="O888" s="13"/>
      <c r="P888" s="13"/>
      <c r="Q888" s="13"/>
    </row>
    <row r="889" spans="1:17" x14ac:dyDescent="0.25">
      <c r="A889" s="15"/>
      <c r="B889" s="18"/>
      <c r="C889" s="31"/>
      <c r="D889" s="22"/>
      <c r="E889" s="24"/>
      <c r="F889" s="25"/>
      <c r="G889" s="26"/>
      <c r="H889" s="27"/>
      <c r="I889" s="29"/>
      <c r="J889" s="29"/>
      <c r="K889" s="29"/>
      <c r="L889" s="1"/>
      <c r="M889" s="1"/>
      <c r="N889" s="1"/>
      <c r="O889" s="13"/>
      <c r="P889" s="13"/>
      <c r="Q889" s="13"/>
    </row>
    <row r="890" spans="1:17" x14ac:dyDescent="0.25">
      <c r="A890" s="15"/>
      <c r="B890" s="18"/>
      <c r="C890" s="31"/>
      <c r="D890" s="22"/>
      <c r="E890" s="24"/>
      <c r="F890" s="25"/>
      <c r="G890" s="26"/>
      <c r="H890" s="27"/>
      <c r="I890" s="29"/>
      <c r="J890" s="29"/>
      <c r="K890" s="29"/>
      <c r="L890" s="1"/>
      <c r="M890" s="1"/>
      <c r="N890" s="1"/>
      <c r="O890" s="13"/>
      <c r="P890" s="13"/>
      <c r="Q890" s="13"/>
    </row>
    <row r="891" spans="1:17" x14ac:dyDescent="0.25">
      <c r="A891" s="15"/>
      <c r="B891" s="18"/>
      <c r="C891" s="31"/>
      <c r="D891" s="22"/>
      <c r="E891" s="24"/>
      <c r="F891" s="25"/>
      <c r="G891" s="26"/>
      <c r="H891" s="27"/>
      <c r="I891" s="29"/>
      <c r="J891" s="29"/>
      <c r="K891" s="29"/>
      <c r="L891" s="1"/>
      <c r="M891" s="1"/>
      <c r="N891" s="1"/>
      <c r="O891" s="13"/>
      <c r="P891" s="13"/>
      <c r="Q891" s="13"/>
    </row>
    <row r="892" spans="1:17" x14ac:dyDescent="0.25">
      <c r="A892" s="15"/>
      <c r="B892" s="18"/>
      <c r="C892" s="31"/>
      <c r="D892" s="22"/>
      <c r="E892" s="24"/>
      <c r="F892" s="25"/>
      <c r="G892" s="26"/>
      <c r="H892" s="27"/>
      <c r="I892" s="29"/>
      <c r="J892" s="29"/>
      <c r="K892" s="29"/>
      <c r="L892" s="1"/>
      <c r="M892" s="1"/>
      <c r="N892" s="1"/>
      <c r="O892" s="13"/>
      <c r="P892" s="13"/>
      <c r="Q892" s="13"/>
    </row>
    <row r="893" spans="1:17" x14ac:dyDescent="0.25">
      <c r="A893" s="15"/>
      <c r="B893" s="18"/>
      <c r="C893" s="31"/>
      <c r="D893" s="22"/>
      <c r="E893" s="24"/>
      <c r="F893" s="25"/>
      <c r="G893" s="26"/>
      <c r="H893" s="27"/>
      <c r="I893" s="29"/>
      <c r="J893" s="29"/>
      <c r="K893" s="29"/>
      <c r="L893" s="1"/>
      <c r="M893" s="1"/>
      <c r="N893" s="1"/>
      <c r="O893" s="13"/>
      <c r="P893" s="13"/>
      <c r="Q893" s="13"/>
    </row>
    <row r="894" spans="1:17" x14ac:dyDescent="0.25">
      <c r="A894" s="15"/>
      <c r="B894" s="18"/>
      <c r="C894" s="31"/>
      <c r="D894" s="22"/>
      <c r="E894" s="24"/>
      <c r="F894" s="25"/>
      <c r="G894" s="26"/>
      <c r="H894" s="27"/>
      <c r="I894" s="29"/>
      <c r="J894" s="29"/>
      <c r="K894" s="29"/>
      <c r="L894" s="1"/>
      <c r="M894" s="1"/>
      <c r="N894" s="1"/>
      <c r="O894" s="13"/>
      <c r="P894" s="13"/>
      <c r="Q894" s="13"/>
    </row>
    <row r="895" spans="1:17" x14ac:dyDescent="0.25">
      <c r="A895" s="15"/>
      <c r="B895" s="18"/>
      <c r="C895" s="31"/>
      <c r="D895" s="22"/>
      <c r="E895" s="24"/>
      <c r="F895" s="25"/>
      <c r="G895" s="26"/>
      <c r="H895" s="27"/>
      <c r="I895" s="29"/>
      <c r="J895" s="29"/>
      <c r="K895" s="29"/>
      <c r="L895" s="1"/>
      <c r="M895" s="1"/>
      <c r="N895" s="1"/>
      <c r="O895" s="13"/>
      <c r="P895" s="13"/>
      <c r="Q895" s="13"/>
    </row>
    <row r="896" spans="1:17" x14ac:dyDescent="0.25">
      <c r="A896" s="15"/>
      <c r="B896" s="18"/>
      <c r="C896" s="31"/>
      <c r="D896" s="22"/>
      <c r="E896" s="24"/>
      <c r="F896" s="25"/>
      <c r="G896" s="26"/>
      <c r="H896" s="27"/>
      <c r="I896" s="29"/>
      <c r="J896" s="29"/>
      <c r="K896" s="29"/>
      <c r="L896" s="1"/>
      <c r="M896" s="1"/>
      <c r="N896" s="1"/>
      <c r="O896" s="13"/>
      <c r="P896" s="13"/>
      <c r="Q896" s="13"/>
    </row>
    <row r="897" spans="1:17" x14ac:dyDescent="0.25">
      <c r="A897" s="15"/>
      <c r="B897" s="18"/>
      <c r="C897" s="31"/>
      <c r="D897" s="22"/>
      <c r="E897" s="24"/>
      <c r="F897" s="25"/>
      <c r="G897" s="26"/>
      <c r="H897" s="27"/>
      <c r="I897" s="29"/>
      <c r="J897" s="29"/>
      <c r="K897" s="29"/>
      <c r="L897" s="1"/>
      <c r="M897" s="1"/>
      <c r="N897" s="1"/>
      <c r="O897" s="13"/>
      <c r="P897" s="13"/>
      <c r="Q897" s="13"/>
    </row>
    <row r="898" spans="1:17" x14ac:dyDescent="0.25">
      <c r="A898" s="15"/>
      <c r="B898" s="18"/>
      <c r="C898" s="31"/>
      <c r="D898" s="22"/>
      <c r="E898" s="24"/>
      <c r="F898" s="25"/>
      <c r="G898" s="26"/>
      <c r="H898" s="27"/>
      <c r="I898" s="29"/>
      <c r="J898" s="29"/>
      <c r="K898" s="29"/>
      <c r="L898" s="1"/>
      <c r="M898" s="1"/>
      <c r="N898" s="1"/>
      <c r="O898" s="13"/>
      <c r="P898" s="13"/>
      <c r="Q898" s="13"/>
    </row>
    <row r="899" spans="1:17" x14ac:dyDescent="0.25">
      <c r="A899" s="15"/>
      <c r="B899" s="18"/>
      <c r="C899" s="31"/>
      <c r="D899" s="22"/>
      <c r="E899" s="24"/>
      <c r="F899" s="25"/>
      <c r="G899" s="26"/>
      <c r="H899" s="27"/>
      <c r="I899" s="29"/>
      <c r="J899" s="29"/>
      <c r="K899" s="29"/>
      <c r="L899" s="1"/>
      <c r="M899" s="1"/>
      <c r="N899" s="1"/>
      <c r="O899" s="13"/>
      <c r="P899" s="13"/>
      <c r="Q899" s="13"/>
    </row>
    <row r="900" spans="1:17" x14ac:dyDescent="0.25">
      <c r="A900" s="15"/>
      <c r="B900" s="18"/>
      <c r="C900" s="31"/>
      <c r="D900" s="22"/>
      <c r="E900" s="24"/>
      <c r="F900" s="25"/>
      <c r="G900" s="26"/>
      <c r="H900" s="27"/>
      <c r="I900" s="29"/>
      <c r="J900" s="29"/>
      <c r="K900" s="29"/>
      <c r="L900" s="1"/>
      <c r="M900" s="1"/>
      <c r="N900" s="1"/>
      <c r="O900" s="13"/>
      <c r="P900" s="13"/>
      <c r="Q900" s="13"/>
    </row>
    <row r="901" spans="1:17" x14ac:dyDescent="0.25">
      <c r="A901" s="15"/>
      <c r="B901" s="18"/>
      <c r="C901" s="31"/>
      <c r="D901" s="22"/>
      <c r="E901" s="24"/>
      <c r="F901" s="25"/>
      <c r="G901" s="26"/>
      <c r="H901" s="27"/>
      <c r="I901" s="29"/>
      <c r="J901" s="29"/>
      <c r="K901" s="29"/>
      <c r="L901" s="1"/>
      <c r="M901" s="1"/>
      <c r="N901" s="1"/>
      <c r="O901" s="13"/>
      <c r="P901" s="13"/>
      <c r="Q901" s="13"/>
    </row>
    <row r="902" spans="1:17" x14ac:dyDescent="0.25">
      <c r="A902" s="15"/>
      <c r="B902" s="18"/>
      <c r="C902" s="31"/>
      <c r="D902" s="22"/>
      <c r="E902" s="24"/>
      <c r="F902" s="25"/>
      <c r="G902" s="26"/>
      <c r="H902" s="27"/>
      <c r="I902" s="29"/>
      <c r="J902" s="29"/>
      <c r="K902" s="29"/>
      <c r="L902" s="1"/>
      <c r="M902" s="1"/>
      <c r="N902" s="1"/>
      <c r="O902" s="13"/>
      <c r="P902" s="13"/>
      <c r="Q902" s="13"/>
    </row>
    <row r="903" spans="1:17" x14ac:dyDescent="0.25">
      <c r="A903" s="15"/>
      <c r="B903" s="18"/>
      <c r="C903" s="31"/>
      <c r="D903" s="22"/>
      <c r="E903" s="24"/>
      <c r="F903" s="25"/>
      <c r="G903" s="26"/>
      <c r="H903" s="27"/>
      <c r="I903" s="29"/>
      <c r="J903" s="29"/>
      <c r="K903" s="29"/>
      <c r="L903" s="1"/>
      <c r="M903" s="1"/>
      <c r="N903" s="1"/>
      <c r="O903" s="13"/>
      <c r="P903" s="13"/>
      <c r="Q903" s="13"/>
    </row>
    <row r="904" spans="1:17" x14ac:dyDescent="0.25">
      <c r="A904" s="15"/>
      <c r="B904" s="18"/>
      <c r="C904" s="31"/>
      <c r="D904" s="22"/>
      <c r="E904" s="24"/>
      <c r="F904" s="25"/>
      <c r="G904" s="26"/>
      <c r="H904" s="27"/>
      <c r="I904" s="29"/>
      <c r="J904" s="29"/>
      <c r="K904" s="29"/>
      <c r="L904" s="1"/>
      <c r="M904" s="1"/>
      <c r="N904" s="1"/>
      <c r="O904" s="13"/>
      <c r="P904" s="13"/>
      <c r="Q904" s="13"/>
    </row>
    <row r="905" spans="1:17" x14ac:dyDescent="0.25">
      <c r="A905" s="15"/>
      <c r="B905" s="18"/>
      <c r="C905" s="31"/>
      <c r="D905" s="22"/>
      <c r="E905" s="24"/>
      <c r="F905" s="25"/>
      <c r="G905" s="26"/>
      <c r="H905" s="27"/>
      <c r="I905" s="29"/>
      <c r="J905" s="29"/>
      <c r="K905" s="29"/>
      <c r="L905" s="1"/>
      <c r="M905" s="1"/>
      <c r="N905" s="1"/>
      <c r="O905" s="13"/>
      <c r="P905" s="13"/>
      <c r="Q905" s="13"/>
    </row>
    <row r="906" spans="1:17" x14ac:dyDescent="0.25">
      <c r="A906" s="15"/>
      <c r="B906" s="18"/>
      <c r="C906" s="31"/>
      <c r="D906" s="22"/>
      <c r="E906" s="24"/>
      <c r="F906" s="25"/>
      <c r="G906" s="26"/>
      <c r="H906" s="27"/>
      <c r="I906" s="29"/>
      <c r="J906" s="29"/>
      <c r="K906" s="29"/>
      <c r="L906" s="1"/>
      <c r="M906" s="1"/>
      <c r="N906" s="1"/>
      <c r="O906" s="13"/>
      <c r="P906" s="13"/>
      <c r="Q906" s="13"/>
    </row>
    <row r="907" spans="1:17" x14ac:dyDescent="0.25">
      <c r="A907" s="15"/>
      <c r="B907" s="18"/>
      <c r="C907" s="31"/>
      <c r="D907" s="22"/>
      <c r="E907" s="24"/>
      <c r="F907" s="25"/>
      <c r="G907" s="26"/>
      <c r="H907" s="27"/>
      <c r="I907" s="29"/>
      <c r="J907" s="29"/>
      <c r="K907" s="29"/>
      <c r="L907" s="1"/>
      <c r="M907" s="1"/>
      <c r="N907" s="1"/>
      <c r="O907" s="13"/>
      <c r="P907" s="13"/>
      <c r="Q907" s="13"/>
    </row>
    <row r="908" spans="1:17" x14ac:dyDescent="0.25">
      <c r="A908" s="15"/>
      <c r="B908" s="18"/>
      <c r="C908" s="31"/>
      <c r="D908" s="22"/>
      <c r="E908" s="24"/>
      <c r="F908" s="25"/>
      <c r="G908" s="26"/>
      <c r="H908" s="27"/>
      <c r="I908" s="29"/>
      <c r="J908" s="29"/>
      <c r="K908" s="29"/>
      <c r="L908" s="1"/>
      <c r="M908" s="1"/>
      <c r="N908" s="1"/>
      <c r="O908" s="13"/>
      <c r="P908" s="13"/>
      <c r="Q908" s="13"/>
    </row>
    <row r="909" spans="1:17" x14ac:dyDescent="0.25">
      <c r="A909" s="15"/>
      <c r="B909" s="18"/>
      <c r="C909" s="31"/>
      <c r="D909" s="22"/>
      <c r="E909" s="24"/>
      <c r="F909" s="25"/>
      <c r="G909" s="26"/>
      <c r="H909" s="27"/>
      <c r="I909" s="29"/>
      <c r="J909" s="29"/>
      <c r="K909" s="29"/>
      <c r="L909" s="1"/>
      <c r="M909" s="1"/>
      <c r="N909" s="1"/>
      <c r="O909" s="13"/>
      <c r="P909" s="13"/>
      <c r="Q909" s="13"/>
    </row>
    <row r="910" spans="1:17" x14ac:dyDescent="0.25">
      <c r="A910" s="15"/>
      <c r="B910" s="18"/>
      <c r="C910" s="31"/>
      <c r="D910" s="22"/>
      <c r="E910" s="24"/>
      <c r="F910" s="25"/>
      <c r="G910" s="26"/>
      <c r="H910" s="27"/>
      <c r="I910" s="29"/>
      <c r="J910" s="29"/>
      <c r="K910" s="29"/>
      <c r="L910" s="1"/>
      <c r="M910" s="1"/>
      <c r="N910" s="1"/>
      <c r="O910" s="13"/>
      <c r="P910" s="13"/>
      <c r="Q910" s="13"/>
    </row>
    <row r="911" spans="1:17" x14ac:dyDescent="0.25">
      <c r="A911" s="15"/>
      <c r="B911" s="18"/>
      <c r="C911" s="31"/>
      <c r="D911" s="22"/>
      <c r="E911" s="24"/>
      <c r="F911" s="25"/>
      <c r="G911" s="26"/>
      <c r="H911" s="27"/>
      <c r="I911" s="29"/>
      <c r="J911" s="29"/>
      <c r="K911" s="29"/>
      <c r="L911" s="1"/>
      <c r="M911" s="1"/>
      <c r="N911" s="1"/>
      <c r="O911" s="13"/>
      <c r="P911" s="13"/>
      <c r="Q911" s="13"/>
    </row>
    <row r="912" spans="1:17" x14ac:dyDescent="0.25">
      <c r="A912" s="15"/>
      <c r="B912" s="18"/>
      <c r="C912" s="31"/>
      <c r="D912" s="22"/>
      <c r="E912" s="24"/>
      <c r="F912" s="25"/>
      <c r="G912" s="26"/>
      <c r="H912" s="27"/>
      <c r="I912" s="29"/>
      <c r="J912" s="29"/>
      <c r="K912" s="29"/>
      <c r="L912" s="1"/>
      <c r="M912" s="1"/>
      <c r="N912" s="1"/>
      <c r="O912" s="13"/>
      <c r="P912" s="13"/>
      <c r="Q912" s="13"/>
    </row>
    <row r="913" spans="1:17" x14ac:dyDescent="0.25">
      <c r="A913" s="15"/>
      <c r="B913" s="18"/>
      <c r="C913" s="31"/>
      <c r="D913" s="22"/>
      <c r="E913" s="24"/>
      <c r="F913" s="25"/>
      <c r="G913" s="26"/>
      <c r="H913" s="27"/>
      <c r="I913" s="29"/>
      <c r="J913" s="29"/>
      <c r="K913" s="29"/>
      <c r="L913" s="1"/>
      <c r="M913" s="1"/>
      <c r="N913" s="1"/>
      <c r="O913" s="13"/>
      <c r="P913" s="13"/>
      <c r="Q913" s="13"/>
    </row>
    <row r="914" spans="1:17" x14ac:dyDescent="0.25">
      <c r="A914" s="15"/>
      <c r="B914" s="18"/>
      <c r="C914" s="31"/>
      <c r="D914" s="22"/>
      <c r="E914" s="24"/>
      <c r="F914" s="25"/>
      <c r="G914" s="26"/>
      <c r="H914" s="27"/>
      <c r="I914" s="29"/>
      <c r="J914" s="29"/>
      <c r="K914" s="29"/>
      <c r="L914" s="1"/>
      <c r="M914" s="1"/>
      <c r="N914" s="1"/>
      <c r="O914" s="13"/>
      <c r="P914" s="13"/>
      <c r="Q914" s="13"/>
    </row>
    <row r="915" spans="1:17" x14ac:dyDescent="0.25">
      <c r="A915" s="15"/>
      <c r="B915" s="18"/>
      <c r="C915" s="31"/>
      <c r="D915" s="22"/>
      <c r="E915" s="24"/>
      <c r="F915" s="25"/>
      <c r="G915" s="26"/>
      <c r="H915" s="27"/>
      <c r="I915" s="29"/>
      <c r="J915" s="29"/>
      <c r="K915" s="29"/>
      <c r="L915" s="1"/>
      <c r="M915" s="1"/>
      <c r="N915" s="1"/>
      <c r="O915" s="13"/>
      <c r="P915" s="13"/>
      <c r="Q915" s="13"/>
    </row>
    <row r="916" spans="1:17" x14ac:dyDescent="0.25">
      <c r="A916" s="15"/>
      <c r="B916" s="18"/>
      <c r="C916" s="31"/>
      <c r="D916" s="22"/>
      <c r="E916" s="24"/>
      <c r="F916" s="25"/>
      <c r="G916" s="26"/>
      <c r="H916" s="27"/>
      <c r="I916" s="29"/>
      <c r="J916" s="29"/>
      <c r="K916" s="29"/>
      <c r="L916" s="1"/>
      <c r="M916" s="1"/>
      <c r="N916" s="1"/>
      <c r="O916" s="13"/>
      <c r="P916" s="13"/>
      <c r="Q916" s="13"/>
    </row>
    <row r="917" spans="1:17" x14ac:dyDescent="0.25">
      <c r="A917" s="15"/>
      <c r="B917" s="18"/>
      <c r="C917" s="31"/>
      <c r="D917" s="22"/>
      <c r="E917" s="24"/>
      <c r="F917" s="25"/>
      <c r="G917" s="26"/>
      <c r="H917" s="27"/>
      <c r="I917" s="29"/>
      <c r="J917" s="29"/>
      <c r="K917" s="29"/>
      <c r="L917" s="1"/>
      <c r="M917" s="1"/>
      <c r="N917" s="1"/>
      <c r="O917" s="13"/>
      <c r="P917" s="13"/>
      <c r="Q917" s="13"/>
    </row>
    <row r="918" spans="1:17" x14ac:dyDescent="0.25">
      <c r="A918" s="15"/>
      <c r="B918" s="18"/>
      <c r="C918" s="31"/>
      <c r="D918" s="22"/>
      <c r="E918" s="24"/>
      <c r="F918" s="25"/>
      <c r="G918" s="26"/>
      <c r="H918" s="27"/>
      <c r="I918" s="29"/>
      <c r="J918" s="29"/>
      <c r="K918" s="29"/>
      <c r="L918" s="1"/>
      <c r="M918" s="1"/>
      <c r="N918" s="1"/>
      <c r="O918" s="13"/>
      <c r="P918" s="13"/>
      <c r="Q918" s="13"/>
    </row>
    <row r="919" spans="1:17" x14ac:dyDescent="0.25">
      <c r="A919" s="15"/>
      <c r="B919" s="18"/>
      <c r="C919" s="31"/>
      <c r="D919" s="22"/>
      <c r="E919" s="24"/>
      <c r="F919" s="25"/>
      <c r="G919" s="26"/>
      <c r="H919" s="27"/>
      <c r="I919" s="29"/>
      <c r="J919" s="29"/>
      <c r="K919" s="29"/>
      <c r="L919" s="1"/>
      <c r="M919" s="1"/>
      <c r="N919" s="1"/>
      <c r="O919" s="13"/>
      <c r="P919" s="13"/>
      <c r="Q919" s="13"/>
    </row>
    <row r="920" spans="1:17" x14ac:dyDescent="0.25">
      <c r="A920" s="15"/>
      <c r="B920" s="18"/>
      <c r="C920" s="31"/>
      <c r="D920" s="22"/>
      <c r="E920" s="24"/>
      <c r="F920" s="25"/>
      <c r="G920" s="26"/>
      <c r="H920" s="27"/>
      <c r="I920" s="29"/>
      <c r="J920" s="29"/>
      <c r="K920" s="29"/>
      <c r="L920" s="1"/>
      <c r="M920" s="1"/>
      <c r="N920" s="1"/>
      <c r="O920" s="13"/>
      <c r="P920" s="13"/>
      <c r="Q920" s="13"/>
    </row>
    <row r="921" spans="1:17" x14ac:dyDescent="0.25">
      <c r="A921" s="15"/>
      <c r="B921" s="18"/>
      <c r="C921" s="31"/>
      <c r="D921" s="22"/>
      <c r="E921" s="24"/>
      <c r="F921" s="25"/>
      <c r="G921" s="26"/>
      <c r="H921" s="27"/>
      <c r="I921" s="29"/>
      <c r="J921" s="29"/>
      <c r="K921" s="29"/>
      <c r="L921" s="1"/>
      <c r="M921" s="1"/>
      <c r="N921" s="1"/>
      <c r="O921" s="13"/>
      <c r="P921" s="13"/>
      <c r="Q921" s="13"/>
    </row>
    <row r="922" spans="1:17" x14ac:dyDescent="0.25">
      <c r="A922" s="15"/>
      <c r="B922" s="18"/>
      <c r="C922" s="31"/>
      <c r="D922" s="22"/>
      <c r="E922" s="24"/>
      <c r="F922" s="25"/>
      <c r="G922" s="26"/>
      <c r="H922" s="27"/>
      <c r="I922" s="29"/>
      <c r="J922" s="29"/>
      <c r="K922" s="29"/>
      <c r="L922" s="1"/>
      <c r="M922" s="1"/>
      <c r="N922" s="1"/>
      <c r="O922" s="13"/>
      <c r="P922" s="13"/>
      <c r="Q922" s="13"/>
    </row>
    <row r="923" spans="1:17" x14ac:dyDescent="0.25">
      <c r="A923" s="15"/>
      <c r="B923" s="18"/>
      <c r="C923" s="31"/>
      <c r="D923" s="22"/>
      <c r="E923" s="24"/>
      <c r="F923" s="25"/>
      <c r="G923" s="26"/>
      <c r="H923" s="27"/>
      <c r="I923" s="29"/>
      <c r="J923" s="29"/>
      <c r="K923" s="29"/>
      <c r="L923" s="1"/>
      <c r="M923" s="1"/>
      <c r="N923" s="1"/>
      <c r="O923" s="13"/>
      <c r="P923" s="13"/>
      <c r="Q923" s="13"/>
    </row>
    <row r="924" spans="1:17" x14ac:dyDescent="0.25">
      <c r="A924" s="15"/>
      <c r="B924" s="18"/>
      <c r="C924" s="31"/>
      <c r="D924" s="22"/>
      <c r="E924" s="24"/>
      <c r="F924" s="25"/>
      <c r="G924" s="26"/>
      <c r="H924" s="27"/>
      <c r="I924" s="29"/>
      <c r="J924" s="29"/>
      <c r="K924" s="29"/>
      <c r="L924" s="1"/>
      <c r="M924" s="1"/>
      <c r="N924" s="1"/>
      <c r="O924" s="13"/>
      <c r="P924" s="13"/>
      <c r="Q924" s="13"/>
    </row>
    <row r="925" spans="1:17" x14ac:dyDescent="0.25">
      <c r="A925" s="15"/>
      <c r="B925" s="18"/>
      <c r="C925" s="31"/>
      <c r="D925" s="22"/>
      <c r="E925" s="24"/>
      <c r="F925" s="25"/>
      <c r="G925" s="26"/>
      <c r="H925" s="27"/>
      <c r="I925" s="29"/>
      <c r="J925" s="29"/>
      <c r="K925" s="29"/>
      <c r="L925" s="1"/>
      <c r="M925" s="1"/>
      <c r="N925" s="1"/>
      <c r="O925" s="13"/>
      <c r="P925" s="13"/>
      <c r="Q925" s="13"/>
    </row>
    <row r="926" spans="1:17" x14ac:dyDescent="0.25">
      <c r="A926" s="15"/>
      <c r="B926" s="18"/>
      <c r="C926" s="31"/>
      <c r="D926" s="22"/>
      <c r="E926" s="24"/>
      <c r="F926" s="25"/>
      <c r="G926" s="26"/>
      <c r="H926" s="27"/>
      <c r="I926" s="29"/>
      <c r="J926" s="29"/>
      <c r="K926" s="29"/>
      <c r="L926" s="1"/>
      <c r="M926" s="1"/>
      <c r="N926" s="1"/>
      <c r="O926" s="13"/>
      <c r="P926" s="13"/>
      <c r="Q926" s="13"/>
    </row>
    <row r="927" spans="1:17" x14ac:dyDescent="0.25">
      <c r="A927" s="15"/>
      <c r="B927" s="18"/>
      <c r="C927" s="31"/>
      <c r="D927" s="22"/>
      <c r="E927" s="24"/>
      <c r="F927" s="25"/>
      <c r="G927" s="26"/>
      <c r="H927" s="27"/>
      <c r="I927" s="29"/>
      <c r="J927" s="29"/>
      <c r="K927" s="29"/>
      <c r="L927" s="1"/>
      <c r="M927" s="1"/>
      <c r="N927" s="1"/>
      <c r="O927" s="13"/>
      <c r="P927" s="13"/>
      <c r="Q927" s="13"/>
    </row>
    <row r="928" spans="1:17" x14ac:dyDescent="0.25">
      <c r="A928" s="15"/>
      <c r="B928" s="18"/>
      <c r="C928" s="31"/>
      <c r="D928" s="22"/>
      <c r="E928" s="24"/>
      <c r="F928" s="25"/>
      <c r="G928" s="26"/>
      <c r="H928" s="27"/>
      <c r="I928" s="29"/>
      <c r="J928" s="29"/>
      <c r="K928" s="29"/>
      <c r="L928" s="1"/>
      <c r="M928" s="1"/>
      <c r="N928" s="1"/>
      <c r="O928" s="13"/>
      <c r="P928" s="13"/>
      <c r="Q928" s="13"/>
    </row>
    <row r="929" spans="1:17" x14ac:dyDescent="0.25">
      <c r="A929" s="15"/>
      <c r="B929" s="18"/>
      <c r="C929" s="31"/>
      <c r="D929" s="22"/>
      <c r="E929" s="24"/>
      <c r="F929" s="25"/>
      <c r="G929" s="26"/>
      <c r="H929" s="27"/>
      <c r="I929" s="29"/>
      <c r="J929" s="29"/>
      <c r="K929" s="29"/>
      <c r="L929" s="1"/>
      <c r="M929" s="1"/>
      <c r="N929" s="1"/>
      <c r="O929" s="13"/>
      <c r="P929" s="13"/>
      <c r="Q929" s="13"/>
    </row>
    <row r="930" spans="1:17" x14ac:dyDescent="0.25">
      <c r="A930" s="15"/>
      <c r="B930" s="18"/>
      <c r="C930" s="31"/>
      <c r="D930" s="22"/>
      <c r="E930" s="24"/>
      <c r="F930" s="25"/>
      <c r="G930" s="26"/>
      <c r="H930" s="27"/>
      <c r="I930" s="29"/>
      <c r="J930" s="29"/>
      <c r="K930" s="29"/>
      <c r="L930" s="1"/>
      <c r="M930" s="1"/>
      <c r="N930" s="1"/>
      <c r="O930" s="13"/>
      <c r="P930" s="13"/>
      <c r="Q930" s="13"/>
    </row>
    <row r="931" spans="1:17" x14ac:dyDescent="0.25">
      <c r="A931" s="15"/>
      <c r="B931" s="18"/>
      <c r="C931" s="31"/>
      <c r="D931" s="22"/>
      <c r="E931" s="24"/>
      <c r="F931" s="25"/>
      <c r="G931" s="26"/>
      <c r="H931" s="27"/>
      <c r="I931" s="29"/>
      <c r="J931" s="29"/>
      <c r="K931" s="29"/>
      <c r="L931" s="1"/>
      <c r="M931" s="1"/>
      <c r="N931" s="1"/>
      <c r="O931" s="13"/>
      <c r="P931" s="13"/>
      <c r="Q931" s="13"/>
    </row>
    <row r="932" spans="1:17" x14ac:dyDescent="0.25">
      <c r="A932" s="15"/>
      <c r="B932" s="18"/>
      <c r="C932" s="31"/>
      <c r="D932" s="22"/>
      <c r="E932" s="24"/>
      <c r="F932" s="25"/>
      <c r="G932" s="26"/>
      <c r="H932" s="27"/>
      <c r="I932" s="29"/>
      <c r="J932" s="29"/>
      <c r="K932" s="29"/>
      <c r="L932" s="1"/>
      <c r="M932" s="1"/>
      <c r="N932" s="1"/>
      <c r="O932" s="13"/>
      <c r="P932" s="13"/>
      <c r="Q932" s="13"/>
    </row>
    <row r="933" spans="1:17" x14ac:dyDescent="0.25">
      <c r="A933" s="15"/>
      <c r="B933" s="18"/>
      <c r="C933" s="31"/>
      <c r="D933" s="22"/>
      <c r="E933" s="24"/>
      <c r="F933" s="25"/>
      <c r="G933" s="26"/>
      <c r="H933" s="27"/>
      <c r="I933" s="29"/>
      <c r="J933" s="29"/>
      <c r="K933" s="29"/>
      <c r="L933" s="1"/>
      <c r="M933" s="1"/>
      <c r="N933" s="1"/>
      <c r="O933" s="13"/>
      <c r="P933" s="13"/>
      <c r="Q933" s="13"/>
    </row>
    <row r="934" spans="1:17" x14ac:dyDescent="0.25">
      <c r="A934" s="15"/>
      <c r="B934" s="18"/>
      <c r="C934" s="31"/>
      <c r="D934" s="22"/>
      <c r="E934" s="24"/>
      <c r="F934" s="25"/>
      <c r="G934" s="26"/>
      <c r="H934" s="27"/>
      <c r="I934" s="29"/>
      <c r="J934" s="29"/>
      <c r="K934" s="29"/>
      <c r="L934" s="1"/>
      <c r="M934" s="1"/>
      <c r="N934" s="1"/>
      <c r="O934" s="13"/>
      <c r="P934" s="13"/>
      <c r="Q934" s="13"/>
    </row>
    <row r="935" spans="1:17" x14ac:dyDescent="0.25">
      <c r="A935" s="15"/>
      <c r="B935" s="18"/>
      <c r="C935" s="31"/>
      <c r="D935" s="22"/>
      <c r="E935" s="24"/>
      <c r="F935" s="25"/>
      <c r="G935" s="26"/>
      <c r="H935" s="27"/>
      <c r="I935" s="29"/>
      <c r="J935" s="29"/>
      <c r="K935" s="29"/>
      <c r="L935" s="1"/>
      <c r="M935" s="1"/>
      <c r="N935" s="1"/>
      <c r="O935" s="13"/>
      <c r="P935" s="13"/>
      <c r="Q935" s="13"/>
    </row>
    <row r="936" spans="1:17" x14ac:dyDescent="0.25">
      <c r="A936" s="15"/>
      <c r="B936" s="18"/>
      <c r="C936" s="31"/>
      <c r="D936" s="22"/>
      <c r="E936" s="24"/>
      <c r="F936" s="25"/>
      <c r="G936" s="26"/>
      <c r="H936" s="27"/>
      <c r="I936" s="29"/>
      <c r="J936" s="29"/>
      <c r="K936" s="29"/>
      <c r="L936" s="1"/>
      <c r="M936" s="1"/>
      <c r="N936" s="1"/>
      <c r="O936" s="13"/>
      <c r="P936" s="13"/>
      <c r="Q936" s="13"/>
    </row>
    <row r="937" spans="1:17" x14ac:dyDescent="0.25">
      <c r="A937" s="15"/>
      <c r="B937" s="18"/>
      <c r="C937" s="31"/>
      <c r="D937" s="22"/>
      <c r="E937" s="24"/>
      <c r="F937" s="25"/>
      <c r="G937" s="26"/>
      <c r="H937" s="27"/>
      <c r="I937" s="29"/>
      <c r="J937" s="29"/>
      <c r="K937" s="29"/>
      <c r="L937" s="1"/>
      <c r="M937" s="1"/>
      <c r="N937" s="1"/>
      <c r="O937" s="13"/>
      <c r="P937" s="13"/>
      <c r="Q937" s="13"/>
    </row>
    <row r="938" spans="1:17" x14ac:dyDescent="0.25">
      <c r="A938" s="15"/>
      <c r="B938" s="18"/>
      <c r="C938" s="31"/>
      <c r="D938" s="22"/>
      <c r="E938" s="24"/>
      <c r="F938" s="25"/>
      <c r="G938" s="26"/>
      <c r="H938" s="27"/>
      <c r="I938" s="29"/>
      <c r="J938" s="29"/>
      <c r="K938" s="29"/>
      <c r="L938" s="1"/>
      <c r="M938" s="1"/>
      <c r="N938" s="1"/>
      <c r="O938" s="13"/>
      <c r="P938" s="13"/>
      <c r="Q938" s="13"/>
    </row>
    <row r="939" spans="1:17" x14ac:dyDescent="0.25">
      <c r="A939" s="15"/>
      <c r="B939" s="18"/>
      <c r="C939" s="31"/>
      <c r="D939" s="22"/>
      <c r="E939" s="24"/>
      <c r="F939" s="25"/>
      <c r="G939" s="26"/>
      <c r="H939" s="27"/>
      <c r="I939" s="29"/>
      <c r="J939" s="29"/>
      <c r="K939" s="29"/>
      <c r="L939" s="1"/>
      <c r="M939" s="1"/>
      <c r="N939" s="1"/>
      <c r="O939" s="13"/>
      <c r="P939" s="13"/>
      <c r="Q939" s="13"/>
    </row>
    <row r="940" spans="1:17" x14ac:dyDescent="0.25">
      <c r="A940" s="15"/>
      <c r="B940" s="18"/>
      <c r="C940" s="31"/>
      <c r="D940" s="22"/>
      <c r="E940" s="24"/>
      <c r="F940" s="25"/>
      <c r="G940" s="26"/>
      <c r="H940" s="27"/>
      <c r="I940" s="29"/>
      <c r="J940" s="29"/>
      <c r="K940" s="29"/>
      <c r="L940" s="1"/>
      <c r="M940" s="1"/>
      <c r="N940" s="1"/>
      <c r="O940" s="13"/>
      <c r="P940" s="13"/>
      <c r="Q940" s="13"/>
    </row>
    <row r="941" spans="1:17" x14ac:dyDescent="0.25">
      <c r="A941" s="15"/>
      <c r="B941" s="18"/>
      <c r="C941" s="31"/>
      <c r="D941" s="22"/>
      <c r="E941" s="24"/>
      <c r="F941" s="25"/>
      <c r="G941" s="26"/>
      <c r="H941" s="27"/>
      <c r="I941" s="29"/>
      <c r="J941" s="29"/>
      <c r="K941" s="29"/>
      <c r="L941" s="1"/>
      <c r="M941" s="1"/>
      <c r="N941" s="1"/>
      <c r="O941" s="13"/>
      <c r="P941" s="13"/>
      <c r="Q941" s="13"/>
    </row>
    <row r="942" spans="1:17" x14ac:dyDescent="0.25">
      <c r="A942" s="15"/>
      <c r="B942" s="18"/>
      <c r="C942" s="31"/>
      <c r="D942" s="22"/>
      <c r="E942" s="24"/>
      <c r="F942" s="25"/>
      <c r="G942" s="26"/>
      <c r="H942" s="27"/>
      <c r="I942" s="29"/>
      <c r="J942" s="29"/>
      <c r="K942" s="29"/>
      <c r="L942" s="1"/>
      <c r="M942" s="1"/>
      <c r="N942" s="1"/>
      <c r="O942" s="13"/>
      <c r="P942" s="13"/>
      <c r="Q942" s="13"/>
    </row>
    <row r="943" spans="1:17" x14ac:dyDescent="0.25">
      <c r="A943" s="15"/>
      <c r="B943" s="18"/>
      <c r="C943" s="31"/>
      <c r="D943" s="22"/>
      <c r="E943" s="24"/>
      <c r="F943" s="25"/>
      <c r="G943" s="26"/>
      <c r="H943" s="27"/>
      <c r="I943" s="29"/>
      <c r="J943" s="29"/>
      <c r="K943" s="29"/>
      <c r="L943" s="1"/>
      <c r="M943" s="1"/>
      <c r="N943" s="1"/>
      <c r="O943" s="13"/>
      <c r="P943" s="13"/>
      <c r="Q943" s="13"/>
    </row>
    <row r="944" spans="1:17" x14ac:dyDescent="0.25">
      <c r="A944" s="15"/>
      <c r="B944" s="18"/>
      <c r="C944" s="31"/>
      <c r="D944" s="22"/>
      <c r="E944" s="24"/>
      <c r="F944" s="25"/>
      <c r="G944" s="26"/>
      <c r="H944" s="27"/>
      <c r="I944" s="29"/>
      <c r="J944" s="29"/>
      <c r="K944" s="29"/>
      <c r="L944" s="1"/>
      <c r="M944" s="1"/>
      <c r="N944" s="1"/>
      <c r="O944" s="13"/>
      <c r="P944" s="13"/>
      <c r="Q944" s="13"/>
    </row>
    <row r="945" spans="1:17" x14ac:dyDescent="0.25">
      <c r="A945" s="15"/>
      <c r="B945" s="18"/>
      <c r="C945" s="31"/>
      <c r="D945" s="22"/>
      <c r="E945" s="24"/>
      <c r="F945" s="25"/>
      <c r="G945" s="26"/>
      <c r="H945" s="27"/>
      <c r="I945" s="29"/>
      <c r="J945" s="29"/>
      <c r="K945" s="29"/>
      <c r="L945" s="1"/>
      <c r="M945" s="1"/>
      <c r="N945" s="1"/>
      <c r="O945" s="13"/>
      <c r="P945" s="13"/>
      <c r="Q945" s="13"/>
    </row>
    <row r="946" spans="1:17" x14ac:dyDescent="0.25">
      <c r="A946" s="15"/>
      <c r="B946" s="18"/>
      <c r="C946" s="31"/>
      <c r="D946" s="22"/>
      <c r="E946" s="24"/>
      <c r="F946" s="25"/>
      <c r="G946" s="26"/>
      <c r="H946" s="27"/>
      <c r="I946" s="29"/>
      <c r="J946" s="29"/>
      <c r="K946" s="29"/>
      <c r="L946" s="1"/>
      <c r="M946" s="1"/>
      <c r="N946" s="1"/>
      <c r="O946" s="13"/>
      <c r="P946" s="13"/>
      <c r="Q946" s="13"/>
    </row>
    <row r="947" spans="1:17" x14ac:dyDescent="0.25">
      <c r="A947" s="15"/>
      <c r="B947" s="18"/>
      <c r="C947" s="31"/>
      <c r="D947" s="22"/>
      <c r="E947" s="24"/>
      <c r="F947" s="25"/>
      <c r="G947" s="26"/>
      <c r="H947" s="27"/>
      <c r="I947" s="29"/>
      <c r="J947" s="29"/>
      <c r="K947" s="29"/>
      <c r="L947" s="1"/>
      <c r="M947" s="1"/>
      <c r="N947" s="1"/>
      <c r="O947" s="13"/>
      <c r="P947" s="13"/>
      <c r="Q947" s="13"/>
    </row>
    <row r="948" spans="1:17" x14ac:dyDescent="0.25">
      <c r="A948" s="15"/>
      <c r="B948" s="18"/>
      <c r="C948" s="31"/>
      <c r="D948" s="22"/>
      <c r="E948" s="24"/>
      <c r="F948" s="25"/>
      <c r="G948" s="26"/>
      <c r="H948" s="27"/>
      <c r="I948" s="29"/>
      <c r="J948" s="29"/>
      <c r="K948" s="29"/>
      <c r="L948" s="1"/>
      <c r="M948" s="1"/>
      <c r="N948" s="1"/>
      <c r="O948" s="13"/>
      <c r="P948" s="13"/>
      <c r="Q948" s="13"/>
    </row>
    <row r="949" spans="1:17" x14ac:dyDescent="0.25">
      <c r="A949" s="15"/>
      <c r="B949" s="18"/>
      <c r="C949" s="31"/>
      <c r="D949" s="22"/>
      <c r="E949" s="24"/>
      <c r="F949" s="25"/>
      <c r="G949" s="26"/>
      <c r="H949" s="27"/>
      <c r="I949" s="29"/>
      <c r="J949" s="29"/>
      <c r="K949" s="29"/>
      <c r="L949" s="1"/>
      <c r="M949" s="1"/>
      <c r="N949" s="1"/>
      <c r="O949" s="13"/>
      <c r="P949" s="13"/>
      <c r="Q949" s="13"/>
    </row>
    <row r="950" spans="1:17" x14ac:dyDescent="0.25">
      <c r="A950" s="15"/>
      <c r="B950" s="18"/>
      <c r="C950" s="31"/>
      <c r="D950" s="22"/>
      <c r="E950" s="24"/>
      <c r="F950" s="25"/>
      <c r="G950" s="26"/>
      <c r="H950" s="27"/>
      <c r="I950" s="29"/>
      <c r="J950" s="29"/>
      <c r="K950" s="29"/>
      <c r="L950" s="1"/>
      <c r="M950" s="1"/>
      <c r="N950" s="1"/>
      <c r="O950" s="13"/>
      <c r="P950" s="13"/>
      <c r="Q950" s="13"/>
    </row>
    <row r="951" spans="1:17" x14ac:dyDescent="0.25">
      <c r="A951" s="15"/>
      <c r="B951" s="18"/>
      <c r="C951" s="31"/>
      <c r="D951" s="22"/>
      <c r="E951" s="24"/>
      <c r="F951" s="25"/>
      <c r="G951" s="26"/>
      <c r="H951" s="27"/>
      <c r="I951" s="29"/>
      <c r="J951" s="29"/>
      <c r="K951" s="29"/>
      <c r="L951" s="1"/>
      <c r="M951" s="1"/>
      <c r="N951" s="1"/>
      <c r="O951" s="13"/>
      <c r="P951" s="13"/>
      <c r="Q951" s="13"/>
    </row>
    <row r="952" spans="1:17" x14ac:dyDescent="0.25">
      <c r="A952" s="15"/>
      <c r="B952" s="18"/>
      <c r="C952" s="31"/>
      <c r="D952" s="22"/>
      <c r="E952" s="24"/>
      <c r="F952" s="25"/>
      <c r="G952" s="26"/>
      <c r="H952" s="27"/>
      <c r="I952" s="29"/>
      <c r="J952" s="29"/>
      <c r="K952" s="29"/>
      <c r="L952" s="1"/>
      <c r="M952" s="1"/>
      <c r="N952" s="1"/>
      <c r="O952" s="13"/>
      <c r="P952" s="13"/>
      <c r="Q952" s="13"/>
    </row>
    <row r="953" spans="1:17" x14ac:dyDescent="0.25">
      <c r="A953" s="15"/>
      <c r="B953" s="18"/>
      <c r="C953" s="31"/>
      <c r="D953" s="22"/>
      <c r="E953" s="24"/>
      <c r="F953" s="25"/>
      <c r="G953" s="26"/>
      <c r="H953" s="27"/>
      <c r="I953" s="29"/>
      <c r="J953" s="29"/>
      <c r="K953" s="29"/>
      <c r="L953" s="1"/>
      <c r="M953" s="1"/>
      <c r="N953" s="1"/>
      <c r="O953" s="13"/>
      <c r="P953" s="13"/>
      <c r="Q953" s="13"/>
    </row>
    <row r="954" spans="1:17" x14ac:dyDescent="0.25">
      <c r="A954" s="15"/>
      <c r="B954" s="18"/>
      <c r="C954" s="31"/>
      <c r="D954" s="22"/>
      <c r="E954" s="24"/>
      <c r="F954" s="25"/>
      <c r="G954" s="26"/>
      <c r="H954" s="27"/>
      <c r="I954" s="29"/>
      <c r="J954" s="29"/>
      <c r="K954" s="29"/>
      <c r="L954" s="1"/>
      <c r="M954" s="1"/>
      <c r="N954" s="1"/>
      <c r="O954" s="13"/>
      <c r="P954" s="13"/>
      <c r="Q954" s="13"/>
    </row>
    <row r="955" spans="1:17" x14ac:dyDescent="0.25">
      <c r="A955" s="15"/>
      <c r="B955" s="18"/>
      <c r="C955" s="31"/>
      <c r="D955" s="22"/>
      <c r="E955" s="24"/>
      <c r="F955" s="25"/>
      <c r="G955" s="26"/>
      <c r="H955" s="27"/>
      <c r="I955" s="29"/>
      <c r="J955" s="29"/>
      <c r="K955" s="29"/>
      <c r="L955" s="1"/>
      <c r="M955" s="1"/>
      <c r="N955" s="1"/>
      <c r="O955" s="13"/>
      <c r="P955" s="13"/>
      <c r="Q955" s="13"/>
    </row>
    <row r="956" spans="1:17" x14ac:dyDescent="0.25">
      <c r="A956" s="15"/>
      <c r="B956" s="18"/>
      <c r="C956" s="31"/>
      <c r="D956" s="22"/>
      <c r="E956" s="24"/>
      <c r="F956" s="25"/>
      <c r="G956" s="26"/>
      <c r="H956" s="27"/>
      <c r="I956" s="29"/>
      <c r="J956" s="29"/>
      <c r="K956" s="29"/>
      <c r="L956" s="1"/>
      <c r="M956" s="1"/>
      <c r="N956" s="1"/>
      <c r="O956" s="13"/>
      <c r="P956" s="13"/>
      <c r="Q956" s="13"/>
    </row>
    <row r="957" spans="1:17" x14ac:dyDescent="0.25">
      <c r="A957" s="15"/>
      <c r="B957" s="18"/>
      <c r="C957" s="31"/>
      <c r="D957" s="22"/>
      <c r="E957" s="24"/>
      <c r="F957" s="25"/>
      <c r="G957" s="26"/>
      <c r="H957" s="27"/>
      <c r="I957" s="29"/>
      <c r="J957" s="29"/>
      <c r="K957" s="29"/>
      <c r="L957" s="1"/>
      <c r="M957" s="1"/>
      <c r="N957" s="1"/>
      <c r="O957" s="13"/>
      <c r="P957" s="13"/>
      <c r="Q957" s="13"/>
    </row>
    <row r="958" spans="1:17" x14ac:dyDescent="0.25">
      <c r="A958" s="15"/>
      <c r="B958" s="18"/>
      <c r="C958" s="31"/>
      <c r="D958" s="22"/>
      <c r="E958" s="24"/>
      <c r="F958" s="25"/>
      <c r="G958" s="26"/>
      <c r="H958" s="27"/>
      <c r="I958" s="29"/>
      <c r="J958" s="29"/>
      <c r="K958" s="29"/>
      <c r="L958" s="1"/>
      <c r="M958" s="1"/>
      <c r="N958" s="1"/>
      <c r="O958" s="13"/>
      <c r="P958" s="13"/>
      <c r="Q958" s="13"/>
    </row>
    <row r="959" spans="1:17" x14ac:dyDescent="0.25">
      <c r="A959" s="15"/>
      <c r="B959" s="18"/>
      <c r="C959" s="31"/>
      <c r="D959" s="22"/>
      <c r="E959" s="24"/>
      <c r="F959" s="25"/>
      <c r="G959" s="26"/>
      <c r="H959" s="27"/>
      <c r="I959" s="29"/>
      <c r="J959" s="29"/>
      <c r="K959" s="29"/>
      <c r="L959" s="1"/>
      <c r="M959" s="1"/>
      <c r="N959" s="1"/>
      <c r="O959" s="13"/>
      <c r="P959" s="13"/>
      <c r="Q959" s="13"/>
    </row>
    <row r="960" spans="1:17" x14ac:dyDescent="0.25">
      <c r="A960" s="15"/>
      <c r="B960" s="18"/>
      <c r="C960" s="31"/>
      <c r="D960" s="22"/>
      <c r="E960" s="24"/>
      <c r="F960" s="25"/>
      <c r="G960" s="26"/>
      <c r="H960" s="27"/>
      <c r="I960" s="29"/>
      <c r="J960" s="29"/>
      <c r="K960" s="29"/>
      <c r="L960" s="1"/>
      <c r="M960" s="1"/>
      <c r="N960" s="1"/>
      <c r="O960" s="13"/>
      <c r="P960" s="13"/>
      <c r="Q960" s="13"/>
    </row>
    <row r="961" spans="1:17" x14ac:dyDescent="0.25">
      <c r="A961" s="15"/>
      <c r="B961" s="18"/>
      <c r="C961" s="31"/>
      <c r="D961" s="22"/>
      <c r="E961" s="24"/>
      <c r="F961" s="25"/>
      <c r="G961" s="26"/>
      <c r="H961" s="27"/>
      <c r="I961" s="29"/>
      <c r="J961" s="29"/>
      <c r="K961" s="29"/>
      <c r="L961" s="1"/>
      <c r="M961" s="1"/>
      <c r="N961" s="1"/>
      <c r="O961" s="13"/>
      <c r="P961" s="13"/>
      <c r="Q961" s="13"/>
    </row>
    <row r="962" spans="1:17" x14ac:dyDescent="0.25">
      <c r="A962" s="15"/>
      <c r="B962" s="18"/>
      <c r="C962" s="31"/>
      <c r="D962" s="22"/>
      <c r="E962" s="24"/>
      <c r="F962" s="25"/>
      <c r="G962" s="26"/>
      <c r="H962" s="27"/>
      <c r="I962" s="29"/>
      <c r="J962" s="29"/>
      <c r="K962" s="29"/>
      <c r="L962" s="1"/>
      <c r="M962" s="1"/>
      <c r="N962" s="1"/>
      <c r="O962" s="13"/>
      <c r="P962" s="13"/>
      <c r="Q962" s="13"/>
    </row>
    <row r="963" spans="1:17" x14ac:dyDescent="0.25">
      <c r="A963" s="15"/>
      <c r="B963" s="18"/>
      <c r="C963" s="31"/>
      <c r="D963" s="22"/>
      <c r="E963" s="24"/>
      <c r="F963" s="25"/>
      <c r="G963" s="26"/>
      <c r="H963" s="27"/>
      <c r="I963" s="29"/>
      <c r="J963" s="29"/>
      <c r="K963" s="29"/>
      <c r="L963" s="1"/>
      <c r="M963" s="1"/>
      <c r="N963" s="1"/>
      <c r="O963" s="13"/>
      <c r="P963" s="13"/>
      <c r="Q963" s="13"/>
    </row>
    <row r="964" spans="1:17" x14ac:dyDescent="0.25">
      <c r="A964" s="15"/>
      <c r="B964" s="18"/>
      <c r="C964" s="31"/>
      <c r="D964" s="22"/>
      <c r="E964" s="24"/>
      <c r="F964" s="25"/>
      <c r="G964" s="26"/>
      <c r="H964" s="27"/>
      <c r="I964" s="29"/>
      <c r="J964" s="29"/>
      <c r="K964" s="29"/>
      <c r="L964" s="1"/>
      <c r="M964" s="1"/>
      <c r="N964" s="1"/>
      <c r="O964" s="13"/>
      <c r="P964" s="13"/>
      <c r="Q964" s="13"/>
    </row>
    <row r="965" spans="1:17" x14ac:dyDescent="0.25">
      <c r="A965" s="15"/>
      <c r="B965" s="18"/>
      <c r="C965" s="31"/>
      <c r="D965" s="22"/>
      <c r="E965" s="24"/>
      <c r="F965" s="25"/>
      <c r="G965" s="26"/>
      <c r="H965" s="27"/>
      <c r="I965" s="29"/>
      <c r="J965" s="29"/>
      <c r="K965" s="29"/>
      <c r="L965" s="1"/>
      <c r="M965" s="1"/>
      <c r="N965" s="1"/>
      <c r="O965" s="13"/>
      <c r="P965" s="13"/>
      <c r="Q965" s="13"/>
    </row>
    <row r="966" spans="1:17" x14ac:dyDescent="0.25">
      <c r="A966" s="15"/>
      <c r="B966" s="18"/>
      <c r="C966" s="31"/>
      <c r="D966" s="22"/>
      <c r="E966" s="24"/>
      <c r="F966" s="25"/>
      <c r="G966" s="26"/>
      <c r="H966" s="27"/>
      <c r="I966" s="29"/>
      <c r="J966" s="29"/>
      <c r="K966" s="29"/>
      <c r="L966" s="1"/>
      <c r="M966" s="1"/>
      <c r="N966" s="1"/>
      <c r="O966" s="13"/>
      <c r="P966" s="13"/>
      <c r="Q966" s="13"/>
    </row>
    <row r="967" spans="1:17" x14ac:dyDescent="0.25">
      <c r="A967" s="15"/>
      <c r="B967" s="18"/>
      <c r="C967" s="31"/>
      <c r="D967" s="22"/>
      <c r="E967" s="24"/>
      <c r="F967" s="25"/>
      <c r="G967" s="26"/>
      <c r="H967" s="27"/>
      <c r="I967" s="29"/>
      <c r="J967" s="29"/>
      <c r="K967" s="29"/>
      <c r="L967" s="1"/>
      <c r="M967" s="1"/>
      <c r="N967" s="1"/>
      <c r="O967" s="13"/>
      <c r="P967" s="13"/>
      <c r="Q967" s="13"/>
    </row>
    <row r="968" spans="1:17" x14ac:dyDescent="0.25">
      <c r="A968" s="15"/>
      <c r="B968" s="18"/>
      <c r="C968" s="31"/>
      <c r="D968" s="22"/>
      <c r="E968" s="24"/>
      <c r="F968" s="25"/>
      <c r="G968" s="26"/>
      <c r="H968" s="27"/>
      <c r="I968" s="29"/>
      <c r="J968" s="29"/>
      <c r="K968" s="29"/>
      <c r="L968" s="1"/>
      <c r="M968" s="1"/>
      <c r="N968" s="1"/>
      <c r="O968" s="13"/>
      <c r="P968" s="13"/>
      <c r="Q968" s="13"/>
    </row>
    <row r="969" spans="1:17" x14ac:dyDescent="0.25">
      <c r="A969" s="15"/>
      <c r="B969" s="18"/>
      <c r="C969" s="31"/>
      <c r="D969" s="22"/>
      <c r="E969" s="24"/>
      <c r="F969" s="25"/>
      <c r="G969" s="26"/>
      <c r="H969" s="27"/>
      <c r="I969" s="29"/>
      <c r="J969" s="29"/>
      <c r="K969" s="29"/>
      <c r="L969" s="1"/>
      <c r="M969" s="1"/>
      <c r="N969" s="1"/>
      <c r="O969" s="13"/>
      <c r="P969" s="13"/>
      <c r="Q969" s="13"/>
    </row>
    <row r="970" spans="1:17" x14ac:dyDescent="0.25">
      <c r="A970" s="15"/>
      <c r="B970" s="18"/>
      <c r="C970" s="31"/>
      <c r="D970" s="22"/>
      <c r="E970" s="24"/>
      <c r="F970" s="25"/>
      <c r="G970" s="26"/>
      <c r="H970" s="27"/>
      <c r="I970" s="29"/>
      <c r="J970" s="29"/>
      <c r="K970" s="29"/>
      <c r="L970" s="1"/>
      <c r="M970" s="1"/>
      <c r="N970" s="1"/>
      <c r="O970" s="13"/>
      <c r="P970" s="13"/>
      <c r="Q970" s="13"/>
    </row>
    <row r="971" spans="1:17" x14ac:dyDescent="0.25">
      <c r="A971" s="15"/>
      <c r="B971" s="18"/>
      <c r="C971" s="31"/>
      <c r="D971" s="22"/>
      <c r="E971" s="24"/>
      <c r="F971" s="25"/>
      <c r="G971" s="26"/>
      <c r="H971" s="27"/>
      <c r="I971" s="29"/>
      <c r="J971" s="29"/>
      <c r="K971" s="29"/>
      <c r="L971" s="1"/>
      <c r="M971" s="1"/>
      <c r="N971" s="1"/>
      <c r="O971" s="13"/>
      <c r="P971" s="13"/>
      <c r="Q971" s="13"/>
    </row>
    <row r="972" spans="1:17" x14ac:dyDescent="0.25">
      <c r="A972" s="15"/>
      <c r="B972" s="18"/>
      <c r="C972" s="31"/>
      <c r="D972" s="22"/>
      <c r="E972" s="24"/>
      <c r="F972" s="25"/>
      <c r="G972" s="26"/>
      <c r="H972" s="27"/>
      <c r="I972" s="29"/>
      <c r="J972" s="29"/>
      <c r="K972" s="29"/>
      <c r="L972" s="1"/>
      <c r="M972" s="1"/>
      <c r="N972" s="1"/>
      <c r="O972" s="13"/>
      <c r="P972" s="13"/>
      <c r="Q972" s="13"/>
    </row>
    <row r="973" spans="1:17" x14ac:dyDescent="0.25">
      <c r="A973" s="15"/>
      <c r="B973" s="18"/>
      <c r="C973" s="31"/>
      <c r="D973" s="22"/>
      <c r="E973" s="24"/>
      <c r="F973" s="25"/>
      <c r="G973" s="26"/>
      <c r="H973" s="27"/>
      <c r="I973" s="29"/>
      <c r="J973" s="29"/>
      <c r="K973" s="29"/>
      <c r="L973" s="1"/>
      <c r="M973" s="1"/>
      <c r="N973" s="1"/>
      <c r="O973" s="13"/>
      <c r="P973" s="13"/>
      <c r="Q973" s="13"/>
    </row>
    <row r="974" spans="1:17" x14ac:dyDescent="0.25">
      <c r="A974" s="15"/>
      <c r="B974" s="18"/>
      <c r="C974" s="31"/>
      <c r="D974" s="22"/>
      <c r="E974" s="24"/>
      <c r="F974" s="25"/>
      <c r="G974" s="26"/>
      <c r="H974" s="27"/>
      <c r="I974" s="29"/>
      <c r="J974" s="29"/>
      <c r="K974" s="29"/>
      <c r="L974" s="1"/>
      <c r="M974" s="1"/>
      <c r="N974" s="1"/>
      <c r="O974" s="13"/>
      <c r="P974" s="13"/>
      <c r="Q974" s="13"/>
    </row>
    <row r="975" spans="1:17" x14ac:dyDescent="0.25">
      <c r="A975" s="15"/>
      <c r="B975" s="18"/>
      <c r="C975" s="31"/>
      <c r="D975" s="22"/>
      <c r="E975" s="24"/>
      <c r="F975" s="25"/>
      <c r="G975" s="26"/>
      <c r="H975" s="27"/>
      <c r="I975" s="29"/>
      <c r="J975" s="29"/>
      <c r="K975" s="29"/>
      <c r="L975" s="1"/>
      <c r="M975" s="1"/>
      <c r="N975" s="1"/>
      <c r="O975" s="13"/>
      <c r="P975" s="13"/>
      <c r="Q975" s="13"/>
    </row>
    <row r="976" spans="1:17" x14ac:dyDescent="0.25">
      <c r="A976" s="15"/>
      <c r="B976" s="18"/>
      <c r="C976" s="31"/>
      <c r="D976" s="22"/>
      <c r="E976" s="24"/>
      <c r="F976" s="25"/>
      <c r="G976" s="26"/>
      <c r="H976" s="27"/>
      <c r="I976" s="29"/>
      <c r="J976" s="29"/>
      <c r="K976" s="29"/>
      <c r="L976" s="1"/>
      <c r="M976" s="1"/>
      <c r="N976" s="1"/>
      <c r="O976" s="13"/>
      <c r="P976" s="13"/>
      <c r="Q976" s="13"/>
    </row>
    <row r="977" spans="1:17" x14ac:dyDescent="0.25">
      <c r="A977" s="15"/>
      <c r="B977" s="18"/>
      <c r="C977" s="31"/>
      <c r="D977" s="22"/>
      <c r="E977" s="24"/>
      <c r="F977" s="25"/>
      <c r="G977" s="26"/>
      <c r="H977" s="27"/>
      <c r="I977" s="29"/>
      <c r="J977" s="29"/>
      <c r="K977" s="29"/>
      <c r="L977" s="1"/>
      <c r="M977" s="1"/>
      <c r="N977" s="1"/>
      <c r="O977" s="13"/>
      <c r="P977" s="13"/>
      <c r="Q977" s="13"/>
    </row>
    <row r="978" spans="1:17" x14ac:dyDescent="0.25">
      <c r="A978" s="15"/>
      <c r="B978" s="18"/>
      <c r="C978" s="31"/>
      <c r="D978" s="22"/>
      <c r="E978" s="24"/>
      <c r="F978" s="25"/>
      <c r="G978" s="26"/>
      <c r="H978" s="27"/>
      <c r="I978" s="29"/>
      <c r="J978" s="29"/>
      <c r="K978" s="29"/>
      <c r="L978" s="1"/>
      <c r="M978" s="1"/>
      <c r="N978" s="1"/>
      <c r="O978" s="13"/>
      <c r="P978" s="13"/>
      <c r="Q978" s="13"/>
    </row>
    <row r="979" spans="1:17" x14ac:dyDescent="0.25">
      <c r="A979" s="15"/>
      <c r="B979" s="18"/>
      <c r="C979" s="31"/>
      <c r="D979" s="22"/>
      <c r="E979" s="24"/>
      <c r="F979" s="25"/>
      <c r="G979" s="26"/>
      <c r="H979" s="27"/>
      <c r="I979" s="29"/>
      <c r="J979" s="29"/>
      <c r="K979" s="29"/>
      <c r="L979" s="1"/>
      <c r="M979" s="1"/>
      <c r="N979" s="1"/>
      <c r="O979" s="13"/>
      <c r="P979" s="13"/>
      <c r="Q979" s="13"/>
    </row>
    <row r="980" spans="1:17" x14ac:dyDescent="0.25">
      <c r="A980" s="15"/>
      <c r="B980" s="18"/>
      <c r="C980" s="31"/>
      <c r="D980" s="22"/>
      <c r="E980" s="24"/>
      <c r="F980" s="25"/>
      <c r="G980" s="26"/>
      <c r="H980" s="27"/>
      <c r="I980" s="29"/>
      <c r="J980" s="29"/>
      <c r="K980" s="29"/>
      <c r="L980" s="1"/>
      <c r="M980" s="1"/>
      <c r="N980" s="1"/>
      <c r="O980" s="13"/>
      <c r="P980" s="13"/>
      <c r="Q980" s="13"/>
    </row>
    <row r="981" spans="1:17" x14ac:dyDescent="0.25">
      <c r="A981" s="15"/>
      <c r="B981" s="18"/>
      <c r="C981" s="31"/>
      <c r="D981" s="22"/>
      <c r="E981" s="24"/>
      <c r="F981" s="25"/>
      <c r="G981" s="26"/>
      <c r="H981" s="27"/>
      <c r="I981" s="29"/>
      <c r="J981" s="29"/>
      <c r="K981" s="29"/>
      <c r="L981" s="1"/>
      <c r="M981" s="1"/>
      <c r="N981" s="1"/>
      <c r="O981" s="13"/>
      <c r="P981" s="13"/>
      <c r="Q981" s="13"/>
    </row>
    <row r="982" spans="1:17" x14ac:dyDescent="0.25">
      <c r="A982" s="15"/>
      <c r="B982" s="18"/>
      <c r="C982" s="31"/>
      <c r="D982" s="22"/>
      <c r="E982" s="24"/>
      <c r="F982" s="25"/>
      <c r="G982" s="26"/>
      <c r="H982" s="27"/>
      <c r="I982" s="29"/>
      <c r="J982" s="29"/>
      <c r="K982" s="29"/>
      <c r="L982" s="1"/>
      <c r="M982" s="1"/>
      <c r="N982" s="1"/>
      <c r="O982" s="13"/>
      <c r="P982" s="13"/>
      <c r="Q982" s="13"/>
    </row>
    <row r="983" spans="1:17" x14ac:dyDescent="0.25">
      <c r="A983" s="15"/>
      <c r="B983" s="18"/>
      <c r="C983" s="31"/>
      <c r="D983" s="22"/>
      <c r="E983" s="24"/>
      <c r="F983" s="25"/>
      <c r="G983" s="26"/>
      <c r="H983" s="27"/>
      <c r="I983" s="29"/>
      <c r="J983" s="29"/>
      <c r="K983" s="29"/>
      <c r="L983" s="1"/>
      <c r="M983" s="1"/>
      <c r="N983" s="1"/>
      <c r="O983" s="13"/>
      <c r="P983" s="13"/>
      <c r="Q983" s="13"/>
    </row>
    <row r="984" spans="1:17" x14ac:dyDescent="0.25">
      <c r="A984" s="15"/>
      <c r="B984" s="18"/>
      <c r="C984" s="31"/>
      <c r="D984" s="22"/>
      <c r="E984" s="24"/>
      <c r="F984" s="25"/>
      <c r="G984" s="26"/>
      <c r="H984" s="27"/>
      <c r="I984" s="29"/>
      <c r="J984" s="29"/>
      <c r="K984" s="29"/>
      <c r="L984" s="1"/>
      <c r="M984" s="1"/>
      <c r="N984" s="1"/>
      <c r="O984" s="13"/>
      <c r="P984" s="13"/>
      <c r="Q984" s="13"/>
    </row>
    <row r="985" spans="1:17" x14ac:dyDescent="0.25">
      <c r="A985" s="15"/>
      <c r="B985" s="18"/>
      <c r="C985" s="31"/>
      <c r="D985" s="22"/>
      <c r="E985" s="24"/>
      <c r="F985" s="25"/>
      <c r="G985" s="26"/>
      <c r="H985" s="27"/>
      <c r="I985" s="29"/>
      <c r="J985" s="29"/>
      <c r="K985" s="29"/>
      <c r="L985" s="1"/>
      <c r="M985" s="1"/>
      <c r="N985" s="1"/>
      <c r="O985" s="13"/>
      <c r="P985" s="13"/>
      <c r="Q985" s="13"/>
    </row>
    <row r="986" spans="1:17" x14ac:dyDescent="0.25">
      <c r="A986" s="15"/>
      <c r="B986" s="18"/>
      <c r="C986" s="31"/>
      <c r="D986" s="22"/>
      <c r="E986" s="24"/>
      <c r="F986" s="25"/>
      <c r="G986" s="26"/>
      <c r="H986" s="27"/>
      <c r="I986" s="29"/>
      <c r="J986" s="29"/>
      <c r="K986" s="29"/>
      <c r="L986" s="1"/>
      <c r="M986" s="1"/>
      <c r="N986" s="1"/>
      <c r="O986" s="13"/>
      <c r="P986" s="13"/>
      <c r="Q986" s="13"/>
    </row>
    <row r="987" spans="1:17" x14ac:dyDescent="0.25">
      <c r="A987" s="15"/>
      <c r="B987" s="18"/>
      <c r="C987" s="31"/>
      <c r="D987" s="22"/>
      <c r="E987" s="24"/>
      <c r="F987" s="25"/>
      <c r="G987" s="26"/>
      <c r="H987" s="27"/>
      <c r="I987" s="29"/>
      <c r="J987" s="29"/>
      <c r="K987" s="29"/>
      <c r="L987" s="1"/>
      <c r="M987" s="1"/>
      <c r="N987" s="1"/>
      <c r="O987" s="13"/>
      <c r="P987" s="13"/>
      <c r="Q987" s="13"/>
    </row>
    <row r="988" spans="1:17" x14ac:dyDescent="0.25">
      <c r="A988" s="15"/>
      <c r="B988" s="18"/>
      <c r="C988" s="31"/>
      <c r="D988" s="22"/>
      <c r="E988" s="24"/>
      <c r="F988" s="25"/>
      <c r="G988" s="26"/>
      <c r="H988" s="27"/>
      <c r="I988" s="29"/>
      <c r="J988" s="29"/>
      <c r="K988" s="29"/>
      <c r="L988" s="1"/>
      <c r="M988" s="1"/>
      <c r="N988" s="1"/>
      <c r="O988" s="13"/>
      <c r="P988" s="13"/>
      <c r="Q988" s="13"/>
    </row>
    <row r="989" spans="1:17" x14ac:dyDescent="0.25">
      <c r="A989" s="15"/>
      <c r="B989" s="18"/>
      <c r="C989" s="31"/>
      <c r="D989" s="22"/>
      <c r="E989" s="24"/>
      <c r="F989" s="25"/>
      <c r="G989" s="26"/>
      <c r="H989" s="27"/>
      <c r="I989" s="29"/>
      <c r="J989" s="29"/>
      <c r="K989" s="29"/>
      <c r="L989" s="1"/>
      <c r="M989" s="1"/>
      <c r="N989" s="1"/>
      <c r="O989" s="13"/>
      <c r="P989" s="13"/>
      <c r="Q989" s="13"/>
    </row>
    <row r="990" spans="1:17" x14ac:dyDescent="0.25">
      <c r="A990" s="15"/>
      <c r="B990" s="18"/>
      <c r="C990" s="31"/>
      <c r="D990" s="22"/>
      <c r="E990" s="24"/>
      <c r="F990" s="25"/>
      <c r="G990" s="26"/>
      <c r="H990" s="27"/>
      <c r="I990" s="29"/>
      <c r="J990" s="29"/>
      <c r="K990" s="29"/>
      <c r="L990" s="1"/>
      <c r="M990" s="1"/>
      <c r="N990" s="1"/>
      <c r="O990" s="13"/>
      <c r="P990" s="13"/>
      <c r="Q990" s="13"/>
    </row>
    <row r="991" spans="1:17" x14ac:dyDescent="0.25">
      <c r="A991" s="15"/>
      <c r="B991" s="18"/>
      <c r="C991" s="31"/>
      <c r="D991" s="22"/>
      <c r="E991" s="24"/>
      <c r="F991" s="25"/>
      <c r="G991" s="26"/>
      <c r="H991" s="27"/>
      <c r="I991" s="29"/>
      <c r="J991" s="29"/>
      <c r="K991" s="29"/>
      <c r="L991" s="1"/>
      <c r="M991" s="1"/>
      <c r="N991" s="1"/>
      <c r="O991" s="13"/>
      <c r="P991" s="13"/>
      <c r="Q991" s="13"/>
    </row>
    <row r="992" spans="1:17" x14ac:dyDescent="0.25">
      <c r="A992" s="15"/>
      <c r="B992" s="18"/>
      <c r="C992" s="31"/>
      <c r="D992" s="22"/>
      <c r="E992" s="24"/>
      <c r="F992" s="25"/>
      <c r="G992" s="26"/>
      <c r="H992" s="27"/>
      <c r="I992" s="29"/>
      <c r="J992" s="29"/>
      <c r="K992" s="29"/>
      <c r="L992" s="1"/>
      <c r="M992" s="1"/>
      <c r="N992" s="1"/>
      <c r="O992" s="13"/>
      <c r="P992" s="13"/>
      <c r="Q992" s="13"/>
    </row>
    <row r="993" spans="1:17" x14ac:dyDescent="0.25">
      <c r="A993" s="15"/>
      <c r="B993" s="18"/>
      <c r="C993" s="31"/>
      <c r="D993" s="22"/>
      <c r="E993" s="24"/>
      <c r="F993" s="25"/>
      <c r="G993" s="26"/>
      <c r="H993" s="27"/>
      <c r="I993" s="29"/>
      <c r="J993" s="29"/>
      <c r="K993" s="29"/>
      <c r="L993" s="1"/>
      <c r="M993" s="1"/>
      <c r="N993" s="1"/>
      <c r="O993" s="13"/>
      <c r="P993" s="13"/>
      <c r="Q993" s="13"/>
    </row>
    <row r="994" spans="1:17" x14ac:dyDescent="0.25">
      <c r="A994" s="15"/>
      <c r="B994" s="18"/>
      <c r="C994" s="31"/>
      <c r="D994" s="22"/>
      <c r="E994" s="24"/>
      <c r="F994" s="25"/>
      <c r="G994" s="26"/>
      <c r="H994" s="27"/>
      <c r="I994" s="29"/>
      <c r="J994" s="29"/>
      <c r="K994" s="29"/>
      <c r="L994" s="1"/>
      <c r="M994" s="1"/>
      <c r="N994" s="1"/>
      <c r="O994" s="13"/>
      <c r="P994" s="13"/>
      <c r="Q994" s="13"/>
    </row>
    <row r="995" spans="1:17" x14ac:dyDescent="0.25">
      <c r="A995" s="15"/>
      <c r="B995" s="18"/>
      <c r="C995" s="31"/>
      <c r="D995" s="22"/>
      <c r="E995" s="24"/>
      <c r="F995" s="25"/>
      <c r="G995" s="26"/>
      <c r="H995" s="27"/>
      <c r="I995" s="29"/>
      <c r="J995" s="29"/>
      <c r="K995" s="29"/>
      <c r="L995" s="1"/>
      <c r="M995" s="1"/>
      <c r="N995" s="1"/>
      <c r="O995" s="13"/>
      <c r="P995" s="13"/>
      <c r="Q995" s="13"/>
    </row>
    <row r="996" spans="1:17" x14ac:dyDescent="0.25">
      <c r="A996" s="15"/>
      <c r="B996" s="18"/>
      <c r="C996" s="31"/>
      <c r="D996" s="22"/>
      <c r="E996" s="24"/>
      <c r="F996" s="25"/>
      <c r="G996" s="26"/>
      <c r="H996" s="27"/>
      <c r="I996" s="29"/>
      <c r="J996" s="29"/>
      <c r="K996" s="29"/>
      <c r="L996" s="1"/>
      <c r="M996" s="1"/>
      <c r="N996" s="1"/>
      <c r="O996" s="13"/>
      <c r="P996" s="13"/>
      <c r="Q996" s="13"/>
    </row>
    <row r="997" spans="1:17" x14ac:dyDescent="0.25">
      <c r="A997" s="15"/>
      <c r="B997" s="18"/>
      <c r="C997" s="31"/>
      <c r="D997" s="22"/>
      <c r="E997" s="24"/>
      <c r="F997" s="25"/>
      <c r="G997" s="26"/>
      <c r="H997" s="27"/>
      <c r="I997" s="29"/>
      <c r="J997" s="29"/>
      <c r="K997" s="29"/>
      <c r="L997" s="1"/>
      <c r="M997" s="1"/>
      <c r="N997" s="1"/>
      <c r="O997" s="13"/>
      <c r="P997" s="13"/>
      <c r="Q997" s="13"/>
    </row>
    <row r="998" spans="1:17" x14ac:dyDescent="0.25">
      <c r="A998" s="15"/>
      <c r="B998" s="18"/>
      <c r="C998" s="31"/>
      <c r="D998" s="22"/>
      <c r="E998" s="24"/>
      <c r="F998" s="25"/>
      <c r="G998" s="26"/>
      <c r="H998" s="27"/>
      <c r="I998" s="29"/>
      <c r="J998" s="29"/>
      <c r="K998" s="29"/>
      <c r="L998" s="1"/>
      <c r="M998" s="1"/>
      <c r="N998" s="1"/>
      <c r="O998" s="13"/>
      <c r="P998" s="13"/>
      <c r="Q998" s="13"/>
    </row>
    <row r="999" spans="1:17" x14ac:dyDescent="0.25">
      <c r="A999" s="15"/>
      <c r="B999" s="18"/>
      <c r="C999" s="31"/>
      <c r="D999" s="22"/>
      <c r="E999" s="24"/>
      <c r="F999" s="25"/>
      <c r="G999" s="26"/>
      <c r="H999" s="27"/>
      <c r="I999" s="29"/>
      <c r="J999" s="29"/>
      <c r="K999" s="29"/>
      <c r="L999" s="1"/>
      <c r="M999" s="1"/>
      <c r="N999" s="1"/>
      <c r="O999" s="13"/>
      <c r="P999" s="13"/>
      <c r="Q999" s="13"/>
    </row>
    <row r="1000" spans="1:17" x14ac:dyDescent="0.25">
      <c r="A1000" s="15"/>
      <c r="B1000" s="18"/>
      <c r="C1000" s="31"/>
      <c r="D1000" s="22"/>
      <c r="E1000" s="24"/>
      <c r="F1000" s="25"/>
      <c r="G1000" s="26"/>
      <c r="H1000" s="27"/>
      <c r="I1000" s="29"/>
      <c r="J1000" s="29"/>
      <c r="K1000" s="29"/>
      <c r="L1000" s="1"/>
      <c r="M1000" s="1"/>
      <c r="N1000" s="1"/>
      <c r="O1000" s="13"/>
      <c r="P1000" s="13"/>
      <c r="Q1000" s="13"/>
    </row>
    <row r="1001" spans="1:17" x14ac:dyDescent="0.25">
      <c r="A1001" s="15"/>
      <c r="B1001" s="18"/>
      <c r="C1001" s="31"/>
      <c r="D1001" s="22"/>
      <c r="E1001" s="24"/>
      <c r="F1001" s="25"/>
      <c r="G1001" s="26"/>
      <c r="H1001" s="27"/>
      <c r="I1001" s="29"/>
      <c r="J1001" s="29"/>
      <c r="K1001" s="29"/>
      <c r="L1001" s="1"/>
      <c r="M1001" s="1"/>
      <c r="N1001" s="1"/>
      <c r="O1001" s="13"/>
      <c r="P1001" s="13"/>
      <c r="Q1001" s="13"/>
    </row>
    <row r="1002" spans="1:17" x14ac:dyDescent="0.25">
      <c r="A1002" s="15"/>
      <c r="B1002" s="18"/>
      <c r="C1002" s="31"/>
      <c r="D1002" s="22"/>
      <c r="E1002" s="24"/>
      <c r="F1002" s="25"/>
      <c r="G1002" s="26"/>
      <c r="H1002" s="27"/>
      <c r="I1002" s="29"/>
      <c r="J1002" s="29"/>
      <c r="K1002" s="29"/>
      <c r="L1002" s="1"/>
      <c r="M1002" s="1"/>
      <c r="N1002" s="1"/>
      <c r="O1002" s="13"/>
      <c r="P1002" s="13"/>
      <c r="Q1002" s="13"/>
    </row>
    <row r="1003" spans="1:17" x14ac:dyDescent="0.25">
      <c r="A1003" s="15"/>
      <c r="B1003" s="18"/>
      <c r="C1003" s="31"/>
      <c r="D1003" s="22"/>
      <c r="E1003" s="24"/>
      <c r="F1003" s="25"/>
      <c r="G1003" s="26"/>
      <c r="H1003" s="27"/>
      <c r="I1003" s="29"/>
      <c r="J1003" s="29"/>
      <c r="K1003" s="29"/>
      <c r="L1003" s="1"/>
      <c r="M1003" s="1"/>
      <c r="N1003" s="1"/>
      <c r="O1003" s="13"/>
      <c r="P1003" s="13"/>
      <c r="Q1003" s="13"/>
    </row>
    <row r="1004" spans="1:17" x14ac:dyDescent="0.25">
      <c r="A1004" s="15"/>
      <c r="B1004" s="18"/>
      <c r="C1004" s="31"/>
      <c r="D1004" s="22"/>
      <c r="E1004" s="24"/>
      <c r="F1004" s="25"/>
      <c r="G1004" s="26"/>
      <c r="H1004" s="27"/>
      <c r="I1004" s="29"/>
      <c r="J1004" s="29"/>
      <c r="K1004" s="29"/>
      <c r="L1004" s="1"/>
      <c r="M1004" s="1"/>
      <c r="N1004" s="1"/>
      <c r="O1004" s="13"/>
      <c r="P1004" s="13"/>
      <c r="Q1004" s="13"/>
    </row>
    <row r="1005" spans="1:17" x14ac:dyDescent="0.25">
      <c r="A1005" s="15"/>
      <c r="B1005" s="18"/>
      <c r="C1005" s="31"/>
      <c r="D1005" s="22"/>
      <c r="E1005" s="24"/>
      <c r="F1005" s="25"/>
      <c r="G1005" s="26"/>
      <c r="H1005" s="27"/>
      <c r="I1005" s="29"/>
      <c r="J1005" s="29"/>
      <c r="K1005" s="29"/>
      <c r="L1005" s="1"/>
      <c r="M1005" s="1"/>
      <c r="N1005" s="1"/>
      <c r="O1005" s="13"/>
      <c r="P1005" s="13"/>
      <c r="Q1005" s="13"/>
    </row>
    <row r="1006" spans="1:17" x14ac:dyDescent="0.25">
      <c r="A1006" s="15"/>
      <c r="B1006" s="18"/>
      <c r="C1006" s="31"/>
      <c r="D1006" s="22"/>
      <c r="E1006" s="24"/>
      <c r="F1006" s="25"/>
      <c r="G1006" s="26"/>
      <c r="H1006" s="27"/>
      <c r="I1006" s="29"/>
      <c r="J1006" s="29"/>
      <c r="K1006" s="29"/>
      <c r="L1006" s="1"/>
      <c r="M1006" s="1"/>
      <c r="N1006" s="1"/>
      <c r="O1006" s="13"/>
      <c r="P1006" s="13"/>
      <c r="Q1006" s="13"/>
    </row>
    <row r="1007" spans="1:17" x14ac:dyDescent="0.25">
      <c r="A1007" s="15"/>
      <c r="B1007" s="18"/>
      <c r="C1007" s="31"/>
      <c r="D1007" s="22"/>
      <c r="E1007" s="24"/>
      <c r="F1007" s="25"/>
      <c r="G1007" s="26"/>
      <c r="H1007" s="27"/>
      <c r="I1007" s="29"/>
      <c r="J1007" s="29"/>
      <c r="K1007" s="29"/>
      <c r="L1007" s="1"/>
      <c r="M1007" s="1"/>
      <c r="N1007" s="1"/>
      <c r="O1007" s="13"/>
      <c r="P1007" s="13"/>
      <c r="Q1007" s="13"/>
    </row>
    <row r="1008" spans="1:17" x14ac:dyDescent="0.25">
      <c r="A1008" s="15"/>
      <c r="B1008" s="18"/>
      <c r="C1008" s="31"/>
      <c r="D1008" s="22"/>
      <c r="E1008" s="24"/>
      <c r="F1008" s="25"/>
      <c r="G1008" s="26"/>
      <c r="H1008" s="27"/>
      <c r="I1008" s="29"/>
      <c r="J1008" s="29"/>
      <c r="K1008" s="29"/>
      <c r="L1008" s="1"/>
      <c r="M1008" s="1"/>
      <c r="N1008" s="1"/>
      <c r="O1008" s="13"/>
      <c r="P1008" s="13"/>
      <c r="Q1008" s="13"/>
    </row>
    <row r="1009" spans="1:17" x14ac:dyDescent="0.25">
      <c r="A1009" s="15"/>
      <c r="B1009" s="18"/>
      <c r="C1009" s="31"/>
      <c r="D1009" s="22"/>
      <c r="E1009" s="24"/>
      <c r="F1009" s="25"/>
      <c r="G1009" s="26"/>
      <c r="H1009" s="27"/>
      <c r="I1009" s="29"/>
      <c r="J1009" s="29"/>
      <c r="K1009" s="29"/>
      <c r="L1009" s="1"/>
      <c r="M1009" s="1"/>
      <c r="N1009" s="1"/>
      <c r="O1009" s="13"/>
      <c r="P1009" s="13"/>
      <c r="Q1009" s="13"/>
    </row>
    <row r="1010" spans="1:17" x14ac:dyDescent="0.25">
      <c r="A1010" s="15"/>
      <c r="B1010" s="18"/>
      <c r="C1010" s="31"/>
      <c r="D1010" s="22"/>
      <c r="E1010" s="24"/>
      <c r="F1010" s="25"/>
      <c r="G1010" s="26"/>
      <c r="H1010" s="27"/>
      <c r="I1010" s="29"/>
      <c r="J1010" s="29"/>
      <c r="K1010" s="29"/>
      <c r="L1010" s="1"/>
      <c r="M1010" s="1"/>
      <c r="N1010" s="1"/>
      <c r="O1010" s="13"/>
      <c r="P1010" s="13"/>
      <c r="Q1010" s="13"/>
    </row>
    <row r="1011" spans="1:17" x14ac:dyDescent="0.25">
      <c r="A1011" s="15"/>
      <c r="B1011" s="18"/>
      <c r="C1011" s="31"/>
      <c r="D1011" s="22"/>
      <c r="E1011" s="24"/>
      <c r="F1011" s="25"/>
      <c r="G1011" s="26"/>
      <c r="H1011" s="27"/>
      <c r="I1011" s="29"/>
      <c r="J1011" s="29"/>
      <c r="K1011" s="29"/>
      <c r="L1011" s="1"/>
      <c r="M1011" s="1"/>
      <c r="N1011" s="1"/>
      <c r="O1011" s="13"/>
      <c r="P1011" s="13"/>
      <c r="Q1011" s="13"/>
    </row>
    <row r="1012" spans="1:17" x14ac:dyDescent="0.25">
      <c r="A1012" s="15"/>
      <c r="B1012" s="18"/>
      <c r="C1012" s="31"/>
      <c r="D1012" s="22"/>
      <c r="E1012" s="24"/>
      <c r="F1012" s="25"/>
      <c r="G1012" s="26"/>
      <c r="H1012" s="27"/>
      <c r="I1012" s="29"/>
      <c r="J1012" s="29"/>
      <c r="K1012" s="29"/>
      <c r="L1012" s="1"/>
      <c r="M1012" s="1"/>
      <c r="N1012" s="1"/>
      <c r="O1012" s="13"/>
      <c r="P1012" s="13"/>
      <c r="Q1012" s="13"/>
    </row>
    <row r="1013" spans="1:17" x14ac:dyDescent="0.25">
      <c r="A1013" s="15"/>
      <c r="B1013" s="18"/>
      <c r="C1013" s="31"/>
      <c r="D1013" s="22"/>
      <c r="E1013" s="24"/>
      <c r="F1013" s="25"/>
      <c r="G1013" s="26"/>
      <c r="H1013" s="27"/>
      <c r="I1013" s="29"/>
      <c r="J1013" s="29"/>
      <c r="K1013" s="29"/>
      <c r="L1013" s="1"/>
      <c r="M1013" s="1"/>
      <c r="N1013" s="1"/>
      <c r="O1013" s="13"/>
      <c r="P1013" s="13"/>
      <c r="Q1013" s="13"/>
    </row>
    <row r="1014" spans="1:17" x14ac:dyDescent="0.25">
      <c r="A1014" s="15"/>
      <c r="B1014" s="18"/>
      <c r="C1014" s="31"/>
      <c r="D1014" s="22"/>
      <c r="E1014" s="24"/>
      <c r="F1014" s="25"/>
      <c r="G1014" s="26"/>
      <c r="H1014" s="27"/>
      <c r="I1014" s="29"/>
      <c r="J1014" s="29"/>
      <c r="K1014" s="29"/>
      <c r="L1014" s="1"/>
      <c r="M1014" s="1"/>
      <c r="N1014" s="1"/>
      <c r="O1014" s="13"/>
      <c r="P1014" s="13"/>
      <c r="Q1014" s="13"/>
    </row>
    <row r="1015" spans="1:17" x14ac:dyDescent="0.25">
      <c r="A1015" s="15"/>
      <c r="B1015" s="18"/>
      <c r="C1015" s="31"/>
      <c r="D1015" s="22"/>
      <c r="E1015" s="24"/>
      <c r="F1015" s="25"/>
      <c r="G1015" s="26"/>
      <c r="H1015" s="27"/>
      <c r="I1015" s="29"/>
      <c r="J1015" s="29"/>
      <c r="K1015" s="29"/>
      <c r="L1015" s="1"/>
      <c r="M1015" s="1"/>
      <c r="N1015" s="1"/>
      <c r="O1015" s="13"/>
      <c r="P1015" s="13"/>
      <c r="Q1015" s="13"/>
    </row>
    <row r="1016" spans="1:17" x14ac:dyDescent="0.25">
      <c r="A1016" s="15"/>
      <c r="B1016" s="18"/>
      <c r="C1016" s="31"/>
      <c r="D1016" s="22"/>
      <c r="E1016" s="24"/>
      <c r="F1016" s="25"/>
      <c r="G1016" s="26"/>
      <c r="H1016" s="27"/>
      <c r="I1016" s="29"/>
      <c r="J1016" s="29"/>
      <c r="K1016" s="29"/>
      <c r="L1016" s="1"/>
      <c r="M1016" s="1"/>
      <c r="N1016" s="1"/>
      <c r="O1016" s="13"/>
      <c r="P1016" s="13"/>
      <c r="Q1016" s="13"/>
    </row>
    <row r="1017" spans="1:17" x14ac:dyDescent="0.25">
      <c r="A1017" s="15"/>
      <c r="B1017" s="18"/>
      <c r="C1017" s="31"/>
      <c r="D1017" s="22"/>
      <c r="E1017" s="24"/>
      <c r="F1017" s="25"/>
      <c r="G1017" s="26"/>
      <c r="H1017" s="27"/>
      <c r="I1017" s="29"/>
      <c r="J1017" s="29"/>
      <c r="K1017" s="29"/>
      <c r="L1017" s="1"/>
      <c r="M1017" s="1"/>
      <c r="N1017" s="1"/>
      <c r="O1017" s="13"/>
      <c r="P1017" s="13"/>
      <c r="Q1017" s="13"/>
    </row>
    <row r="1018" spans="1:17" x14ac:dyDescent="0.25">
      <c r="A1018" s="15"/>
      <c r="B1018" s="18"/>
      <c r="C1018" s="31"/>
      <c r="D1018" s="22"/>
      <c r="E1018" s="24"/>
      <c r="F1018" s="25"/>
      <c r="G1018" s="26"/>
      <c r="H1018" s="27"/>
      <c r="I1018" s="29"/>
      <c r="J1018" s="29"/>
      <c r="K1018" s="29"/>
      <c r="L1018" s="1"/>
      <c r="M1018" s="1"/>
      <c r="N1018" s="1"/>
      <c r="O1018" s="13"/>
      <c r="P1018" s="13"/>
      <c r="Q1018" s="13"/>
    </row>
    <row r="1019" spans="1:17" x14ac:dyDescent="0.25">
      <c r="A1019" s="15"/>
      <c r="B1019" s="18"/>
      <c r="C1019" s="31"/>
      <c r="D1019" s="22"/>
      <c r="E1019" s="24"/>
      <c r="F1019" s="25"/>
      <c r="G1019" s="26"/>
      <c r="H1019" s="27"/>
      <c r="I1019" s="29"/>
      <c r="J1019" s="29"/>
      <c r="K1019" s="29"/>
      <c r="L1019" s="1"/>
      <c r="M1019" s="1"/>
      <c r="N1019" s="1"/>
      <c r="O1019" s="13"/>
      <c r="P1019" s="13"/>
      <c r="Q1019" s="13"/>
    </row>
    <row r="1020" spans="1:17" x14ac:dyDescent="0.25">
      <c r="A1020" s="15"/>
      <c r="B1020" s="18"/>
      <c r="C1020" s="31"/>
      <c r="D1020" s="22"/>
      <c r="E1020" s="24"/>
      <c r="F1020" s="25"/>
      <c r="G1020" s="26"/>
      <c r="H1020" s="27"/>
      <c r="I1020" s="29"/>
      <c r="J1020" s="29"/>
      <c r="K1020" s="29"/>
      <c r="L1020" s="1"/>
      <c r="M1020" s="1"/>
      <c r="N1020" s="1"/>
      <c r="O1020" s="13"/>
      <c r="P1020" s="13"/>
      <c r="Q1020" s="13"/>
    </row>
    <row r="1021" spans="1:17" x14ac:dyDescent="0.25">
      <c r="A1021" s="15"/>
      <c r="B1021" s="18"/>
      <c r="C1021" s="31"/>
      <c r="D1021" s="22"/>
      <c r="E1021" s="24"/>
      <c r="F1021" s="25"/>
      <c r="G1021" s="26"/>
      <c r="H1021" s="27"/>
      <c r="I1021" s="29"/>
      <c r="J1021" s="29"/>
      <c r="K1021" s="29"/>
      <c r="L1021" s="1"/>
      <c r="M1021" s="1"/>
      <c r="N1021" s="1"/>
      <c r="O1021" s="13"/>
      <c r="P1021" s="13"/>
      <c r="Q1021" s="13"/>
    </row>
    <row r="1022" spans="1:17" x14ac:dyDescent="0.25">
      <c r="A1022" s="15"/>
      <c r="B1022" s="18"/>
      <c r="C1022" s="31"/>
      <c r="D1022" s="22"/>
      <c r="E1022" s="24"/>
      <c r="F1022" s="25"/>
      <c r="G1022" s="26"/>
      <c r="H1022" s="27"/>
      <c r="I1022" s="29"/>
      <c r="J1022" s="29"/>
      <c r="K1022" s="29"/>
      <c r="L1022" s="1"/>
      <c r="M1022" s="1"/>
      <c r="N1022" s="1"/>
      <c r="O1022" s="13"/>
      <c r="P1022" s="13"/>
      <c r="Q1022" s="13"/>
    </row>
    <row r="1023" spans="1:17" x14ac:dyDescent="0.25">
      <c r="A1023" s="15"/>
      <c r="B1023" s="18"/>
      <c r="C1023" s="31"/>
      <c r="D1023" s="22"/>
      <c r="E1023" s="24"/>
      <c r="F1023" s="25"/>
      <c r="G1023" s="26"/>
      <c r="H1023" s="27"/>
      <c r="I1023" s="29"/>
      <c r="J1023" s="29"/>
      <c r="K1023" s="29"/>
      <c r="L1023" s="1"/>
      <c r="M1023" s="1"/>
      <c r="N1023" s="1"/>
      <c r="O1023" s="13"/>
      <c r="P1023" s="13"/>
      <c r="Q1023" s="13"/>
    </row>
    <row r="1024" spans="1:17" x14ac:dyDescent="0.25">
      <c r="A1024" s="15"/>
      <c r="B1024" s="18"/>
      <c r="C1024" s="31"/>
      <c r="D1024" s="22"/>
      <c r="E1024" s="24"/>
      <c r="F1024" s="25"/>
      <c r="G1024" s="26"/>
      <c r="H1024" s="27"/>
      <c r="I1024" s="29"/>
      <c r="J1024" s="29"/>
      <c r="K1024" s="29"/>
      <c r="L1024" s="1"/>
      <c r="M1024" s="1"/>
      <c r="N1024" s="1"/>
      <c r="O1024" s="13"/>
      <c r="P1024" s="13"/>
      <c r="Q1024" s="13"/>
    </row>
    <row r="1025" spans="1:17" x14ac:dyDescent="0.25">
      <c r="A1025" s="15"/>
      <c r="B1025" s="18"/>
      <c r="C1025" s="31"/>
      <c r="D1025" s="22"/>
      <c r="E1025" s="24"/>
      <c r="F1025" s="25"/>
      <c r="G1025" s="26"/>
      <c r="H1025" s="27"/>
      <c r="I1025" s="29"/>
      <c r="J1025" s="29"/>
      <c r="K1025" s="29"/>
      <c r="L1025" s="1"/>
      <c r="M1025" s="1"/>
      <c r="N1025" s="1"/>
      <c r="O1025" s="13"/>
      <c r="P1025" s="13"/>
      <c r="Q1025" s="13"/>
    </row>
    <row r="1026" spans="1:17" x14ac:dyDescent="0.25">
      <c r="A1026" s="15"/>
      <c r="B1026" s="18"/>
      <c r="C1026" s="31"/>
      <c r="D1026" s="22"/>
      <c r="E1026" s="24"/>
      <c r="F1026" s="25"/>
      <c r="G1026" s="26"/>
      <c r="H1026" s="27"/>
      <c r="I1026" s="29"/>
      <c r="J1026" s="29"/>
      <c r="K1026" s="29"/>
      <c r="L1026" s="1"/>
      <c r="M1026" s="1"/>
      <c r="N1026" s="1"/>
      <c r="O1026" s="13"/>
      <c r="P1026" s="13"/>
      <c r="Q1026" s="13"/>
    </row>
    <row r="1027" spans="1:17" x14ac:dyDescent="0.25">
      <c r="A1027" s="15"/>
      <c r="B1027" s="18"/>
      <c r="C1027" s="31"/>
      <c r="D1027" s="22"/>
      <c r="E1027" s="24"/>
      <c r="F1027" s="25"/>
      <c r="G1027" s="26"/>
      <c r="H1027" s="27"/>
      <c r="I1027" s="29"/>
      <c r="J1027" s="29"/>
      <c r="K1027" s="29"/>
      <c r="L1027" s="1"/>
      <c r="M1027" s="1"/>
      <c r="N1027" s="1"/>
      <c r="O1027" s="13"/>
      <c r="P1027" s="13"/>
      <c r="Q1027" s="13"/>
    </row>
    <row r="1028" spans="1:17" x14ac:dyDescent="0.25">
      <c r="A1028" s="15"/>
      <c r="B1028" s="18"/>
      <c r="C1028" s="31"/>
      <c r="D1028" s="22"/>
      <c r="E1028" s="24"/>
      <c r="F1028" s="25"/>
      <c r="G1028" s="26"/>
      <c r="H1028" s="27"/>
      <c r="I1028" s="29"/>
      <c r="J1028" s="29"/>
      <c r="K1028" s="29"/>
      <c r="L1028" s="1"/>
      <c r="M1028" s="1"/>
      <c r="N1028" s="1"/>
      <c r="O1028" s="13"/>
      <c r="P1028" s="13"/>
      <c r="Q1028" s="13"/>
    </row>
    <row r="1029" spans="1:17" x14ac:dyDescent="0.25">
      <c r="A1029" s="15"/>
      <c r="B1029" s="18"/>
      <c r="C1029" s="31"/>
      <c r="D1029" s="22"/>
      <c r="E1029" s="24"/>
      <c r="F1029" s="25"/>
      <c r="G1029" s="26"/>
      <c r="H1029" s="27"/>
      <c r="I1029" s="29"/>
      <c r="J1029" s="29"/>
      <c r="K1029" s="29"/>
      <c r="L1029" s="1"/>
      <c r="M1029" s="1"/>
      <c r="N1029" s="1"/>
      <c r="O1029" s="13"/>
      <c r="P1029" s="13"/>
      <c r="Q1029" s="13"/>
    </row>
    <row r="1030" spans="1:17" x14ac:dyDescent="0.25">
      <c r="A1030" s="15"/>
      <c r="B1030" s="18"/>
      <c r="C1030" s="31"/>
      <c r="D1030" s="22"/>
      <c r="E1030" s="24"/>
      <c r="F1030" s="25"/>
      <c r="G1030" s="26"/>
      <c r="H1030" s="27"/>
      <c r="I1030" s="29"/>
      <c r="J1030" s="29"/>
      <c r="K1030" s="29"/>
      <c r="L1030" s="1"/>
      <c r="M1030" s="1"/>
      <c r="N1030" s="1"/>
      <c r="O1030" s="13"/>
      <c r="P1030" s="13"/>
      <c r="Q1030" s="13"/>
    </row>
    <row r="1031" spans="1:17" x14ac:dyDescent="0.25">
      <c r="A1031" s="15"/>
      <c r="B1031" s="18"/>
      <c r="C1031" s="31"/>
      <c r="D1031" s="22"/>
      <c r="E1031" s="24"/>
      <c r="F1031" s="25"/>
      <c r="G1031" s="26"/>
      <c r="H1031" s="27"/>
      <c r="I1031" s="29"/>
      <c r="J1031" s="29"/>
      <c r="K1031" s="29"/>
      <c r="L1031" s="1"/>
      <c r="M1031" s="1"/>
      <c r="N1031" s="1"/>
      <c r="O1031" s="13"/>
      <c r="P1031" s="13"/>
      <c r="Q1031" s="13"/>
    </row>
    <row r="1032" spans="1:17" x14ac:dyDescent="0.25">
      <c r="A1032" s="15"/>
      <c r="B1032" s="18"/>
      <c r="C1032" s="31"/>
      <c r="D1032" s="22"/>
      <c r="E1032" s="24"/>
      <c r="F1032" s="25"/>
      <c r="G1032" s="26"/>
      <c r="H1032" s="27"/>
      <c r="I1032" s="29"/>
      <c r="J1032" s="29"/>
      <c r="K1032" s="29"/>
      <c r="L1032" s="1"/>
      <c r="M1032" s="1"/>
      <c r="N1032" s="1"/>
      <c r="O1032" s="13"/>
      <c r="P1032" s="13"/>
      <c r="Q1032" s="13"/>
    </row>
    <row r="1033" spans="1:17" x14ac:dyDescent="0.25">
      <c r="A1033" s="15"/>
      <c r="B1033" s="18"/>
      <c r="C1033" s="31"/>
      <c r="D1033" s="22"/>
      <c r="E1033" s="24"/>
      <c r="F1033" s="25"/>
      <c r="G1033" s="26"/>
      <c r="H1033" s="27"/>
      <c r="I1033" s="29"/>
      <c r="J1033" s="29"/>
      <c r="K1033" s="29"/>
      <c r="L1033" s="1"/>
      <c r="M1033" s="1"/>
      <c r="N1033" s="1"/>
      <c r="O1033" s="13"/>
      <c r="P1033" s="13"/>
      <c r="Q1033" s="13"/>
    </row>
    <row r="1034" spans="1:17" x14ac:dyDescent="0.25">
      <c r="A1034" s="15"/>
      <c r="B1034" s="18"/>
      <c r="C1034" s="31"/>
      <c r="D1034" s="22"/>
      <c r="E1034" s="24"/>
      <c r="F1034" s="25"/>
      <c r="G1034" s="26"/>
      <c r="H1034" s="27"/>
      <c r="I1034" s="29"/>
      <c r="J1034" s="29"/>
      <c r="K1034" s="29"/>
      <c r="L1034" s="1"/>
      <c r="M1034" s="1"/>
      <c r="N1034" s="1"/>
      <c r="O1034" s="13"/>
      <c r="P1034" s="13"/>
      <c r="Q1034" s="13"/>
    </row>
    <row r="1035" spans="1:17" x14ac:dyDescent="0.25">
      <c r="A1035" s="15"/>
      <c r="B1035" s="18"/>
      <c r="C1035" s="31"/>
      <c r="D1035" s="22"/>
      <c r="E1035" s="24"/>
      <c r="F1035" s="25"/>
      <c r="G1035" s="26"/>
      <c r="H1035" s="27"/>
      <c r="I1035" s="29"/>
      <c r="J1035" s="29"/>
      <c r="K1035" s="29"/>
      <c r="L1035" s="1"/>
      <c r="M1035" s="1"/>
      <c r="N1035" s="1"/>
      <c r="O1035" s="13"/>
      <c r="P1035" s="13"/>
      <c r="Q1035" s="13"/>
    </row>
    <row r="1036" spans="1:17" x14ac:dyDescent="0.25">
      <c r="A1036" s="15"/>
      <c r="B1036" s="18"/>
      <c r="C1036" s="31"/>
      <c r="D1036" s="22"/>
      <c r="E1036" s="24"/>
      <c r="F1036" s="25"/>
      <c r="G1036" s="26"/>
      <c r="H1036" s="27"/>
      <c r="I1036" s="29"/>
      <c r="J1036" s="29"/>
      <c r="K1036" s="29"/>
      <c r="L1036" s="1"/>
      <c r="M1036" s="1"/>
      <c r="N1036" s="1"/>
      <c r="O1036" s="13"/>
      <c r="P1036" s="13"/>
      <c r="Q1036" s="13"/>
    </row>
    <row r="1037" spans="1:17" x14ac:dyDescent="0.25">
      <c r="A1037" s="15"/>
      <c r="B1037" s="18"/>
      <c r="C1037" s="31"/>
      <c r="D1037" s="22"/>
      <c r="E1037" s="24"/>
      <c r="F1037" s="25"/>
      <c r="G1037" s="26"/>
      <c r="H1037" s="27"/>
      <c r="I1037" s="29"/>
      <c r="J1037" s="29"/>
      <c r="K1037" s="29"/>
      <c r="L1037" s="1"/>
      <c r="M1037" s="1"/>
      <c r="N1037" s="1"/>
      <c r="O1037" s="13"/>
      <c r="P1037" s="13"/>
      <c r="Q1037" s="13"/>
    </row>
    <row r="1038" spans="1:17" x14ac:dyDescent="0.25">
      <c r="A1038" s="15"/>
      <c r="B1038" s="18"/>
      <c r="C1038" s="31"/>
      <c r="D1038" s="22"/>
      <c r="E1038" s="24"/>
      <c r="F1038" s="25"/>
      <c r="G1038" s="26"/>
      <c r="H1038" s="27"/>
      <c r="I1038" s="29"/>
      <c r="J1038" s="29"/>
      <c r="K1038" s="29"/>
      <c r="L1038" s="1"/>
      <c r="M1038" s="1"/>
      <c r="N1038" s="1"/>
      <c r="O1038" s="13"/>
      <c r="P1038" s="13"/>
      <c r="Q1038" s="13"/>
    </row>
    <row r="1039" spans="1:17" x14ac:dyDescent="0.25">
      <c r="A1039" s="15"/>
      <c r="B1039" s="18"/>
      <c r="C1039" s="31"/>
      <c r="D1039" s="22"/>
      <c r="E1039" s="24"/>
      <c r="F1039" s="25"/>
      <c r="G1039" s="26"/>
      <c r="H1039" s="27"/>
      <c r="I1039" s="29"/>
      <c r="J1039" s="29"/>
      <c r="K1039" s="29"/>
      <c r="L1039" s="1"/>
      <c r="M1039" s="1"/>
      <c r="N1039" s="1"/>
      <c r="O1039" s="13"/>
      <c r="P1039" s="13"/>
      <c r="Q1039" s="13"/>
    </row>
    <row r="1040" spans="1:17" x14ac:dyDescent="0.25">
      <c r="A1040" s="15"/>
      <c r="B1040" s="18"/>
      <c r="C1040" s="31"/>
      <c r="D1040" s="22"/>
      <c r="E1040" s="24"/>
      <c r="F1040" s="25"/>
      <c r="G1040" s="26"/>
      <c r="H1040" s="27"/>
      <c r="I1040" s="29"/>
      <c r="J1040" s="29"/>
      <c r="K1040" s="29"/>
      <c r="L1040" s="1"/>
      <c r="M1040" s="1"/>
      <c r="N1040" s="1"/>
      <c r="O1040" s="13"/>
      <c r="P1040" s="13"/>
      <c r="Q1040" s="13"/>
    </row>
    <row r="1041" spans="1:17" x14ac:dyDescent="0.25">
      <c r="A1041" s="15"/>
      <c r="B1041" s="18"/>
      <c r="C1041" s="31"/>
      <c r="D1041" s="22"/>
      <c r="E1041" s="24"/>
      <c r="F1041" s="25"/>
      <c r="G1041" s="26"/>
      <c r="H1041" s="27"/>
      <c r="I1041" s="29"/>
      <c r="J1041" s="29"/>
      <c r="K1041" s="29"/>
      <c r="L1041" s="1"/>
      <c r="M1041" s="1"/>
      <c r="N1041" s="1"/>
      <c r="O1041" s="13"/>
      <c r="P1041" s="13"/>
      <c r="Q1041" s="13"/>
    </row>
    <row r="1042" spans="1:17" x14ac:dyDescent="0.25">
      <c r="A1042" s="15"/>
      <c r="B1042" s="18"/>
      <c r="C1042" s="31"/>
      <c r="D1042" s="22"/>
      <c r="E1042" s="24"/>
      <c r="F1042" s="25"/>
      <c r="G1042" s="26"/>
      <c r="H1042" s="27"/>
      <c r="I1042" s="29"/>
      <c r="J1042" s="29"/>
      <c r="K1042" s="29"/>
      <c r="L1042" s="1"/>
      <c r="M1042" s="1"/>
      <c r="N1042" s="1"/>
      <c r="O1042" s="13"/>
      <c r="P1042" s="13"/>
      <c r="Q1042" s="13"/>
    </row>
    <row r="1043" spans="1:17" x14ac:dyDescent="0.25">
      <c r="A1043" s="15"/>
      <c r="B1043" s="18"/>
      <c r="C1043" s="31"/>
      <c r="D1043" s="22"/>
      <c r="E1043" s="24"/>
      <c r="F1043" s="25"/>
      <c r="G1043" s="26"/>
      <c r="H1043" s="27"/>
      <c r="I1043" s="29"/>
      <c r="J1043" s="29"/>
      <c r="K1043" s="29"/>
      <c r="L1043" s="1"/>
      <c r="M1043" s="1"/>
      <c r="N1043" s="1"/>
      <c r="O1043" s="13"/>
      <c r="P1043" s="13"/>
      <c r="Q1043" s="13"/>
    </row>
    <row r="1044" spans="1:17" x14ac:dyDescent="0.25">
      <c r="A1044" s="15"/>
      <c r="B1044" s="18"/>
      <c r="C1044" s="31"/>
      <c r="D1044" s="22"/>
      <c r="E1044" s="24"/>
      <c r="F1044" s="25"/>
      <c r="G1044" s="26"/>
      <c r="H1044" s="27"/>
      <c r="I1044" s="29"/>
      <c r="J1044" s="29"/>
      <c r="K1044" s="29"/>
      <c r="L1044" s="1"/>
      <c r="M1044" s="1"/>
      <c r="N1044" s="1"/>
      <c r="O1044" s="13"/>
      <c r="P1044" s="13"/>
      <c r="Q1044" s="13"/>
    </row>
    <row r="1045" spans="1:17" x14ac:dyDescent="0.25">
      <c r="A1045" s="15"/>
      <c r="B1045" s="18"/>
      <c r="C1045" s="31"/>
      <c r="D1045" s="22"/>
      <c r="E1045" s="24"/>
      <c r="F1045" s="25"/>
      <c r="G1045" s="26"/>
      <c r="H1045" s="27"/>
      <c r="I1045" s="29"/>
      <c r="J1045" s="29"/>
      <c r="K1045" s="29"/>
      <c r="L1045" s="1"/>
      <c r="M1045" s="1"/>
      <c r="N1045" s="1"/>
      <c r="O1045" s="13"/>
      <c r="P1045" s="13"/>
      <c r="Q1045" s="13"/>
    </row>
    <row r="1046" spans="1:17" x14ac:dyDescent="0.25">
      <c r="A1046" s="15"/>
      <c r="B1046" s="18"/>
      <c r="C1046" s="31"/>
      <c r="D1046" s="22"/>
      <c r="E1046" s="24"/>
      <c r="F1046" s="25"/>
      <c r="G1046" s="26"/>
      <c r="H1046" s="27"/>
      <c r="I1046" s="29"/>
      <c r="J1046" s="29"/>
      <c r="K1046" s="29"/>
      <c r="L1046" s="1"/>
      <c r="M1046" s="1"/>
      <c r="N1046" s="1"/>
      <c r="O1046" s="13"/>
      <c r="P1046" s="13"/>
      <c r="Q1046" s="13"/>
    </row>
    <row r="1047" spans="1:17" x14ac:dyDescent="0.25">
      <c r="A1047" s="15"/>
      <c r="B1047" s="18"/>
      <c r="C1047" s="31"/>
      <c r="D1047" s="22"/>
      <c r="E1047" s="24"/>
      <c r="F1047" s="25"/>
      <c r="G1047" s="26"/>
      <c r="H1047" s="27"/>
      <c r="I1047" s="29"/>
      <c r="J1047" s="29"/>
      <c r="K1047" s="29"/>
      <c r="L1047" s="1"/>
      <c r="M1047" s="1"/>
      <c r="N1047" s="1"/>
      <c r="O1047" s="13"/>
      <c r="P1047" s="13"/>
      <c r="Q1047" s="13"/>
    </row>
    <row r="1048" spans="1:17" x14ac:dyDescent="0.25">
      <c r="A1048" s="15"/>
      <c r="B1048" s="18"/>
      <c r="C1048" s="31"/>
      <c r="D1048" s="22"/>
      <c r="E1048" s="24"/>
      <c r="F1048" s="25"/>
      <c r="G1048" s="26"/>
      <c r="H1048" s="27"/>
      <c r="I1048" s="29"/>
      <c r="J1048" s="29"/>
      <c r="K1048" s="29"/>
      <c r="L1048" s="1"/>
      <c r="M1048" s="1"/>
      <c r="N1048" s="1"/>
      <c r="O1048" s="13"/>
      <c r="P1048" s="13"/>
      <c r="Q1048" s="13"/>
    </row>
    <row r="1049" spans="1:17" x14ac:dyDescent="0.25">
      <c r="A1049" s="15"/>
      <c r="B1049" s="18"/>
      <c r="C1049" s="31"/>
      <c r="D1049" s="22"/>
      <c r="E1049" s="24"/>
      <c r="F1049" s="25"/>
      <c r="G1049" s="26"/>
      <c r="H1049" s="27"/>
      <c r="I1049" s="29"/>
      <c r="J1049" s="29"/>
      <c r="K1049" s="29"/>
      <c r="L1049" s="1"/>
      <c r="M1049" s="1"/>
      <c r="N1049" s="1"/>
      <c r="O1049" s="13"/>
      <c r="P1049" s="13"/>
      <c r="Q1049" s="13"/>
    </row>
    <row r="1050" spans="1:17" x14ac:dyDescent="0.25">
      <c r="A1050" s="15"/>
      <c r="B1050" s="18"/>
      <c r="C1050" s="31"/>
      <c r="D1050" s="22"/>
      <c r="E1050" s="24"/>
      <c r="F1050" s="25"/>
      <c r="G1050" s="26"/>
      <c r="H1050" s="27"/>
      <c r="I1050" s="29"/>
      <c r="J1050" s="29"/>
      <c r="K1050" s="29"/>
      <c r="L1050" s="1"/>
      <c r="M1050" s="1"/>
      <c r="N1050" s="1"/>
      <c r="O1050" s="13"/>
      <c r="P1050" s="13"/>
      <c r="Q1050" s="13"/>
    </row>
    <row r="1051" spans="1:17" x14ac:dyDescent="0.25">
      <c r="A1051" s="15"/>
      <c r="B1051" s="18"/>
      <c r="C1051" s="31"/>
      <c r="D1051" s="22"/>
      <c r="E1051" s="24"/>
      <c r="F1051" s="25"/>
      <c r="G1051" s="26"/>
      <c r="H1051" s="27"/>
      <c r="I1051" s="29"/>
      <c r="J1051" s="29"/>
      <c r="K1051" s="29"/>
      <c r="L1051" s="1"/>
      <c r="M1051" s="1"/>
      <c r="N1051" s="1"/>
      <c r="O1051" s="13"/>
      <c r="P1051" s="13"/>
      <c r="Q1051" s="13"/>
    </row>
    <row r="1052" spans="1:17" x14ac:dyDescent="0.25">
      <c r="A1052" s="15"/>
      <c r="B1052" s="18"/>
      <c r="C1052" s="31"/>
      <c r="D1052" s="22"/>
      <c r="E1052" s="24"/>
      <c r="F1052" s="25"/>
      <c r="G1052" s="26"/>
      <c r="H1052" s="27"/>
      <c r="I1052" s="29"/>
      <c r="J1052" s="29"/>
      <c r="K1052" s="29"/>
      <c r="L1052" s="1"/>
      <c r="M1052" s="1"/>
      <c r="N1052" s="1"/>
      <c r="O1052" s="13"/>
      <c r="P1052" s="13"/>
      <c r="Q1052" s="13"/>
    </row>
    <row r="1053" spans="1:17" x14ac:dyDescent="0.25">
      <c r="A1053" s="15"/>
      <c r="B1053" s="18"/>
      <c r="C1053" s="31"/>
      <c r="D1053" s="22"/>
      <c r="E1053" s="24"/>
      <c r="F1053" s="25"/>
      <c r="G1053" s="26"/>
      <c r="H1053" s="27"/>
      <c r="I1053" s="29"/>
      <c r="J1053" s="29"/>
      <c r="K1053" s="29"/>
      <c r="L1053" s="1"/>
      <c r="M1053" s="1"/>
      <c r="N1053" s="1"/>
      <c r="O1053" s="13"/>
      <c r="P1053" s="13"/>
      <c r="Q1053" s="13"/>
    </row>
    <row r="1054" spans="1:17" x14ac:dyDescent="0.25">
      <c r="A1054" s="15"/>
      <c r="B1054" s="18"/>
      <c r="C1054" s="31"/>
      <c r="D1054" s="22"/>
      <c r="E1054" s="24"/>
      <c r="F1054" s="25"/>
      <c r="G1054" s="26"/>
      <c r="H1054" s="27"/>
      <c r="I1054" s="29"/>
      <c r="J1054" s="29"/>
      <c r="K1054" s="29"/>
      <c r="L1054" s="1"/>
      <c r="M1054" s="1"/>
      <c r="N1054" s="1"/>
      <c r="O1054" s="13"/>
      <c r="P1054" s="13"/>
      <c r="Q1054" s="13"/>
    </row>
    <row r="1055" spans="1:17" x14ac:dyDescent="0.25">
      <c r="A1055" s="15"/>
      <c r="B1055" s="18"/>
      <c r="C1055" s="31"/>
      <c r="D1055" s="22"/>
      <c r="E1055" s="24"/>
      <c r="F1055" s="25"/>
      <c r="G1055" s="26"/>
      <c r="H1055" s="27"/>
      <c r="I1055" s="29"/>
      <c r="J1055" s="29"/>
      <c r="K1055" s="29"/>
      <c r="L1055" s="1"/>
      <c r="M1055" s="1"/>
      <c r="N1055" s="1"/>
      <c r="O1055" s="13"/>
      <c r="P1055" s="13"/>
      <c r="Q1055" s="13"/>
    </row>
    <row r="1056" spans="1:17" x14ac:dyDescent="0.25">
      <c r="A1056" s="15"/>
      <c r="B1056" s="18"/>
      <c r="C1056" s="31"/>
      <c r="D1056" s="22"/>
      <c r="E1056" s="24"/>
      <c r="F1056" s="25"/>
      <c r="G1056" s="26"/>
      <c r="H1056" s="27"/>
      <c r="I1056" s="29"/>
      <c r="J1056" s="29"/>
      <c r="K1056" s="29"/>
      <c r="L1056" s="1"/>
      <c r="M1056" s="1"/>
      <c r="N1056" s="1"/>
      <c r="O1056" s="13"/>
      <c r="P1056" s="13"/>
      <c r="Q1056" s="13"/>
    </row>
    <row r="1057" spans="1:17" x14ac:dyDescent="0.25">
      <c r="A1057" s="15"/>
      <c r="B1057" s="18"/>
      <c r="C1057" s="31"/>
      <c r="D1057" s="22"/>
      <c r="E1057" s="24"/>
      <c r="F1057" s="25"/>
      <c r="G1057" s="26"/>
      <c r="H1057" s="27"/>
      <c r="I1057" s="29"/>
      <c r="J1057" s="29"/>
      <c r="K1057" s="29"/>
      <c r="L1057" s="1"/>
      <c r="M1057" s="1"/>
      <c r="N1057" s="1"/>
      <c r="O1057" s="13"/>
      <c r="P1057" s="13"/>
      <c r="Q1057" s="13"/>
    </row>
    <row r="1058" spans="1:17" x14ac:dyDescent="0.25">
      <c r="A1058" s="15"/>
      <c r="B1058" s="18"/>
      <c r="C1058" s="31"/>
      <c r="D1058" s="22"/>
      <c r="E1058" s="24"/>
      <c r="F1058" s="25"/>
      <c r="G1058" s="26"/>
      <c r="H1058" s="27"/>
      <c r="I1058" s="29"/>
      <c r="J1058" s="29"/>
      <c r="K1058" s="29"/>
      <c r="L1058" s="1"/>
      <c r="M1058" s="1"/>
      <c r="N1058" s="1"/>
      <c r="O1058" s="13"/>
      <c r="P1058" s="13"/>
      <c r="Q1058" s="13"/>
    </row>
    <row r="1059" spans="1:17" x14ac:dyDescent="0.25">
      <c r="A1059" s="15"/>
      <c r="B1059" s="18"/>
      <c r="C1059" s="31"/>
      <c r="D1059" s="22"/>
      <c r="E1059" s="24"/>
      <c r="F1059" s="25"/>
      <c r="G1059" s="26"/>
      <c r="H1059" s="27"/>
      <c r="I1059" s="29"/>
      <c r="J1059" s="29"/>
      <c r="K1059" s="29"/>
      <c r="L1059" s="1"/>
      <c r="M1059" s="1"/>
      <c r="N1059" s="1"/>
      <c r="O1059" s="13"/>
      <c r="P1059" s="13"/>
      <c r="Q1059" s="13"/>
    </row>
    <row r="1060" spans="1:17" x14ac:dyDescent="0.25">
      <c r="A1060" s="15"/>
      <c r="B1060" s="18"/>
      <c r="C1060" s="31"/>
      <c r="D1060" s="22"/>
      <c r="E1060" s="24"/>
      <c r="F1060" s="25"/>
      <c r="G1060" s="26"/>
      <c r="H1060" s="27"/>
      <c r="I1060" s="29"/>
      <c r="J1060" s="29"/>
      <c r="K1060" s="29"/>
      <c r="L1060" s="1"/>
      <c r="M1060" s="1"/>
      <c r="N1060" s="1"/>
      <c r="O1060" s="13"/>
      <c r="P1060" s="13"/>
      <c r="Q1060" s="13"/>
    </row>
    <row r="1061" spans="1:17" x14ac:dyDescent="0.25">
      <c r="A1061" s="15"/>
      <c r="B1061" s="18"/>
      <c r="C1061" s="31"/>
      <c r="D1061" s="22"/>
      <c r="E1061" s="24"/>
      <c r="F1061" s="25"/>
      <c r="G1061" s="26"/>
      <c r="H1061" s="27"/>
      <c r="I1061" s="29"/>
      <c r="J1061" s="29"/>
      <c r="K1061" s="29"/>
      <c r="L1061" s="1"/>
      <c r="M1061" s="1"/>
      <c r="N1061" s="1"/>
      <c r="O1061" s="13"/>
      <c r="P1061" s="13"/>
      <c r="Q1061" s="13"/>
    </row>
    <row r="1062" spans="1:17" x14ac:dyDescent="0.25">
      <c r="A1062" s="15"/>
      <c r="B1062" s="18"/>
      <c r="C1062" s="31"/>
      <c r="D1062" s="22"/>
      <c r="E1062" s="24"/>
      <c r="F1062" s="25"/>
      <c r="G1062" s="26"/>
      <c r="H1062" s="27"/>
      <c r="I1062" s="29"/>
      <c r="J1062" s="29"/>
      <c r="K1062" s="29"/>
      <c r="L1062" s="1"/>
      <c r="M1062" s="1"/>
      <c r="N1062" s="1"/>
      <c r="O1062" s="13"/>
      <c r="P1062" s="13"/>
      <c r="Q1062" s="13"/>
    </row>
    <row r="1063" spans="1:17" x14ac:dyDescent="0.25">
      <c r="A1063" s="15"/>
      <c r="B1063" s="18"/>
      <c r="C1063" s="31"/>
      <c r="D1063" s="22"/>
      <c r="E1063" s="24"/>
      <c r="F1063" s="25"/>
      <c r="G1063" s="26"/>
      <c r="H1063" s="27"/>
      <c r="I1063" s="29"/>
      <c r="J1063" s="29"/>
      <c r="K1063" s="29"/>
      <c r="L1063" s="1"/>
      <c r="M1063" s="1"/>
      <c r="N1063" s="1"/>
      <c r="O1063" s="13"/>
      <c r="P1063" s="13"/>
      <c r="Q1063" s="13"/>
    </row>
    <row r="1064" spans="1:17" x14ac:dyDescent="0.25">
      <c r="A1064" s="15"/>
      <c r="B1064" s="18"/>
      <c r="C1064" s="31"/>
      <c r="D1064" s="22"/>
      <c r="E1064" s="24"/>
      <c r="F1064" s="25"/>
      <c r="G1064" s="26"/>
      <c r="H1064" s="27"/>
      <c r="I1064" s="29"/>
      <c r="J1064" s="29"/>
      <c r="K1064" s="29"/>
      <c r="L1064" s="1"/>
      <c r="M1064" s="1"/>
      <c r="N1064" s="1"/>
      <c r="O1064" s="13"/>
      <c r="P1064" s="13"/>
      <c r="Q1064" s="13"/>
    </row>
    <row r="1065" spans="1:17" x14ac:dyDescent="0.25">
      <c r="A1065" s="15"/>
      <c r="B1065" s="18"/>
      <c r="C1065" s="31"/>
      <c r="D1065" s="22"/>
      <c r="E1065" s="24"/>
      <c r="F1065" s="25"/>
      <c r="G1065" s="26"/>
      <c r="H1065" s="27"/>
      <c r="I1065" s="29"/>
      <c r="J1065" s="29"/>
      <c r="K1065" s="29"/>
      <c r="L1065" s="1"/>
      <c r="M1065" s="1"/>
      <c r="N1065" s="1"/>
      <c r="O1065" s="13"/>
      <c r="P1065" s="13"/>
      <c r="Q1065" s="13"/>
    </row>
    <row r="1066" spans="1:17" x14ac:dyDescent="0.25">
      <c r="A1066" s="15"/>
      <c r="B1066" s="18"/>
      <c r="C1066" s="31"/>
      <c r="D1066" s="22"/>
      <c r="E1066" s="24"/>
      <c r="F1066" s="25"/>
      <c r="G1066" s="26"/>
      <c r="H1066" s="27"/>
      <c r="I1066" s="29"/>
      <c r="J1066" s="29"/>
      <c r="K1066" s="29"/>
      <c r="L1066" s="1"/>
      <c r="M1066" s="1"/>
      <c r="N1066" s="1"/>
      <c r="O1066" s="13"/>
      <c r="P1066" s="13"/>
      <c r="Q1066" s="13"/>
    </row>
    <row r="1067" spans="1:17" x14ac:dyDescent="0.25">
      <c r="A1067" s="15"/>
      <c r="B1067" s="18"/>
      <c r="C1067" s="31"/>
      <c r="D1067" s="22"/>
      <c r="E1067" s="24"/>
      <c r="F1067" s="25"/>
      <c r="G1067" s="26"/>
      <c r="H1067" s="27"/>
      <c r="I1067" s="29"/>
      <c r="J1067" s="29"/>
      <c r="K1067" s="29"/>
      <c r="L1067" s="1"/>
      <c r="M1067" s="1"/>
      <c r="N1067" s="1"/>
      <c r="O1067" s="13"/>
      <c r="P1067" s="13"/>
      <c r="Q1067" s="13"/>
    </row>
    <row r="1068" spans="1:17" x14ac:dyDescent="0.25">
      <c r="A1068" s="15"/>
      <c r="B1068" s="18"/>
      <c r="C1068" s="31"/>
      <c r="D1068" s="22"/>
      <c r="E1068" s="24"/>
      <c r="F1068" s="25"/>
      <c r="G1068" s="26"/>
      <c r="H1068" s="27"/>
      <c r="I1068" s="29"/>
      <c r="J1068" s="29"/>
      <c r="K1068" s="29"/>
      <c r="L1068" s="1"/>
      <c r="M1068" s="1"/>
      <c r="N1068" s="1"/>
      <c r="O1068" s="13"/>
      <c r="P1068" s="13"/>
      <c r="Q1068" s="13"/>
    </row>
    <row r="1069" spans="1:17" x14ac:dyDescent="0.25">
      <c r="A1069" s="15"/>
      <c r="B1069" s="18"/>
      <c r="C1069" s="31"/>
      <c r="D1069" s="22"/>
      <c r="E1069" s="24"/>
      <c r="F1069" s="25"/>
      <c r="G1069" s="26"/>
      <c r="H1069" s="27"/>
      <c r="I1069" s="29"/>
      <c r="J1069" s="29"/>
      <c r="K1069" s="29"/>
      <c r="L1069" s="1"/>
      <c r="M1069" s="1"/>
      <c r="N1069" s="1"/>
      <c r="O1069" s="13"/>
      <c r="P1069" s="13"/>
      <c r="Q1069" s="13"/>
    </row>
    <row r="1070" spans="1:17" x14ac:dyDescent="0.25">
      <c r="A1070" s="15"/>
      <c r="B1070" s="18"/>
      <c r="C1070" s="31"/>
      <c r="D1070" s="22"/>
      <c r="E1070" s="24"/>
      <c r="F1070" s="25"/>
      <c r="G1070" s="26"/>
      <c r="H1070" s="27"/>
      <c r="I1070" s="29"/>
      <c r="J1070" s="29"/>
      <c r="K1070" s="29"/>
      <c r="L1070" s="1"/>
      <c r="M1070" s="1"/>
      <c r="N1070" s="1"/>
      <c r="O1070" s="13"/>
      <c r="P1070" s="13"/>
      <c r="Q1070" s="13"/>
    </row>
    <row r="1071" spans="1:17" x14ac:dyDescent="0.25">
      <c r="A1071" s="15"/>
      <c r="B1071" s="18"/>
      <c r="C1071" s="31"/>
      <c r="D1071" s="22"/>
      <c r="E1071" s="24"/>
      <c r="F1071" s="25"/>
      <c r="G1071" s="26"/>
      <c r="H1071" s="27"/>
      <c r="I1071" s="29"/>
      <c r="J1071" s="29"/>
      <c r="K1071" s="29"/>
      <c r="L1071" s="1"/>
      <c r="M1071" s="1"/>
      <c r="N1071" s="1"/>
      <c r="O1071" s="13"/>
      <c r="P1071" s="13"/>
      <c r="Q1071" s="13"/>
    </row>
    <row r="1072" spans="1:17" x14ac:dyDescent="0.25">
      <c r="A1072" s="15"/>
      <c r="B1072" s="18"/>
      <c r="C1072" s="31"/>
      <c r="D1072" s="22"/>
      <c r="E1072" s="24"/>
      <c r="F1072" s="25"/>
      <c r="G1072" s="26"/>
      <c r="H1072" s="27"/>
      <c r="I1072" s="29"/>
      <c r="J1072" s="29"/>
      <c r="K1072" s="29"/>
      <c r="L1072" s="1"/>
      <c r="M1072" s="1"/>
      <c r="N1072" s="1"/>
      <c r="O1072" s="13"/>
      <c r="P1072" s="13"/>
      <c r="Q1072" s="13"/>
    </row>
    <row r="1073" spans="1:17" x14ac:dyDescent="0.25">
      <c r="A1073" s="15"/>
      <c r="B1073" s="18"/>
      <c r="C1073" s="31"/>
      <c r="D1073" s="22"/>
      <c r="E1073" s="24"/>
      <c r="F1073" s="25"/>
      <c r="G1073" s="26"/>
      <c r="H1073" s="27"/>
      <c r="I1073" s="29"/>
      <c r="J1073" s="29"/>
      <c r="K1073" s="29"/>
      <c r="L1073" s="1"/>
      <c r="M1073" s="1"/>
      <c r="N1073" s="1"/>
      <c r="O1073" s="13"/>
      <c r="P1073" s="13"/>
      <c r="Q1073" s="13"/>
    </row>
    <row r="1074" spans="1:17" x14ac:dyDescent="0.25">
      <c r="A1074" s="15"/>
      <c r="B1074" s="18"/>
      <c r="C1074" s="31"/>
      <c r="D1074" s="22"/>
      <c r="E1074" s="24"/>
      <c r="F1074" s="25"/>
      <c r="G1074" s="26"/>
      <c r="H1074" s="27"/>
      <c r="I1074" s="29"/>
      <c r="J1074" s="29"/>
      <c r="K1074" s="29"/>
      <c r="L1074" s="1"/>
      <c r="M1074" s="1"/>
      <c r="N1074" s="1"/>
      <c r="O1074" s="13"/>
      <c r="P1074" s="13"/>
      <c r="Q1074" s="13"/>
    </row>
    <row r="1075" spans="1:17" x14ac:dyDescent="0.25">
      <c r="A1075" s="15"/>
      <c r="B1075" s="18"/>
      <c r="C1075" s="31"/>
      <c r="D1075" s="22"/>
      <c r="E1075" s="24"/>
      <c r="F1075" s="25"/>
      <c r="G1075" s="26"/>
      <c r="H1075" s="27"/>
      <c r="I1075" s="29"/>
      <c r="J1075" s="29"/>
      <c r="K1075" s="29"/>
      <c r="L1075" s="1"/>
      <c r="M1075" s="1"/>
      <c r="N1075" s="1"/>
      <c r="O1075" s="13"/>
      <c r="P1075" s="13"/>
      <c r="Q1075" s="13"/>
    </row>
    <row r="1076" spans="1:17" x14ac:dyDescent="0.25">
      <c r="A1076" s="15"/>
      <c r="B1076" s="18"/>
      <c r="C1076" s="31"/>
      <c r="D1076" s="22"/>
      <c r="E1076" s="24"/>
      <c r="F1076" s="25"/>
      <c r="G1076" s="26"/>
      <c r="H1076" s="27"/>
      <c r="I1076" s="29"/>
      <c r="J1076" s="29"/>
      <c r="K1076" s="29"/>
      <c r="L1076" s="1"/>
      <c r="M1076" s="1"/>
      <c r="N1076" s="1"/>
      <c r="O1076" s="13"/>
      <c r="P1076" s="13"/>
      <c r="Q1076" s="13"/>
    </row>
    <row r="1077" spans="1:17" x14ac:dyDescent="0.25">
      <c r="A1077" s="15"/>
      <c r="B1077" s="18"/>
      <c r="C1077" s="31"/>
      <c r="D1077" s="22"/>
      <c r="E1077" s="24"/>
      <c r="F1077" s="25"/>
      <c r="G1077" s="26"/>
      <c r="H1077" s="27"/>
      <c r="I1077" s="29"/>
      <c r="J1077" s="29"/>
      <c r="K1077" s="29"/>
      <c r="L1077" s="1"/>
      <c r="M1077" s="1"/>
      <c r="N1077" s="1"/>
      <c r="O1077" s="13"/>
      <c r="P1077" s="13"/>
      <c r="Q1077" s="13"/>
    </row>
    <row r="1078" spans="1:17" x14ac:dyDescent="0.25">
      <c r="A1078" s="15"/>
      <c r="B1078" s="18"/>
      <c r="C1078" s="31"/>
      <c r="D1078" s="22"/>
      <c r="E1078" s="24"/>
      <c r="F1078" s="25"/>
      <c r="G1078" s="26"/>
      <c r="H1078" s="27"/>
      <c r="I1078" s="29"/>
      <c r="J1078" s="29"/>
      <c r="K1078" s="29"/>
      <c r="L1078" s="1"/>
      <c r="M1078" s="1"/>
      <c r="N1078" s="1"/>
      <c r="O1078" s="13"/>
      <c r="P1078" s="13"/>
      <c r="Q1078" s="13"/>
    </row>
    <row r="1079" spans="1:17" x14ac:dyDescent="0.25">
      <c r="A1079" s="15"/>
      <c r="B1079" s="18"/>
      <c r="C1079" s="31"/>
      <c r="D1079" s="22"/>
      <c r="E1079" s="24"/>
      <c r="F1079" s="25"/>
      <c r="G1079" s="26"/>
      <c r="H1079" s="27"/>
      <c r="I1079" s="29"/>
      <c r="J1079" s="29"/>
      <c r="K1079" s="29"/>
      <c r="L1079" s="1"/>
      <c r="M1079" s="1"/>
      <c r="N1079" s="1"/>
      <c r="O1079" s="13"/>
      <c r="P1079" s="13"/>
      <c r="Q1079" s="13"/>
    </row>
    <row r="1080" spans="1:17" x14ac:dyDescent="0.25">
      <c r="A1080" s="15"/>
      <c r="B1080" s="18"/>
      <c r="C1080" s="31"/>
      <c r="D1080" s="22"/>
      <c r="E1080" s="24"/>
      <c r="F1080" s="25"/>
      <c r="G1080" s="26"/>
      <c r="H1080" s="27"/>
      <c r="I1080" s="29"/>
      <c r="J1080" s="29"/>
      <c r="K1080" s="29"/>
      <c r="L1080" s="1"/>
      <c r="M1080" s="1"/>
      <c r="N1080" s="1"/>
      <c r="O1080" s="13"/>
      <c r="P1080" s="13"/>
      <c r="Q1080" s="13"/>
    </row>
    <row r="1081" spans="1:17" x14ac:dyDescent="0.25">
      <c r="A1081" s="15"/>
      <c r="B1081" s="18"/>
      <c r="C1081" s="31"/>
      <c r="D1081" s="22"/>
      <c r="E1081" s="24"/>
      <c r="F1081" s="25"/>
      <c r="G1081" s="26"/>
      <c r="H1081" s="27"/>
      <c r="I1081" s="29"/>
      <c r="J1081" s="29"/>
      <c r="K1081" s="29"/>
      <c r="L1081" s="1"/>
      <c r="M1081" s="1"/>
      <c r="N1081" s="1"/>
      <c r="O1081" s="13"/>
      <c r="P1081" s="13"/>
      <c r="Q1081" s="13"/>
    </row>
    <row r="1082" spans="1:17" x14ac:dyDescent="0.25">
      <c r="A1082" s="15"/>
      <c r="B1082" s="18"/>
      <c r="C1082" s="31"/>
      <c r="D1082" s="22"/>
      <c r="E1082" s="24"/>
      <c r="F1082" s="25"/>
      <c r="G1082" s="26"/>
      <c r="H1082" s="27"/>
      <c r="I1082" s="29"/>
      <c r="J1082" s="29"/>
      <c r="K1082" s="29"/>
      <c r="L1082" s="1"/>
      <c r="M1082" s="1"/>
      <c r="N1082" s="1"/>
      <c r="O1082" s="13"/>
      <c r="P1082" s="13"/>
      <c r="Q1082" s="13"/>
    </row>
    <row r="1083" spans="1:17" x14ac:dyDescent="0.25">
      <c r="A1083" s="15"/>
      <c r="B1083" s="18"/>
      <c r="C1083" s="31"/>
      <c r="D1083" s="22"/>
      <c r="E1083" s="24"/>
      <c r="F1083" s="25"/>
      <c r="G1083" s="26"/>
      <c r="H1083" s="27"/>
      <c r="I1083" s="29"/>
      <c r="J1083" s="29"/>
      <c r="K1083" s="29"/>
      <c r="L1083" s="1"/>
      <c r="M1083" s="1"/>
      <c r="N1083" s="1"/>
      <c r="O1083" s="13"/>
      <c r="P1083" s="13"/>
      <c r="Q1083" s="13"/>
    </row>
    <row r="1084" spans="1:17" x14ac:dyDescent="0.25">
      <c r="A1084" s="15"/>
      <c r="B1084" s="18"/>
      <c r="C1084" s="31"/>
      <c r="D1084" s="22"/>
      <c r="E1084" s="24"/>
      <c r="F1084" s="25"/>
      <c r="G1084" s="26"/>
      <c r="H1084" s="27"/>
      <c r="I1084" s="29"/>
      <c r="J1084" s="29"/>
      <c r="K1084" s="29"/>
      <c r="L1084" s="1"/>
      <c r="M1084" s="1"/>
      <c r="N1084" s="1"/>
      <c r="O1084" s="13"/>
      <c r="P1084" s="13"/>
      <c r="Q1084" s="13"/>
    </row>
    <row r="1085" spans="1:17" x14ac:dyDescent="0.25">
      <c r="A1085" s="15"/>
      <c r="B1085" s="18"/>
      <c r="C1085" s="31"/>
      <c r="D1085" s="22"/>
      <c r="E1085" s="24"/>
      <c r="F1085" s="25"/>
      <c r="G1085" s="26"/>
      <c r="H1085" s="27"/>
      <c r="I1085" s="29"/>
      <c r="J1085" s="29"/>
      <c r="K1085" s="29"/>
      <c r="L1085" s="1"/>
      <c r="M1085" s="1"/>
      <c r="N1085" s="1"/>
      <c r="O1085" s="13"/>
      <c r="P1085" s="13"/>
      <c r="Q1085" s="13"/>
    </row>
    <row r="1086" spans="1:17" x14ac:dyDescent="0.25">
      <c r="A1086" s="15"/>
      <c r="B1086" s="18"/>
      <c r="C1086" s="31"/>
      <c r="D1086" s="22"/>
      <c r="E1086" s="24"/>
      <c r="F1086" s="25"/>
      <c r="G1086" s="26"/>
      <c r="H1086" s="27"/>
      <c r="I1086" s="29"/>
      <c r="J1086" s="29"/>
      <c r="K1086" s="29"/>
      <c r="L1086" s="1"/>
      <c r="M1086" s="1"/>
      <c r="N1086" s="1"/>
      <c r="O1086" s="13"/>
      <c r="P1086" s="13"/>
      <c r="Q1086" s="13"/>
    </row>
    <row r="1087" spans="1:17" x14ac:dyDescent="0.25">
      <c r="A1087" s="15"/>
      <c r="B1087" s="18"/>
      <c r="C1087" s="31"/>
      <c r="D1087" s="22"/>
      <c r="E1087" s="24"/>
      <c r="F1087" s="25"/>
      <c r="G1087" s="26"/>
      <c r="H1087" s="27"/>
      <c r="I1087" s="29"/>
      <c r="J1087" s="29"/>
      <c r="K1087" s="29"/>
      <c r="L1087" s="1"/>
      <c r="M1087" s="1"/>
      <c r="N1087" s="1"/>
      <c r="O1087" s="13"/>
      <c r="P1087" s="13"/>
      <c r="Q1087" s="13"/>
    </row>
    <row r="1088" spans="1:17" x14ac:dyDescent="0.25">
      <c r="A1088" s="15"/>
      <c r="B1088" s="18"/>
      <c r="C1088" s="31"/>
      <c r="D1088" s="22"/>
      <c r="E1088" s="24"/>
      <c r="F1088" s="25"/>
      <c r="G1088" s="26"/>
      <c r="H1088" s="27"/>
      <c r="I1088" s="29"/>
      <c r="J1088" s="29"/>
      <c r="K1088" s="29"/>
      <c r="L1088" s="1"/>
      <c r="M1088" s="1"/>
      <c r="N1088" s="1"/>
      <c r="O1088" s="13"/>
      <c r="P1088" s="13"/>
      <c r="Q1088" s="13"/>
    </row>
    <row r="1089" spans="1:17" x14ac:dyDescent="0.25">
      <c r="A1089" s="15"/>
      <c r="B1089" s="18"/>
      <c r="C1089" s="31"/>
      <c r="D1089" s="22"/>
      <c r="E1089" s="24"/>
      <c r="F1089" s="25"/>
      <c r="G1089" s="26"/>
      <c r="H1089" s="27"/>
      <c r="I1089" s="29"/>
      <c r="J1089" s="29"/>
      <c r="K1089" s="29"/>
      <c r="L1089" s="1"/>
      <c r="M1089" s="1"/>
      <c r="N1089" s="1"/>
      <c r="O1089" s="13"/>
      <c r="P1089" s="13"/>
      <c r="Q1089" s="13"/>
    </row>
    <row r="1090" spans="1:17" x14ac:dyDescent="0.25">
      <c r="A1090" s="15"/>
      <c r="B1090" s="18"/>
      <c r="C1090" s="31"/>
      <c r="D1090" s="22"/>
      <c r="E1090" s="24"/>
      <c r="F1090" s="25"/>
      <c r="G1090" s="26"/>
      <c r="H1090" s="27"/>
      <c r="I1090" s="29"/>
      <c r="J1090" s="29"/>
      <c r="K1090" s="29"/>
      <c r="L1090" s="1"/>
      <c r="M1090" s="1"/>
      <c r="N1090" s="1"/>
      <c r="O1090" s="13"/>
      <c r="P1090" s="13"/>
      <c r="Q1090" s="13"/>
    </row>
    <row r="1091" spans="1:17" x14ac:dyDescent="0.25">
      <c r="A1091" s="15"/>
      <c r="B1091" s="18"/>
      <c r="C1091" s="31"/>
      <c r="D1091" s="22"/>
      <c r="E1091" s="24"/>
      <c r="F1091" s="25"/>
      <c r="G1091" s="26"/>
      <c r="H1091" s="27"/>
      <c r="I1091" s="29"/>
      <c r="J1091" s="29"/>
      <c r="K1091" s="29"/>
      <c r="L1091" s="1"/>
      <c r="M1091" s="1"/>
      <c r="N1091" s="1"/>
      <c r="O1091" s="13"/>
      <c r="P1091" s="13"/>
      <c r="Q1091" s="13"/>
    </row>
    <row r="1092" spans="1:17" x14ac:dyDescent="0.25">
      <c r="A1092" s="15"/>
      <c r="B1092" s="18"/>
      <c r="C1092" s="31"/>
      <c r="D1092" s="22"/>
      <c r="E1092" s="24"/>
      <c r="F1092" s="25"/>
      <c r="G1092" s="26"/>
      <c r="H1092" s="27"/>
      <c r="I1092" s="29"/>
      <c r="J1092" s="29"/>
      <c r="K1092" s="29"/>
      <c r="L1092" s="1"/>
      <c r="M1092" s="1"/>
      <c r="N1092" s="1"/>
      <c r="O1092" s="13"/>
      <c r="P1092" s="13"/>
      <c r="Q1092" s="13"/>
    </row>
    <row r="1093" spans="1:17" x14ac:dyDescent="0.25">
      <c r="A1093" s="15"/>
      <c r="B1093" s="18"/>
      <c r="C1093" s="31"/>
      <c r="D1093" s="22"/>
      <c r="E1093" s="24"/>
      <c r="F1093" s="25"/>
      <c r="G1093" s="26"/>
      <c r="H1093" s="27"/>
      <c r="I1093" s="29"/>
      <c r="J1093" s="29"/>
      <c r="K1093" s="29"/>
      <c r="L1093" s="1"/>
      <c r="M1093" s="1"/>
      <c r="N1093" s="1"/>
      <c r="O1093" s="13"/>
      <c r="P1093" s="13"/>
      <c r="Q1093" s="13"/>
    </row>
    <row r="1094" spans="1:17" x14ac:dyDescent="0.25">
      <c r="A1094" s="15"/>
      <c r="B1094" s="18"/>
      <c r="C1094" s="31"/>
      <c r="D1094" s="22"/>
      <c r="E1094" s="24"/>
      <c r="F1094" s="25"/>
      <c r="G1094" s="26"/>
      <c r="H1094" s="27"/>
      <c r="I1094" s="29"/>
      <c r="J1094" s="29"/>
      <c r="K1094" s="29"/>
      <c r="L1094" s="1"/>
      <c r="M1094" s="1"/>
      <c r="N1094" s="1"/>
      <c r="O1094" s="13"/>
      <c r="P1094" s="13"/>
      <c r="Q1094" s="13"/>
    </row>
    <row r="1095" spans="1:17" x14ac:dyDescent="0.25">
      <c r="A1095" s="15"/>
      <c r="B1095" s="18"/>
      <c r="C1095" s="31"/>
      <c r="D1095" s="22"/>
      <c r="E1095" s="24"/>
      <c r="F1095" s="25"/>
      <c r="G1095" s="26"/>
      <c r="H1095" s="27"/>
      <c r="I1095" s="29"/>
      <c r="J1095" s="29"/>
      <c r="K1095" s="29"/>
      <c r="L1095" s="1"/>
      <c r="M1095" s="1"/>
      <c r="N1095" s="1"/>
      <c r="O1095" s="13"/>
      <c r="P1095" s="13"/>
      <c r="Q1095" s="13"/>
    </row>
    <row r="1096" spans="1:17" x14ac:dyDescent="0.25">
      <c r="A1096" s="15"/>
      <c r="B1096" s="18"/>
      <c r="C1096" s="31"/>
      <c r="D1096" s="22"/>
      <c r="E1096" s="24"/>
      <c r="F1096" s="25"/>
      <c r="G1096" s="26"/>
      <c r="H1096" s="27"/>
      <c r="I1096" s="29"/>
      <c r="J1096" s="29"/>
      <c r="K1096" s="29"/>
      <c r="L1096" s="1"/>
      <c r="M1096" s="1"/>
      <c r="N1096" s="1"/>
      <c r="O1096" s="13"/>
      <c r="P1096" s="13"/>
      <c r="Q1096" s="13"/>
    </row>
    <row r="1097" spans="1:17" x14ac:dyDescent="0.25">
      <c r="A1097" s="15"/>
      <c r="B1097" s="18"/>
      <c r="C1097" s="31"/>
      <c r="D1097" s="22"/>
      <c r="E1097" s="24"/>
      <c r="F1097" s="25"/>
      <c r="G1097" s="26"/>
      <c r="H1097" s="27"/>
      <c r="I1097" s="29"/>
      <c r="J1097" s="29"/>
      <c r="K1097" s="29"/>
      <c r="L1097" s="1"/>
      <c r="M1097" s="1"/>
      <c r="N1097" s="1"/>
      <c r="O1097" s="13"/>
      <c r="P1097" s="13"/>
      <c r="Q1097" s="13"/>
    </row>
    <row r="1098" spans="1:17" x14ac:dyDescent="0.25">
      <c r="A1098" s="15"/>
      <c r="B1098" s="18"/>
      <c r="C1098" s="31"/>
      <c r="D1098" s="22"/>
      <c r="E1098" s="24"/>
      <c r="F1098" s="25"/>
      <c r="G1098" s="26"/>
      <c r="H1098" s="27"/>
      <c r="I1098" s="29"/>
      <c r="J1098" s="29"/>
      <c r="K1098" s="29"/>
      <c r="L1098" s="1"/>
      <c r="M1098" s="1"/>
      <c r="N1098" s="1"/>
      <c r="O1098" s="13"/>
      <c r="P1098" s="13"/>
      <c r="Q1098" s="13"/>
    </row>
    <row r="1099" spans="1:17" x14ac:dyDescent="0.25">
      <c r="A1099" s="15"/>
      <c r="B1099" s="18"/>
      <c r="C1099" s="31"/>
      <c r="D1099" s="22"/>
      <c r="E1099" s="24"/>
      <c r="F1099" s="25"/>
      <c r="G1099" s="26"/>
      <c r="H1099" s="27"/>
      <c r="I1099" s="29"/>
      <c r="J1099" s="29"/>
      <c r="K1099" s="29"/>
      <c r="L1099" s="1"/>
      <c r="M1099" s="1"/>
      <c r="N1099" s="1"/>
      <c r="O1099" s="13"/>
      <c r="P1099" s="13"/>
      <c r="Q1099" s="13"/>
    </row>
    <row r="1100" spans="1:17" x14ac:dyDescent="0.25">
      <c r="A1100" s="15"/>
      <c r="B1100" s="18"/>
      <c r="C1100" s="31"/>
      <c r="D1100" s="22"/>
      <c r="E1100" s="24"/>
      <c r="F1100" s="25"/>
      <c r="G1100" s="26"/>
      <c r="H1100" s="27"/>
      <c r="I1100" s="29"/>
      <c r="J1100" s="29"/>
      <c r="K1100" s="29"/>
      <c r="L1100" s="1"/>
      <c r="M1100" s="1"/>
      <c r="N1100" s="1"/>
      <c r="O1100" s="13"/>
      <c r="P1100" s="13"/>
      <c r="Q1100" s="13"/>
    </row>
    <row r="1101" spans="1:17" x14ac:dyDescent="0.25">
      <c r="A1101" s="15"/>
      <c r="B1101" s="18"/>
      <c r="C1101" s="31"/>
      <c r="D1101" s="22"/>
      <c r="E1101" s="24"/>
      <c r="F1101" s="25"/>
      <c r="G1101" s="26"/>
      <c r="H1101" s="27"/>
      <c r="I1101" s="29"/>
      <c r="J1101" s="29"/>
      <c r="K1101" s="29"/>
      <c r="L1101" s="1"/>
      <c r="M1101" s="1"/>
      <c r="N1101" s="1"/>
      <c r="O1101" s="13"/>
      <c r="P1101" s="13"/>
      <c r="Q1101" s="13"/>
    </row>
    <row r="1102" spans="1:17" x14ac:dyDescent="0.25">
      <c r="A1102" s="15"/>
      <c r="B1102" s="18"/>
      <c r="C1102" s="31"/>
      <c r="D1102" s="22"/>
      <c r="E1102" s="24"/>
      <c r="F1102" s="25"/>
      <c r="G1102" s="26"/>
      <c r="H1102" s="27"/>
      <c r="I1102" s="29"/>
      <c r="J1102" s="29"/>
      <c r="K1102" s="29"/>
      <c r="L1102" s="1"/>
      <c r="M1102" s="1"/>
      <c r="N1102" s="1"/>
      <c r="O1102" s="13"/>
      <c r="P1102" s="13"/>
      <c r="Q1102" s="13"/>
    </row>
    <row r="1103" spans="1:17" x14ac:dyDescent="0.25">
      <c r="A1103" s="15"/>
      <c r="B1103" s="18"/>
      <c r="C1103" s="31"/>
      <c r="D1103" s="22"/>
      <c r="E1103" s="24"/>
      <c r="F1103" s="25"/>
      <c r="G1103" s="26"/>
      <c r="H1103" s="27"/>
      <c r="I1103" s="29"/>
      <c r="J1103" s="29"/>
      <c r="K1103" s="29"/>
      <c r="L1103" s="1"/>
      <c r="M1103" s="1"/>
      <c r="N1103" s="1"/>
      <c r="O1103" s="13"/>
      <c r="P1103" s="13"/>
      <c r="Q1103" s="13"/>
    </row>
    <row r="1104" spans="1:17" x14ac:dyDescent="0.25">
      <c r="A1104" s="15"/>
      <c r="B1104" s="18"/>
      <c r="C1104" s="31"/>
      <c r="D1104" s="22"/>
      <c r="E1104" s="24"/>
      <c r="F1104" s="25"/>
      <c r="G1104" s="26"/>
      <c r="H1104" s="27"/>
      <c r="I1104" s="29"/>
      <c r="J1104" s="29"/>
      <c r="K1104" s="29"/>
      <c r="L1104" s="1"/>
      <c r="M1104" s="1"/>
      <c r="N1104" s="1"/>
      <c r="O1104" s="13"/>
      <c r="P1104" s="13"/>
      <c r="Q1104" s="13"/>
    </row>
    <row r="1105" spans="1:17" x14ac:dyDescent="0.25">
      <c r="A1105" s="15"/>
      <c r="B1105" s="18"/>
      <c r="C1105" s="31"/>
      <c r="D1105" s="22"/>
      <c r="E1105" s="24"/>
      <c r="F1105" s="25"/>
      <c r="G1105" s="26"/>
      <c r="H1105" s="27"/>
      <c r="I1105" s="29"/>
      <c r="J1105" s="29"/>
      <c r="K1105" s="29"/>
      <c r="L1105" s="1"/>
      <c r="M1105" s="1"/>
      <c r="N1105" s="1"/>
      <c r="O1105" s="13"/>
      <c r="P1105" s="13"/>
      <c r="Q1105" s="13"/>
    </row>
    <row r="1106" spans="1:17" x14ac:dyDescent="0.25">
      <c r="A1106" s="15"/>
      <c r="B1106" s="18"/>
      <c r="C1106" s="31"/>
      <c r="D1106" s="22"/>
      <c r="E1106" s="24"/>
      <c r="F1106" s="25"/>
      <c r="G1106" s="26"/>
      <c r="H1106" s="27"/>
      <c r="I1106" s="29"/>
      <c r="J1106" s="29"/>
      <c r="K1106" s="29"/>
      <c r="L1106" s="1"/>
      <c r="M1106" s="1"/>
      <c r="N1106" s="1"/>
      <c r="O1106" s="13"/>
      <c r="P1106" s="13"/>
      <c r="Q1106" s="13"/>
    </row>
    <row r="1107" spans="1:17" x14ac:dyDescent="0.25">
      <c r="A1107" s="15"/>
      <c r="B1107" s="18"/>
      <c r="C1107" s="31"/>
      <c r="D1107" s="22"/>
      <c r="E1107" s="24"/>
      <c r="F1107" s="25"/>
      <c r="G1107" s="26"/>
      <c r="H1107" s="27"/>
      <c r="I1107" s="29"/>
      <c r="J1107" s="29"/>
      <c r="K1107" s="29"/>
      <c r="L1107" s="1"/>
      <c r="M1107" s="1"/>
      <c r="N1107" s="1"/>
      <c r="O1107" s="13"/>
      <c r="P1107" s="13"/>
      <c r="Q1107" s="13"/>
    </row>
    <row r="1108" spans="1:17" x14ac:dyDescent="0.25">
      <c r="A1108" s="15"/>
      <c r="B1108" s="18"/>
      <c r="C1108" s="31"/>
      <c r="D1108" s="22"/>
      <c r="E1108" s="24"/>
      <c r="F1108" s="25"/>
      <c r="G1108" s="26"/>
      <c r="H1108" s="27"/>
      <c r="I1108" s="29"/>
      <c r="J1108" s="29"/>
      <c r="K1108" s="29"/>
      <c r="L1108" s="1"/>
      <c r="M1108" s="1"/>
      <c r="N1108" s="1"/>
      <c r="O1108" s="13"/>
      <c r="P1108" s="13"/>
      <c r="Q1108" s="13"/>
    </row>
    <row r="1109" spans="1:17" x14ac:dyDescent="0.25">
      <c r="A1109" s="15"/>
      <c r="B1109" s="18"/>
      <c r="C1109" s="31"/>
      <c r="D1109" s="22"/>
      <c r="E1109" s="24"/>
      <c r="F1109" s="25"/>
      <c r="G1109" s="26"/>
      <c r="H1109" s="27"/>
      <c r="I1109" s="29"/>
      <c r="J1109" s="29"/>
      <c r="K1109" s="29"/>
      <c r="L1109" s="1"/>
      <c r="M1109" s="1"/>
      <c r="N1109" s="1"/>
      <c r="O1109" s="13"/>
      <c r="P1109" s="13"/>
      <c r="Q1109" s="13"/>
    </row>
    <row r="1110" spans="1:17" x14ac:dyDescent="0.25">
      <c r="A1110" s="15"/>
      <c r="B1110" s="18"/>
      <c r="C1110" s="31"/>
      <c r="D1110" s="22"/>
      <c r="E1110" s="24"/>
      <c r="F1110" s="25"/>
      <c r="G1110" s="26"/>
      <c r="H1110" s="27"/>
      <c r="I1110" s="29"/>
      <c r="J1110" s="29"/>
      <c r="K1110" s="29"/>
      <c r="L1110" s="1"/>
      <c r="M1110" s="1"/>
      <c r="N1110" s="1"/>
      <c r="O1110" s="13"/>
      <c r="P1110" s="13"/>
      <c r="Q1110" s="13"/>
    </row>
    <row r="1111" spans="1:17" x14ac:dyDescent="0.25">
      <c r="A1111" s="15"/>
      <c r="B1111" s="19"/>
      <c r="C1111" s="31"/>
      <c r="D1111" s="22"/>
      <c r="E1111" s="24"/>
      <c r="F1111" s="25"/>
      <c r="G1111" s="26"/>
      <c r="H1111" s="27"/>
      <c r="I1111" s="29"/>
      <c r="J1111" s="29"/>
      <c r="K1111" s="29"/>
      <c r="L1111" s="1"/>
      <c r="M1111" s="1"/>
      <c r="N1111" s="1"/>
      <c r="O1111" s="13"/>
      <c r="P1111" s="13"/>
      <c r="Q1111" s="13"/>
    </row>
    <row r="1112" spans="1:17" x14ac:dyDescent="0.25">
      <c r="A1112" s="15"/>
      <c r="B1112" s="19"/>
      <c r="C1112" s="31"/>
      <c r="D1112" s="22"/>
      <c r="E1112" s="24"/>
      <c r="F1112" s="25"/>
      <c r="G1112" s="26"/>
      <c r="H1112" s="27"/>
      <c r="I1112" s="29"/>
      <c r="J1112" s="29"/>
      <c r="K1112" s="29"/>
      <c r="L1112" s="1"/>
      <c r="M1112" s="1"/>
      <c r="N1112" s="1"/>
      <c r="O1112" s="13"/>
      <c r="P1112" s="13"/>
      <c r="Q1112" s="13"/>
    </row>
    <row r="1113" spans="1:17" x14ac:dyDescent="0.25">
      <c r="A1113" s="15"/>
      <c r="B1113" s="19"/>
      <c r="C1113" s="31"/>
      <c r="D1113" s="22"/>
      <c r="E1113" s="24"/>
      <c r="F1113" s="25"/>
      <c r="G1113" s="26"/>
      <c r="H1113" s="27"/>
      <c r="I1113" s="29"/>
      <c r="J1113" s="29"/>
      <c r="K1113" s="29"/>
      <c r="L1113" s="1"/>
      <c r="M1113" s="1"/>
      <c r="N1113" s="1"/>
      <c r="O1113" s="13"/>
      <c r="P1113" s="13"/>
      <c r="Q1113" s="13"/>
    </row>
    <row r="1114" spans="1:17" x14ac:dyDescent="0.25">
      <c r="A1114" s="15"/>
      <c r="B1114" s="19"/>
      <c r="C1114" s="31"/>
      <c r="D1114" s="22"/>
      <c r="E1114" s="24"/>
      <c r="F1114" s="25"/>
      <c r="G1114" s="26"/>
      <c r="H1114" s="27"/>
      <c r="I1114" s="29"/>
      <c r="J1114" s="29"/>
      <c r="K1114" s="29"/>
      <c r="L1114" s="1"/>
      <c r="M1114" s="1"/>
      <c r="N1114" s="1"/>
      <c r="O1114" s="13"/>
      <c r="P1114" s="13"/>
      <c r="Q1114" s="13"/>
    </row>
    <row r="1115" spans="1:17" x14ac:dyDescent="0.25">
      <c r="A1115" s="15"/>
      <c r="B1115" s="19"/>
      <c r="C1115" s="31"/>
      <c r="D1115" s="22"/>
      <c r="E1115" s="24"/>
      <c r="F1115" s="25"/>
      <c r="G1115" s="26"/>
      <c r="H1115" s="27"/>
      <c r="I1115" s="29"/>
      <c r="J1115" s="29"/>
      <c r="K1115" s="29"/>
      <c r="L1115" s="1"/>
      <c r="M1115" s="1"/>
      <c r="N1115" s="1"/>
      <c r="O1115" s="13"/>
      <c r="P1115" s="13"/>
      <c r="Q1115" s="13"/>
    </row>
    <row r="1116" spans="1:17" x14ac:dyDescent="0.25">
      <c r="A1116" s="15"/>
      <c r="B1116" s="19"/>
      <c r="C1116" s="31"/>
      <c r="D1116" s="22"/>
      <c r="E1116" s="24"/>
      <c r="F1116" s="25"/>
      <c r="G1116" s="26"/>
      <c r="H1116" s="27"/>
      <c r="I1116" s="29"/>
      <c r="J1116" s="29"/>
      <c r="K1116" s="29"/>
      <c r="L1116" s="1"/>
      <c r="M1116" s="1"/>
      <c r="N1116" s="1"/>
      <c r="O1116" s="13"/>
      <c r="P1116" s="13"/>
      <c r="Q1116" s="13"/>
    </row>
    <row r="1117" spans="1:17" x14ac:dyDescent="0.25">
      <c r="A1117" s="15"/>
      <c r="B1117" s="19"/>
      <c r="C1117" s="31"/>
      <c r="D1117" s="22"/>
      <c r="E1117" s="24"/>
      <c r="F1117" s="25"/>
      <c r="G1117" s="26"/>
      <c r="H1117" s="27"/>
      <c r="I1117" s="29"/>
      <c r="J1117" s="29"/>
      <c r="K1117" s="29"/>
      <c r="L1117" s="1"/>
      <c r="M1117" s="1"/>
      <c r="N1117" s="1"/>
      <c r="O1117" s="13"/>
      <c r="P1117" s="13"/>
      <c r="Q1117" s="13"/>
    </row>
    <row r="1118" spans="1:17" x14ac:dyDescent="0.25">
      <c r="A1118" s="15"/>
      <c r="B1118" s="19"/>
      <c r="C1118" s="31"/>
      <c r="D1118" s="22"/>
      <c r="E1118" s="24"/>
      <c r="F1118" s="25"/>
      <c r="G1118" s="26"/>
      <c r="H1118" s="27"/>
      <c r="I1118" s="29"/>
      <c r="J1118" s="29"/>
      <c r="K1118" s="29"/>
      <c r="L1118" s="1"/>
      <c r="M1118" s="1"/>
      <c r="N1118" s="1"/>
      <c r="O1118" s="13"/>
      <c r="P1118" s="13"/>
      <c r="Q1118" s="13"/>
    </row>
    <row r="1119" spans="1:17" x14ac:dyDescent="0.25">
      <c r="A1119" s="15"/>
      <c r="B1119" s="19"/>
      <c r="C1119" s="31"/>
      <c r="D1119" s="22"/>
      <c r="E1119" s="24"/>
      <c r="F1119" s="25"/>
      <c r="G1119" s="26"/>
      <c r="H1119" s="27"/>
      <c r="I1119" s="29"/>
      <c r="J1119" s="29"/>
      <c r="K1119" s="29"/>
      <c r="L1119" s="1"/>
      <c r="M1119" s="1"/>
      <c r="N1119" s="1"/>
      <c r="O1119" s="13"/>
      <c r="P1119" s="13"/>
      <c r="Q1119" s="13"/>
    </row>
    <row r="1120" spans="1:17" x14ac:dyDescent="0.25">
      <c r="A1120" s="15"/>
      <c r="B1120" s="19"/>
      <c r="C1120" s="31"/>
      <c r="D1120" s="22"/>
      <c r="E1120" s="24"/>
      <c r="F1120" s="25"/>
      <c r="G1120" s="26"/>
      <c r="H1120" s="27"/>
      <c r="I1120" s="29"/>
      <c r="J1120" s="29"/>
      <c r="K1120" s="29"/>
      <c r="L1120" s="1"/>
      <c r="M1120" s="1"/>
      <c r="N1120" s="1"/>
      <c r="O1120" s="13"/>
      <c r="P1120" s="13"/>
      <c r="Q1120" s="13"/>
    </row>
    <row r="1121" spans="1:17" x14ac:dyDescent="0.25">
      <c r="A1121" s="15"/>
      <c r="B1121" s="19"/>
      <c r="C1121" s="31"/>
      <c r="D1121" s="22"/>
      <c r="E1121" s="24"/>
      <c r="F1121" s="25"/>
      <c r="G1121" s="26"/>
      <c r="H1121" s="27"/>
      <c r="I1121" s="29"/>
      <c r="J1121" s="29"/>
      <c r="K1121" s="29"/>
      <c r="L1121" s="1"/>
      <c r="M1121" s="1"/>
      <c r="N1121" s="1"/>
      <c r="O1121" s="13"/>
      <c r="P1121" s="13"/>
      <c r="Q1121" s="13"/>
    </row>
    <row r="1122" spans="1:17" x14ac:dyDescent="0.25">
      <c r="A1122" s="15"/>
      <c r="B1122" s="19"/>
      <c r="C1122" s="31"/>
      <c r="D1122" s="22"/>
      <c r="E1122" s="24"/>
      <c r="F1122" s="25"/>
      <c r="G1122" s="26"/>
      <c r="H1122" s="27"/>
      <c r="I1122" s="29"/>
      <c r="J1122" s="29"/>
      <c r="K1122" s="29"/>
      <c r="L1122" s="1"/>
      <c r="M1122" s="1"/>
      <c r="N1122" s="1"/>
      <c r="O1122" s="13"/>
      <c r="P1122" s="13"/>
      <c r="Q1122" s="13"/>
    </row>
    <row r="1123" spans="1:17" x14ac:dyDescent="0.25">
      <c r="A1123" s="15"/>
      <c r="B1123" s="19"/>
      <c r="C1123" s="31"/>
      <c r="D1123" s="22"/>
      <c r="E1123" s="24"/>
      <c r="F1123" s="25"/>
      <c r="G1123" s="26"/>
      <c r="H1123" s="27"/>
      <c r="I1123" s="29"/>
      <c r="J1123" s="29"/>
      <c r="K1123" s="29"/>
      <c r="L1123" s="1"/>
      <c r="M1123" s="1"/>
      <c r="N1123" s="1"/>
      <c r="O1123" s="13"/>
      <c r="P1123" s="13"/>
      <c r="Q1123" s="13"/>
    </row>
    <row r="1124" spans="1:17" x14ac:dyDescent="0.25">
      <c r="A1124" s="15"/>
      <c r="B1124" s="19"/>
      <c r="C1124" s="31"/>
      <c r="D1124" s="22"/>
      <c r="E1124" s="24"/>
      <c r="F1124" s="25"/>
      <c r="G1124" s="26"/>
      <c r="H1124" s="27"/>
      <c r="I1124" s="29"/>
      <c r="J1124" s="29"/>
      <c r="K1124" s="29"/>
      <c r="L1124" s="1"/>
      <c r="M1124" s="1"/>
      <c r="N1124" s="1"/>
      <c r="O1124" s="13"/>
      <c r="P1124" s="13"/>
      <c r="Q1124" s="13"/>
    </row>
    <row r="1125" spans="1:17" x14ac:dyDescent="0.25">
      <c r="A1125" s="15"/>
      <c r="B1125" s="19"/>
      <c r="C1125" s="31"/>
      <c r="D1125" s="22"/>
      <c r="E1125" s="24"/>
      <c r="F1125" s="25"/>
      <c r="G1125" s="26"/>
      <c r="H1125" s="27"/>
      <c r="I1125" s="29"/>
      <c r="J1125" s="29"/>
      <c r="K1125" s="29"/>
      <c r="L1125" s="1"/>
      <c r="M1125" s="1"/>
      <c r="N1125" s="1"/>
      <c r="O1125" s="13"/>
      <c r="P1125" s="13"/>
      <c r="Q1125" s="13"/>
    </row>
    <row r="1126" spans="1:17" x14ac:dyDescent="0.25">
      <c r="A1126" s="15"/>
      <c r="B1126" s="19"/>
      <c r="C1126" s="31"/>
      <c r="D1126" s="22"/>
      <c r="E1126" s="24"/>
      <c r="F1126" s="25"/>
      <c r="G1126" s="26"/>
      <c r="H1126" s="27"/>
      <c r="I1126" s="29"/>
      <c r="J1126" s="29"/>
      <c r="K1126" s="29"/>
      <c r="L1126" s="1"/>
      <c r="M1126" s="1"/>
      <c r="N1126" s="1"/>
      <c r="O1126" s="13"/>
      <c r="P1126" s="13"/>
      <c r="Q1126" s="13"/>
    </row>
    <row r="1127" spans="1:17" x14ac:dyDescent="0.25">
      <c r="A1127" s="15"/>
      <c r="B1127" s="19"/>
      <c r="C1127" s="31"/>
      <c r="D1127" s="22"/>
      <c r="E1127" s="24"/>
      <c r="F1127" s="25"/>
      <c r="G1127" s="26"/>
      <c r="H1127" s="27"/>
      <c r="I1127" s="29"/>
      <c r="J1127" s="29"/>
      <c r="K1127" s="29"/>
      <c r="L1127" s="1"/>
      <c r="M1127" s="1"/>
      <c r="N1127" s="1"/>
      <c r="O1127" s="13"/>
      <c r="P1127" s="13"/>
      <c r="Q1127" s="13"/>
    </row>
    <row r="1128" spans="1:17" x14ac:dyDescent="0.25">
      <c r="A1128" s="15"/>
      <c r="B1128" s="19"/>
      <c r="C1128" s="31"/>
      <c r="D1128" s="22"/>
      <c r="E1128" s="24"/>
      <c r="F1128" s="25"/>
      <c r="G1128" s="26"/>
      <c r="H1128" s="27"/>
      <c r="I1128" s="29"/>
      <c r="J1128" s="29"/>
      <c r="K1128" s="29"/>
      <c r="L1128" s="1"/>
      <c r="M1128" s="1"/>
      <c r="N1128" s="1"/>
      <c r="O1128" s="13"/>
      <c r="P1128" s="13"/>
      <c r="Q1128" s="13"/>
    </row>
    <row r="1129" spans="1:17" x14ac:dyDescent="0.25">
      <c r="A1129" s="15"/>
      <c r="B1129" s="19"/>
      <c r="C1129" s="31"/>
      <c r="D1129" s="22"/>
      <c r="E1129" s="24"/>
      <c r="F1129" s="25"/>
      <c r="G1129" s="26"/>
      <c r="H1129" s="27"/>
      <c r="I1129" s="29"/>
      <c r="J1129" s="29"/>
      <c r="K1129" s="29"/>
      <c r="L1129" s="1"/>
      <c r="M1129" s="1"/>
      <c r="N1129" s="1"/>
      <c r="O1129" s="13"/>
      <c r="P1129" s="13"/>
      <c r="Q1129" s="13"/>
    </row>
    <row r="1130" spans="1:17" x14ac:dyDescent="0.25">
      <c r="A1130" s="15"/>
      <c r="B1130" s="19"/>
      <c r="C1130" s="31"/>
      <c r="D1130" s="22"/>
      <c r="E1130" s="24"/>
      <c r="F1130" s="25"/>
      <c r="G1130" s="26"/>
      <c r="H1130" s="27"/>
      <c r="I1130" s="29"/>
      <c r="J1130" s="29"/>
      <c r="K1130" s="29"/>
      <c r="L1130" s="1"/>
      <c r="M1130" s="1"/>
      <c r="N1130" s="1"/>
      <c r="O1130" s="13"/>
      <c r="P1130" s="13"/>
      <c r="Q1130" s="13"/>
    </row>
    <row r="1131" spans="1:17" x14ac:dyDescent="0.25">
      <c r="A1131" s="15"/>
      <c r="B1131" s="19"/>
      <c r="C1131" s="31"/>
      <c r="D1131" s="22"/>
      <c r="E1131" s="24"/>
      <c r="F1131" s="25"/>
      <c r="G1131" s="26"/>
      <c r="H1131" s="27"/>
      <c r="I1131" s="29"/>
      <c r="J1131" s="29"/>
      <c r="K1131" s="29"/>
      <c r="L1131" s="1"/>
      <c r="M1131" s="1"/>
      <c r="N1131" s="1"/>
      <c r="O1131" s="13"/>
      <c r="P1131" s="13"/>
      <c r="Q1131" s="13"/>
    </row>
    <row r="1132" spans="1:17" x14ac:dyDescent="0.25">
      <c r="A1132" s="15"/>
      <c r="B1132" s="19"/>
      <c r="C1132" s="31"/>
      <c r="D1132" s="22"/>
      <c r="E1132" s="24"/>
      <c r="F1132" s="25"/>
      <c r="G1132" s="26"/>
      <c r="H1132" s="27"/>
      <c r="I1132" s="29"/>
      <c r="J1132" s="29"/>
      <c r="K1132" s="29"/>
      <c r="L1132" s="1"/>
      <c r="M1132" s="1"/>
      <c r="N1132" s="1"/>
      <c r="O1132" s="13"/>
      <c r="P1132" s="13"/>
      <c r="Q1132" s="13"/>
    </row>
    <row r="1133" spans="1:17" x14ac:dyDescent="0.25">
      <c r="A1133" s="15"/>
      <c r="B1133" s="19"/>
      <c r="C1133" s="31"/>
      <c r="D1133" s="22"/>
      <c r="E1133" s="24"/>
      <c r="F1133" s="25"/>
      <c r="G1133" s="26"/>
      <c r="H1133" s="27"/>
      <c r="I1133" s="29"/>
      <c r="J1133" s="29"/>
      <c r="K1133" s="29"/>
      <c r="L1133" s="1"/>
      <c r="M1133" s="1"/>
      <c r="N1133" s="1"/>
      <c r="O1133" s="13"/>
      <c r="P1133" s="13"/>
      <c r="Q1133" s="13"/>
    </row>
    <row r="1134" spans="1:17" x14ac:dyDescent="0.25">
      <c r="A1134" s="15"/>
      <c r="B1134" s="19"/>
      <c r="C1134" s="31"/>
      <c r="D1134" s="22"/>
      <c r="E1134" s="24"/>
      <c r="F1134" s="25"/>
      <c r="G1134" s="26"/>
      <c r="H1134" s="27"/>
      <c r="I1134" s="29"/>
      <c r="J1134" s="29"/>
      <c r="K1134" s="29"/>
      <c r="L1134" s="1"/>
      <c r="M1134" s="1"/>
      <c r="N1134" s="1"/>
      <c r="O1134" s="13"/>
      <c r="P1134" s="13"/>
      <c r="Q1134" s="13"/>
    </row>
    <row r="1135" spans="1:17" x14ac:dyDescent="0.25">
      <c r="A1135" s="15"/>
      <c r="B1135" s="19"/>
      <c r="C1135" s="31"/>
      <c r="D1135" s="22"/>
      <c r="E1135" s="24"/>
      <c r="F1135" s="25"/>
      <c r="G1135" s="26"/>
      <c r="H1135" s="27"/>
      <c r="I1135" s="29"/>
      <c r="J1135" s="29"/>
      <c r="K1135" s="29"/>
      <c r="L1135" s="1"/>
      <c r="M1135" s="1"/>
      <c r="N1135" s="1"/>
      <c r="O1135" s="13"/>
      <c r="P1135" s="13"/>
      <c r="Q1135" s="13"/>
    </row>
    <row r="1136" spans="1:17" x14ac:dyDescent="0.25">
      <c r="A1136" s="15"/>
      <c r="B1136" s="19"/>
      <c r="C1136" s="31"/>
      <c r="D1136" s="22"/>
      <c r="E1136" s="24"/>
      <c r="F1136" s="25"/>
      <c r="G1136" s="26"/>
      <c r="H1136" s="27"/>
      <c r="I1136" s="29"/>
      <c r="J1136" s="29"/>
      <c r="K1136" s="29"/>
      <c r="L1136" s="1"/>
      <c r="M1136" s="1"/>
      <c r="N1136" s="1"/>
      <c r="O1136" s="13"/>
      <c r="P1136" s="13"/>
      <c r="Q1136" s="13"/>
    </row>
    <row r="1137" spans="1:17" x14ac:dyDescent="0.25">
      <c r="A1137" s="15"/>
      <c r="B1137" s="19"/>
      <c r="C1137" s="31"/>
      <c r="D1137" s="22"/>
      <c r="E1137" s="24"/>
      <c r="F1137" s="25"/>
      <c r="G1137" s="26"/>
      <c r="H1137" s="27"/>
      <c r="I1137" s="29"/>
      <c r="J1137" s="29"/>
      <c r="K1137" s="29"/>
      <c r="L1137" s="1"/>
      <c r="M1137" s="1"/>
      <c r="N1137" s="1"/>
      <c r="O1137" s="13"/>
      <c r="P1137" s="13"/>
      <c r="Q1137" s="13"/>
    </row>
    <row r="1138" spans="1:17" x14ac:dyDescent="0.25">
      <c r="A1138" s="15"/>
      <c r="B1138" s="19"/>
      <c r="C1138" s="31"/>
      <c r="D1138" s="22"/>
      <c r="E1138" s="24"/>
      <c r="F1138" s="25"/>
      <c r="G1138" s="26"/>
      <c r="H1138" s="27"/>
      <c r="I1138" s="29"/>
      <c r="J1138" s="29"/>
      <c r="K1138" s="29"/>
      <c r="L1138" s="1"/>
      <c r="M1138" s="1"/>
      <c r="N1138" s="1"/>
      <c r="O1138" s="13"/>
      <c r="P1138" s="13"/>
      <c r="Q1138" s="13"/>
    </row>
    <row r="1139" spans="1:17" x14ac:dyDescent="0.25">
      <c r="A1139" s="15"/>
      <c r="B1139" s="19"/>
      <c r="C1139" s="31"/>
      <c r="D1139" s="22"/>
      <c r="E1139" s="24"/>
      <c r="F1139" s="25"/>
      <c r="G1139" s="26"/>
      <c r="H1139" s="27"/>
      <c r="I1139" s="29"/>
      <c r="J1139" s="29"/>
      <c r="K1139" s="29"/>
      <c r="L1139" s="1"/>
      <c r="M1139" s="1"/>
      <c r="N1139" s="1"/>
      <c r="O1139" s="13"/>
      <c r="P1139" s="13"/>
      <c r="Q1139" s="13"/>
    </row>
    <row r="1140" spans="1:17" x14ac:dyDescent="0.25">
      <c r="A1140" s="15"/>
      <c r="B1140" s="19"/>
      <c r="C1140" s="31"/>
      <c r="D1140" s="22"/>
      <c r="E1140" s="24"/>
      <c r="F1140" s="25"/>
      <c r="G1140" s="26"/>
      <c r="H1140" s="27"/>
      <c r="I1140" s="29"/>
      <c r="J1140" s="29"/>
      <c r="K1140" s="29"/>
      <c r="L1140" s="1"/>
      <c r="M1140" s="1"/>
      <c r="N1140" s="1"/>
      <c r="O1140" s="13"/>
      <c r="P1140" s="13"/>
      <c r="Q1140" s="13"/>
    </row>
    <row r="1141" spans="1:17" x14ac:dyDescent="0.25">
      <c r="A1141" s="15"/>
      <c r="B1141" s="19"/>
      <c r="C1141" s="31"/>
      <c r="D1141" s="22"/>
      <c r="E1141" s="24"/>
      <c r="F1141" s="25"/>
      <c r="G1141" s="26"/>
      <c r="H1141" s="27"/>
      <c r="I1141" s="29"/>
      <c r="J1141" s="29"/>
      <c r="K1141" s="29"/>
      <c r="L1141" s="1"/>
      <c r="M1141" s="1"/>
      <c r="N1141" s="1"/>
      <c r="O1141" s="13"/>
      <c r="P1141" s="13"/>
      <c r="Q1141" s="13"/>
    </row>
    <row r="1142" spans="1:17" x14ac:dyDescent="0.25">
      <c r="A1142" s="15"/>
      <c r="B1142" s="19"/>
      <c r="C1142" s="31"/>
      <c r="D1142" s="22"/>
      <c r="E1142" s="24"/>
      <c r="F1142" s="25"/>
      <c r="G1142" s="26"/>
      <c r="H1142" s="27"/>
      <c r="I1142" s="29"/>
      <c r="J1142" s="29"/>
      <c r="K1142" s="29"/>
      <c r="L1142" s="1"/>
      <c r="M1142" s="1"/>
      <c r="N1142" s="1"/>
      <c r="O1142" s="13"/>
      <c r="P1142" s="13"/>
      <c r="Q1142" s="13"/>
    </row>
    <row r="1143" spans="1:17" x14ac:dyDescent="0.25">
      <c r="A1143" s="15"/>
      <c r="B1143" s="19"/>
      <c r="C1143" s="31"/>
      <c r="D1143" s="22"/>
      <c r="E1143" s="24"/>
      <c r="F1143" s="25"/>
      <c r="G1143" s="26"/>
      <c r="H1143" s="27"/>
      <c r="I1143" s="29"/>
      <c r="J1143" s="29"/>
      <c r="K1143" s="29"/>
      <c r="L1143" s="1"/>
      <c r="M1143" s="1"/>
      <c r="N1143" s="1"/>
      <c r="O1143" s="13"/>
      <c r="P1143" s="13"/>
      <c r="Q1143" s="13"/>
    </row>
    <row r="1144" spans="1:17" x14ac:dyDescent="0.25">
      <c r="A1144" s="15"/>
      <c r="B1144" s="19"/>
      <c r="C1144" s="31"/>
      <c r="D1144" s="22"/>
      <c r="E1144" s="24"/>
      <c r="F1144" s="25"/>
      <c r="G1144" s="26"/>
      <c r="H1144" s="27"/>
      <c r="I1144" s="29"/>
      <c r="J1144" s="29"/>
      <c r="K1144" s="29"/>
      <c r="L1144" s="1"/>
      <c r="M1144" s="1"/>
      <c r="N1144" s="1"/>
      <c r="O1144" s="13"/>
      <c r="P1144" s="13"/>
      <c r="Q1144" s="13"/>
    </row>
    <row r="1145" spans="1:17" x14ac:dyDescent="0.25">
      <c r="A1145" s="15"/>
      <c r="B1145" s="19"/>
      <c r="C1145" s="31"/>
      <c r="D1145" s="22"/>
      <c r="E1145" s="24"/>
      <c r="F1145" s="25"/>
      <c r="G1145" s="26"/>
      <c r="H1145" s="27"/>
      <c r="I1145" s="29"/>
      <c r="J1145" s="29"/>
      <c r="K1145" s="29"/>
      <c r="L1145" s="1"/>
      <c r="M1145" s="1"/>
      <c r="N1145" s="1"/>
      <c r="O1145" s="13"/>
      <c r="P1145" s="13"/>
      <c r="Q1145" s="13"/>
    </row>
    <row r="1146" spans="1:17" x14ac:dyDescent="0.25">
      <c r="A1146" s="15"/>
      <c r="B1146" s="19"/>
      <c r="C1146" s="31"/>
      <c r="D1146" s="22"/>
      <c r="E1146" s="24"/>
      <c r="F1146" s="25"/>
      <c r="G1146" s="26"/>
      <c r="H1146" s="27"/>
      <c r="I1146" s="29"/>
      <c r="J1146" s="29"/>
      <c r="K1146" s="29"/>
      <c r="L1146" s="1"/>
      <c r="M1146" s="1"/>
      <c r="N1146" s="1"/>
      <c r="O1146" s="13"/>
      <c r="P1146" s="13"/>
      <c r="Q1146" s="13"/>
    </row>
    <row r="1147" spans="1:17" x14ac:dyDescent="0.25">
      <c r="A1147" s="15"/>
      <c r="B1147" s="19"/>
      <c r="C1147" s="31"/>
      <c r="D1147" s="22"/>
      <c r="E1147" s="24"/>
      <c r="F1147" s="25"/>
      <c r="G1147" s="26"/>
      <c r="H1147" s="27"/>
      <c r="I1147" s="29"/>
      <c r="J1147" s="29"/>
      <c r="K1147" s="29"/>
      <c r="L1147" s="1"/>
      <c r="M1147" s="1"/>
      <c r="N1147" s="1"/>
      <c r="O1147" s="13"/>
      <c r="P1147" s="13"/>
      <c r="Q1147" s="13"/>
    </row>
    <row r="1148" spans="1:17" x14ac:dyDescent="0.25">
      <c r="A1148" s="15"/>
      <c r="B1148" s="19"/>
      <c r="C1148" s="31"/>
      <c r="D1148" s="22"/>
      <c r="E1148" s="24"/>
      <c r="F1148" s="25"/>
      <c r="G1148" s="26"/>
      <c r="H1148" s="27"/>
      <c r="I1148" s="29"/>
      <c r="J1148" s="29"/>
      <c r="K1148" s="29"/>
      <c r="L1148" s="1"/>
      <c r="M1148" s="1"/>
      <c r="N1148" s="1"/>
      <c r="O1148" s="13"/>
      <c r="P1148" s="13"/>
      <c r="Q1148" s="13"/>
    </row>
    <row r="1149" spans="1:17" x14ac:dyDescent="0.25">
      <c r="A1149" s="15"/>
      <c r="B1149" s="19"/>
      <c r="C1149" s="31"/>
      <c r="D1149" s="22"/>
      <c r="E1149" s="24"/>
      <c r="F1149" s="25"/>
      <c r="G1149" s="26"/>
      <c r="H1149" s="27"/>
      <c r="I1149" s="29"/>
      <c r="J1149" s="29"/>
      <c r="K1149" s="29"/>
      <c r="L1149" s="1"/>
      <c r="M1149" s="1"/>
      <c r="N1149" s="1"/>
      <c r="O1149" s="13"/>
      <c r="P1149" s="13"/>
      <c r="Q1149" s="13"/>
    </row>
    <row r="1150" spans="1:17" x14ac:dyDescent="0.25">
      <c r="A1150" s="15"/>
      <c r="B1150" s="19"/>
      <c r="C1150" s="31"/>
      <c r="D1150" s="22"/>
      <c r="E1150" s="24"/>
      <c r="F1150" s="25"/>
      <c r="G1150" s="26"/>
      <c r="H1150" s="27"/>
      <c r="I1150" s="29"/>
      <c r="J1150" s="29"/>
      <c r="K1150" s="29"/>
      <c r="L1150" s="1"/>
      <c r="M1150" s="1"/>
      <c r="N1150" s="1"/>
      <c r="O1150" s="13"/>
      <c r="P1150" s="13"/>
      <c r="Q1150" s="13"/>
    </row>
    <row r="1151" spans="1:17" x14ac:dyDescent="0.25">
      <c r="A1151" s="15"/>
      <c r="B1151" s="19"/>
      <c r="C1151" s="31"/>
      <c r="D1151" s="22"/>
      <c r="E1151" s="24"/>
      <c r="F1151" s="25"/>
      <c r="G1151" s="26"/>
      <c r="H1151" s="27"/>
      <c r="I1151" s="29"/>
      <c r="J1151" s="29"/>
      <c r="K1151" s="29"/>
      <c r="L1151" s="1"/>
      <c r="M1151" s="1"/>
      <c r="N1151" s="1"/>
      <c r="O1151" s="13"/>
      <c r="P1151" s="13"/>
      <c r="Q1151" s="13"/>
    </row>
    <row r="1152" spans="1:17" x14ac:dyDescent="0.25">
      <c r="A1152" s="15"/>
      <c r="B1152" s="19"/>
      <c r="C1152" s="31"/>
      <c r="D1152" s="22"/>
      <c r="E1152" s="24"/>
      <c r="F1152" s="25"/>
      <c r="G1152" s="26"/>
      <c r="H1152" s="27"/>
      <c r="I1152" s="29"/>
      <c r="J1152" s="29"/>
      <c r="K1152" s="29"/>
      <c r="L1152" s="1"/>
      <c r="M1152" s="1"/>
      <c r="N1152" s="1"/>
      <c r="O1152" s="13"/>
      <c r="P1152" s="13"/>
      <c r="Q1152" s="13"/>
    </row>
    <row r="1153" spans="1:17" x14ac:dyDescent="0.25">
      <c r="A1153" s="15"/>
      <c r="B1153" s="19"/>
      <c r="C1153" s="31"/>
      <c r="D1153" s="22"/>
      <c r="E1153" s="24"/>
      <c r="F1153" s="25"/>
      <c r="G1153" s="26"/>
      <c r="H1153" s="27"/>
      <c r="I1153" s="29"/>
      <c r="J1153" s="29"/>
      <c r="K1153" s="29"/>
      <c r="L1153" s="1"/>
      <c r="M1153" s="1"/>
      <c r="N1153" s="1"/>
      <c r="O1153" s="13"/>
      <c r="P1153" s="13"/>
      <c r="Q1153" s="13"/>
    </row>
    <row r="1154" spans="1:17" x14ac:dyDescent="0.25">
      <c r="A1154" s="15"/>
      <c r="B1154" s="19"/>
      <c r="C1154" s="31"/>
      <c r="D1154" s="22"/>
      <c r="E1154" s="24"/>
      <c r="F1154" s="25"/>
      <c r="G1154" s="26"/>
      <c r="H1154" s="27"/>
      <c r="I1154" s="29"/>
      <c r="J1154" s="29"/>
      <c r="K1154" s="29"/>
      <c r="L1154" s="1"/>
      <c r="M1154" s="1"/>
      <c r="N1154" s="1"/>
      <c r="O1154" s="13"/>
      <c r="P1154" s="13"/>
      <c r="Q1154" s="13"/>
    </row>
    <row r="1155" spans="1:17" x14ac:dyDescent="0.25">
      <c r="A1155" s="15"/>
      <c r="B1155" s="19"/>
      <c r="C1155" s="31"/>
      <c r="D1155" s="22"/>
      <c r="E1155" s="24"/>
      <c r="F1155" s="25"/>
      <c r="G1155" s="26"/>
      <c r="H1155" s="27"/>
      <c r="I1155" s="29"/>
      <c r="J1155" s="29"/>
      <c r="K1155" s="29"/>
      <c r="L1155" s="1"/>
      <c r="M1155" s="1"/>
      <c r="N1155" s="1"/>
      <c r="O1155" s="13"/>
      <c r="P1155" s="13"/>
      <c r="Q1155" s="13"/>
    </row>
    <row r="1156" spans="1:17" x14ac:dyDescent="0.25">
      <c r="A1156" s="15"/>
      <c r="B1156" s="19"/>
      <c r="C1156" s="31"/>
      <c r="D1156" s="22"/>
      <c r="E1156" s="24"/>
      <c r="F1156" s="25"/>
      <c r="G1156" s="26"/>
      <c r="H1156" s="27"/>
      <c r="I1156" s="29"/>
      <c r="J1156" s="29"/>
      <c r="K1156" s="29"/>
      <c r="L1156" s="1"/>
      <c r="M1156" s="1"/>
      <c r="N1156" s="1"/>
      <c r="O1156" s="13"/>
      <c r="P1156" s="13"/>
      <c r="Q1156" s="13"/>
    </row>
    <row r="1157" spans="1:17" x14ac:dyDescent="0.25">
      <c r="A1157" s="15"/>
      <c r="B1157" s="19"/>
      <c r="C1157" s="31"/>
      <c r="D1157" s="22"/>
      <c r="E1157" s="24"/>
      <c r="F1157" s="25"/>
      <c r="G1157" s="26"/>
      <c r="H1157" s="27"/>
      <c r="I1157" s="29"/>
      <c r="J1157" s="29"/>
      <c r="K1157" s="29"/>
      <c r="L1157" s="1"/>
      <c r="M1157" s="1"/>
      <c r="N1157" s="1"/>
      <c r="O1157" s="13"/>
      <c r="P1157" s="13"/>
      <c r="Q1157" s="13"/>
    </row>
    <row r="1158" spans="1:17" x14ac:dyDescent="0.25">
      <c r="A1158" s="15"/>
      <c r="B1158" s="19"/>
      <c r="C1158" s="31"/>
      <c r="D1158" s="22"/>
      <c r="E1158" s="24"/>
      <c r="F1158" s="25"/>
      <c r="G1158" s="26"/>
      <c r="H1158" s="27"/>
      <c r="I1158" s="29"/>
      <c r="J1158" s="29"/>
      <c r="K1158" s="29"/>
      <c r="L1158" s="1"/>
      <c r="M1158" s="1"/>
      <c r="N1158" s="1"/>
      <c r="O1158" s="13"/>
      <c r="P1158" s="13"/>
      <c r="Q1158" s="13"/>
    </row>
    <row r="1159" spans="1:17" x14ac:dyDescent="0.25">
      <c r="A1159" s="15"/>
      <c r="B1159" s="19"/>
      <c r="C1159" s="31"/>
      <c r="D1159" s="22"/>
      <c r="E1159" s="24"/>
      <c r="F1159" s="25"/>
      <c r="G1159" s="26"/>
      <c r="H1159" s="27"/>
      <c r="I1159" s="29"/>
      <c r="J1159" s="29"/>
      <c r="K1159" s="29"/>
      <c r="L1159" s="1"/>
      <c r="M1159" s="1"/>
      <c r="N1159" s="1"/>
      <c r="O1159" s="13"/>
      <c r="P1159" s="13"/>
      <c r="Q1159" s="13"/>
    </row>
    <row r="1160" spans="1:17" x14ac:dyDescent="0.25">
      <c r="A1160" s="15"/>
      <c r="B1160" s="19"/>
      <c r="C1160" s="31"/>
      <c r="D1160" s="22"/>
      <c r="E1160" s="24"/>
      <c r="F1160" s="25"/>
      <c r="G1160" s="26"/>
      <c r="H1160" s="27"/>
      <c r="I1160" s="29"/>
      <c r="J1160" s="29"/>
      <c r="K1160" s="29"/>
      <c r="L1160" s="1"/>
      <c r="M1160" s="1"/>
      <c r="N1160" s="1"/>
      <c r="O1160" s="13"/>
      <c r="P1160" s="13"/>
      <c r="Q1160" s="13"/>
    </row>
    <row r="1161" spans="1:17" x14ac:dyDescent="0.25">
      <c r="A1161" s="15"/>
      <c r="B1161" s="19"/>
      <c r="C1161" s="31"/>
      <c r="D1161" s="22"/>
      <c r="E1161" s="24"/>
      <c r="F1161" s="25"/>
      <c r="G1161" s="26"/>
      <c r="H1161" s="27"/>
      <c r="I1161" s="29"/>
      <c r="J1161" s="29"/>
      <c r="K1161" s="29"/>
      <c r="L1161" s="1"/>
      <c r="M1161" s="1"/>
      <c r="N1161" s="1"/>
      <c r="O1161" s="13"/>
      <c r="P1161" s="13"/>
      <c r="Q1161" s="13"/>
    </row>
    <row r="1162" spans="1:17" x14ac:dyDescent="0.25">
      <c r="A1162" s="15"/>
      <c r="B1162" s="19"/>
      <c r="C1162" s="31"/>
      <c r="D1162" s="22"/>
      <c r="E1162" s="24"/>
      <c r="F1162" s="25"/>
      <c r="G1162" s="26"/>
      <c r="H1162" s="27"/>
      <c r="I1162" s="29"/>
      <c r="J1162" s="29"/>
      <c r="K1162" s="29"/>
      <c r="L1162" s="1"/>
      <c r="M1162" s="1"/>
      <c r="N1162" s="1"/>
      <c r="O1162" s="13"/>
      <c r="P1162" s="13"/>
      <c r="Q1162" s="13"/>
    </row>
    <row r="1163" spans="1:17" x14ac:dyDescent="0.25">
      <c r="A1163" s="15"/>
      <c r="B1163" s="19"/>
      <c r="C1163" s="31"/>
      <c r="D1163" s="22"/>
      <c r="E1163" s="24"/>
      <c r="F1163" s="25"/>
      <c r="G1163" s="26"/>
      <c r="H1163" s="27"/>
      <c r="I1163" s="29"/>
      <c r="J1163" s="29"/>
      <c r="K1163" s="29"/>
      <c r="L1163" s="1"/>
      <c r="M1163" s="1"/>
      <c r="N1163" s="1"/>
      <c r="O1163" s="13"/>
      <c r="P1163" s="13"/>
      <c r="Q1163" s="13"/>
    </row>
    <row r="1164" spans="1:17" x14ac:dyDescent="0.25">
      <c r="A1164" s="15"/>
      <c r="B1164" s="19"/>
      <c r="C1164" s="31"/>
      <c r="D1164" s="22"/>
      <c r="E1164" s="24"/>
      <c r="F1164" s="25"/>
      <c r="G1164" s="26"/>
      <c r="H1164" s="27"/>
      <c r="I1164" s="29"/>
      <c r="J1164" s="29"/>
      <c r="K1164" s="29"/>
      <c r="L1164" s="1"/>
      <c r="M1164" s="1"/>
      <c r="N1164" s="1"/>
      <c r="O1164" s="13"/>
      <c r="P1164" s="13"/>
      <c r="Q1164" s="13"/>
    </row>
    <row r="1165" spans="1:17" x14ac:dyDescent="0.25">
      <c r="A1165" s="15"/>
      <c r="B1165" s="19"/>
      <c r="C1165" s="31"/>
      <c r="D1165" s="22"/>
      <c r="E1165" s="24"/>
      <c r="F1165" s="25"/>
      <c r="G1165" s="26"/>
      <c r="H1165" s="27"/>
      <c r="I1165" s="29"/>
      <c r="J1165" s="29"/>
      <c r="K1165" s="29"/>
      <c r="L1165" s="1"/>
      <c r="M1165" s="1"/>
      <c r="N1165" s="1"/>
      <c r="O1165" s="13"/>
      <c r="P1165" s="13"/>
      <c r="Q1165" s="13"/>
    </row>
    <row r="1166" spans="1:17" x14ac:dyDescent="0.25">
      <c r="A1166" s="15"/>
      <c r="B1166" s="19"/>
      <c r="C1166" s="31"/>
      <c r="D1166" s="22"/>
      <c r="E1166" s="24"/>
      <c r="F1166" s="25"/>
      <c r="G1166" s="26"/>
      <c r="H1166" s="27"/>
      <c r="I1166" s="29"/>
      <c r="J1166" s="29"/>
      <c r="K1166" s="29"/>
      <c r="L1166" s="1"/>
      <c r="M1166" s="1"/>
      <c r="N1166" s="1"/>
      <c r="O1166" s="13"/>
      <c r="P1166" s="13"/>
      <c r="Q1166" s="13"/>
    </row>
    <row r="1167" spans="1:17" x14ac:dyDescent="0.25">
      <c r="A1167" s="15"/>
      <c r="B1167" s="19"/>
      <c r="C1167" s="31"/>
      <c r="D1167" s="22"/>
      <c r="E1167" s="24"/>
      <c r="F1167" s="25"/>
      <c r="G1167" s="26"/>
      <c r="H1167" s="27"/>
      <c r="I1167" s="29"/>
      <c r="J1167" s="29"/>
      <c r="K1167" s="29"/>
      <c r="L1167" s="1"/>
      <c r="M1167" s="1"/>
      <c r="N1167" s="1"/>
      <c r="O1167" s="13"/>
      <c r="P1167" s="13"/>
      <c r="Q1167" s="13"/>
    </row>
    <row r="1168" spans="1:17" x14ac:dyDescent="0.25">
      <c r="A1168" s="15"/>
      <c r="B1168" s="19"/>
      <c r="C1168" s="31"/>
      <c r="D1168" s="22"/>
      <c r="E1168" s="24"/>
      <c r="F1168" s="25"/>
      <c r="G1168" s="26"/>
      <c r="H1168" s="27"/>
      <c r="I1168" s="29"/>
      <c r="J1168" s="29"/>
      <c r="K1168" s="29"/>
      <c r="L1168" s="1"/>
      <c r="M1168" s="1"/>
      <c r="N1168" s="1"/>
      <c r="O1168" s="13"/>
      <c r="P1168" s="13"/>
      <c r="Q1168" s="13"/>
    </row>
    <row r="1169" spans="1:17" x14ac:dyDescent="0.25">
      <c r="A1169" s="15"/>
      <c r="B1169" s="19"/>
      <c r="C1169" s="31"/>
      <c r="D1169" s="22"/>
      <c r="E1169" s="24"/>
      <c r="F1169" s="25"/>
      <c r="G1169" s="26"/>
      <c r="H1169" s="27"/>
      <c r="I1169" s="29"/>
      <c r="J1169" s="29"/>
      <c r="K1169" s="29"/>
      <c r="L1169" s="1"/>
      <c r="M1169" s="1"/>
      <c r="N1169" s="1"/>
      <c r="O1169" s="13"/>
      <c r="P1169" s="13"/>
      <c r="Q1169" s="13"/>
    </row>
    <row r="1170" spans="1:17" x14ac:dyDescent="0.25">
      <c r="A1170" s="15"/>
      <c r="B1170" s="19"/>
      <c r="C1170" s="31"/>
      <c r="D1170" s="22"/>
      <c r="E1170" s="24"/>
      <c r="F1170" s="25"/>
      <c r="G1170" s="26"/>
      <c r="H1170" s="27"/>
      <c r="I1170" s="29"/>
      <c r="J1170" s="29"/>
      <c r="K1170" s="29"/>
      <c r="L1170" s="1"/>
      <c r="M1170" s="1"/>
      <c r="N1170" s="1"/>
      <c r="O1170" s="13"/>
      <c r="P1170" s="13"/>
      <c r="Q1170" s="13"/>
    </row>
    <row r="1171" spans="1:17" x14ac:dyDescent="0.25">
      <c r="A1171" s="15"/>
      <c r="B1171" s="19"/>
      <c r="C1171" s="31"/>
      <c r="D1171" s="22"/>
      <c r="E1171" s="24"/>
      <c r="F1171" s="25"/>
      <c r="G1171" s="26"/>
      <c r="H1171" s="27"/>
      <c r="I1171" s="29"/>
      <c r="J1171" s="29"/>
      <c r="K1171" s="29"/>
      <c r="L1171" s="1"/>
      <c r="M1171" s="1"/>
      <c r="N1171" s="1"/>
      <c r="O1171" s="13"/>
      <c r="P1171" s="13"/>
      <c r="Q1171" s="13"/>
    </row>
    <row r="1172" spans="1:17" x14ac:dyDescent="0.25">
      <c r="A1172" s="15"/>
      <c r="B1172" s="19"/>
      <c r="C1172" s="31"/>
      <c r="D1172" s="22"/>
      <c r="E1172" s="24"/>
      <c r="F1172" s="25"/>
      <c r="G1172" s="26"/>
      <c r="H1172" s="27"/>
      <c r="I1172" s="29"/>
      <c r="J1172" s="29"/>
      <c r="K1172" s="29"/>
      <c r="L1172" s="1"/>
      <c r="M1172" s="1"/>
      <c r="N1172" s="1"/>
      <c r="O1172" s="13"/>
      <c r="P1172" s="13"/>
      <c r="Q1172" s="13"/>
    </row>
    <row r="1173" spans="1:17" x14ac:dyDescent="0.25">
      <c r="A1173" s="15"/>
      <c r="B1173" s="19"/>
      <c r="C1173" s="31"/>
      <c r="D1173" s="22"/>
      <c r="E1173" s="24"/>
      <c r="F1173" s="25"/>
      <c r="G1173" s="26"/>
      <c r="H1173" s="27"/>
      <c r="I1173" s="29"/>
      <c r="J1173" s="29"/>
      <c r="K1173" s="29"/>
      <c r="L1173" s="1"/>
      <c r="M1173" s="1"/>
      <c r="N1173" s="1"/>
      <c r="O1173" s="13"/>
      <c r="P1173" s="13"/>
      <c r="Q1173" s="13"/>
    </row>
    <row r="1174" spans="1:17" x14ac:dyDescent="0.25">
      <c r="A1174" s="15"/>
      <c r="B1174" s="19"/>
      <c r="C1174" s="31"/>
      <c r="D1174" s="22"/>
      <c r="E1174" s="24"/>
      <c r="F1174" s="25"/>
      <c r="G1174" s="26"/>
      <c r="H1174" s="27"/>
      <c r="I1174" s="29"/>
      <c r="J1174" s="29"/>
      <c r="K1174" s="29"/>
      <c r="L1174" s="1"/>
      <c r="M1174" s="1"/>
      <c r="N1174" s="1"/>
      <c r="O1174" s="13"/>
      <c r="P1174" s="13"/>
      <c r="Q1174" s="13"/>
    </row>
    <row r="1175" spans="1:17" x14ac:dyDescent="0.25">
      <c r="A1175" s="15"/>
      <c r="B1175" s="19"/>
      <c r="C1175" s="31"/>
      <c r="D1175" s="22"/>
      <c r="E1175" s="24"/>
      <c r="F1175" s="25"/>
      <c r="G1175" s="26"/>
      <c r="H1175" s="27"/>
      <c r="I1175" s="29"/>
      <c r="J1175" s="29"/>
      <c r="K1175" s="29"/>
      <c r="L1175" s="1"/>
      <c r="M1175" s="1"/>
      <c r="N1175" s="1"/>
      <c r="O1175" s="13"/>
      <c r="P1175" s="13"/>
      <c r="Q1175" s="13"/>
    </row>
    <row r="1176" spans="1:17" x14ac:dyDescent="0.25">
      <c r="A1176" s="15"/>
      <c r="B1176" s="19"/>
      <c r="C1176" s="31"/>
      <c r="D1176" s="22"/>
      <c r="E1176" s="24"/>
      <c r="F1176" s="25"/>
      <c r="G1176" s="26"/>
      <c r="H1176" s="27"/>
      <c r="I1176" s="29"/>
      <c r="J1176" s="29"/>
      <c r="K1176" s="29"/>
      <c r="L1176" s="1"/>
      <c r="M1176" s="1"/>
      <c r="N1176" s="1"/>
      <c r="O1176" s="13"/>
      <c r="P1176" s="13"/>
      <c r="Q1176" s="13"/>
    </row>
    <row r="1177" spans="1:17" x14ac:dyDescent="0.25">
      <c r="A1177" s="15"/>
      <c r="B1177" s="19"/>
      <c r="C1177" s="31"/>
      <c r="D1177" s="22"/>
      <c r="E1177" s="24"/>
      <c r="F1177" s="25"/>
      <c r="G1177" s="26"/>
      <c r="H1177" s="27"/>
      <c r="I1177" s="29"/>
      <c r="J1177" s="29"/>
      <c r="K1177" s="29"/>
      <c r="L1177" s="1"/>
      <c r="M1177" s="1"/>
      <c r="N1177" s="1"/>
      <c r="O1177" s="13"/>
      <c r="P1177" s="13"/>
      <c r="Q1177" s="13"/>
    </row>
    <row r="1178" spans="1:17" x14ac:dyDescent="0.25">
      <c r="A1178" s="15"/>
      <c r="B1178" s="19"/>
      <c r="C1178" s="31"/>
      <c r="D1178" s="22"/>
      <c r="E1178" s="24"/>
      <c r="F1178" s="25"/>
      <c r="G1178" s="26"/>
      <c r="H1178" s="27"/>
      <c r="I1178" s="29"/>
      <c r="J1178" s="29"/>
      <c r="K1178" s="29"/>
      <c r="L1178" s="1"/>
      <c r="M1178" s="1"/>
      <c r="N1178" s="1"/>
      <c r="O1178" s="13"/>
      <c r="P1178" s="13"/>
      <c r="Q1178" s="13"/>
    </row>
    <row r="1179" spans="1:17" x14ac:dyDescent="0.25">
      <c r="A1179" s="15"/>
      <c r="B1179" s="19"/>
      <c r="C1179" s="31"/>
      <c r="D1179" s="22"/>
      <c r="E1179" s="24"/>
      <c r="F1179" s="25"/>
      <c r="G1179" s="26"/>
      <c r="H1179" s="27"/>
      <c r="I1179" s="29"/>
      <c r="J1179" s="29"/>
      <c r="K1179" s="29"/>
      <c r="L1179" s="1"/>
      <c r="M1179" s="1"/>
      <c r="N1179" s="1"/>
      <c r="O1179" s="13"/>
      <c r="P1179" s="13"/>
      <c r="Q1179" s="13"/>
    </row>
    <row r="1180" spans="1:17" x14ac:dyDescent="0.25">
      <c r="A1180" s="15"/>
      <c r="B1180" s="19"/>
      <c r="C1180" s="31"/>
      <c r="D1180" s="22"/>
      <c r="E1180" s="24"/>
      <c r="F1180" s="25"/>
      <c r="G1180" s="26"/>
      <c r="H1180" s="27"/>
      <c r="I1180" s="29"/>
      <c r="J1180" s="29"/>
      <c r="K1180" s="29"/>
      <c r="L1180" s="1"/>
      <c r="M1180" s="1"/>
      <c r="N1180" s="1"/>
      <c r="O1180" s="13"/>
      <c r="P1180" s="13"/>
      <c r="Q1180" s="13"/>
    </row>
    <row r="1181" spans="1:17" x14ac:dyDescent="0.25">
      <c r="A1181" s="15"/>
      <c r="B1181" s="19"/>
      <c r="C1181" s="31"/>
      <c r="D1181" s="22"/>
      <c r="E1181" s="24"/>
      <c r="F1181" s="25"/>
      <c r="G1181" s="26"/>
      <c r="H1181" s="27"/>
      <c r="I1181" s="29"/>
      <c r="J1181" s="29"/>
      <c r="K1181" s="29"/>
      <c r="L1181" s="1"/>
      <c r="M1181" s="1"/>
      <c r="N1181" s="1"/>
      <c r="O1181" s="13"/>
      <c r="P1181" s="13"/>
      <c r="Q1181" s="13"/>
    </row>
    <row r="1182" spans="1:17" x14ac:dyDescent="0.25">
      <c r="A1182" s="15"/>
      <c r="B1182" s="19"/>
      <c r="C1182" s="31"/>
      <c r="D1182" s="22"/>
      <c r="E1182" s="24"/>
      <c r="F1182" s="25"/>
      <c r="G1182" s="26"/>
      <c r="H1182" s="27"/>
      <c r="I1182" s="29"/>
      <c r="J1182" s="29"/>
      <c r="K1182" s="29"/>
      <c r="L1182" s="1"/>
      <c r="M1182" s="1"/>
      <c r="N1182" s="1"/>
      <c r="O1182" s="13"/>
      <c r="P1182" s="13"/>
      <c r="Q1182" s="13"/>
    </row>
    <row r="1183" spans="1:17" x14ac:dyDescent="0.25">
      <c r="A1183" s="15"/>
      <c r="B1183" s="19"/>
      <c r="C1183" s="31"/>
      <c r="D1183" s="22"/>
      <c r="E1183" s="24"/>
      <c r="F1183" s="25"/>
      <c r="G1183" s="26"/>
      <c r="H1183" s="27"/>
      <c r="I1183" s="29"/>
      <c r="J1183" s="29"/>
      <c r="K1183" s="29"/>
      <c r="L1183" s="1"/>
      <c r="M1183" s="1"/>
      <c r="N1183" s="1"/>
      <c r="O1183" s="13"/>
      <c r="P1183" s="13"/>
      <c r="Q1183" s="13"/>
    </row>
    <row r="1184" spans="1:17" x14ac:dyDescent="0.25">
      <c r="A1184" s="15"/>
      <c r="B1184" s="19"/>
      <c r="C1184" s="31"/>
      <c r="D1184" s="22"/>
      <c r="E1184" s="24"/>
      <c r="F1184" s="25"/>
      <c r="G1184" s="26"/>
      <c r="H1184" s="27"/>
      <c r="I1184" s="29"/>
      <c r="J1184" s="29"/>
      <c r="K1184" s="29"/>
      <c r="L1184" s="1"/>
      <c r="M1184" s="1"/>
      <c r="N1184" s="1"/>
      <c r="O1184" s="13"/>
      <c r="P1184" s="13"/>
      <c r="Q1184" s="13"/>
    </row>
    <row r="1185" spans="1:17" x14ac:dyDescent="0.25">
      <c r="A1185" s="15"/>
      <c r="B1185" s="19"/>
      <c r="C1185" s="31"/>
      <c r="D1185" s="22"/>
      <c r="E1185" s="24"/>
      <c r="F1185" s="25"/>
      <c r="G1185" s="26"/>
      <c r="H1185" s="27"/>
      <c r="I1185" s="29"/>
      <c r="J1185" s="29"/>
      <c r="K1185" s="29"/>
      <c r="L1185" s="1"/>
      <c r="M1185" s="1"/>
      <c r="N1185" s="1"/>
      <c r="O1185" s="13"/>
      <c r="P1185" s="13"/>
      <c r="Q1185" s="13"/>
    </row>
    <row r="1186" spans="1:17" x14ac:dyDescent="0.25">
      <c r="A1186" s="15"/>
      <c r="B1186" s="19"/>
      <c r="C1186" s="31"/>
      <c r="D1186" s="22"/>
      <c r="E1186" s="24"/>
      <c r="F1186" s="25"/>
      <c r="G1186" s="26"/>
      <c r="H1186" s="27"/>
      <c r="I1186" s="29"/>
      <c r="J1186" s="29"/>
      <c r="K1186" s="29"/>
      <c r="L1186" s="1"/>
      <c r="M1186" s="1"/>
      <c r="N1186" s="1"/>
      <c r="O1186" s="13"/>
      <c r="P1186" s="13"/>
      <c r="Q1186" s="13"/>
    </row>
    <row r="1187" spans="1:17" x14ac:dyDescent="0.25">
      <c r="A1187" s="15"/>
      <c r="B1187" s="19"/>
      <c r="C1187" s="31"/>
      <c r="D1187" s="22"/>
      <c r="E1187" s="24"/>
      <c r="F1187" s="25"/>
      <c r="G1187" s="26"/>
      <c r="H1187" s="27"/>
      <c r="I1187" s="29"/>
      <c r="J1187" s="29"/>
      <c r="K1187" s="29"/>
      <c r="L1187" s="1"/>
      <c r="M1187" s="1"/>
      <c r="N1187" s="1"/>
      <c r="O1187" s="13"/>
      <c r="P1187" s="13"/>
      <c r="Q1187" s="13"/>
    </row>
    <row r="1188" spans="1:17" x14ac:dyDescent="0.25">
      <c r="A1188" s="15"/>
      <c r="B1188" s="19"/>
      <c r="C1188" s="31"/>
      <c r="D1188" s="22"/>
      <c r="E1188" s="24"/>
      <c r="F1188" s="25"/>
      <c r="G1188" s="26"/>
      <c r="H1188" s="27"/>
      <c r="I1188" s="29"/>
      <c r="J1188" s="29"/>
      <c r="K1188" s="29"/>
      <c r="L1188" s="1"/>
      <c r="M1188" s="1"/>
      <c r="N1188" s="1"/>
      <c r="O1188" s="13"/>
      <c r="P1188" s="13"/>
      <c r="Q1188" s="13"/>
    </row>
    <row r="1189" spans="1:17" x14ac:dyDescent="0.25">
      <c r="A1189" s="15"/>
      <c r="B1189" s="19"/>
      <c r="C1189" s="31"/>
      <c r="D1189" s="22"/>
      <c r="E1189" s="24"/>
      <c r="F1189" s="25"/>
      <c r="G1189" s="26"/>
      <c r="H1189" s="27"/>
      <c r="I1189" s="29"/>
      <c r="J1189" s="29"/>
      <c r="K1189" s="29"/>
      <c r="L1189" s="1"/>
      <c r="M1189" s="1"/>
      <c r="N1189" s="1"/>
      <c r="O1189" s="13"/>
      <c r="P1189" s="13"/>
      <c r="Q1189" s="13"/>
    </row>
    <row r="1190" spans="1:17" x14ac:dyDescent="0.25">
      <c r="A1190" s="15"/>
      <c r="B1190" s="19"/>
      <c r="C1190" s="31"/>
      <c r="D1190" s="22"/>
      <c r="E1190" s="24"/>
      <c r="F1190" s="25"/>
      <c r="G1190" s="26"/>
      <c r="H1190" s="27"/>
      <c r="I1190" s="29"/>
      <c r="J1190" s="29"/>
      <c r="K1190" s="29"/>
      <c r="L1190" s="1"/>
      <c r="M1190" s="1"/>
      <c r="N1190" s="1"/>
      <c r="O1190" s="13"/>
      <c r="P1190" s="13"/>
      <c r="Q1190" s="13"/>
    </row>
    <row r="1191" spans="1:17" x14ac:dyDescent="0.25">
      <c r="A1191" s="15"/>
      <c r="B1191" s="19"/>
      <c r="C1191" s="31"/>
      <c r="D1191" s="22"/>
      <c r="E1191" s="24"/>
      <c r="F1191" s="25"/>
      <c r="G1191" s="26"/>
      <c r="H1191" s="27"/>
      <c r="I1191" s="29"/>
      <c r="J1191" s="29"/>
      <c r="K1191" s="29"/>
      <c r="L1191" s="1"/>
      <c r="M1191" s="1"/>
      <c r="N1191" s="1"/>
      <c r="O1191" s="13"/>
      <c r="P1191" s="13"/>
      <c r="Q1191" s="13"/>
    </row>
    <row r="1192" spans="1:17" x14ac:dyDescent="0.25">
      <c r="A1192" s="15"/>
      <c r="B1192" s="19"/>
      <c r="C1192" s="31"/>
      <c r="D1192" s="22"/>
      <c r="E1192" s="24"/>
      <c r="F1192" s="25"/>
      <c r="G1192" s="26"/>
      <c r="H1192" s="27"/>
      <c r="I1192" s="29"/>
      <c r="J1192" s="29"/>
      <c r="K1192" s="29"/>
      <c r="L1192" s="1"/>
      <c r="M1192" s="1"/>
      <c r="N1192" s="1"/>
      <c r="O1192" s="13"/>
      <c r="P1192" s="13"/>
      <c r="Q1192" s="13"/>
    </row>
    <row r="1193" spans="1:17" x14ac:dyDescent="0.25">
      <c r="A1193" s="15"/>
      <c r="B1193" s="19"/>
      <c r="C1193" s="31"/>
      <c r="D1193" s="22"/>
      <c r="E1193" s="24"/>
      <c r="F1193" s="25"/>
      <c r="G1193" s="26"/>
      <c r="H1193" s="27"/>
      <c r="I1193" s="29"/>
      <c r="J1193" s="29"/>
      <c r="K1193" s="29"/>
      <c r="L1193" s="1"/>
      <c r="M1193" s="1"/>
      <c r="N1193" s="1"/>
      <c r="O1193" s="13"/>
      <c r="P1193" s="13"/>
      <c r="Q1193" s="13"/>
    </row>
    <row r="1194" spans="1:17" x14ac:dyDescent="0.25">
      <c r="A1194" s="15"/>
      <c r="B1194" s="19"/>
      <c r="C1194" s="31"/>
      <c r="D1194" s="22"/>
      <c r="E1194" s="24"/>
      <c r="F1194" s="25"/>
      <c r="G1194" s="26"/>
      <c r="H1194" s="27"/>
      <c r="I1194" s="29"/>
      <c r="J1194" s="29"/>
      <c r="K1194" s="29"/>
      <c r="L1194" s="1"/>
      <c r="M1194" s="1"/>
      <c r="N1194" s="1"/>
      <c r="O1194" s="13"/>
      <c r="P1194" s="13"/>
      <c r="Q1194" s="13"/>
    </row>
    <row r="1195" spans="1:17" x14ac:dyDescent="0.25">
      <c r="A1195" s="15"/>
      <c r="B1195" s="19"/>
      <c r="C1195" s="31"/>
      <c r="D1195" s="22"/>
      <c r="E1195" s="24"/>
      <c r="F1195" s="25"/>
      <c r="G1195" s="26"/>
      <c r="H1195" s="27"/>
      <c r="I1195" s="29"/>
      <c r="J1195" s="29"/>
      <c r="K1195" s="29"/>
      <c r="L1195" s="1"/>
      <c r="M1195" s="1"/>
      <c r="N1195" s="1"/>
      <c r="O1195" s="13"/>
      <c r="P1195" s="13"/>
      <c r="Q1195" s="13"/>
    </row>
    <row r="1196" spans="1:17" x14ac:dyDescent="0.25">
      <c r="A1196" s="15"/>
      <c r="B1196" s="19"/>
      <c r="C1196" s="31"/>
      <c r="D1196" s="22"/>
      <c r="E1196" s="24"/>
      <c r="F1196" s="25"/>
      <c r="G1196" s="26"/>
      <c r="H1196" s="27"/>
      <c r="I1196" s="29"/>
      <c r="J1196" s="29"/>
      <c r="K1196" s="29"/>
      <c r="L1196" s="1"/>
      <c r="M1196" s="1"/>
      <c r="N1196" s="1"/>
      <c r="O1196" s="13"/>
      <c r="P1196" s="13"/>
      <c r="Q1196" s="13"/>
    </row>
    <row r="1197" spans="1:17" x14ac:dyDescent="0.25">
      <c r="A1197" s="15"/>
      <c r="B1197" s="19"/>
      <c r="C1197" s="31"/>
      <c r="D1197" s="22"/>
      <c r="E1197" s="24"/>
      <c r="F1197" s="25"/>
      <c r="G1197" s="26"/>
      <c r="H1197" s="27"/>
      <c r="I1197" s="29"/>
      <c r="J1197" s="29"/>
      <c r="K1197" s="29"/>
      <c r="L1197" s="1"/>
      <c r="M1197" s="1"/>
      <c r="N1197" s="1"/>
      <c r="O1197" s="13"/>
      <c r="P1197" s="13"/>
      <c r="Q1197" s="13"/>
    </row>
    <row r="1198" spans="1:17" x14ac:dyDescent="0.25">
      <c r="A1198" s="15"/>
      <c r="B1198" s="19"/>
      <c r="C1198" s="31"/>
      <c r="D1198" s="22"/>
      <c r="E1198" s="24"/>
      <c r="F1198" s="25"/>
      <c r="G1198" s="26"/>
      <c r="H1198" s="27"/>
      <c r="I1198" s="29"/>
      <c r="J1198" s="29"/>
      <c r="K1198" s="29"/>
      <c r="L1198" s="1"/>
      <c r="M1198" s="1"/>
      <c r="N1198" s="1"/>
      <c r="O1198" s="13"/>
      <c r="P1198" s="13"/>
      <c r="Q1198" s="13"/>
    </row>
    <row r="1199" spans="1:17" x14ac:dyDescent="0.25">
      <c r="A1199" s="15"/>
      <c r="B1199" s="19"/>
      <c r="C1199" s="31"/>
      <c r="D1199" s="22"/>
      <c r="E1199" s="24"/>
      <c r="F1199" s="25"/>
      <c r="G1199" s="26"/>
      <c r="H1199" s="27"/>
      <c r="I1199" s="29"/>
      <c r="J1199" s="29"/>
      <c r="K1199" s="29"/>
      <c r="L1199" s="1"/>
      <c r="M1199" s="1"/>
      <c r="N1199" s="1"/>
      <c r="O1199" s="13"/>
      <c r="P1199" s="13"/>
      <c r="Q1199" s="13"/>
    </row>
    <row r="1200" spans="1:17" x14ac:dyDescent="0.25">
      <c r="A1200" s="15"/>
      <c r="B1200" s="19"/>
      <c r="C1200" s="31"/>
      <c r="D1200" s="22"/>
      <c r="E1200" s="24"/>
      <c r="F1200" s="25"/>
      <c r="G1200" s="26"/>
      <c r="H1200" s="27"/>
      <c r="I1200" s="29"/>
      <c r="J1200" s="29"/>
      <c r="K1200" s="29"/>
      <c r="L1200" s="1"/>
      <c r="M1200" s="1"/>
      <c r="N1200" s="1"/>
      <c r="O1200" s="13"/>
      <c r="P1200" s="13"/>
      <c r="Q1200" s="13"/>
    </row>
    <row r="1201" spans="1:17" x14ac:dyDescent="0.25">
      <c r="A1201" s="15"/>
      <c r="B1201" s="19"/>
      <c r="C1201" s="31"/>
      <c r="D1201" s="22"/>
      <c r="E1201" s="24"/>
      <c r="F1201" s="25"/>
      <c r="G1201" s="26"/>
      <c r="H1201" s="27"/>
      <c r="I1201" s="29"/>
      <c r="J1201" s="29"/>
      <c r="K1201" s="29"/>
      <c r="L1201" s="1"/>
      <c r="M1201" s="1"/>
      <c r="N1201" s="1"/>
      <c r="O1201" s="13"/>
      <c r="P1201" s="13"/>
      <c r="Q1201" s="13"/>
    </row>
    <row r="1202" spans="1:17" x14ac:dyDescent="0.25">
      <c r="A1202" s="15"/>
      <c r="B1202" s="19"/>
      <c r="C1202" s="31"/>
      <c r="D1202" s="22"/>
      <c r="E1202" s="24"/>
      <c r="F1202" s="25"/>
      <c r="G1202" s="26"/>
      <c r="H1202" s="27"/>
      <c r="I1202" s="29"/>
      <c r="J1202" s="29"/>
      <c r="K1202" s="29"/>
      <c r="L1202" s="1"/>
      <c r="M1202" s="1"/>
      <c r="N1202" s="1"/>
      <c r="O1202" s="13"/>
      <c r="P1202" s="13"/>
      <c r="Q1202" s="13"/>
    </row>
    <row r="1203" spans="1:17" x14ac:dyDescent="0.25">
      <c r="A1203" s="15"/>
      <c r="B1203" s="19"/>
      <c r="C1203" s="31"/>
      <c r="D1203" s="22"/>
      <c r="E1203" s="24"/>
      <c r="F1203" s="25"/>
      <c r="G1203" s="26"/>
      <c r="H1203" s="27"/>
      <c r="I1203" s="29"/>
      <c r="J1203" s="29"/>
      <c r="K1203" s="29"/>
      <c r="L1203" s="1"/>
      <c r="M1203" s="1"/>
      <c r="N1203" s="1"/>
      <c r="O1203" s="13"/>
      <c r="P1203" s="13"/>
      <c r="Q1203" s="13"/>
    </row>
    <row r="1204" spans="1:17" x14ac:dyDescent="0.25">
      <c r="A1204" s="15"/>
      <c r="B1204" s="19"/>
      <c r="C1204" s="31"/>
      <c r="D1204" s="22"/>
      <c r="E1204" s="24"/>
      <c r="F1204" s="25"/>
      <c r="G1204" s="26"/>
      <c r="H1204" s="27"/>
      <c r="I1204" s="29"/>
      <c r="J1204" s="29"/>
      <c r="K1204" s="29"/>
      <c r="L1204" s="1"/>
      <c r="M1204" s="1"/>
      <c r="N1204" s="1"/>
      <c r="O1204" s="13"/>
      <c r="P1204" s="13"/>
      <c r="Q1204" s="13"/>
    </row>
    <row r="1205" spans="1:17" x14ac:dyDescent="0.25">
      <c r="A1205" s="15"/>
      <c r="B1205" s="19"/>
      <c r="C1205" s="31"/>
      <c r="D1205" s="22"/>
      <c r="E1205" s="24"/>
      <c r="F1205" s="25"/>
      <c r="G1205" s="26"/>
      <c r="H1205" s="27"/>
      <c r="I1205" s="29"/>
      <c r="J1205" s="29"/>
      <c r="K1205" s="29"/>
      <c r="L1205" s="1"/>
      <c r="M1205" s="1"/>
      <c r="N1205" s="1"/>
      <c r="O1205" s="13"/>
      <c r="P1205" s="13"/>
      <c r="Q1205" s="13"/>
    </row>
    <row r="1206" spans="1:17" x14ac:dyDescent="0.25">
      <c r="A1206" s="15"/>
      <c r="B1206" s="19"/>
      <c r="C1206" s="31"/>
      <c r="D1206" s="22"/>
      <c r="E1206" s="24"/>
      <c r="F1206" s="25"/>
      <c r="G1206" s="26"/>
      <c r="H1206" s="27"/>
      <c r="I1206" s="29"/>
      <c r="J1206" s="29"/>
      <c r="K1206" s="29"/>
      <c r="L1206" s="1"/>
      <c r="M1206" s="1"/>
      <c r="N1206" s="1"/>
      <c r="O1206" s="13"/>
      <c r="P1206" s="13"/>
      <c r="Q1206" s="13"/>
    </row>
    <row r="1207" spans="1:17" x14ac:dyDescent="0.25">
      <c r="A1207" s="15"/>
      <c r="B1207" s="19"/>
      <c r="C1207" s="31"/>
      <c r="D1207" s="22"/>
      <c r="E1207" s="24"/>
      <c r="F1207" s="25"/>
      <c r="G1207" s="26"/>
      <c r="H1207" s="27"/>
      <c r="I1207" s="29"/>
      <c r="J1207" s="29"/>
      <c r="K1207" s="29"/>
      <c r="L1207" s="1"/>
      <c r="M1207" s="1"/>
      <c r="N1207" s="1"/>
      <c r="O1207" s="13"/>
      <c r="P1207" s="13"/>
      <c r="Q1207" s="13"/>
    </row>
    <row r="1208" spans="1:17" x14ac:dyDescent="0.25">
      <c r="A1208" s="15"/>
      <c r="B1208" s="19"/>
      <c r="C1208" s="31"/>
      <c r="D1208" s="22"/>
      <c r="E1208" s="24"/>
      <c r="F1208" s="25"/>
      <c r="G1208" s="26"/>
      <c r="H1208" s="27"/>
      <c r="I1208" s="29"/>
      <c r="J1208" s="29"/>
      <c r="K1208" s="29"/>
      <c r="L1208" s="1"/>
      <c r="M1208" s="1"/>
      <c r="N1208" s="1"/>
      <c r="O1208" s="13"/>
      <c r="P1208" s="13"/>
      <c r="Q1208" s="13"/>
    </row>
    <row r="1209" spans="1:17" x14ac:dyDescent="0.25">
      <c r="A1209" s="15"/>
      <c r="B1209" s="19"/>
      <c r="C1209" s="31"/>
      <c r="D1209" s="22"/>
      <c r="E1209" s="24"/>
      <c r="F1209" s="25"/>
      <c r="G1209" s="26"/>
      <c r="H1209" s="27"/>
      <c r="I1209" s="29"/>
      <c r="J1209" s="29"/>
      <c r="K1209" s="29"/>
      <c r="L1209" s="1"/>
      <c r="M1209" s="1"/>
      <c r="N1209" s="1"/>
      <c r="O1209" s="13"/>
      <c r="P1209" s="13"/>
      <c r="Q1209" s="13"/>
    </row>
    <row r="1210" spans="1:17" x14ac:dyDescent="0.25">
      <c r="A1210" s="15"/>
      <c r="B1210" s="19"/>
      <c r="C1210" s="31"/>
      <c r="D1210" s="22"/>
      <c r="E1210" s="24"/>
      <c r="F1210" s="25"/>
      <c r="G1210" s="26"/>
      <c r="H1210" s="27"/>
      <c r="I1210" s="29"/>
      <c r="J1210" s="29"/>
      <c r="K1210" s="29"/>
      <c r="L1210" s="1"/>
      <c r="M1210" s="1"/>
      <c r="N1210" s="1"/>
      <c r="O1210" s="13"/>
      <c r="P1210" s="13"/>
      <c r="Q1210" s="13"/>
    </row>
    <row r="1211" spans="1:17" x14ac:dyDescent="0.25">
      <c r="A1211" s="15"/>
      <c r="B1211" s="19"/>
      <c r="C1211" s="31"/>
      <c r="D1211" s="22"/>
      <c r="E1211" s="24"/>
      <c r="F1211" s="25"/>
      <c r="G1211" s="26"/>
      <c r="H1211" s="27"/>
      <c r="I1211" s="29"/>
      <c r="J1211" s="29"/>
      <c r="K1211" s="29"/>
      <c r="L1211" s="1"/>
      <c r="M1211" s="1"/>
      <c r="N1211" s="1"/>
      <c r="O1211" s="13"/>
      <c r="P1211" s="13"/>
      <c r="Q1211" s="13"/>
    </row>
    <row r="1212" spans="1:17" x14ac:dyDescent="0.25">
      <c r="A1212" s="15"/>
      <c r="B1212" s="19"/>
      <c r="C1212" s="31"/>
      <c r="D1212" s="22"/>
      <c r="E1212" s="24"/>
      <c r="F1212" s="25"/>
      <c r="G1212" s="26"/>
      <c r="H1212" s="27"/>
      <c r="I1212" s="29"/>
      <c r="J1212" s="29"/>
      <c r="K1212" s="29"/>
      <c r="L1212" s="1"/>
      <c r="M1212" s="1"/>
      <c r="N1212" s="1"/>
      <c r="O1212" s="13"/>
      <c r="P1212" s="13"/>
      <c r="Q1212" s="13"/>
    </row>
    <row r="1213" spans="1:17" x14ac:dyDescent="0.25">
      <c r="A1213" s="15"/>
      <c r="B1213" s="19"/>
      <c r="C1213" s="31"/>
      <c r="D1213" s="22"/>
      <c r="E1213" s="24"/>
      <c r="F1213" s="25"/>
      <c r="G1213" s="26"/>
      <c r="H1213" s="27"/>
      <c r="I1213" s="29"/>
      <c r="J1213" s="29"/>
      <c r="K1213" s="29"/>
      <c r="L1213" s="1"/>
      <c r="M1213" s="1"/>
      <c r="N1213" s="1"/>
      <c r="O1213" s="13"/>
      <c r="P1213" s="13"/>
      <c r="Q1213" s="13"/>
    </row>
    <row r="1214" spans="1:17" x14ac:dyDescent="0.25">
      <c r="A1214" s="15"/>
      <c r="B1214" s="19"/>
      <c r="C1214" s="31"/>
      <c r="D1214" s="22"/>
      <c r="E1214" s="24"/>
      <c r="F1214" s="25"/>
      <c r="G1214" s="26"/>
      <c r="H1214" s="27"/>
      <c r="I1214" s="29"/>
      <c r="J1214" s="29"/>
      <c r="K1214" s="29"/>
      <c r="L1214" s="1"/>
      <c r="M1214" s="1"/>
      <c r="N1214" s="1"/>
      <c r="O1214" s="13"/>
      <c r="P1214" s="13"/>
      <c r="Q1214" s="13"/>
    </row>
    <row r="1215" spans="1:17" x14ac:dyDescent="0.25">
      <c r="A1215" s="15"/>
      <c r="B1215" s="19"/>
      <c r="C1215" s="31"/>
      <c r="D1215" s="22"/>
      <c r="E1215" s="24"/>
      <c r="F1215" s="25"/>
      <c r="G1215" s="26"/>
      <c r="H1215" s="27"/>
      <c r="I1215" s="29"/>
      <c r="J1215" s="29"/>
      <c r="K1215" s="29"/>
      <c r="L1215" s="1"/>
      <c r="M1215" s="1"/>
      <c r="N1215" s="1"/>
      <c r="O1215" s="13"/>
      <c r="P1215" s="13"/>
      <c r="Q1215" s="13"/>
    </row>
    <row r="1216" spans="1:17" x14ac:dyDescent="0.25">
      <c r="A1216" s="15"/>
      <c r="B1216" s="19"/>
      <c r="C1216" s="31"/>
      <c r="D1216" s="22"/>
      <c r="E1216" s="24"/>
      <c r="F1216" s="25"/>
      <c r="G1216" s="26"/>
      <c r="H1216" s="27"/>
      <c r="I1216" s="29"/>
      <c r="J1216" s="29"/>
      <c r="K1216" s="29"/>
      <c r="L1216" s="1"/>
      <c r="M1216" s="1"/>
      <c r="N1216" s="1"/>
      <c r="O1216" s="13"/>
      <c r="P1216" s="13"/>
      <c r="Q1216" s="13"/>
    </row>
    <row r="1217" spans="1:17" x14ac:dyDescent="0.25">
      <c r="A1217" s="15"/>
      <c r="B1217" s="19"/>
      <c r="C1217" s="31"/>
      <c r="D1217" s="22"/>
      <c r="E1217" s="24"/>
      <c r="F1217" s="25"/>
      <c r="G1217" s="26"/>
      <c r="H1217" s="27"/>
      <c r="I1217" s="29"/>
      <c r="J1217" s="29"/>
      <c r="K1217" s="29"/>
      <c r="L1217" s="1"/>
      <c r="M1217" s="1"/>
      <c r="N1217" s="1"/>
      <c r="O1217" s="13"/>
      <c r="P1217" s="13"/>
      <c r="Q1217" s="13"/>
    </row>
    <row r="1218" spans="1:17" x14ac:dyDescent="0.25">
      <c r="A1218" s="15"/>
      <c r="B1218" s="19"/>
      <c r="C1218" s="31"/>
      <c r="D1218" s="22"/>
      <c r="E1218" s="24"/>
      <c r="F1218" s="25"/>
      <c r="G1218" s="26"/>
      <c r="H1218" s="27"/>
      <c r="I1218" s="29"/>
      <c r="J1218" s="29"/>
      <c r="K1218" s="29"/>
      <c r="L1218" s="1"/>
      <c r="M1218" s="1"/>
      <c r="N1218" s="1"/>
      <c r="O1218" s="13"/>
      <c r="P1218" s="13"/>
      <c r="Q1218" s="13"/>
    </row>
    <row r="1219" spans="1:17" x14ac:dyDescent="0.25">
      <c r="A1219" s="15"/>
      <c r="B1219" s="19"/>
      <c r="C1219" s="31"/>
      <c r="D1219" s="22"/>
      <c r="E1219" s="24"/>
      <c r="F1219" s="25"/>
      <c r="G1219" s="26"/>
      <c r="H1219" s="27"/>
      <c r="I1219" s="29"/>
      <c r="J1219" s="29"/>
      <c r="K1219" s="29"/>
      <c r="L1219" s="1"/>
      <c r="M1219" s="1"/>
      <c r="N1219" s="1"/>
      <c r="O1219" s="13"/>
      <c r="P1219" s="13"/>
      <c r="Q1219" s="13"/>
    </row>
    <row r="1220" spans="1:17" x14ac:dyDescent="0.25">
      <c r="A1220" s="15"/>
      <c r="B1220" s="19"/>
      <c r="C1220" s="31"/>
      <c r="D1220" s="22"/>
      <c r="E1220" s="24"/>
      <c r="F1220" s="25"/>
      <c r="G1220" s="26"/>
      <c r="H1220" s="27"/>
      <c r="I1220" s="29"/>
      <c r="J1220" s="29"/>
      <c r="K1220" s="29"/>
      <c r="L1220" s="1"/>
      <c r="M1220" s="1"/>
      <c r="N1220" s="1"/>
      <c r="O1220" s="13"/>
      <c r="P1220" s="13"/>
      <c r="Q1220" s="13"/>
    </row>
    <row r="1221" spans="1:17" x14ac:dyDescent="0.25">
      <c r="A1221" s="15"/>
      <c r="B1221" s="19"/>
      <c r="C1221" s="31"/>
      <c r="D1221" s="22"/>
      <c r="E1221" s="24"/>
      <c r="F1221" s="25"/>
      <c r="G1221" s="26"/>
      <c r="H1221" s="27"/>
      <c r="I1221" s="29"/>
      <c r="J1221" s="29"/>
      <c r="K1221" s="29"/>
      <c r="L1221" s="1"/>
      <c r="M1221" s="1"/>
      <c r="N1221" s="1"/>
      <c r="O1221" s="13"/>
      <c r="P1221" s="13"/>
      <c r="Q1221" s="13"/>
    </row>
    <row r="1222" spans="1:17" x14ac:dyDescent="0.25">
      <c r="A1222" s="15"/>
      <c r="B1222" s="19"/>
      <c r="C1222" s="31"/>
      <c r="D1222" s="22"/>
      <c r="E1222" s="24"/>
      <c r="F1222" s="25"/>
      <c r="G1222" s="26"/>
      <c r="H1222" s="27"/>
      <c r="I1222" s="29"/>
      <c r="J1222" s="29"/>
      <c r="K1222" s="29"/>
      <c r="L1222" s="1"/>
      <c r="M1222" s="1"/>
      <c r="N1222" s="1"/>
      <c r="O1222" s="13"/>
      <c r="P1222" s="13"/>
      <c r="Q1222" s="13"/>
    </row>
    <row r="1223" spans="1:17" x14ac:dyDescent="0.25">
      <c r="A1223" s="15"/>
      <c r="B1223" s="19"/>
      <c r="C1223" s="31"/>
      <c r="D1223" s="22"/>
      <c r="E1223" s="24"/>
      <c r="F1223" s="25"/>
      <c r="G1223" s="26"/>
      <c r="H1223" s="27"/>
      <c r="I1223" s="29"/>
      <c r="J1223" s="29"/>
      <c r="K1223" s="29"/>
      <c r="L1223" s="1"/>
      <c r="M1223" s="1"/>
      <c r="N1223" s="1"/>
      <c r="O1223" s="13"/>
      <c r="P1223" s="13"/>
      <c r="Q1223" s="13"/>
    </row>
    <row r="1224" spans="1:17" x14ac:dyDescent="0.25">
      <c r="A1224" s="15"/>
      <c r="B1224" s="19"/>
      <c r="C1224" s="31"/>
      <c r="D1224" s="22"/>
      <c r="E1224" s="24"/>
      <c r="F1224" s="25"/>
      <c r="G1224" s="26"/>
      <c r="H1224" s="27"/>
      <c r="I1224" s="29"/>
      <c r="J1224" s="29"/>
      <c r="K1224" s="29"/>
      <c r="L1224" s="1"/>
      <c r="M1224" s="1"/>
      <c r="N1224" s="1"/>
      <c r="O1224" s="13"/>
      <c r="P1224" s="13"/>
      <c r="Q1224" s="13"/>
    </row>
    <row r="1225" spans="1:17" x14ac:dyDescent="0.25">
      <c r="A1225" s="15"/>
      <c r="B1225" s="19"/>
      <c r="C1225" s="31"/>
      <c r="D1225" s="22"/>
      <c r="E1225" s="24"/>
      <c r="F1225" s="25"/>
      <c r="G1225" s="26"/>
      <c r="H1225" s="27"/>
      <c r="I1225" s="29"/>
      <c r="J1225" s="29"/>
      <c r="K1225" s="29"/>
      <c r="L1225" s="1"/>
      <c r="M1225" s="1"/>
      <c r="N1225" s="1"/>
      <c r="O1225" s="13"/>
      <c r="P1225" s="13"/>
      <c r="Q1225" s="13"/>
    </row>
    <row r="1226" spans="1:17" x14ac:dyDescent="0.25">
      <c r="A1226" s="15"/>
      <c r="B1226" s="19"/>
      <c r="C1226" s="31"/>
      <c r="D1226" s="22"/>
      <c r="E1226" s="24"/>
      <c r="F1226" s="25"/>
      <c r="G1226" s="26"/>
      <c r="H1226" s="27"/>
      <c r="I1226" s="29"/>
      <c r="J1226" s="29"/>
      <c r="K1226" s="29"/>
      <c r="L1226" s="1"/>
      <c r="M1226" s="1"/>
      <c r="N1226" s="1"/>
      <c r="O1226" s="13"/>
      <c r="P1226" s="13"/>
      <c r="Q1226" s="13"/>
    </row>
    <row r="1227" spans="1:17" x14ac:dyDescent="0.25">
      <c r="A1227" s="15"/>
      <c r="B1227" s="19"/>
      <c r="C1227" s="31"/>
      <c r="D1227" s="22"/>
      <c r="E1227" s="24"/>
      <c r="F1227" s="25"/>
      <c r="G1227" s="26"/>
      <c r="H1227" s="27"/>
      <c r="I1227" s="29"/>
      <c r="J1227" s="29"/>
      <c r="K1227" s="29"/>
      <c r="L1227" s="1"/>
      <c r="M1227" s="1"/>
      <c r="N1227" s="1"/>
      <c r="O1227" s="13"/>
      <c r="P1227" s="13"/>
      <c r="Q1227" s="13"/>
    </row>
    <row r="1228" spans="1:17" x14ac:dyDescent="0.25">
      <c r="A1228" s="15"/>
      <c r="B1228" s="19"/>
      <c r="C1228" s="31"/>
      <c r="D1228" s="22"/>
      <c r="E1228" s="24"/>
      <c r="F1228" s="25"/>
      <c r="G1228" s="26"/>
      <c r="H1228" s="27"/>
      <c r="I1228" s="29"/>
      <c r="J1228" s="29"/>
      <c r="K1228" s="29"/>
      <c r="L1228" s="1"/>
      <c r="M1228" s="1"/>
      <c r="N1228" s="1"/>
      <c r="O1228" s="13"/>
      <c r="P1228" s="13"/>
      <c r="Q1228" s="13"/>
    </row>
    <row r="1229" spans="1:17" x14ac:dyDescent="0.25">
      <c r="A1229" s="15"/>
      <c r="B1229" s="19"/>
      <c r="C1229" s="31"/>
      <c r="D1229" s="22"/>
      <c r="E1229" s="24"/>
      <c r="F1229" s="25"/>
      <c r="G1229" s="26"/>
      <c r="H1229" s="27"/>
      <c r="I1229" s="29"/>
      <c r="J1229" s="29"/>
      <c r="K1229" s="29"/>
      <c r="L1229" s="1"/>
      <c r="M1229" s="1"/>
      <c r="N1229" s="1"/>
      <c r="O1229" s="13"/>
      <c r="P1229" s="13"/>
      <c r="Q1229" s="13"/>
    </row>
    <row r="1230" spans="1:17" x14ac:dyDescent="0.25">
      <c r="A1230" s="15"/>
      <c r="B1230" s="19"/>
      <c r="C1230" s="31"/>
      <c r="D1230" s="22"/>
      <c r="E1230" s="24"/>
      <c r="F1230" s="25"/>
      <c r="G1230" s="26"/>
      <c r="H1230" s="27"/>
      <c r="I1230" s="29"/>
      <c r="J1230" s="29"/>
      <c r="K1230" s="29"/>
      <c r="L1230" s="1"/>
      <c r="M1230" s="1"/>
      <c r="N1230" s="1"/>
      <c r="O1230" s="13"/>
      <c r="P1230" s="13"/>
      <c r="Q1230" s="13"/>
    </row>
    <row r="1231" spans="1:17" x14ac:dyDescent="0.25">
      <c r="A1231" s="15"/>
      <c r="B1231" s="19"/>
      <c r="C1231" s="31"/>
      <c r="D1231" s="22"/>
      <c r="E1231" s="24"/>
      <c r="F1231" s="25"/>
      <c r="G1231" s="26"/>
      <c r="H1231" s="27"/>
      <c r="I1231" s="29"/>
      <c r="J1231" s="29"/>
      <c r="K1231" s="29"/>
      <c r="L1231" s="1"/>
      <c r="M1231" s="1"/>
      <c r="N1231" s="1"/>
      <c r="O1231" s="13"/>
      <c r="P1231" s="13"/>
      <c r="Q1231" s="13"/>
    </row>
    <row r="1232" spans="1:17" x14ac:dyDescent="0.25">
      <c r="A1232" s="15"/>
      <c r="B1232" s="19"/>
      <c r="C1232" s="31"/>
      <c r="D1232" s="22"/>
      <c r="E1232" s="24"/>
      <c r="F1232" s="25"/>
      <c r="G1232" s="26"/>
      <c r="H1232" s="27"/>
      <c r="I1232" s="29"/>
      <c r="J1232" s="29"/>
      <c r="K1232" s="29"/>
      <c r="L1232" s="1"/>
      <c r="M1232" s="1"/>
      <c r="N1232" s="1"/>
      <c r="O1232" s="13"/>
      <c r="P1232" s="13"/>
      <c r="Q1232" s="13"/>
    </row>
    <row r="1233" spans="1:17" x14ac:dyDescent="0.25">
      <c r="A1233" s="15"/>
      <c r="B1233" s="19"/>
      <c r="C1233" s="31"/>
      <c r="D1233" s="22"/>
      <c r="E1233" s="24"/>
      <c r="F1233" s="25"/>
      <c r="G1233" s="26"/>
      <c r="H1233" s="27"/>
      <c r="I1233" s="29"/>
      <c r="J1233" s="29"/>
      <c r="K1233" s="29"/>
      <c r="L1233" s="1"/>
      <c r="M1233" s="1"/>
      <c r="N1233" s="1"/>
      <c r="O1233" s="13"/>
      <c r="P1233" s="13"/>
      <c r="Q1233" s="13"/>
    </row>
    <row r="1234" spans="1:17" x14ac:dyDescent="0.25">
      <c r="A1234" s="15"/>
      <c r="B1234" s="19"/>
      <c r="C1234" s="31"/>
      <c r="D1234" s="22"/>
      <c r="E1234" s="24"/>
      <c r="F1234" s="25"/>
      <c r="G1234" s="26"/>
      <c r="H1234" s="27"/>
      <c r="I1234" s="29"/>
      <c r="J1234" s="29"/>
      <c r="K1234" s="29"/>
      <c r="L1234" s="1"/>
      <c r="M1234" s="1"/>
      <c r="N1234" s="1"/>
      <c r="O1234" s="13"/>
      <c r="P1234" s="13"/>
      <c r="Q1234" s="13"/>
    </row>
    <row r="1235" spans="1:17" x14ac:dyDescent="0.25">
      <c r="A1235" s="15"/>
      <c r="B1235" s="19"/>
      <c r="C1235" s="31"/>
      <c r="D1235" s="22"/>
      <c r="E1235" s="24"/>
      <c r="F1235" s="25"/>
      <c r="G1235" s="26"/>
      <c r="H1235" s="27"/>
      <c r="I1235" s="29"/>
      <c r="J1235" s="29"/>
      <c r="K1235" s="29"/>
      <c r="L1235" s="1"/>
      <c r="M1235" s="1"/>
      <c r="N1235" s="1"/>
      <c r="O1235" s="13"/>
      <c r="P1235" s="13"/>
      <c r="Q1235" s="13"/>
    </row>
    <row r="1236" spans="1:17" x14ac:dyDescent="0.25">
      <c r="A1236" s="15"/>
      <c r="B1236" s="19"/>
      <c r="C1236" s="31"/>
      <c r="D1236" s="22"/>
      <c r="E1236" s="24"/>
      <c r="F1236" s="25"/>
      <c r="G1236" s="26"/>
      <c r="H1236" s="27"/>
      <c r="I1236" s="29"/>
      <c r="J1236" s="29"/>
      <c r="K1236" s="29"/>
      <c r="L1236" s="1"/>
      <c r="M1236" s="1"/>
      <c r="N1236" s="1"/>
      <c r="O1236" s="13"/>
      <c r="P1236" s="13"/>
      <c r="Q1236" s="13"/>
    </row>
    <row r="1237" spans="1:17" x14ac:dyDescent="0.25">
      <c r="A1237" s="15"/>
      <c r="B1237" s="19"/>
      <c r="C1237" s="31"/>
      <c r="D1237" s="22"/>
      <c r="E1237" s="24"/>
      <c r="F1237" s="25"/>
      <c r="G1237" s="26"/>
      <c r="H1237" s="27"/>
      <c r="I1237" s="29"/>
      <c r="J1237" s="29"/>
      <c r="K1237" s="29"/>
      <c r="L1237" s="1"/>
      <c r="M1237" s="1"/>
      <c r="N1237" s="1"/>
      <c r="O1237" s="13"/>
      <c r="P1237" s="13"/>
      <c r="Q1237" s="13"/>
    </row>
    <row r="1238" spans="1:17" x14ac:dyDescent="0.25">
      <c r="A1238" s="15"/>
      <c r="B1238" s="19"/>
      <c r="C1238" s="31"/>
      <c r="D1238" s="22"/>
      <c r="E1238" s="24"/>
      <c r="F1238" s="25"/>
      <c r="G1238" s="26"/>
      <c r="H1238" s="27"/>
      <c r="I1238" s="29"/>
      <c r="J1238" s="29"/>
      <c r="K1238" s="29"/>
      <c r="L1238" s="1"/>
      <c r="M1238" s="1"/>
      <c r="N1238" s="1"/>
      <c r="O1238" s="13"/>
      <c r="P1238" s="13"/>
      <c r="Q1238" s="13"/>
    </row>
    <row r="1239" spans="1:17" x14ac:dyDescent="0.25">
      <c r="A1239" s="15"/>
      <c r="B1239" s="19"/>
      <c r="C1239" s="31"/>
      <c r="D1239" s="22"/>
      <c r="E1239" s="24"/>
      <c r="F1239" s="25"/>
      <c r="G1239" s="26"/>
      <c r="H1239" s="27"/>
      <c r="I1239" s="29"/>
      <c r="J1239" s="29"/>
      <c r="K1239" s="29"/>
      <c r="L1239" s="1"/>
      <c r="M1239" s="1"/>
      <c r="N1239" s="1"/>
      <c r="O1239" s="13"/>
      <c r="P1239" s="13"/>
      <c r="Q1239" s="13"/>
    </row>
    <row r="1240" spans="1:17" x14ac:dyDescent="0.25">
      <c r="A1240" s="15"/>
      <c r="B1240" s="19"/>
      <c r="C1240" s="31"/>
      <c r="D1240" s="22"/>
      <c r="E1240" s="24"/>
      <c r="F1240" s="25"/>
      <c r="G1240" s="26"/>
      <c r="H1240" s="27"/>
      <c r="I1240" s="29"/>
      <c r="J1240" s="29"/>
      <c r="K1240" s="29"/>
      <c r="L1240" s="1"/>
      <c r="M1240" s="1"/>
      <c r="N1240" s="1"/>
      <c r="O1240" s="13"/>
      <c r="P1240" s="13"/>
      <c r="Q1240" s="13"/>
    </row>
    <row r="1241" spans="1:17" x14ac:dyDescent="0.25">
      <c r="A1241" s="15"/>
      <c r="B1241" s="19"/>
      <c r="C1241" s="31"/>
      <c r="D1241" s="22"/>
      <c r="E1241" s="24"/>
      <c r="F1241" s="25"/>
      <c r="G1241" s="26"/>
      <c r="H1241" s="27"/>
      <c r="I1241" s="29"/>
      <c r="J1241" s="29"/>
      <c r="K1241" s="29"/>
      <c r="L1241" s="1"/>
      <c r="M1241" s="1"/>
      <c r="N1241" s="1"/>
      <c r="O1241" s="13"/>
      <c r="P1241" s="13"/>
      <c r="Q1241" s="13"/>
    </row>
    <row r="1242" spans="1:17" x14ac:dyDescent="0.25">
      <c r="A1242" s="15"/>
      <c r="B1242" s="19"/>
      <c r="C1242" s="31"/>
      <c r="D1242" s="22"/>
      <c r="E1242" s="24"/>
      <c r="F1242" s="25"/>
      <c r="G1242" s="26"/>
      <c r="H1242" s="27"/>
      <c r="I1242" s="29"/>
      <c r="J1242" s="29"/>
      <c r="K1242" s="29"/>
      <c r="L1242" s="1"/>
      <c r="M1242" s="1"/>
      <c r="N1242" s="1"/>
      <c r="O1242" s="13"/>
      <c r="P1242" s="13"/>
      <c r="Q1242" s="13"/>
    </row>
    <row r="1243" spans="1:17" x14ac:dyDescent="0.25">
      <c r="A1243" s="15"/>
      <c r="B1243" s="19"/>
      <c r="C1243" s="31"/>
      <c r="D1243" s="22"/>
      <c r="E1243" s="24"/>
      <c r="F1243" s="25"/>
      <c r="G1243" s="26"/>
      <c r="H1243" s="27"/>
      <c r="I1243" s="29"/>
      <c r="J1243" s="29"/>
      <c r="K1243" s="29"/>
      <c r="L1243" s="1"/>
      <c r="M1243" s="1"/>
      <c r="N1243" s="1"/>
      <c r="O1243" s="13"/>
      <c r="P1243" s="13"/>
      <c r="Q1243" s="13"/>
    </row>
    <row r="1244" spans="1:17" x14ac:dyDescent="0.25">
      <c r="A1244" s="15"/>
      <c r="B1244" s="19"/>
      <c r="C1244" s="31"/>
      <c r="D1244" s="22"/>
      <c r="E1244" s="24"/>
      <c r="F1244" s="25"/>
      <c r="G1244" s="26"/>
      <c r="H1244" s="27"/>
      <c r="I1244" s="29"/>
      <c r="J1244" s="29"/>
      <c r="K1244" s="29"/>
      <c r="L1244" s="1"/>
      <c r="M1244" s="1"/>
      <c r="N1244" s="1"/>
      <c r="O1244" s="13"/>
      <c r="P1244" s="13"/>
      <c r="Q1244" s="13"/>
    </row>
    <row r="1245" spans="1:17" x14ac:dyDescent="0.25">
      <c r="A1245" s="15"/>
      <c r="B1245" s="19"/>
      <c r="C1245" s="31"/>
      <c r="D1245" s="22"/>
      <c r="E1245" s="24"/>
      <c r="F1245" s="25"/>
      <c r="G1245" s="26"/>
      <c r="H1245" s="27"/>
      <c r="I1245" s="29"/>
      <c r="J1245" s="29"/>
      <c r="K1245" s="29"/>
      <c r="L1245" s="1"/>
      <c r="M1245" s="1"/>
      <c r="N1245" s="1"/>
      <c r="O1245" s="13"/>
      <c r="P1245" s="13"/>
      <c r="Q1245" s="13"/>
    </row>
    <row r="1246" spans="1:17" x14ac:dyDescent="0.25">
      <c r="A1246" s="15"/>
      <c r="B1246" s="19"/>
      <c r="C1246" s="31"/>
      <c r="D1246" s="22"/>
      <c r="E1246" s="24"/>
      <c r="F1246" s="25"/>
      <c r="G1246" s="26"/>
      <c r="H1246" s="27"/>
      <c r="I1246" s="29"/>
      <c r="J1246" s="29"/>
      <c r="K1246" s="29"/>
      <c r="L1246" s="1"/>
      <c r="M1246" s="1"/>
      <c r="N1246" s="1"/>
      <c r="O1246" s="13"/>
      <c r="P1246" s="13"/>
      <c r="Q1246" s="13"/>
    </row>
    <row r="1247" spans="1:17" x14ac:dyDescent="0.25">
      <c r="A1247" s="15"/>
      <c r="B1247" s="19"/>
      <c r="C1247" s="31"/>
      <c r="D1247" s="22"/>
      <c r="E1247" s="24"/>
      <c r="F1247" s="25"/>
      <c r="G1247" s="26"/>
      <c r="H1247" s="27"/>
      <c r="I1247" s="29"/>
      <c r="J1247" s="29"/>
      <c r="K1247" s="29"/>
      <c r="L1247" s="1"/>
      <c r="M1247" s="1"/>
      <c r="N1247" s="1"/>
      <c r="O1247" s="13"/>
      <c r="P1247" s="13"/>
      <c r="Q1247" s="13"/>
    </row>
    <row r="1248" spans="1:17" x14ac:dyDescent="0.25">
      <c r="A1248" s="15"/>
      <c r="B1248" s="19"/>
      <c r="C1248" s="31"/>
      <c r="D1248" s="22"/>
      <c r="E1248" s="24"/>
      <c r="F1248" s="25"/>
      <c r="G1248" s="26"/>
      <c r="H1248" s="27"/>
      <c r="I1248" s="29"/>
      <c r="J1248" s="29"/>
      <c r="K1248" s="29"/>
      <c r="L1248" s="1"/>
      <c r="M1248" s="1"/>
      <c r="N1248" s="1"/>
      <c r="O1248" s="13"/>
      <c r="P1248" s="13"/>
      <c r="Q1248" s="13"/>
    </row>
    <row r="1249" spans="1:17" x14ac:dyDescent="0.25">
      <c r="A1249" s="15"/>
      <c r="B1249" s="19"/>
      <c r="C1249" s="31"/>
      <c r="D1249" s="22"/>
      <c r="E1249" s="24"/>
      <c r="F1249" s="25"/>
      <c r="G1249" s="26"/>
      <c r="H1249" s="27"/>
      <c r="I1249" s="29"/>
      <c r="J1249" s="29"/>
      <c r="K1249" s="29"/>
      <c r="L1249" s="1"/>
      <c r="M1249" s="1"/>
      <c r="N1249" s="1"/>
      <c r="O1249" s="13"/>
      <c r="P1249" s="13"/>
      <c r="Q1249" s="13"/>
    </row>
    <row r="1250" spans="1:17" x14ac:dyDescent="0.25">
      <c r="A1250" s="15"/>
      <c r="B1250" s="19"/>
      <c r="C1250" s="31"/>
      <c r="D1250" s="22"/>
      <c r="E1250" s="24"/>
      <c r="F1250" s="25"/>
      <c r="G1250" s="26"/>
      <c r="H1250" s="27"/>
      <c r="I1250" s="29"/>
      <c r="J1250" s="29"/>
      <c r="K1250" s="29"/>
      <c r="L1250" s="1"/>
      <c r="M1250" s="1"/>
      <c r="N1250" s="1"/>
      <c r="O1250" s="13"/>
      <c r="P1250" s="13"/>
      <c r="Q1250" s="13"/>
    </row>
    <row r="1251" spans="1:17" x14ac:dyDescent="0.25">
      <c r="A1251" s="15"/>
      <c r="B1251" s="19"/>
      <c r="C1251" s="31"/>
      <c r="D1251" s="22"/>
      <c r="E1251" s="24"/>
      <c r="F1251" s="25"/>
      <c r="G1251" s="26"/>
      <c r="H1251" s="27"/>
      <c r="I1251" s="29"/>
      <c r="J1251" s="29"/>
      <c r="K1251" s="29"/>
      <c r="L1251" s="1"/>
      <c r="M1251" s="1"/>
      <c r="N1251" s="1"/>
      <c r="O1251" s="13"/>
      <c r="P1251" s="13"/>
      <c r="Q1251" s="13"/>
    </row>
    <row r="1252" spans="1:17" x14ac:dyDescent="0.25">
      <c r="A1252" s="15"/>
      <c r="B1252" s="19"/>
      <c r="C1252" s="31"/>
      <c r="D1252" s="22"/>
      <c r="E1252" s="24"/>
      <c r="F1252" s="25"/>
      <c r="G1252" s="26"/>
      <c r="H1252" s="27"/>
      <c r="I1252" s="29"/>
      <c r="J1252" s="29"/>
      <c r="K1252" s="29"/>
      <c r="L1252" s="1"/>
      <c r="M1252" s="1"/>
      <c r="N1252" s="1"/>
      <c r="O1252" s="13"/>
      <c r="P1252" s="13"/>
      <c r="Q1252" s="13"/>
    </row>
    <row r="1253" spans="1:17" x14ac:dyDescent="0.25">
      <c r="A1253" s="15"/>
      <c r="B1253" s="19"/>
      <c r="C1253" s="31"/>
      <c r="D1253" s="22"/>
      <c r="E1253" s="24"/>
      <c r="F1253" s="25"/>
      <c r="G1253" s="26"/>
      <c r="H1253" s="27"/>
      <c r="I1253" s="29"/>
      <c r="J1253" s="29"/>
      <c r="K1253" s="29"/>
      <c r="L1253" s="1"/>
      <c r="M1253" s="1"/>
      <c r="N1253" s="1"/>
      <c r="O1253" s="13"/>
      <c r="P1253" s="13"/>
      <c r="Q1253" s="13"/>
    </row>
    <row r="1254" spans="1:17" x14ac:dyDescent="0.25">
      <c r="A1254" s="15"/>
      <c r="B1254" s="19"/>
      <c r="C1254" s="31"/>
      <c r="D1254" s="22"/>
      <c r="E1254" s="24"/>
      <c r="F1254" s="25"/>
      <c r="G1254" s="26"/>
      <c r="H1254" s="27"/>
      <c r="I1254" s="29"/>
      <c r="J1254" s="29"/>
      <c r="K1254" s="29"/>
      <c r="L1254" s="1"/>
      <c r="M1254" s="1"/>
      <c r="N1254" s="1"/>
      <c r="O1254" s="13"/>
      <c r="P1254" s="13"/>
      <c r="Q1254" s="13"/>
    </row>
    <row r="1255" spans="1:17" x14ac:dyDescent="0.25">
      <c r="A1255" s="15"/>
      <c r="B1255" s="19"/>
      <c r="C1255" s="31"/>
      <c r="D1255" s="22"/>
      <c r="E1255" s="24"/>
      <c r="F1255" s="25"/>
      <c r="G1255" s="26"/>
      <c r="H1255" s="27"/>
      <c r="I1255" s="29"/>
      <c r="J1255" s="29"/>
      <c r="K1255" s="29"/>
      <c r="L1255" s="1"/>
      <c r="M1255" s="1"/>
      <c r="N1255" s="1"/>
      <c r="O1255" s="13"/>
      <c r="P1255" s="13"/>
      <c r="Q1255" s="13"/>
    </row>
    <row r="1256" spans="1:17" x14ac:dyDescent="0.25">
      <c r="A1256" s="15"/>
      <c r="B1256" s="19"/>
      <c r="C1256" s="31"/>
      <c r="D1256" s="22"/>
      <c r="E1256" s="24"/>
      <c r="F1256" s="25"/>
      <c r="G1256" s="26"/>
      <c r="H1256" s="27"/>
      <c r="I1256" s="29"/>
      <c r="J1256" s="29"/>
      <c r="K1256" s="29"/>
      <c r="L1256" s="1"/>
      <c r="M1256" s="1"/>
      <c r="N1256" s="1"/>
      <c r="O1256" s="13"/>
      <c r="P1256" s="13"/>
      <c r="Q1256" s="13"/>
    </row>
    <row r="1257" spans="1:17" x14ac:dyDescent="0.25">
      <c r="A1257" s="15"/>
      <c r="B1257" s="19"/>
      <c r="C1257" s="31"/>
      <c r="D1257" s="22"/>
      <c r="E1257" s="24"/>
      <c r="F1257" s="25"/>
      <c r="G1257" s="26"/>
      <c r="H1257" s="27"/>
      <c r="I1257" s="29"/>
      <c r="J1257" s="29"/>
      <c r="K1257" s="29"/>
      <c r="L1257" s="1"/>
      <c r="M1257" s="1"/>
      <c r="N1257" s="1"/>
      <c r="O1257" s="13"/>
      <c r="P1257" s="13"/>
      <c r="Q1257" s="13"/>
    </row>
    <row r="1258" spans="1:17" x14ac:dyDescent="0.25">
      <c r="A1258" s="15"/>
      <c r="B1258" s="19"/>
      <c r="C1258" s="31"/>
      <c r="D1258" s="22"/>
      <c r="E1258" s="24"/>
      <c r="F1258" s="25"/>
      <c r="G1258" s="26"/>
      <c r="H1258" s="27"/>
      <c r="I1258" s="29"/>
      <c r="J1258" s="29"/>
      <c r="K1258" s="29"/>
      <c r="L1258" s="1"/>
      <c r="M1258" s="1"/>
      <c r="N1258" s="1"/>
      <c r="O1258" s="13"/>
      <c r="P1258" s="13"/>
      <c r="Q1258" s="13"/>
    </row>
    <row r="1259" spans="1:17" x14ac:dyDescent="0.25">
      <c r="A1259" s="15"/>
      <c r="B1259" s="19"/>
      <c r="C1259" s="31"/>
      <c r="D1259" s="22"/>
      <c r="E1259" s="24"/>
      <c r="F1259" s="25"/>
      <c r="G1259" s="26"/>
      <c r="H1259" s="27"/>
      <c r="I1259" s="29"/>
      <c r="J1259" s="29"/>
      <c r="K1259" s="29"/>
      <c r="L1259" s="1"/>
      <c r="M1259" s="1"/>
      <c r="N1259" s="1"/>
      <c r="O1259" s="13"/>
      <c r="P1259" s="13"/>
      <c r="Q1259" s="13"/>
    </row>
    <row r="1260" spans="1:17" x14ac:dyDescent="0.25">
      <c r="A1260" s="15"/>
      <c r="B1260" s="19"/>
      <c r="C1260" s="31"/>
      <c r="D1260" s="22"/>
      <c r="E1260" s="24"/>
      <c r="F1260" s="25"/>
      <c r="G1260" s="26"/>
      <c r="H1260" s="27"/>
      <c r="I1260" s="29"/>
      <c r="J1260" s="29"/>
      <c r="K1260" s="29"/>
      <c r="L1260" s="1"/>
      <c r="M1260" s="1"/>
      <c r="N1260" s="1"/>
      <c r="O1260" s="13"/>
      <c r="P1260" s="13"/>
      <c r="Q1260" s="13"/>
    </row>
    <row r="1261" spans="1:17" x14ac:dyDescent="0.25">
      <c r="A1261" s="15"/>
      <c r="B1261" s="19"/>
      <c r="C1261" s="31"/>
      <c r="D1261" s="22"/>
      <c r="E1261" s="24"/>
      <c r="F1261" s="25"/>
      <c r="G1261" s="26"/>
      <c r="H1261" s="27"/>
      <c r="I1261" s="29"/>
      <c r="J1261" s="29"/>
      <c r="K1261" s="29"/>
      <c r="L1261" s="1"/>
      <c r="M1261" s="1"/>
      <c r="N1261" s="1"/>
      <c r="O1261" s="13"/>
      <c r="P1261" s="13"/>
      <c r="Q1261" s="13"/>
    </row>
    <row r="1262" spans="1:17" x14ac:dyDescent="0.25">
      <c r="A1262" s="15"/>
      <c r="B1262" s="19"/>
      <c r="C1262" s="31"/>
      <c r="D1262" s="22"/>
      <c r="E1262" s="24"/>
      <c r="F1262" s="25"/>
      <c r="G1262" s="26"/>
      <c r="H1262" s="27"/>
      <c r="I1262" s="29"/>
      <c r="J1262" s="29"/>
      <c r="K1262" s="29"/>
      <c r="L1262" s="1"/>
      <c r="M1262" s="1"/>
      <c r="N1262" s="1"/>
      <c r="O1262" s="13"/>
      <c r="P1262" s="13"/>
      <c r="Q1262" s="13"/>
    </row>
    <row r="1263" spans="1:17" x14ac:dyDescent="0.25">
      <c r="A1263" s="15"/>
      <c r="B1263" s="19"/>
      <c r="C1263" s="31"/>
      <c r="D1263" s="22"/>
      <c r="E1263" s="24"/>
      <c r="F1263" s="25"/>
      <c r="G1263" s="26"/>
      <c r="H1263" s="27"/>
      <c r="I1263" s="29"/>
      <c r="J1263" s="29"/>
      <c r="K1263" s="29"/>
      <c r="L1263" s="1"/>
      <c r="M1263" s="1"/>
      <c r="N1263" s="1"/>
      <c r="O1263" s="13"/>
      <c r="P1263" s="13"/>
      <c r="Q1263" s="13"/>
    </row>
    <row r="1264" spans="1:17" x14ac:dyDescent="0.25">
      <c r="A1264" s="15"/>
      <c r="B1264" s="19"/>
      <c r="C1264" s="31"/>
      <c r="D1264" s="22"/>
      <c r="E1264" s="24"/>
      <c r="F1264" s="25"/>
      <c r="G1264" s="26"/>
      <c r="H1264" s="27"/>
      <c r="I1264" s="29"/>
      <c r="J1264" s="29"/>
      <c r="K1264" s="29"/>
      <c r="L1264" s="1"/>
      <c r="M1264" s="1"/>
      <c r="N1264" s="1"/>
      <c r="O1264" s="13"/>
      <c r="P1264" s="13"/>
      <c r="Q1264" s="13"/>
    </row>
    <row r="1265" spans="1:17" x14ac:dyDescent="0.25">
      <c r="A1265" s="15"/>
      <c r="B1265" s="19"/>
      <c r="C1265" s="31"/>
      <c r="D1265" s="22"/>
      <c r="E1265" s="24"/>
      <c r="F1265" s="25"/>
      <c r="G1265" s="26"/>
      <c r="H1265" s="27"/>
      <c r="I1265" s="29"/>
      <c r="J1265" s="29"/>
      <c r="K1265" s="29"/>
      <c r="L1265" s="1"/>
      <c r="M1265" s="1"/>
      <c r="N1265" s="1"/>
      <c r="O1265" s="13"/>
      <c r="P1265" s="13"/>
      <c r="Q1265" s="13"/>
    </row>
    <row r="1266" spans="1:17" x14ac:dyDescent="0.25">
      <c r="A1266" s="15"/>
      <c r="B1266" s="19"/>
      <c r="C1266" s="31"/>
      <c r="D1266" s="22"/>
      <c r="E1266" s="24"/>
      <c r="F1266" s="25"/>
      <c r="G1266" s="26"/>
      <c r="H1266" s="27"/>
      <c r="I1266" s="29"/>
      <c r="J1266" s="29"/>
      <c r="K1266" s="29"/>
      <c r="L1266" s="1"/>
      <c r="M1266" s="1"/>
      <c r="N1266" s="1"/>
      <c r="O1266" s="13"/>
      <c r="P1266" s="13"/>
      <c r="Q1266" s="13"/>
    </row>
    <row r="1267" spans="1:17" x14ac:dyDescent="0.25">
      <c r="A1267" s="15"/>
      <c r="B1267" s="19"/>
      <c r="C1267" s="31"/>
      <c r="D1267" s="22"/>
      <c r="E1267" s="24"/>
      <c r="F1267" s="25"/>
      <c r="G1267" s="26"/>
      <c r="H1267" s="27"/>
      <c r="I1267" s="29"/>
      <c r="J1267" s="29"/>
      <c r="K1267" s="29"/>
      <c r="L1267" s="1"/>
      <c r="M1267" s="1"/>
      <c r="N1267" s="1"/>
      <c r="O1267" s="13"/>
      <c r="P1267" s="13"/>
      <c r="Q1267" s="13"/>
    </row>
    <row r="1268" spans="1:17" x14ac:dyDescent="0.25">
      <c r="A1268" s="15"/>
      <c r="B1268" s="19"/>
      <c r="C1268" s="31"/>
      <c r="D1268" s="22"/>
      <c r="E1268" s="24"/>
      <c r="F1268" s="25"/>
      <c r="G1268" s="26"/>
      <c r="H1268" s="27"/>
      <c r="I1268" s="29"/>
      <c r="J1268" s="29"/>
      <c r="K1268" s="29"/>
      <c r="L1268" s="1"/>
      <c r="M1268" s="1"/>
      <c r="N1268" s="1"/>
      <c r="O1268" s="13"/>
      <c r="P1268" s="13"/>
      <c r="Q1268" s="13"/>
    </row>
    <row r="1269" spans="1:17" x14ac:dyDescent="0.25">
      <c r="A1269" s="15"/>
      <c r="B1269" s="19"/>
      <c r="C1269" s="31"/>
      <c r="D1269" s="22"/>
      <c r="E1269" s="24"/>
      <c r="F1269" s="25"/>
      <c r="G1269" s="26"/>
      <c r="H1269" s="27"/>
      <c r="I1269" s="29"/>
      <c r="J1269" s="29"/>
      <c r="K1269" s="29"/>
      <c r="L1269" s="1"/>
      <c r="M1269" s="1"/>
      <c r="N1269" s="1"/>
      <c r="O1269" s="13"/>
      <c r="P1269" s="13"/>
      <c r="Q1269" s="13"/>
    </row>
    <row r="1270" spans="1:17" x14ac:dyDescent="0.25">
      <c r="A1270" s="15"/>
      <c r="B1270" s="19"/>
      <c r="C1270" s="31"/>
      <c r="D1270" s="22"/>
      <c r="E1270" s="24"/>
      <c r="F1270" s="25"/>
      <c r="G1270" s="26"/>
      <c r="H1270" s="27"/>
      <c r="I1270" s="29"/>
      <c r="J1270" s="29"/>
      <c r="K1270" s="29"/>
      <c r="L1270" s="1"/>
      <c r="M1270" s="1"/>
      <c r="N1270" s="1"/>
      <c r="O1270" s="13"/>
      <c r="P1270" s="13"/>
      <c r="Q1270" s="13"/>
    </row>
    <row r="1271" spans="1:17" x14ac:dyDescent="0.25">
      <c r="A1271" s="15"/>
      <c r="B1271" s="19"/>
      <c r="C1271" s="31"/>
      <c r="D1271" s="22"/>
      <c r="E1271" s="24"/>
      <c r="F1271" s="25"/>
      <c r="G1271" s="26"/>
      <c r="H1271" s="27"/>
      <c r="I1271" s="29"/>
      <c r="J1271" s="29"/>
      <c r="K1271" s="29"/>
      <c r="L1271" s="1"/>
      <c r="M1271" s="1"/>
      <c r="N1271" s="1"/>
      <c r="O1271" s="13"/>
      <c r="P1271" s="13"/>
      <c r="Q1271" s="13"/>
    </row>
    <row r="1272" spans="1:17" x14ac:dyDescent="0.25">
      <c r="A1272" s="15"/>
      <c r="B1272" s="19"/>
      <c r="C1272" s="31"/>
      <c r="D1272" s="22"/>
      <c r="E1272" s="24"/>
      <c r="F1272" s="25"/>
      <c r="G1272" s="26"/>
      <c r="H1272" s="27"/>
      <c r="I1272" s="29"/>
      <c r="J1272" s="29"/>
      <c r="K1272" s="29"/>
      <c r="L1272" s="1"/>
      <c r="M1272" s="1"/>
      <c r="N1272" s="1"/>
      <c r="O1272" s="13"/>
      <c r="P1272" s="13"/>
      <c r="Q1272" s="13"/>
    </row>
    <row r="1273" spans="1:17" x14ac:dyDescent="0.25">
      <c r="A1273" s="15"/>
      <c r="B1273" s="19"/>
      <c r="C1273" s="31"/>
      <c r="D1273" s="22"/>
      <c r="E1273" s="24"/>
      <c r="F1273" s="25"/>
      <c r="G1273" s="26"/>
      <c r="H1273" s="27"/>
      <c r="I1273" s="29"/>
      <c r="J1273" s="29"/>
      <c r="K1273" s="29"/>
      <c r="L1273" s="1"/>
      <c r="M1273" s="1"/>
      <c r="N1273" s="1"/>
      <c r="O1273" s="13"/>
      <c r="P1273" s="13"/>
      <c r="Q1273" s="13"/>
    </row>
    <row r="1274" spans="1:17" x14ac:dyDescent="0.25">
      <c r="A1274" s="15"/>
      <c r="B1274" s="19"/>
      <c r="C1274" s="31"/>
      <c r="D1274" s="22"/>
      <c r="E1274" s="24"/>
      <c r="F1274" s="25"/>
      <c r="G1274" s="26"/>
      <c r="H1274" s="27"/>
      <c r="I1274" s="29"/>
      <c r="J1274" s="29"/>
      <c r="K1274" s="29"/>
      <c r="L1274" s="1"/>
      <c r="M1274" s="1"/>
      <c r="N1274" s="1"/>
      <c r="O1274" s="13"/>
      <c r="P1274" s="13"/>
      <c r="Q1274" s="13"/>
    </row>
    <row r="1275" spans="1:17" x14ac:dyDescent="0.25">
      <c r="A1275" s="15"/>
      <c r="B1275" s="19"/>
      <c r="C1275" s="31"/>
      <c r="D1275" s="22"/>
      <c r="E1275" s="24"/>
      <c r="F1275" s="25"/>
      <c r="G1275" s="26"/>
      <c r="H1275" s="27"/>
      <c r="I1275" s="29"/>
      <c r="J1275" s="29"/>
      <c r="K1275" s="29"/>
      <c r="L1275" s="1"/>
      <c r="M1275" s="1"/>
      <c r="N1275" s="1"/>
      <c r="O1275" s="13"/>
      <c r="P1275" s="13"/>
      <c r="Q1275" s="13"/>
    </row>
    <row r="1276" spans="1:17" x14ac:dyDescent="0.25">
      <c r="A1276" s="15"/>
      <c r="B1276" s="19"/>
      <c r="C1276" s="31"/>
      <c r="D1276" s="22"/>
      <c r="E1276" s="24"/>
      <c r="F1276" s="25"/>
      <c r="G1276" s="26"/>
      <c r="H1276" s="27"/>
      <c r="I1276" s="29"/>
      <c r="J1276" s="29"/>
      <c r="K1276" s="29"/>
      <c r="L1276" s="1"/>
      <c r="M1276" s="1"/>
      <c r="N1276" s="1"/>
      <c r="O1276" s="13"/>
      <c r="P1276" s="13"/>
      <c r="Q1276" s="13"/>
    </row>
    <row r="1277" spans="1:17" x14ac:dyDescent="0.25">
      <c r="A1277" s="15"/>
      <c r="B1277" s="19"/>
      <c r="C1277" s="31"/>
      <c r="D1277" s="22"/>
      <c r="E1277" s="24"/>
      <c r="F1277" s="25"/>
      <c r="G1277" s="26"/>
      <c r="H1277" s="27"/>
      <c r="I1277" s="29"/>
      <c r="J1277" s="29"/>
      <c r="K1277" s="29"/>
      <c r="L1277" s="1"/>
      <c r="M1277" s="1"/>
      <c r="N1277" s="1"/>
      <c r="O1277" s="13"/>
      <c r="P1277" s="13"/>
      <c r="Q1277" s="13"/>
    </row>
    <row r="1278" spans="1:17" x14ac:dyDescent="0.25">
      <c r="A1278" s="15"/>
      <c r="B1278" s="19"/>
      <c r="C1278" s="31"/>
      <c r="D1278" s="22"/>
      <c r="E1278" s="24"/>
      <c r="F1278" s="25"/>
      <c r="G1278" s="26"/>
      <c r="H1278" s="27"/>
      <c r="I1278" s="29"/>
      <c r="J1278" s="29"/>
      <c r="K1278" s="29"/>
      <c r="L1278" s="1"/>
      <c r="M1278" s="1"/>
      <c r="N1278" s="1"/>
      <c r="O1278" s="13"/>
      <c r="P1278" s="13"/>
      <c r="Q1278" s="13"/>
    </row>
    <row r="1279" spans="1:17" x14ac:dyDescent="0.25">
      <c r="A1279" s="15"/>
      <c r="B1279" s="19"/>
      <c r="C1279" s="31"/>
      <c r="D1279" s="22"/>
      <c r="E1279" s="24"/>
      <c r="F1279" s="25"/>
      <c r="G1279" s="26"/>
      <c r="H1279" s="27"/>
      <c r="I1279" s="29"/>
      <c r="J1279" s="29"/>
      <c r="K1279" s="29"/>
      <c r="L1279" s="1"/>
      <c r="M1279" s="1"/>
      <c r="N1279" s="1"/>
      <c r="O1279" s="13"/>
      <c r="P1279" s="13"/>
      <c r="Q1279" s="13"/>
    </row>
    <row r="1280" spans="1:17" x14ac:dyDescent="0.25">
      <c r="A1280" s="15"/>
      <c r="B1280" s="19"/>
      <c r="C1280" s="31"/>
      <c r="D1280" s="22"/>
      <c r="E1280" s="24"/>
      <c r="F1280" s="25"/>
      <c r="G1280" s="26"/>
      <c r="H1280" s="27"/>
      <c r="I1280" s="29"/>
      <c r="J1280" s="29"/>
      <c r="K1280" s="29"/>
      <c r="L1280" s="1"/>
      <c r="M1280" s="1"/>
      <c r="N1280" s="1"/>
      <c r="O1280" s="13"/>
      <c r="P1280" s="13"/>
      <c r="Q1280" s="13"/>
    </row>
    <row r="1281" spans="1:17" x14ac:dyDescent="0.25">
      <c r="A1281" s="15"/>
      <c r="B1281" s="19"/>
      <c r="C1281" s="31"/>
      <c r="D1281" s="22"/>
      <c r="E1281" s="24"/>
      <c r="F1281" s="25"/>
      <c r="G1281" s="26"/>
      <c r="H1281" s="27"/>
      <c r="I1281" s="29"/>
      <c r="J1281" s="29"/>
      <c r="K1281" s="29"/>
      <c r="L1281" s="1"/>
      <c r="M1281" s="1"/>
      <c r="N1281" s="1"/>
      <c r="O1281" s="13"/>
      <c r="P1281" s="13"/>
      <c r="Q1281" s="13"/>
    </row>
    <row r="1282" spans="1:17" x14ac:dyDescent="0.25">
      <c r="A1282" s="15"/>
      <c r="B1282" s="19"/>
      <c r="C1282" s="31"/>
      <c r="D1282" s="22"/>
      <c r="E1282" s="24"/>
      <c r="F1282" s="25"/>
      <c r="G1282" s="26"/>
      <c r="H1282" s="27"/>
      <c r="I1282" s="29"/>
      <c r="J1282" s="29"/>
      <c r="K1282" s="29"/>
      <c r="L1282" s="1"/>
      <c r="M1282" s="1"/>
      <c r="N1282" s="1"/>
      <c r="O1282" s="13"/>
      <c r="P1282" s="13"/>
      <c r="Q1282" s="13"/>
    </row>
    <row r="1283" spans="1:17" x14ac:dyDescent="0.25">
      <c r="A1283" s="15"/>
      <c r="B1283" s="19"/>
      <c r="C1283" s="31"/>
      <c r="D1283" s="22"/>
      <c r="E1283" s="24"/>
      <c r="F1283" s="25"/>
      <c r="G1283" s="26"/>
      <c r="H1283" s="27"/>
      <c r="I1283" s="29"/>
      <c r="J1283" s="29"/>
      <c r="K1283" s="29"/>
      <c r="L1283" s="1"/>
      <c r="M1283" s="1"/>
      <c r="N1283" s="1"/>
      <c r="O1283" s="13"/>
      <c r="P1283" s="13"/>
      <c r="Q1283" s="13"/>
    </row>
    <row r="1284" spans="1:17" x14ac:dyDescent="0.25">
      <c r="A1284" s="15"/>
      <c r="B1284" s="19"/>
      <c r="C1284" s="31"/>
      <c r="D1284" s="22"/>
      <c r="E1284" s="24"/>
      <c r="F1284" s="25"/>
      <c r="G1284" s="26"/>
      <c r="H1284" s="27"/>
      <c r="I1284" s="29"/>
      <c r="J1284" s="29"/>
      <c r="K1284" s="29"/>
      <c r="L1284" s="1"/>
      <c r="M1284" s="1"/>
      <c r="N1284" s="1"/>
      <c r="O1284" s="13"/>
      <c r="P1284" s="13"/>
      <c r="Q1284" s="13"/>
    </row>
    <row r="1285" spans="1:17" x14ac:dyDescent="0.25">
      <c r="A1285" s="15"/>
      <c r="B1285" s="19"/>
      <c r="C1285" s="31"/>
      <c r="D1285" s="22"/>
      <c r="E1285" s="24"/>
      <c r="F1285" s="25"/>
      <c r="G1285" s="26"/>
      <c r="H1285" s="27"/>
      <c r="I1285" s="29"/>
      <c r="J1285" s="29"/>
      <c r="K1285" s="29"/>
      <c r="L1285" s="1"/>
      <c r="M1285" s="1"/>
      <c r="N1285" s="1"/>
      <c r="O1285" s="13"/>
      <c r="P1285" s="13"/>
      <c r="Q1285" s="13"/>
    </row>
    <row r="1286" spans="1:17" x14ac:dyDescent="0.25">
      <c r="A1286" s="15"/>
      <c r="B1286" s="19"/>
      <c r="C1286" s="31"/>
      <c r="D1286" s="22"/>
      <c r="E1286" s="24"/>
      <c r="F1286" s="25"/>
      <c r="G1286" s="26"/>
      <c r="H1286" s="27"/>
      <c r="I1286" s="29"/>
      <c r="J1286" s="29"/>
      <c r="K1286" s="29"/>
      <c r="L1286" s="1"/>
      <c r="M1286" s="1"/>
      <c r="N1286" s="1"/>
      <c r="O1286" s="13"/>
      <c r="P1286" s="13"/>
      <c r="Q1286" s="13"/>
    </row>
    <row r="1287" spans="1:17" x14ac:dyDescent="0.25">
      <c r="A1287" s="15"/>
      <c r="B1287" s="19"/>
      <c r="C1287" s="31"/>
      <c r="D1287" s="22"/>
      <c r="E1287" s="24"/>
      <c r="F1287" s="25"/>
      <c r="G1287" s="26"/>
      <c r="H1287" s="27"/>
      <c r="I1287" s="29"/>
      <c r="J1287" s="29"/>
      <c r="K1287" s="29"/>
      <c r="L1287" s="1"/>
      <c r="M1287" s="1"/>
      <c r="N1287" s="1"/>
      <c r="O1287" s="13"/>
      <c r="P1287" s="13"/>
      <c r="Q1287" s="13"/>
    </row>
    <row r="1288" spans="1:17" x14ac:dyDescent="0.25">
      <c r="A1288" s="15"/>
      <c r="B1288" s="19"/>
      <c r="C1288" s="31"/>
      <c r="D1288" s="22"/>
      <c r="E1288" s="24"/>
      <c r="F1288" s="25"/>
      <c r="G1288" s="26"/>
      <c r="H1288" s="27"/>
      <c r="I1288" s="29"/>
      <c r="J1288" s="29"/>
      <c r="K1288" s="29"/>
      <c r="L1288" s="1"/>
      <c r="M1288" s="1"/>
      <c r="N1288" s="1"/>
      <c r="O1288" s="13"/>
      <c r="P1288" s="13"/>
      <c r="Q1288" s="13"/>
    </row>
    <row r="1289" spans="1:17" x14ac:dyDescent="0.25">
      <c r="A1289" s="15"/>
      <c r="B1289" s="19"/>
      <c r="C1289" s="31"/>
      <c r="D1289" s="22"/>
      <c r="E1289" s="24"/>
      <c r="F1289" s="25"/>
      <c r="G1289" s="26"/>
      <c r="H1289" s="27"/>
      <c r="I1289" s="29"/>
      <c r="J1289" s="29"/>
      <c r="K1289" s="29"/>
      <c r="L1289" s="1"/>
      <c r="M1289" s="1"/>
      <c r="N1289" s="1"/>
      <c r="O1289" s="13"/>
      <c r="P1289" s="13"/>
      <c r="Q1289" s="13"/>
    </row>
    <row r="1290" spans="1:17" x14ac:dyDescent="0.25">
      <c r="A1290" s="15"/>
      <c r="B1290" s="19"/>
      <c r="C1290" s="31"/>
      <c r="D1290" s="22"/>
      <c r="E1290" s="24"/>
      <c r="F1290" s="25"/>
      <c r="G1290" s="26"/>
      <c r="H1290" s="27"/>
      <c r="I1290" s="29"/>
      <c r="J1290" s="29"/>
      <c r="K1290" s="29"/>
      <c r="L1290" s="1"/>
      <c r="M1290" s="1"/>
      <c r="N1290" s="1"/>
      <c r="O1290" s="13"/>
      <c r="P1290" s="13"/>
      <c r="Q1290" s="13"/>
    </row>
    <row r="1291" spans="1:17" x14ac:dyDescent="0.25">
      <c r="A1291" s="15"/>
      <c r="B1291" s="19"/>
      <c r="C1291" s="31"/>
      <c r="D1291" s="22"/>
      <c r="E1291" s="24"/>
      <c r="F1291" s="25"/>
      <c r="G1291" s="26"/>
      <c r="H1291" s="27"/>
      <c r="I1291" s="29"/>
      <c r="J1291" s="29"/>
      <c r="K1291" s="29"/>
      <c r="L1291" s="1"/>
      <c r="M1291" s="1"/>
      <c r="N1291" s="1"/>
      <c r="O1291" s="13"/>
      <c r="P1291" s="13"/>
      <c r="Q1291" s="13"/>
    </row>
    <row r="1292" spans="1:17" x14ac:dyDescent="0.25">
      <c r="A1292" s="15"/>
      <c r="B1292" s="19"/>
      <c r="C1292" s="31"/>
      <c r="D1292" s="22"/>
      <c r="E1292" s="24"/>
      <c r="F1292" s="25"/>
      <c r="G1292" s="26"/>
      <c r="H1292" s="27"/>
      <c r="I1292" s="29"/>
      <c r="J1292" s="29"/>
      <c r="K1292" s="29"/>
      <c r="L1292" s="1"/>
      <c r="M1292" s="1"/>
      <c r="N1292" s="1"/>
      <c r="O1292" s="13"/>
      <c r="P1292" s="13"/>
      <c r="Q1292" s="13"/>
    </row>
    <row r="1293" spans="1:17" x14ac:dyDescent="0.25">
      <c r="A1293" s="15"/>
      <c r="B1293" s="19"/>
      <c r="C1293" s="31"/>
      <c r="D1293" s="22"/>
      <c r="E1293" s="24"/>
      <c r="F1293" s="25"/>
      <c r="G1293" s="26"/>
      <c r="H1293" s="27"/>
      <c r="I1293" s="29"/>
      <c r="J1293" s="29"/>
      <c r="K1293" s="29"/>
      <c r="L1293" s="1"/>
      <c r="M1293" s="1"/>
      <c r="N1293" s="1"/>
      <c r="O1293" s="13"/>
      <c r="P1293" s="13"/>
      <c r="Q1293" s="13"/>
    </row>
    <row r="1294" spans="1:17" x14ac:dyDescent="0.25">
      <c r="A1294" s="15"/>
      <c r="B1294" s="19"/>
      <c r="C1294" s="31"/>
      <c r="D1294" s="22"/>
      <c r="E1294" s="24"/>
      <c r="F1294" s="25"/>
      <c r="G1294" s="26"/>
      <c r="H1294" s="27"/>
      <c r="I1294" s="29"/>
      <c r="J1294" s="29"/>
      <c r="K1294" s="29"/>
      <c r="L1294" s="1"/>
      <c r="M1294" s="1"/>
      <c r="N1294" s="1"/>
      <c r="O1294" s="13"/>
      <c r="P1294" s="13"/>
      <c r="Q1294" s="13"/>
    </row>
    <row r="1295" spans="1:17" x14ac:dyDescent="0.25">
      <c r="A1295" s="15"/>
      <c r="B1295" s="19"/>
      <c r="C1295" s="31"/>
      <c r="D1295" s="22"/>
      <c r="E1295" s="24"/>
      <c r="F1295" s="25"/>
      <c r="G1295" s="26"/>
      <c r="H1295" s="27"/>
      <c r="I1295" s="29"/>
      <c r="J1295" s="29"/>
      <c r="K1295" s="29"/>
      <c r="L1295" s="1"/>
      <c r="M1295" s="1"/>
      <c r="N1295" s="1"/>
      <c r="O1295" s="13"/>
      <c r="P1295" s="13"/>
      <c r="Q1295" s="13"/>
    </row>
    <row r="1296" spans="1:17" x14ac:dyDescent="0.25">
      <c r="A1296" s="15"/>
      <c r="B1296" s="19"/>
      <c r="C1296" s="31"/>
      <c r="D1296" s="22"/>
      <c r="E1296" s="24"/>
      <c r="F1296" s="25"/>
      <c r="G1296" s="26"/>
      <c r="H1296" s="27"/>
      <c r="I1296" s="29"/>
      <c r="J1296" s="29"/>
      <c r="K1296" s="29"/>
      <c r="L1296" s="1"/>
      <c r="M1296" s="1"/>
      <c r="N1296" s="1"/>
      <c r="O1296" s="13"/>
      <c r="P1296" s="13"/>
      <c r="Q1296" s="13"/>
    </row>
    <row r="1297" spans="1:17" x14ac:dyDescent="0.25">
      <c r="A1297" s="15"/>
      <c r="B1297" s="19"/>
      <c r="C1297" s="31"/>
      <c r="D1297" s="22"/>
      <c r="E1297" s="24"/>
      <c r="F1297" s="25"/>
      <c r="G1297" s="26"/>
      <c r="H1297" s="27"/>
      <c r="I1297" s="29"/>
      <c r="J1297" s="29"/>
      <c r="K1297" s="29"/>
      <c r="L1297" s="1"/>
      <c r="M1297" s="1"/>
      <c r="N1297" s="1"/>
      <c r="O1297" s="13"/>
      <c r="P1297" s="13"/>
      <c r="Q1297" s="13"/>
    </row>
    <row r="1298" spans="1:17" x14ac:dyDescent="0.25">
      <c r="A1298" s="15"/>
      <c r="B1298" s="19"/>
      <c r="C1298" s="31"/>
      <c r="D1298" s="22"/>
      <c r="E1298" s="24"/>
      <c r="F1298" s="25"/>
      <c r="G1298" s="26"/>
      <c r="H1298" s="27"/>
      <c r="I1298" s="29"/>
      <c r="J1298" s="29"/>
      <c r="K1298" s="29"/>
      <c r="L1298" s="1"/>
      <c r="M1298" s="1"/>
      <c r="N1298" s="1"/>
      <c r="O1298" s="13"/>
      <c r="P1298" s="13"/>
      <c r="Q1298" s="13"/>
    </row>
    <row r="1299" spans="1:17" x14ac:dyDescent="0.25">
      <c r="A1299" s="15"/>
      <c r="B1299" s="19"/>
      <c r="C1299" s="31"/>
      <c r="D1299" s="22"/>
      <c r="E1299" s="24"/>
      <c r="F1299" s="25"/>
      <c r="G1299" s="26"/>
      <c r="H1299" s="27"/>
      <c r="I1299" s="29"/>
      <c r="J1299" s="29"/>
      <c r="K1299" s="29"/>
      <c r="L1299" s="1"/>
      <c r="M1299" s="1"/>
      <c r="N1299" s="1"/>
      <c r="O1299" s="13"/>
      <c r="P1299" s="13"/>
      <c r="Q1299" s="13"/>
    </row>
    <row r="1300" spans="1:17" x14ac:dyDescent="0.25">
      <c r="A1300" s="15"/>
      <c r="B1300" s="19"/>
      <c r="C1300" s="31"/>
      <c r="D1300" s="22"/>
      <c r="E1300" s="24"/>
      <c r="F1300" s="25"/>
      <c r="G1300" s="26"/>
      <c r="H1300" s="27"/>
      <c r="I1300" s="29"/>
      <c r="J1300" s="29"/>
      <c r="K1300" s="29"/>
      <c r="L1300" s="1"/>
      <c r="M1300" s="1"/>
      <c r="N1300" s="1"/>
      <c r="O1300" s="13"/>
      <c r="P1300" s="13"/>
      <c r="Q1300" s="13"/>
    </row>
    <row r="1301" spans="1:17" x14ac:dyDescent="0.25">
      <c r="A1301" s="15"/>
      <c r="B1301" s="19"/>
      <c r="C1301" s="31"/>
      <c r="D1301" s="22"/>
      <c r="E1301" s="24"/>
      <c r="F1301" s="25"/>
      <c r="G1301" s="26"/>
      <c r="H1301" s="27"/>
      <c r="I1301" s="29"/>
      <c r="J1301" s="29"/>
      <c r="K1301" s="29"/>
      <c r="L1301" s="1"/>
      <c r="M1301" s="1"/>
      <c r="N1301" s="1"/>
      <c r="O1301" s="13"/>
      <c r="P1301" s="13"/>
      <c r="Q1301" s="13"/>
    </row>
    <row r="1302" spans="1:17" x14ac:dyDescent="0.25">
      <c r="A1302" s="15"/>
      <c r="B1302" s="19"/>
      <c r="C1302" s="31"/>
      <c r="D1302" s="22"/>
      <c r="E1302" s="24"/>
      <c r="F1302" s="25"/>
      <c r="G1302" s="26"/>
      <c r="H1302" s="27"/>
      <c r="I1302" s="29"/>
      <c r="J1302" s="29"/>
      <c r="K1302" s="29"/>
      <c r="L1302" s="1"/>
      <c r="M1302" s="1"/>
      <c r="N1302" s="1"/>
      <c r="O1302" s="13"/>
      <c r="P1302" s="13"/>
      <c r="Q1302" s="13"/>
    </row>
    <row r="1303" spans="1:17" x14ac:dyDescent="0.25">
      <c r="A1303" s="15"/>
      <c r="B1303" s="19"/>
      <c r="C1303" s="31"/>
      <c r="D1303" s="22"/>
      <c r="E1303" s="24"/>
      <c r="F1303" s="25"/>
      <c r="G1303" s="26"/>
      <c r="H1303" s="27"/>
      <c r="I1303" s="29"/>
      <c r="J1303" s="29"/>
      <c r="K1303" s="29"/>
      <c r="L1303" s="1"/>
      <c r="M1303" s="1"/>
      <c r="N1303" s="1"/>
      <c r="O1303" s="13"/>
      <c r="P1303" s="13"/>
      <c r="Q1303" s="13"/>
    </row>
    <row r="1304" spans="1:17" x14ac:dyDescent="0.25">
      <c r="A1304" s="15"/>
      <c r="B1304" s="19"/>
      <c r="C1304" s="31"/>
      <c r="D1304" s="22"/>
      <c r="E1304" s="24"/>
      <c r="F1304" s="25"/>
      <c r="G1304" s="26"/>
      <c r="H1304" s="27"/>
      <c r="I1304" s="29"/>
      <c r="J1304" s="29"/>
      <c r="K1304" s="29"/>
      <c r="L1304" s="1"/>
      <c r="M1304" s="1"/>
      <c r="N1304" s="1"/>
      <c r="O1304" s="13"/>
      <c r="P1304" s="13"/>
      <c r="Q1304" s="13"/>
    </row>
    <row r="1305" spans="1:17" x14ac:dyDescent="0.25">
      <c r="A1305" s="15"/>
      <c r="B1305" s="19"/>
      <c r="C1305" s="31"/>
      <c r="D1305" s="22"/>
      <c r="E1305" s="24"/>
      <c r="F1305" s="25"/>
      <c r="G1305" s="26"/>
      <c r="H1305" s="27"/>
      <c r="I1305" s="29"/>
      <c r="J1305" s="29"/>
      <c r="K1305" s="29"/>
      <c r="L1305" s="1"/>
      <c r="M1305" s="1"/>
      <c r="N1305" s="1"/>
      <c r="O1305" s="13"/>
      <c r="P1305" s="13"/>
      <c r="Q1305" s="13"/>
    </row>
    <row r="1306" spans="1:17" x14ac:dyDescent="0.25">
      <c r="A1306" s="15"/>
      <c r="B1306" s="19"/>
      <c r="C1306" s="31"/>
      <c r="D1306" s="22"/>
      <c r="E1306" s="24"/>
      <c r="F1306" s="25"/>
      <c r="G1306" s="26"/>
      <c r="H1306" s="27"/>
      <c r="I1306" s="29"/>
      <c r="J1306" s="29"/>
      <c r="K1306" s="29"/>
      <c r="L1306" s="1"/>
      <c r="M1306" s="1"/>
      <c r="N1306" s="1"/>
      <c r="O1306" s="13"/>
      <c r="P1306" s="13"/>
      <c r="Q1306" s="13"/>
    </row>
    <row r="1307" spans="1:17" x14ac:dyDescent="0.25">
      <c r="A1307" s="15"/>
      <c r="B1307" s="19"/>
      <c r="C1307" s="31"/>
      <c r="D1307" s="22"/>
      <c r="E1307" s="24"/>
      <c r="F1307" s="25"/>
      <c r="G1307" s="26"/>
      <c r="H1307" s="27"/>
      <c r="I1307" s="29"/>
      <c r="J1307" s="29"/>
      <c r="K1307" s="29"/>
      <c r="L1307" s="1"/>
      <c r="M1307" s="1"/>
      <c r="N1307" s="1"/>
      <c r="O1307" s="13"/>
      <c r="P1307" s="13"/>
      <c r="Q1307" s="13"/>
    </row>
    <row r="1308" spans="1:17" x14ac:dyDescent="0.25">
      <c r="A1308" s="15"/>
      <c r="B1308" s="19"/>
      <c r="C1308" s="31"/>
      <c r="D1308" s="22"/>
      <c r="E1308" s="24"/>
      <c r="F1308" s="25"/>
      <c r="G1308" s="26"/>
      <c r="H1308" s="27"/>
      <c r="I1308" s="29"/>
      <c r="J1308" s="29"/>
      <c r="K1308" s="29"/>
      <c r="L1308" s="1"/>
      <c r="M1308" s="1"/>
      <c r="N1308" s="1"/>
      <c r="O1308" s="13"/>
      <c r="P1308" s="13"/>
      <c r="Q1308" s="13"/>
    </row>
    <row r="1309" spans="1:17" x14ac:dyDescent="0.25">
      <c r="A1309" s="15"/>
      <c r="B1309" s="19"/>
      <c r="C1309" s="31"/>
      <c r="D1309" s="22"/>
      <c r="E1309" s="24"/>
      <c r="F1309" s="25"/>
      <c r="G1309" s="26"/>
      <c r="H1309" s="27"/>
      <c r="I1309" s="29"/>
      <c r="J1309" s="29"/>
      <c r="K1309" s="29"/>
      <c r="L1309" s="1"/>
      <c r="M1309" s="1"/>
      <c r="N1309" s="1"/>
      <c r="O1309" s="13"/>
      <c r="P1309" s="13"/>
      <c r="Q1309" s="13"/>
    </row>
    <row r="1310" spans="1:17" x14ac:dyDescent="0.25">
      <c r="A1310" s="15"/>
      <c r="B1310" s="19"/>
      <c r="C1310" s="31"/>
      <c r="D1310" s="22"/>
      <c r="E1310" s="24"/>
      <c r="F1310" s="25"/>
      <c r="G1310" s="26"/>
      <c r="H1310" s="27"/>
      <c r="I1310" s="29"/>
      <c r="J1310" s="29"/>
      <c r="K1310" s="29"/>
      <c r="L1310" s="1"/>
      <c r="M1310" s="1"/>
      <c r="N1310" s="1"/>
      <c r="O1310" s="13"/>
      <c r="P1310" s="13"/>
      <c r="Q1310" s="13"/>
    </row>
    <row r="1311" spans="1:17" x14ac:dyDescent="0.25">
      <c r="A1311" s="15"/>
      <c r="B1311" s="19"/>
      <c r="C1311" s="31"/>
      <c r="D1311" s="22"/>
      <c r="E1311" s="24"/>
      <c r="F1311" s="25"/>
      <c r="G1311" s="26"/>
      <c r="H1311" s="27"/>
      <c r="I1311" s="29"/>
      <c r="J1311" s="29"/>
      <c r="K1311" s="29"/>
      <c r="L1311" s="1"/>
      <c r="M1311" s="1"/>
      <c r="N1311" s="1"/>
      <c r="O1311" s="13"/>
      <c r="P1311" s="13"/>
      <c r="Q1311" s="13"/>
    </row>
    <row r="1312" spans="1:17" x14ac:dyDescent="0.25">
      <c r="A1312" s="15"/>
      <c r="B1312" s="19"/>
      <c r="C1312" s="31"/>
      <c r="D1312" s="22"/>
      <c r="E1312" s="24"/>
      <c r="F1312" s="25"/>
      <c r="G1312" s="26"/>
      <c r="H1312" s="27"/>
      <c r="I1312" s="29"/>
      <c r="J1312" s="29"/>
      <c r="K1312" s="29"/>
      <c r="L1312" s="1"/>
      <c r="M1312" s="1"/>
      <c r="N1312" s="1"/>
      <c r="O1312" s="13"/>
      <c r="P1312" s="13"/>
      <c r="Q1312" s="13"/>
    </row>
    <row r="1313" spans="1:17" x14ac:dyDescent="0.25">
      <c r="A1313" s="15"/>
      <c r="B1313" s="19"/>
      <c r="C1313" s="31"/>
      <c r="D1313" s="22"/>
      <c r="E1313" s="24"/>
      <c r="F1313" s="25"/>
      <c r="G1313" s="26"/>
      <c r="H1313" s="27"/>
      <c r="I1313" s="29"/>
      <c r="J1313" s="29"/>
      <c r="K1313" s="29"/>
      <c r="L1313" s="1"/>
      <c r="M1313" s="1"/>
      <c r="N1313" s="1"/>
      <c r="O1313" s="13"/>
      <c r="P1313" s="13"/>
      <c r="Q1313" s="13"/>
    </row>
    <row r="1314" spans="1:17" x14ac:dyDescent="0.25">
      <c r="A1314" s="15"/>
      <c r="B1314" s="19"/>
      <c r="C1314" s="31"/>
      <c r="D1314" s="22"/>
      <c r="E1314" s="24"/>
      <c r="F1314" s="25"/>
      <c r="G1314" s="26"/>
      <c r="H1314" s="27"/>
      <c r="I1314" s="29"/>
      <c r="J1314" s="29"/>
      <c r="K1314" s="29"/>
      <c r="L1314" s="1"/>
      <c r="M1314" s="1"/>
      <c r="N1314" s="1"/>
      <c r="O1314" s="13"/>
      <c r="P1314" s="13"/>
      <c r="Q1314" s="13"/>
    </row>
    <row r="1315" spans="1:17" x14ac:dyDescent="0.25">
      <c r="A1315" s="15"/>
      <c r="B1315" s="19"/>
      <c r="C1315" s="31"/>
      <c r="D1315" s="22"/>
      <c r="E1315" s="24"/>
      <c r="F1315" s="25"/>
      <c r="G1315" s="26"/>
      <c r="H1315" s="27"/>
      <c r="I1315" s="29"/>
      <c r="J1315" s="29"/>
      <c r="K1315" s="29"/>
      <c r="L1315" s="1"/>
      <c r="M1315" s="1"/>
      <c r="N1315" s="1"/>
      <c r="O1315" s="13"/>
      <c r="P1315" s="13"/>
      <c r="Q1315" s="13"/>
    </row>
    <row r="1316" spans="1:17" x14ac:dyDescent="0.25">
      <c r="A1316" s="15"/>
      <c r="B1316" s="19"/>
      <c r="C1316" s="31"/>
      <c r="D1316" s="22"/>
      <c r="E1316" s="24"/>
      <c r="F1316" s="25"/>
      <c r="G1316" s="26"/>
      <c r="H1316" s="27"/>
      <c r="I1316" s="29"/>
      <c r="J1316" s="29"/>
      <c r="K1316" s="29"/>
      <c r="L1316" s="1"/>
      <c r="M1316" s="1"/>
      <c r="N1316" s="1"/>
      <c r="O1316" s="13"/>
      <c r="P1316" s="13"/>
      <c r="Q1316" s="13"/>
    </row>
    <row r="1317" spans="1:17" x14ac:dyDescent="0.25">
      <c r="A1317" s="15"/>
      <c r="B1317" s="19"/>
      <c r="C1317" s="31"/>
      <c r="D1317" s="22"/>
      <c r="E1317" s="24"/>
      <c r="F1317" s="25"/>
      <c r="G1317" s="26"/>
      <c r="H1317" s="27"/>
      <c r="I1317" s="29"/>
      <c r="J1317" s="29"/>
      <c r="K1317" s="29"/>
      <c r="L1317" s="1"/>
      <c r="M1317" s="1"/>
      <c r="N1317" s="1"/>
      <c r="O1317" s="13"/>
      <c r="P1317" s="13"/>
      <c r="Q1317" s="13"/>
    </row>
    <row r="1318" spans="1:17" x14ac:dyDescent="0.25">
      <c r="A1318" s="15"/>
      <c r="B1318" s="19"/>
      <c r="C1318" s="31"/>
      <c r="D1318" s="22"/>
      <c r="E1318" s="24"/>
      <c r="F1318" s="25"/>
      <c r="G1318" s="26"/>
      <c r="H1318" s="27"/>
      <c r="I1318" s="29"/>
      <c r="J1318" s="29"/>
      <c r="K1318" s="29"/>
      <c r="L1318" s="1"/>
      <c r="M1318" s="1"/>
      <c r="N1318" s="1"/>
      <c r="O1318" s="13"/>
      <c r="P1318" s="13"/>
      <c r="Q1318" s="13"/>
    </row>
    <row r="1319" spans="1:17" x14ac:dyDescent="0.25">
      <c r="A1319" s="15"/>
      <c r="B1319" s="19"/>
      <c r="C1319" s="31"/>
      <c r="D1319" s="22"/>
      <c r="E1319" s="24"/>
      <c r="F1319" s="25"/>
      <c r="G1319" s="26"/>
      <c r="H1319" s="27"/>
      <c r="I1319" s="29"/>
      <c r="J1319" s="29"/>
      <c r="K1319" s="29"/>
      <c r="L1319" s="1"/>
      <c r="M1319" s="1"/>
      <c r="N1319" s="1"/>
      <c r="O1319" s="13"/>
      <c r="P1319" s="13"/>
      <c r="Q1319" s="13"/>
    </row>
    <row r="1320" spans="1:17" x14ac:dyDescent="0.25">
      <c r="A1320" s="15"/>
      <c r="B1320" s="19"/>
      <c r="C1320" s="31"/>
      <c r="D1320" s="22"/>
      <c r="E1320" s="24"/>
      <c r="F1320" s="25"/>
      <c r="G1320" s="26"/>
      <c r="H1320" s="27"/>
      <c r="I1320" s="29"/>
      <c r="J1320" s="29"/>
      <c r="K1320" s="29"/>
      <c r="L1320" s="1"/>
      <c r="M1320" s="1"/>
      <c r="N1320" s="1"/>
      <c r="O1320" s="13"/>
      <c r="P1320" s="13"/>
      <c r="Q1320" s="13"/>
    </row>
    <row r="1321" spans="1:17" x14ac:dyDescent="0.25">
      <c r="A1321" s="15"/>
      <c r="B1321" s="19"/>
      <c r="C1321" s="31"/>
      <c r="D1321" s="22"/>
      <c r="E1321" s="24"/>
      <c r="F1321" s="25"/>
      <c r="G1321" s="26"/>
      <c r="H1321" s="27"/>
      <c r="I1321" s="29"/>
      <c r="J1321" s="29"/>
      <c r="K1321" s="29"/>
      <c r="L1321" s="1"/>
      <c r="M1321" s="1"/>
      <c r="N1321" s="1"/>
      <c r="O1321" s="13"/>
      <c r="P1321" s="13"/>
      <c r="Q1321" s="13"/>
    </row>
    <row r="1322" spans="1:17" x14ac:dyDescent="0.25">
      <c r="A1322" s="15"/>
      <c r="B1322" s="19"/>
      <c r="C1322" s="31"/>
      <c r="D1322" s="22"/>
      <c r="E1322" s="24"/>
      <c r="F1322" s="25"/>
      <c r="G1322" s="26"/>
      <c r="H1322" s="27"/>
      <c r="I1322" s="29"/>
      <c r="J1322" s="29"/>
      <c r="K1322" s="29"/>
      <c r="L1322" s="1"/>
      <c r="M1322" s="1"/>
      <c r="N1322" s="1"/>
      <c r="O1322" s="13"/>
      <c r="P1322" s="13"/>
      <c r="Q1322" s="13"/>
    </row>
    <row r="1323" spans="1:17" x14ac:dyDescent="0.25">
      <c r="A1323" s="15"/>
      <c r="B1323" s="19"/>
      <c r="C1323" s="31"/>
      <c r="D1323" s="22"/>
      <c r="E1323" s="24"/>
      <c r="F1323" s="25"/>
      <c r="G1323" s="26"/>
      <c r="H1323" s="27"/>
      <c r="I1323" s="29"/>
      <c r="J1323" s="29"/>
      <c r="K1323" s="29"/>
      <c r="L1323" s="1"/>
      <c r="M1323" s="1"/>
      <c r="N1323" s="1"/>
      <c r="O1323" s="13"/>
      <c r="P1323" s="13"/>
      <c r="Q1323" s="13"/>
    </row>
    <row r="1324" spans="1:17" x14ac:dyDescent="0.25">
      <c r="A1324" s="15"/>
      <c r="B1324" s="19"/>
      <c r="C1324" s="31"/>
      <c r="D1324" s="22"/>
      <c r="E1324" s="24"/>
      <c r="F1324" s="25"/>
      <c r="G1324" s="26"/>
      <c r="H1324" s="27"/>
      <c r="I1324" s="29"/>
      <c r="J1324" s="29"/>
      <c r="K1324" s="29"/>
      <c r="L1324" s="1"/>
      <c r="M1324" s="1"/>
      <c r="N1324" s="1"/>
      <c r="O1324" s="13"/>
      <c r="P1324" s="13"/>
      <c r="Q1324" s="13"/>
    </row>
    <row r="1325" spans="1:17" x14ac:dyDescent="0.25">
      <c r="A1325" s="15"/>
      <c r="B1325" s="19"/>
      <c r="C1325" s="31"/>
      <c r="D1325" s="22"/>
      <c r="E1325" s="24"/>
      <c r="F1325" s="25"/>
      <c r="G1325" s="26"/>
      <c r="H1325" s="27"/>
      <c r="I1325" s="29"/>
      <c r="J1325" s="29"/>
      <c r="K1325" s="29"/>
      <c r="L1325" s="1"/>
      <c r="M1325" s="1"/>
      <c r="N1325" s="1"/>
      <c r="O1325" s="13"/>
      <c r="P1325" s="13"/>
      <c r="Q1325" s="13"/>
    </row>
    <row r="1326" spans="1:17" x14ac:dyDescent="0.25">
      <c r="A1326" s="15"/>
      <c r="B1326" s="19"/>
      <c r="C1326" s="31"/>
      <c r="D1326" s="22"/>
      <c r="E1326" s="24"/>
      <c r="F1326" s="25"/>
      <c r="G1326" s="26"/>
      <c r="H1326" s="27"/>
      <c r="I1326" s="29"/>
      <c r="J1326" s="29"/>
      <c r="K1326" s="29"/>
      <c r="L1326" s="1"/>
      <c r="M1326" s="1"/>
      <c r="N1326" s="1"/>
      <c r="O1326" s="13"/>
      <c r="P1326" s="13"/>
      <c r="Q1326" s="13"/>
    </row>
    <row r="1327" spans="1:17" x14ac:dyDescent="0.25">
      <c r="A1327" s="15"/>
      <c r="B1327" s="19"/>
      <c r="C1327" s="31"/>
      <c r="D1327" s="22"/>
      <c r="E1327" s="24"/>
      <c r="F1327" s="25"/>
      <c r="G1327" s="26"/>
      <c r="H1327" s="27"/>
      <c r="I1327" s="29"/>
      <c r="J1327" s="29"/>
      <c r="K1327" s="29"/>
      <c r="L1327" s="1"/>
      <c r="M1327" s="1"/>
      <c r="N1327" s="1"/>
      <c r="O1327" s="13"/>
      <c r="P1327" s="13"/>
      <c r="Q1327" s="13"/>
    </row>
    <row r="1328" spans="1:17" x14ac:dyDescent="0.25">
      <c r="A1328" s="15"/>
      <c r="B1328" s="19"/>
      <c r="C1328" s="31"/>
      <c r="D1328" s="22"/>
      <c r="E1328" s="24"/>
      <c r="F1328" s="25"/>
      <c r="G1328" s="26"/>
      <c r="H1328" s="27"/>
      <c r="I1328" s="29"/>
      <c r="J1328" s="29"/>
      <c r="K1328" s="29"/>
      <c r="L1328" s="1"/>
      <c r="M1328" s="1"/>
      <c r="N1328" s="1"/>
      <c r="O1328" s="13"/>
      <c r="P1328" s="13"/>
      <c r="Q1328" s="13"/>
    </row>
    <row r="1329" spans="1:17" x14ac:dyDescent="0.25">
      <c r="A1329" s="15"/>
      <c r="B1329" s="19"/>
      <c r="C1329" s="31"/>
      <c r="D1329" s="22"/>
      <c r="E1329" s="24"/>
      <c r="F1329" s="25"/>
      <c r="G1329" s="26"/>
      <c r="H1329" s="27"/>
      <c r="I1329" s="29"/>
      <c r="J1329" s="29"/>
      <c r="K1329" s="29"/>
      <c r="L1329" s="1"/>
      <c r="M1329" s="1"/>
      <c r="N1329" s="1"/>
      <c r="O1329" s="13"/>
      <c r="P1329" s="13"/>
      <c r="Q1329" s="13"/>
    </row>
    <row r="1330" spans="1:17" x14ac:dyDescent="0.25">
      <c r="A1330" s="15"/>
      <c r="B1330" s="19"/>
      <c r="C1330" s="31"/>
      <c r="D1330" s="22"/>
      <c r="E1330" s="24"/>
      <c r="F1330" s="25"/>
      <c r="G1330" s="26"/>
      <c r="H1330" s="27"/>
      <c r="I1330" s="29"/>
      <c r="J1330" s="29"/>
      <c r="K1330" s="29"/>
      <c r="L1330" s="1"/>
      <c r="M1330" s="1"/>
      <c r="N1330" s="1"/>
      <c r="O1330" s="13"/>
      <c r="P1330" s="13"/>
      <c r="Q1330" s="13"/>
    </row>
    <row r="1331" spans="1:17" x14ac:dyDescent="0.25">
      <c r="A1331" s="15"/>
      <c r="B1331" s="19"/>
      <c r="C1331" s="31"/>
      <c r="D1331" s="22"/>
      <c r="E1331" s="24"/>
      <c r="F1331" s="25"/>
      <c r="G1331" s="26"/>
      <c r="H1331" s="27"/>
      <c r="I1331" s="29"/>
      <c r="J1331" s="29"/>
      <c r="K1331" s="29"/>
      <c r="L1331" s="1"/>
      <c r="M1331" s="1"/>
      <c r="N1331" s="1"/>
      <c r="O1331" s="13"/>
      <c r="P1331" s="13"/>
      <c r="Q1331" s="13"/>
    </row>
    <row r="1332" spans="1:17" x14ac:dyDescent="0.25">
      <c r="A1332" s="15"/>
      <c r="B1332" s="19"/>
      <c r="C1332" s="31"/>
      <c r="D1332" s="22"/>
      <c r="E1332" s="24"/>
      <c r="F1332" s="25"/>
      <c r="G1332" s="26"/>
      <c r="H1332" s="27"/>
      <c r="I1332" s="29"/>
      <c r="J1332" s="29"/>
      <c r="K1332" s="29"/>
      <c r="L1332" s="1"/>
      <c r="M1332" s="1"/>
      <c r="N1332" s="1"/>
      <c r="O1332" s="13"/>
      <c r="P1332" s="13"/>
      <c r="Q1332" s="13"/>
    </row>
    <row r="1333" spans="1:17" x14ac:dyDescent="0.25">
      <c r="A1333" s="15"/>
      <c r="B1333" s="19"/>
      <c r="C1333" s="31"/>
      <c r="D1333" s="22"/>
      <c r="E1333" s="24"/>
      <c r="F1333" s="25"/>
      <c r="G1333" s="26"/>
      <c r="H1333" s="27"/>
      <c r="I1333" s="29"/>
      <c r="J1333" s="29"/>
      <c r="K1333" s="29"/>
      <c r="L1333" s="1"/>
      <c r="M1333" s="1"/>
      <c r="N1333" s="1"/>
      <c r="O1333" s="13"/>
      <c r="P1333" s="13"/>
      <c r="Q1333" s="13"/>
    </row>
    <row r="1334" spans="1:17" x14ac:dyDescent="0.25">
      <c r="A1334" s="15"/>
      <c r="B1334" s="19"/>
      <c r="C1334" s="31"/>
      <c r="D1334" s="22"/>
      <c r="E1334" s="24"/>
      <c r="F1334" s="25"/>
      <c r="G1334" s="26"/>
      <c r="H1334" s="27"/>
      <c r="I1334" s="29"/>
      <c r="J1334" s="29"/>
      <c r="K1334" s="29"/>
      <c r="L1334" s="1"/>
      <c r="M1334" s="1"/>
      <c r="N1334" s="1"/>
      <c r="O1334" s="13"/>
      <c r="P1334" s="13"/>
      <c r="Q1334" s="13"/>
    </row>
    <row r="1335" spans="1:17" x14ac:dyDescent="0.25">
      <c r="A1335" s="15"/>
      <c r="B1335" s="19"/>
      <c r="C1335" s="31"/>
      <c r="D1335" s="22"/>
      <c r="E1335" s="24"/>
      <c r="F1335" s="25"/>
      <c r="G1335" s="26"/>
      <c r="H1335" s="27"/>
      <c r="I1335" s="29"/>
      <c r="J1335" s="29"/>
      <c r="K1335" s="29"/>
      <c r="L1335" s="1"/>
      <c r="M1335" s="1"/>
      <c r="N1335" s="1"/>
      <c r="O1335" s="13"/>
      <c r="P1335" s="13"/>
      <c r="Q1335" s="13"/>
    </row>
    <row r="1336" spans="1:17" x14ac:dyDescent="0.25">
      <c r="A1336" s="15"/>
      <c r="B1336" s="19"/>
      <c r="C1336" s="31"/>
      <c r="D1336" s="22"/>
      <c r="E1336" s="24"/>
      <c r="F1336" s="25"/>
      <c r="G1336" s="26"/>
      <c r="H1336" s="27"/>
      <c r="I1336" s="29"/>
      <c r="J1336" s="29"/>
      <c r="K1336" s="29"/>
      <c r="L1336" s="1"/>
      <c r="M1336" s="1"/>
      <c r="N1336" s="1"/>
      <c r="O1336" s="13"/>
      <c r="P1336" s="13"/>
      <c r="Q1336" s="13"/>
    </row>
    <row r="1337" spans="1:17" x14ac:dyDescent="0.25">
      <c r="A1337" s="15"/>
      <c r="B1337" s="19"/>
      <c r="C1337" s="31"/>
      <c r="D1337" s="22"/>
      <c r="E1337" s="24"/>
      <c r="F1337" s="25"/>
      <c r="G1337" s="26"/>
      <c r="H1337" s="27"/>
      <c r="I1337" s="29"/>
      <c r="J1337" s="29"/>
      <c r="K1337" s="29"/>
      <c r="L1337" s="1"/>
      <c r="M1337" s="1"/>
      <c r="N1337" s="1"/>
      <c r="O1337" s="13"/>
      <c r="P1337" s="13"/>
      <c r="Q1337" s="13"/>
    </row>
    <row r="1338" spans="1:17" x14ac:dyDescent="0.25">
      <c r="A1338" s="15"/>
      <c r="B1338" s="19"/>
      <c r="C1338" s="31"/>
      <c r="D1338" s="22"/>
      <c r="E1338" s="24"/>
      <c r="F1338" s="25"/>
      <c r="G1338" s="26"/>
      <c r="H1338" s="27"/>
      <c r="I1338" s="29"/>
      <c r="J1338" s="29"/>
      <c r="K1338" s="29"/>
      <c r="L1338" s="1"/>
      <c r="M1338" s="1"/>
      <c r="N1338" s="1"/>
      <c r="O1338" s="13"/>
      <c r="P1338" s="13"/>
      <c r="Q1338" s="13"/>
    </row>
    <row r="1339" spans="1:17" x14ac:dyDescent="0.25">
      <c r="A1339" s="15"/>
      <c r="B1339" s="19"/>
      <c r="C1339" s="31"/>
      <c r="D1339" s="22"/>
      <c r="E1339" s="24"/>
      <c r="F1339" s="25"/>
      <c r="G1339" s="26"/>
      <c r="H1339" s="27"/>
      <c r="I1339" s="29"/>
      <c r="J1339" s="29"/>
      <c r="K1339" s="29"/>
      <c r="L1339" s="1"/>
      <c r="M1339" s="1"/>
      <c r="N1339" s="1"/>
      <c r="O1339" s="13"/>
      <c r="P1339" s="13"/>
      <c r="Q1339" s="13"/>
    </row>
    <row r="1340" spans="1:17" x14ac:dyDescent="0.25">
      <c r="A1340" s="15"/>
      <c r="B1340" s="19"/>
      <c r="C1340" s="31"/>
      <c r="D1340" s="22"/>
      <c r="E1340" s="24"/>
      <c r="F1340" s="25"/>
      <c r="G1340" s="26"/>
      <c r="H1340" s="27"/>
      <c r="I1340" s="29"/>
      <c r="J1340" s="29"/>
      <c r="K1340" s="29"/>
      <c r="L1340" s="1"/>
      <c r="M1340" s="1"/>
      <c r="N1340" s="1"/>
      <c r="O1340" s="13"/>
      <c r="P1340" s="13"/>
      <c r="Q1340" s="13"/>
    </row>
    <row r="1341" spans="1:17" x14ac:dyDescent="0.25">
      <c r="A1341" s="15"/>
      <c r="B1341" s="19"/>
      <c r="C1341" s="31"/>
      <c r="D1341" s="22"/>
      <c r="E1341" s="24"/>
      <c r="F1341" s="25"/>
      <c r="G1341" s="26"/>
      <c r="H1341" s="27"/>
      <c r="I1341" s="29"/>
      <c r="J1341" s="29"/>
      <c r="K1341" s="29"/>
      <c r="L1341" s="1"/>
      <c r="M1341" s="1"/>
      <c r="N1341" s="1"/>
      <c r="O1341" s="13"/>
      <c r="P1341" s="13"/>
      <c r="Q1341" s="13"/>
    </row>
    <row r="1342" spans="1:17" x14ac:dyDescent="0.25">
      <c r="A1342" s="15"/>
      <c r="B1342" s="19"/>
      <c r="C1342" s="31"/>
      <c r="D1342" s="22"/>
      <c r="E1342" s="24"/>
      <c r="F1342" s="25"/>
      <c r="G1342" s="26"/>
      <c r="H1342" s="27"/>
      <c r="I1342" s="29"/>
      <c r="J1342" s="29"/>
      <c r="K1342" s="29"/>
      <c r="L1342" s="1"/>
      <c r="M1342" s="1"/>
      <c r="N1342" s="1"/>
      <c r="O1342" s="13"/>
      <c r="P1342" s="13"/>
      <c r="Q1342" s="13"/>
    </row>
    <row r="1343" spans="1:17" x14ac:dyDescent="0.25">
      <c r="A1343" s="15"/>
      <c r="B1343" s="19"/>
      <c r="C1343" s="31"/>
      <c r="D1343" s="22"/>
      <c r="E1343" s="24"/>
      <c r="F1343" s="25"/>
      <c r="G1343" s="26"/>
      <c r="H1343" s="27"/>
      <c r="I1343" s="29"/>
      <c r="J1343" s="29"/>
      <c r="K1343" s="29"/>
      <c r="L1343" s="1"/>
      <c r="M1343" s="1"/>
      <c r="N1343" s="1"/>
      <c r="O1343" s="13"/>
      <c r="P1343" s="13"/>
      <c r="Q1343" s="13"/>
    </row>
    <row r="1344" spans="1:17" x14ac:dyDescent="0.25">
      <c r="A1344" s="15"/>
      <c r="B1344" s="19"/>
      <c r="C1344" s="31"/>
      <c r="D1344" s="22"/>
      <c r="E1344" s="24"/>
      <c r="F1344" s="25"/>
      <c r="G1344" s="26"/>
      <c r="H1344" s="27"/>
      <c r="I1344" s="29"/>
      <c r="J1344" s="29"/>
      <c r="K1344" s="29"/>
      <c r="L1344" s="1"/>
      <c r="M1344" s="1"/>
      <c r="N1344" s="1"/>
      <c r="O1344" s="13"/>
      <c r="P1344" s="13"/>
      <c r="Q1344" s="13"/>
    </row>
    <row r="1345" spans="1:17" x14ac:dyDescent="0.25">
      <c r="A1345" s="15"/>
      <c r="B1345" s="19"/>
      <c r="C1345" s="31"/>
      <c r="D1345" s="22"/>
      <c r="E1345" s="24"/>
      <c r="F1345" s="25"/>
      <c r="G1345" s="26"/>
      <c r="H1345" s="27"/>
      <c r="I1345" s="29"/>
      <c r="J1345" s="29"/>
      <c r="K1345" s="29"/>
      <c r="L1345" s="1"/>
      <c r="M1345" s="1"/>
      <c r="N1345" s="1"/>
      <c r="O1345" s="13"/>
      <c r="P1345" s="13"/>
      <c r="Q1345" s="13"/>
    </row>
    <row r="1346" spans="1:17" x14ac:dyDescent="0.25">
      <c r="A1346" s="15"/>
      <c r="B1346" s="19"/>
      <c r="C1346" s="31"/>
      <c r="D1346" s="22"/>
      <c r="E1346" s="24"/>
      <c r="F1346" s="25"/>
      <c r="G1346" s="26"/>
      <c r="H1346" s="27"/>
      <c r="I1346" s="29"/>
      <c r="J1346" s="29"/>
      <c r="K1346" s="29"/>
      <c r="L1346" s="1"/>
      <c r="M1346" s="1"/>
      <c r="N1346" s="1"/>
      <c r="O1346" s="13"/>
      <c r="P1346" s="13"/>
      <c r="Q1346" s="13"/>
    </row>
    <row r="1347" spans="1:17" x14ac:dyDescent="0.25">
      <c r="A1347" s="15"/>
      <c r="B1347" s="19"/>
      <c r="C1347" s="31"/>
      <c r="D1347" s="22"/>
      <c r="E1347" s="24"/>
      <c r="F1347" s="25"/>
      <c r="G1347" s="26"/>
      <c r="H1347" s="27"/>
      <c r="I1347" s="29"/>
      <c r="J1347" s="29"/>
      <c r="K1347" s="29"/>
      <c r="L1347" s="1"/>
      <c r="M1347" s="1"/>
      <c r="N1347" s="1"/>
      <c r="O1347" s="13"/>
      <c r="P1347" s="13"/>
      <c r="Q1347" s="13"/>
    </row>
    <row r="1348" spans="1:17" x14ac:dyDescent="0.25">
      <c r="A1348" s="15"/>
      <c r="B1348" s="19"/>
      <c r="C1348" s="31"/>
      <c r="D1348" s="22"/>
      <c r="E1348" s="24"/>
      <c r="F1348" s="25"/>
      <c r="G1348" s="26"/>
      <c r="H1348" s="27"/>
      <c r="I1348" s="29"/>
      <c r="J1348" s="29"/>
      <c r="K1348" s="29"/>
      <c r="L1348" s="1"/>
      <c r="M1348" s="1"/>
      <c r="N1348" s="1"/>
      <c r="O1348" s="13"/>
      <c r="P1348" s="13"/>
      <c r="Q1348" s="13"/>
    </row>
    <row r="1349" spans="1:17" x14ac:dyDescent="0.25">
      <c r="A1349" s="15"/>
      <c r="B1349" s="19"/>
      <c r="C1349" s="31"/>
      <c r="D1349" s="22"/>
      <c r="E1349" s="24"/>
      <c r="F1349" s="25"/>
      <c r="G1349" s="26"/>
      <c r="H1349" s="27"/>
      <c r="I1349" s="29"/>
      <c r="J1349" s="29"/>
      <c r="K1349" s="29"/>
      <c r="L1349" s="1"/>
      <c r="M1349" s="1"/>
      <c r="N1349" s="1"/>
      <c r="O1349" s="13"/>
      <c r="P1349" s="13"/>
      <c r="Q1349" s="13"/>
    </row>
    <row r="1350" spans="1:17" x14ac:dyDescent="0.25">
      <c r="A1350" s="15"/>
      <c r="B1350" s="19"/>
      <c r="C1350" s="31"/>
      <c r="D1350" s="22"/>
      <c r="E1350" s="24"/>
      <c r="F1350" s="25"/>
      <c r="G1350" s="26"/>
      <c r="H1350" s="27"/>
      <c r="I1350" s="29"/>
      <c r="J1350" s="29"/>
      <c r="K1350" s="29"/>
      <c r="L1350" s="1"/>
      <c r="M1350" s="1"/>
      <c r="N1350" s="1"/>
      <c r="O1350" s="13"/>
      <c r="P1350" s="13"/>
      <c r="Q1350" s="13"/>
    </row>
    <row r="1351" spans="1:17" x14ac:dyDescent="0.25">
      <c r="A1351" s="15"/>
      <c r="B1351" s="19"/>
      <c r="C1351" s="31"/>
      <c r="D1351" s="22"/>
      <c r="E1351" s="24"/>
      <c r="F1351" s="25"/>
      <c r="G1351" s="26"/>
      <c r="H1351" s="27"/>
      <c r="I1351" s="29"/>
      <c r="J1351" s="29"/>
      <c r="K1351" s="29"/>
      <c r="L1351" s="1"/>
      <c r="M1351" s="1"/>
      <c r="N1351" s="1"/>
      <c r="O1351" s="13"/>
      <c r="P1351" s="13"/>
      <c r="Q1351" s="13"/>
    </row>
    <row r="1352" spans="1:17" x14ac:dyDescent="0.25">
      <c r="A1352" s="15"/>
      <c r="B1352" s="19"/>
      <c r="C1352" s="31"/>
      <c r="D1352" s="22"/>
      <c r="E1352" s="24"/>
      <c r="F1352" s="25"/>
      <c r="G1352" s="26"/>
      <c r="H1352" s="27"/>
      <c r="I1352" s="29"/>
      <c r="J1352" s="29"/>
      <c r="K1352" s="29"/>
      <c r="L1352" s="1"/>
      <c r="M1352" s="1"/>
      <c r="N1352" s="1"/>
      <c r="O1352" s="13"/>
      <c r="P1352" s="13"/>
      <c r="Q1352" s="13"/>
    </row>
    <row r="1353" spans="1:17" x14ac:dyDescent="0.25">
      <c r="A1353" s="15"/>
      <c r="B1353" s="19"/>
      <c r="C1353" s="31"/>
      <c r="D1353" s="22"/>
      <c r="E1353" s="24"/>
      <c r="F1353" s="25"/>
      <c r="G1353" s="26"/>
      <c r="H1353" s="27"/>
      <c r="I1353" s="29"/>
      <c r="J1353" s="29"/>
      <c r="K1353" s="29"/>
      <c r="L1353" s="1"/>
      <c r="M1353" s="1"/>
      <c r="N1353" s="1"/>
      <c r="O1353" s="13"/>
      <c r="P1353" s="13"/>
      <c r="Q1353" s="13"/>
    </row>
    <row r="1354" spans="1:17" x14ac:dyDescent="0.25">
      <c r="A1354" s="15"/>
      <c r="B1354" s="19"/>
      <c r="C1354" s="31"/>
      <c r="D1354" s="22"/>
      <c r="E1354" s="24"/>
      <c r="F1354" s="25"/>
      <c r="G1354" s="26"/>
      <c r="H1354" s="27"/>
      <c r="I1354" s="29"/>
      <c r="J1354" s="29"/>
      <c r="K1354" s="29"/>
      <c r="L1354" s="1"/>
      <c r="M1354" s="1"/>
      <c r="N1354" s="1"/>
      <c r="O1354" s="13"/>
      <c r="P1354" s="13"/>
      <c r="Q1354" s="13"/>
    </row>
    <row r="1355" spans="1:17" x14ac:dyDescent="0.25">
      <c r="A1355" s="15"/>
      <c r="B1355" s="19"/>
      <c r="C1355" s="31"/>
      <c r="D1355" s="22"/>
      <c r="E1355" s="24"/>
      <c r="F1355" s="25"/>
      <c r="G1355" s="26"/>
      <c r="H1355" s="27"/>
      <c r="I1355" s="29"/>
      <c r="J1355" s="29"/>
      <c r="K1355" s="29"/>
      <c r="L1355" s="1"/>
      <c r="M1355" s="1"/>
      <c r="N1355" s="1"/>
      <c r="O1355" s="13"/>
      <c r="P1355" s="13"/>
      <c r="Q1355" s="13"/>
    </row>
    <row r="1356" spans="1:17" x14ac:dyDescent="0.25">
      <c r="A1356" s="15"/>
      <c r="B1356" s="19"/>
      <c r="C1356" s="31"/>
      <c r="D1356" s="22"/>
      <c r="E1356" s="24"/>
      <c r="F1356" s="25"/>
      <c r="G1356" s="26"/>
      <c r="H1356" s="27"/>
      <c r="I1356" s="29"/>
      <c r="J1356" s="29"/>
      <c r="K1356" s="29"/>
      <c r="L1356" s="1"/>
      <c r="M1356" s="1"/>
      <c r="N1356" s="1"/>
      <c r="O1356" s="13"/>
      <c r="P1356" s="13"/>
      <c r="Q1356" s="13"/>
    </row>
    <row r="1357" spans="1:17" x14ac:dyDescent="0.25">
      <c r="A1357" s="15"/>
      <c r="B1357" s="19"/>
      <c r="C1357" s="31"/>
      <c r="D1357" s="22"/>
      <c r="E1357" s="24"/>
      <c r="F1357" s="25"/>
      <c r="G1357" s="26"/>
      <c r="H1357" s="27"/>
      <c r="I1357" s="29"/>
      <c r="J1357" s="29"/>
      <c r="K1357" s="29"/>
      <c r="L1357" s="1"/>
      <c r="M1357" s="1"/>
      <c r="N1357" s="1"/>
      <c r="O1357" s="13"/>
      <c r="P1357" s="13"/>
      <c r="Q1357" s="13"/>
    </row>
    <row r="1358" spans="1:17" x14ac:dyDescent="0.25">
      <c r="A1358" s="15"/>
      <c r="B1358" s="19"/>
      <c r="C1358" s="31"/>
      <c r="D1358" s="22"/>
      <c r="E1358" s="24"/>
      <c r="F1358" s="25"/>
      <c r="G1358" s="26"/>
      <c r="H1358" s="27"/>
      <c r="I1358" s="29"/>
      <c r="J1358" s="29"/>
      <c r="K1358" s="29"/>
      <c r="L1358" s="1"/>
      <c r="M1358" s="1"/>
      <c r="N1358" s="1"/>
      <c r="O1358" s="13"/>
      <c r="P1358" s="13"/>
      <c r="Q1358" s="13"/>
    </row>
    <row r="1359" spans="1:17" x14ac:dyDescent="0.25">
      <c r="A1359" s="15"/>
      <c r="B1359" s="19"/>
      <c r="C1359" s="31"/>
      <c r="D1359" s="22"/>
      <c r="E1359" s="24"/>
      <c r="F1359" s="25"/>
      <c r="G1359" s="26"/>
      <c r="H1359" s="27"/>
      <c r="I1359" s="29"/>
      <c r="J1359" s="29"/>
      <c r="K1359" s="29"/>
      <c r="L1359" s="1"/>
      <c r="M1359" s="1"/>
      <c r="N1359" s="1"/>
      <c r="O1359" s="13"/>
      <c r="P1359" s="13"/>
      <c r="Q1359" s="13"/>
    </row>
    <row r="1360" spans="1:17" x14ac:dyDescent="0.25">
      <c r="A1360" s="15"/>
      <c r="B1360" s="19"/>
      <c r="C1360" s="31"/>
      <c r="D1360" s="22"/>
      <c r="E1360" s="24"/>
      <c r="F1360" s="25"/>
      <c r="G1360" s="26"/>
      <c r="H1360" s="27"/>
      <c r="I1360" s="29"/>
      <c r="J1360" s="29"/>
      <c r="K1360" s="29"/>
      <c r="L1360" s="1"/>
      <c r="M1360" s="1"/>
      <c r="N1360" s="1"/>
      <c r="O1360" s="13"/>
      <c r="P1360" s="13"/>
      <c r="Q1360" s="13"/>
    </row>
    <row r="1361" spans="1:17" x14ac:dyDescent="0.25">
      <c r="A1361" s="15"/>
      <c r="B1361" s="19"/>
      <c r="C1361" s="31"/>
      <c r="D1361" s="22"/>
      <c r="E1361" s="24"/>
      <c r="F1361" s="25"/>
      <c r="G1361" s="26"/>
      <c r="H1361" s="27"/>
      <c r="I1361" s="29"/>
      <c r="J1361" s="29"/>
      <c r="K1361" s="29"/>
      <c r="L1361" s="1"/>
      <c r="M1361" s="1"/>
      <c r="N1361" s="1"/>
      <c r="O1361" s="13"/>
      <c r="P1361" s="13"/>
      <c r="Q1361" s="13"/>
    </row>
    <row r="1362" spans="1:17" x14ac:dyDescent="0.25">
      <c r="A1362" s="15"/>
      <c r="B1362" s="19"/>
      <c r="C1362" s="31"/>
      <c r="D1362" s="22"/>
      <c r="E1362" s="24"/>
      <c r="F1362" s="25"/>
      <c r="G1362" s="26"/>
      <c r="H1362" s="27"/>
      <c r="I1362" s="29"/>
      <c r="J1362" s="29"/>
      <c r="K1362" s="29"/>
      <c r="L1362" s="1"/>
      <c r="M1362" s="1"/>
      <c r="N1362" s="1"/>
      <c r="O1362" s="13"/>
      <c r="P1362" s="13"/>
      <c r="Q1362" s="13"/>
    </row>
    <row r="1363" spans="1:17" x14ac:dyDescent="0.25">
      <c r="A1363" s="15"/>
      <c r="B1363" s="19"/>
      <c r="C1363" s="31"/>
      <c r="D1363" s="22"/>
      <c r="E1363" s="24"/>
      <c r="F1363" s="25"/>
      <c r="G1363" s="26"/>
      <c r="H1363" s="27"/>
      <c r="I1363" s="29"/>
      <c r="J1363" s="29"/>
      <c r="K1363" s="29"/>
      <c r="L1363" s="1"/>
      <c r="M1363" s="1"/>
      <c r="N1363" s="1"/>
      <c r="O1363" s="13"/>
      <c r="P1363" s="13"/>
      <c r="Q1363" s="13"/>
    </row>
    <row r="1364" spans="1:17" x14ac:dyDescent="0.25">
      <c r="A1364" s="15"/>
      <c r="B1364" s="19"/>
      <c r="C1364" s="31"/>
      <c r="D1364" s="22"/>
      <c r="E1364" s="24"/>
      <c r="F1364" s="25"/>
      <c r="G1364" s="26"/>
      <c r="H1364" s="27"/>
      <c r="I1364" s="29"/>
      <c r="J1364" s="29"/>
      <c r="K1364" s="29"/>
      <c r="L1364" s="1"/>
      <c r="M1364" s="1"/>
      <c r="N1364" s="1"/>
      <c r="O1364" s="13"/>
      <c r="P1364" s="13"/>
      <c r="Q1364" s="13"/>
    </row>
    <row r="1365" spans="1:17" x14ac:dyDescent="0.25">
      <c r="A1365" s="15"/>
      <c r="B1365" s="19"/>
      <c r="C1365" s="31"/>
      <c r="D1365" s="22"/>
      <c r="E1365" s="24"/>
      <c r="F1365" s="25"/>
      <c r="G1365" s="26"/>
      <c r="H1365" s="27"/>
      <c r="I1365" s="29"/>
      <c r="J1365" s="29"/>
      <c r="K1365" s="29"/>
      <c r="L1365" s="1"/>
      <c r="M1365" s="1"/>
      <c r="N1365" s="1"/>
      <c r="O1365" s="13"/>
      <c r="P1365" s="13"/>
      <c r="Q1365" s="13"/>
    </row>
    <row r="1366" spans="1:17" x14ac:dyDescent="0.25">
      <c r="A1366" s="15"/>
      <c r="B1366" s="19"/>
      <c r="C1366" s="31"/>
      <c r="D1366" s="22"/>
      <c r="E1366" s="24"/>
      <c r="F1366" s="25"/>
      <c r="G1366" s="26"/>
      <c r="H1366" s="27"/>
      <c r="I1366" s="29"/>
      <c r="J1366" s="29"/>
      <c r="K1366" s="29"/>
      <c r="L1366" s="1"/>
      <c r="M1366" s="1"/>
      <c r="N1366" s="1"/>
      <c r="O1366" s="13"/>
      <c r="P1366" s="13"/>
      <c r="Q1366" s="13"/>
    </row>
    <row r="1367" spans="1:17" x14ac:dyDescent="0.25">
      <c r="A1367" s="15"/>
      <c r="B1367" s="19"/>
      <c r="C1367" s="31"/>
      <c r="D1367" s="22"/>
      <c r="E1367" s="24"/>
      <c r="F1367" s="25"/>
      <c r="G1367" s="26"/>
      <c r="H1367" s="27"/>
      <c r="I1367" s="29"/>
      <c r="J1367" s="29"/>
      <c r="K1367" s="29"/>
      <c r="L1367" s="1"/>
      <c r="M1367" s="1"/>
      <c r="N1367" s="1"/>
      <c r="O1367" s="13"/>
      <c r="P1367" s="13"/>
      <c r="Q1367" s="13"/>
    </row>
    <row r="1368" spans="1:17" x14ac:dyDescent="0.25">
      <c r="A1368" s="15"/>
      <c r="B1368" s="19"/>
      <c r="C1368" s="31"/>
      <c r="D1368" s="22"/>
      <c r="E1368" s="24"/>
      <c r="F1368" s="25"/>
      <c r="G1368" s="26"/>
      <c r="H1368" s="27"/>
      <c r="I1368" s="29"/>
      <c r="J1368" s="29"/>
      <c r="K1368" s="29"/>
      <c r="L1368" s="1"/>
      <c r="M1368" s="1"/>
      <c r="N1368" s="1"/>
      <c r="O1368" s="13"/>
      <c r="P1368" s="13"/>
      <c r="Q1368" s="13"/>
    </row>
    <row r="1369" spans="1:17" x14ac:dyDescent="0.25">
      <c r="A1369" s="15"/>
      <c r="B1369" s="19"/>
      <c r="C1369" s="31"/>
      <c r="D1369" s="22"/>
      <c r="E1369" s="24"/>
      <c r="F1369" s="25"/>
      <c r="G1369" s="26"/>
      <c r="H1369" s="27"/>
      <c r="I1369" s="29"/>
      <c r="J1369" s="29"/>
      <c r="K1369" s="29"/>
      <c r="L1369" s="1"/>
      <c r="M1369" s="1"/>
      <c r="N1369" s="1"/>
      <c r="O1369" s="13"/>
      <c r="P1369" s="13"/>
      <c r="Q1369" s="13"/>
    </row>
    <row r="1370" spans="1:17" x14ac:dyDescent="0.25">
      <c r="A1370" s="15"/>
      <c r="B1370" s="19"/>
      <c r="C1370" s="31"/>
      <c r="D1370" s="22"/>
      <c r="E1370" s="24"/>
      <c r="F1370" s="25"/>
      <c r="G1370" s="26"/>
      <c r="H1370" s="27"/>
      <c r="I1370" s="29"/>
      <c r="J1370" s="29"/>
      <c r="K1370" s="29"/>
      <c r="L1370" s="1"/>
      <c r="M1370" s="1"/>
      <c r="N1370" s="1"/>
      <c r="O1370" s="13"/>
      <c r="P1370" s="13"/>
      <c r="Q1370" s="13"/>
    </row>
    <row r="1371" spans="1:17" x14ac:dyDescent="0.25">
      <c r="A1371" s="15"/>
      <c r="B1371" s="19"/>
      <c r="C1371" s="31"/>
      <c r="D1371" s="22"/>
      <c r="E1371" s="24"/>
      <c r="F1371" s="25"/>
      <c r="G1371" s="26"/>
      <c r="H1371" s="27"/>
      <c r="I1371" s="29"/>
      <c r="J1371" s="29"/>
      <c r="K1371" s="29"/>
      <c r="L1371" s="1"/>
      <c r="M1371" s="1"/>
      <c r="N1371" s="1"/>
      <c r="O1371" s="13"/>
      <c r="P1371" s="13"/>
      <c r="Q1371" s="13"/>
    </row>
    <row r="1372" spans="1:17" x14ac:dyDescent="0.25">
      <c r="A1372" s="15"/>
      <c r="B1372" s="19"/>
      <c r="C1372" s="31"/>
      <c r="D1372" s="22"/>
      <c r="E1372" s="24"/>
      <c r="F1372" s="25"/>
      <c r="G1372" s="26"/>
      <c r="H1372" s="27"/>
      <c r="I1372" s="29"/>
      <c r="J1372" s="29"/>
      <c r="K1372" s="29"/>
      <c r="L1372" s="1"/>
      <c r="M1372" s="1"/>
      <c r="N1372" s="1"/>
      <c r="O1372" s="13"/>
      <c r="P1372" s="13"/>
      <c r="Q1372" s="13"/>
    </row>
    <row r="1373" spans="1:17" x14ac:dyDescent="0.25">
      <c r="A1373" s="15"/>
      <c r="B1373" s="19"/>
      <c r="C1373" s="31"/>
      <c r="D1373" s="22"/>
      <c r="E1373" s="24"/>
      <c r="F1373" s="25"/>
      <c r="G1373" s="26"/>
      <c r="H1373" s="27"/>
      <c r="I1373" s="29"/>
      <c r="J1373" s="29"/>
      <c r="K1373" s="29"/>
      <c r="L1373" s="1"/>
      <c r="M1373" s="1"/>
      <c r="N1373" s="1"/>
      <c r="O1373" s="13"/>
      <c r="P1373" s="13"/>
      <c r="Q1373" s="13"/>
    </row>
    <row r="1374" spans="1:17" x14ac:dyDescent="0.25">
      <c r="A1374" s="15"/>
      <c r="B1374" s="19"/>
      <c r="C1374" s="31"/>
      <c r="D1374" s="22"/>
      <c r="E1374" s="24"/>
      <c r="F1374" s="25"/>
      <c r="G1374" s="26"/>
      <c r="H1374" s="27"/>
      <c r="I1374" s="29"/>
      <c r="J1374" s="29"/>
      <c r="K1374" s="29"/>
      <c r="L1374" s="1"/>
      <c r="M1374" s="1"/>
      <c r="N1374" s="1"/>
      <c r="O1374" s="13"/>
      <c r="P1374" s="13"/>
      <c r="Q1374" s="13"/>
    </row>
    <row r="1375" spans="1:17" x14ac:dyDescent="0.25">
      <c r="A1375" s="15"/>
      <c r="B1375" s="19"/>
      <c r="C1375" s="31"/>
      <c r="D1375" s="22"/>
      <c r="E1375" s="24"/>
      <c r="F1375" s="25"/>
      <c r="G1375" s="26"/>
      <c r="H1375" s="27"/>
      <c r="I1375" s="29"/>
      <c r="J1375" s="29"/>
      <c r="K1375" s="29"/>
      <c r="L1375" s="1"/>
      <c r="M1375" s="1"/>
      <c r="N1375" s="1"/>
      <c r="O1375" s="13"/>
      <c r="P1375" s="13"/>
      <c r="Q1375" s="13"/>
    </row>
    <row r="1376" spans="1:17" x14ac:dyDescent="0.25">
      <c r="A1376" s="15"/>
      <c r="B1376" s="19"/>
      <c r="C1376" s="31"/>
      <c r="D1376" s="22"/>
      <c r="E1376" s="24"/>
      <c r="F1376" s="25"/>
      <c r="G1376" s="26"/>
      <c r="H1376" s="27"/>
      <c r="I1376" s="29"/>
      <c r="J1376" s="29"/>
      <c r="K1376" s="29"/>
      <c r="L1376" s="1"/>
      <c r="M1376" s="1"/>
      <c r="N1376" s="1"/>
      <c r="O1376" s="13"/>
      <c r="P1376" s="13"/>
      <c r="Q1376" s="13"/>
    </row>
    <row r="1377" spans="1:17" x14ac:dyDescent="0.25">
      <c r="A1377" s="15"/>
      <c r="B1377" s="19"/>
      <c r="C1377" s="31"/>
      <c r="D1377" s="22"/>
      <c r="E1377" s="24"/>
      <c r="F1377" s="25"/>
      <c r="G1377" s="26"/>
      <c r="H1377" s="27"/>
      <c r="I1377" s="29"/>
      <c r="J1377" s="29"/>
      <c r="K1377" s="29"/>
      <c r="L1377" s="1"/>
      <c r="M1377" s="1"/>
      <c r="N1377" s="1"/>
      <c r="O1377" s="13"/>
      <c r="P1377" s="13"/>
      <c r="Q1377" s="13"/>
    </row>
    <row r="1378" spans="1:17" x14ac:dyDescent="0.25">
      <c r="A1378" s="15"/>
      <c r="B1378" s="19"/>
      <c r="C1378" s="31"/>
      <c r="D1378" s="22"/>
      <c r="E1378" s="24"/>
      <c r="F1378" s="25"/>
      <c r="G1378" s="26"/>
      <c r="H1378" s="27"/>
      <c r="I1378" s="29"/>
      <c r="J1378" s="29"/>
      <c r="K1378" s="29"/>
      <c r="L1378" s="1"/>
      <c r="M1378" s="1"/>
      <c r="N1378" s="1"/>
      <c r="O1378" s="13"/>
      <c r="P1378" s="13"/>
      <c r="Q1378" s="13"/>
    </row>
    <row r="1379" spans="1:17" x14ac:dyDescent="0.25">
      <c r="A1379" s="15"/>
      <c r="B1379" s="19"/>
      <c r="C1379" s="31"/>
      <c r="D1379" s="22"/>
      <c r="E1379" s="24"/>
      <c r="F1379" s="25"/>
      <c r="G1379" s="26"/>
      <c r="H1379" s="27"/>
      <c r="I1379" s="29"/>
      <c r="J1379" s="29"/>
      <c r="K1379" s="29"/>
      <c r="L1379" s="1"/>
      <c r="M1379" s="1"/>
      <c r="N1379" s="1"/>
      <c r="O1379" s="13"/>
      <c r="P1379" s="13"/>
      <c r="Q1379" s="13"/>
    </row>
    <row r="1380" spans="1:17" x14ac:dyDescent="0.25">
      <c r="A1380" s="15"/>
      <c r="B1380" s="19"/>
      <c r="C1380" s="31"/>
      <c r="D1380" s="22"/>
      <c r="E1380" s="24"/>
      <c r="F1380" s="25"/>
      <c r="G1380" s="26"/>
      <c r="H1380" s="27"/>
      <c r="I1380" s="29"/>
      <c r="J1380" s="29"/>
      <c r="K1380" s="29"/>
      <c r="L1380" s="1"/>
      <c r="M1380" s="1"/>
      <c r="N1380" s="1"/>
      <c r="O1380" s="13"/>
      <c r="P1380" s="13"/>
      <c r="Q1380" s="13"/>
    </row>
    <row r="1381" spans="1:17" x14ac:dyDescent="0.25">
      <c r="A1381" s="15"/>
      <c r="B1381" s="19"/>
      <c r="C1381" s="31"/>
      <c r="D1381" s="22"/>
      <c r="E1381" s="24"/>
      <c r="F1381" s="25"/>
      <c r="G1381" s="26"/>
      <c r="H1381" s="27"/>
      <c r="I1381" s="29"/>
      <c r="J1381" s="29"/>
      <c r="K1381" s="29"/>
      <c r="L1381" s="1"/>
      <c r="M1381" s="1"/>
      <c r="N1381" s="1"/>
      <c r="O1381" s="13"/>
      <c r="P1381" s="13"/>
      <c r="Q1381" s="13"/>
    </row>
    <row r="1382" spans="1:17" x14ac:dyDescent="0.25">
      <c r="A1382" s="15"/>
      <c r="B1382" s="19"/>
      <c r="C1382" s="31"/>
      <c r="D1382" s="22"/>
      <c r="E1382" s="24"/>
      <c r="F1382" s="25"/>
      <c r="G1382" s="26"/>
      <c r="H1382" s="27"/>
      <c r="I1382" s="29"/>
      <c r="J1382" s="29"/>
      <c r="K1382" s="29"/>
      <c r="L1382" s="1"/>
      <c r="M1382" s="1"/>
      <c r="N1382" s="1"/>
      <c r="O1382" s="13"/>
      <c r="P1382" s="13"/>
      <c r="Q1382" s="13"/>
    </row>
    <row r="1383" spans="1:17" x14ac:dyDescent="0.25">
      <c r="A1383" s="15"/>
      <c r="B1383" s="19"/>
      <c r="C1383" s="31"/>
      <c r="D1383" s="22"/>
      <c r="E1383" s="24"/>
      <c r="F1383" s="25"/>
      <c r="G1383" s="26"/>
      <c r="H1383" s="27"/>
      <c r="I1383" s="29"/>
      <c r="J1383" s="29"/>
      <c r="K1383" s="29"/>
      <c r="L1383" s="1"/>
      <c r="M1383" s="1"/>
      <c r="N1383" s="1"/>
      <c r="O1383" s="13"/>
      <c r="P1383" s="13"/>
      <c r="Q1383" s="13"/>
    </row>
    <row r="1384" spans="1:17" x14ac:dyDescent="0.25">
      <c r="A1384" s="15"/>
      <c r="B1384" s="19"/>
      <c r="C1384" s="31"/>
      <c r="D1384" s="22"/>
      <c r="E1384" s="24"/>
      <c r="F1384" s="25"/>
      <c r="G1384" s="26"/>
      <c r="H1384" s="27"/>
      <c r="I1384" s="29"/>
      <c r="J1384" s="29"/>
      <c r="K1384" s="29"/>
      <c r="L1384" s="1"/>
      <c r="M1384" s="1"/>
      <c r="N1384" s="1"/>
      <c r="O1384" s="13"/>
      <c r="P1384" s="13"/>
      <c r="Q1384" s="13"/>
    </row>
    <row r="1385" spans="1:17" x14ac:dyDescent="0.25">
      <c r="A1385" s="15"/>
      <c r="B1385" s="19"/>
      <c r="C1385" s="31"/>
      <c r="D1385" s="22"/>
      <c r="E1385" s="24"/>
      <c r="F1385" s="25"/>
      <c r="G1385" s="26"/>
      <c r="H1385" s="27"/>
      <c r="I1385" s="29"/>
      <c r="J1385" s="29"/>
      <c r="K1385" s="29"/>
      <c r="L1385" s="1"/>
      <c r="M1385" s="1"/>
      <c r="N1385" s="1"/>
      <c r="O1385" s="13"/>
      <c r="P1385" s="13"/>
      <c r="Q1385" s="13"/>
    </row>
    <row r="1386" spans="1:17" x14ac:dyDescent="0.25">
      <c r="A1386" s="15"/>
      <c r="B1386" s="19"/>
      <c r="C1386" s="31"/>
      <c r="D1386" s="22"/>
      <c r="E1386" s="24"/>
      <c r="F1386" s="25"/>
      <c r="G1386" s="26"/>
      <c r="H1386" s="27"/>
      <c r="I1386" s="29"/>
      <c r="J1386" s="29"/>
      <c r="K1386" s="29"/>
      <c r="L1386" s="1"/>
      <c r="M1386" s="1"/>
      <c r="N1386" s="1"/>
      <c r="O1386" s="13"/>
      <c r="P1386" s="13"/>
      <c r="Q1386" s="13"/>
    </row>
    <row r="1387" spans="1:17" x14ac:dyDescent="0.25">
      <c r="A1387" s="15"/>
      <c r="B1387" s="19"/>
      <c r="C1387" s="31"/>
      <c r="D1387" s="22"/>
      <c r="E1387" s="24"/>
      <c r="F1387" s="25"/>
      <c r="G1387" s="26"/>
      <c r="H1387" s="27"/>
      <c r="I1387" s="29"/>
      <c r="J1387" s="29"/>
      <c r="K1387" s="29"/>
      <c r="L1387" s="1"/>
      <c r="M1387" s="1"/>
      <c r="N1387" s="1"/>
      <c r="O1387" s="13"/>
      <c r="P1387" s="13"/>
      <c r="Q1387" s="13"/>
    </row>
    <row r="1388" spans="1:17" x14ac:dyDescent="0.25">
      <c r="A1388" s="15"/>
      <c r="B1388" s="19"/>
      <c r="C1388" s="31"/>
      <c r="D1388" s="22"/>
      <c r="E1388" s="24"/>
      <c r="F1388" s="25"/>
      <c r="G1388" s="26"/>
      <c r="H1388" s="27"/>
      <c r="I1388" s="29"/>
      <c r="J1388" s="29"/>
      <c r="K1388" s="29"/>
      <c r="L1388" s="1"/>
      <c r="M1388" s="1"/>
      <c r="N1388" s="1"/>
      <c r="O1388" s="13"/>
      <c r="P1388" s="13"/>
      <c r="Q1388" s="13"/>
    </row>
    <row r="1389" spans="1:17" x14ac:dyDescent="0.25">
      <c r="A1389" s="15"/>
      <c r="B1389" s="19"/>
      <c r="C1389" s="31"/>
      <c r="D1389" s="22"/>
      <c r="E1389" s="24"/>
      <c r="F1389" s="25"/>
      <c r="G1389" s="26"/>
      <c r="H1389" s="27"/>
      <c r="I1389" s="29"/>
      <c r="J1389" s="29"/>
      <c r="K1389" s="29"/>
      <c r="L1389" s="1"/>
      <c r="M1389" s="1"/>
      <c r="N1389" s="1"/>
      <c r="O1389" s="13"/>
      <c r="P1389" s="13"/>
      <c r="Q1389" s="13"/>
    </row>
    <row r="1390" spans="1:17" x14ac:dyDescent="0.25">
      <c r="A1390" s="15"/>
      <c r="B1390" s="19"/>
      <c r="C1390" s="31"/>
      <c r="D1390" s="22"/>
      <c r="E1390" s="24"/>
      <c r="F1390" s="25"/>
      <c r="G1390" s="26"/>
      <c r="H1390" s="27"/>
      <c r="I1390" s="29"/>
      <c r="J1390" s="29"/>
      <c r="K1390" s="29"/>
      <c r="L1390" s="1"/>
      <c r="M1390" s="1"/>
      <c r="N1390" s="1"/>
      <c r="O1390" s="13"/>
      <c r="P1390" s="13"/>
      <c r="Q1390" s="13"/>
    </row>
    <row r="1391" spans="1:17" x14ac:dyDescent="0.25">
      <c r="A1391" s="15"/>
      <c r="B1391" s="19"/>
      <c r="C1391" s="31"/>
      <c r="D1391" s="22"/>
      <c r="E1391" s="24"/>
      <c r="F1391" s="25"/>
      <c r="G1391" s="26"/>
      <c r="H1391" s="27"/>
      <c r="I1391" s="29"/>
      <c r="J1391" s="29"/>
      <c r="K1391" s="29"/>
      <c r="L1391" s="1"/>
      <c r="M1391" s="1"/>
      <c r="N1391" s="1"/>
      <c r="O1391" s="13"/>
      <c r="P1391" s="13"/>
      <c r="Q1391" s="13"/>
    </row>
    <row r="1392" spans="1:17" x14ac:dyDescent="0.25">
      <c r="A1392" s="15"/>
      <c r="B1392" s="19"/>
      <c r="C1392" s="31"/>
      <c r="D1392" s="22"/>
      <c r="E1392" s="24"/>
      <c r="F1392" s="25"/>
      <c r="G1392" s="26"/>
      <c r="H1392" s="27"/>
      <c r="I1392" s="29"/>
      <c r="J1392" s="29"/>
      <c r="K1392" s="29"/>
      <c r="L1392" s="1"/>
      <c r="M1392" s="1"/>
      <c r="N1392" s="1"/>
      <c r="O1392" s="13"/>
      <c r="P1392" s="13"/>
      <c r="Q1392" s="13"/>
    </row>
    <row r="1393" spans="1:17" x14ac:dyDescent="0.25">
      <c r="A1393" s="15"/>
      <c r="B1393" s="19"/>
      <c r="C1393" s="31"/>
      <c r="D1393" s="22"/>
      <c r="E1393" s="24"/>
      <c r="F1393" s="25"/>
      <c r="G1393" s="26"/>
      <c r="H1393" s="27"/>
      <c r="I1393" s="29"/>
      <c r="J1393" s="29"/>
      <c r="K1393" s="29"/>
      <c r="L1393" s="1"/>
      <c r="M1393" s="1"/>
      <c r="N1393" s="1"/>
      <c r="O1393" s="13"/>
      <c r="P1393" s="13"/>
      <c r="Q1393" s="13"/>
    </row>
    <row r="1394" spans="1:17" x14ac:dyDescent="0.25">
      <c r="A1394" s="15"/>
      <c r="B1394" s="19"/>
      <c r="C1394" s="31"/>
      <c r="D1394" s="22"/>
      <c r="E1394" s="24"/>
      <c r="F1394" s="25"/>
      <c r="G1394" s="26"/>
      <c r="H1394" s="27"/>
      <c r="I1394" s="29"/>
      <c r="J1394" s="29"/>
      <c r="K1394" s="29"/>
      <c r="L1394" s="1"/>
      <c r="M1394" s="1"/>
      <c r="N1394" s="1"/>
      <c r="O1394" s="13"/>
      <c r="P1394" s="13"/>
      <c r="Q1394" s="13"/>
    </row>
    <row r="1395" spans="1:17" x14ac:dyDescent="0.25">
      <c r="A1395" s="15"/>
      <c r="B1395" s="19"/>
      <c r="C1395" s="31"/>
      <c r="D1395" s="22"/>
      <c r="E1395" s="24"/>
      <c r="F1395" s="25"/>
      <c r="G1395" s="26"/>
      <c r="H1395" s="27"/>
      <c r="I1395" s="29"/>
      <c r="J1395" s="29"/>
      <c r="K1395" s="29"/>
      <c r="L1395" s="1"/>
      <c r="M1395" s="1"/>
      <c r="N1395" s="1"/>
      <c r="O1395" s="13"/>
      <c r="P1395" s="13"/>
      <c r="Q1395" s="13"/>
    </row>
    <row r="1396" spans="1:17" x14ac:dyDescent="0.25">
      <c r="A1396" s="15"/>
      <c r="B1396" s="19"/>
      <c r="C1396" s="31"/>
      <c r="D1396" s="22"/>
      <c r="E1396" s="24"/>
      <c r="F1396" s="25"/>
      <c r="G1396" s="26"/>
      <c r="H1396" s="27"/>
      <c r="I1396" s="29"/>
      <c r="J1396" s="29"/>
      <c r="K1396" s="29"/>
      <c r="L1396" s="1"/>
      <c r="M1396" s="1"/>
      <c r="N1396" s="1"/>
      <c r="O1396" s="13"/>
      <c r="P1396" s="13"/>
      <c r="Q1396" s="13"/>
    </row>
    <row r="1397" spans="1:17" x14ac:dyDescent="0.25">
      <c r="A1397" s="15"/>
      <c r="B1397" s="19"/>
      <c r="C1397" s="31"/>
      <c r="D1397" s="22"/>
      <c r="E1397" s="24"/>
      <c r="F1397" s="25"/>
      <c r="G1397" s="26"/>
      <c r="H1397" s="27"/>
      <c r="I1397" s="29"/>
      <c r="J1397" s="29"/>
      <c r="K1397" s="29"/>
      <c r="L1397" s="1"/>
      <c r="M1397" s="1"/>
      <c r="N1397" s="1"/>
      <c r="O1397" s="13"/>
      <c r="P1397" s="13"/>
      <c r="Q1397" s="13"/>
    </row>
    <row r="1398" spans="1:17" x14ac:dyDescent="0.25">
      <c r="A1398" s="15"/>
      <c r="B1398" s="19"/>
      <c r="C1398" s="31"/>
      <c r="D1398" s="22"/>
      <c r="E1398" s="24"/>
      <c r="F1398" s="25"/>
      <c r="G1398" s="26"/>
      <c r="H1398" s="27"/>
      <c r="I1398" s="29"/>
      <c r="J1398" s="29"/>
      <c r="K1398" s="29"/>
      <c r="L1398" s="1"/>
      <c r="M1398" s="1"/>
      <c r="N1398" s="1"/>
      <c r="O1398" s="13"/>
      <c r="P1398" s="13"/>
      <c r="Q1398" s="13"/>
    </row>
    <row r="1399" spans="1:17" x14ac:dyDescent="0.25">
      <c r="A1399" s="15"/>
      <c r="B1399" s="19"/>
      <c r="C1399" s="31"/>
      <c r="D1399" s="22"/>
      <c r="E1399" s="24"/>
      <c r="F1399" s="25"/>
      <c r="G1399" s="26"/>
      <c r="H1399" s="27"/>
      <c r="I1399" s="29"/>
      <c r="J1399" s="29"/>
      <c r="K1399" s="29"/>
      <c r="L1399" s="1"/>
      <c r="M1399" s="1"/>
      <c r="N1399" s="1"/>
      <c r="O1399" s="13"/>
      <c r="P1399" s="13"/>
      <c r="Q1399" s="13"/>
    </row>
    <row r="1400" spans="1:17" x14ac:dyDescent="0.25">
      <c r="A1400" s="15"/>
      <c r="B1400" s="19"/>
      <c r="C1400" s="31"/>
      <c r="D1400" s="22"/>
      <c r="E1400" s="24"/>
      <c r="F1400" s="25"/>
      <c r="G1400" s="26"/>
      <c r="H1400" s="27"/>
      <c r="I1400" s="29"/>
      <c r="J1400" s="29"/>
      <c r="K1400" s="29"/>
      <c r="L1400" s="1"/>
      <c r="M1400" s="1"/>
      <c r="N1400" s="1"/>
      <c r="O1400" s="13"/>
      <c r="P1400" s="13"/>
      <c r="Q1400" s="13"/>
    </row>
    <row r="1401" spans="1:17" x14ac:dyDescent="0.25">
      <c r="A1401" s="15"/>
      <c r="B1401" s="19"/>
      <c r="C1401" s="31"/>
      <c r="D1401" s="22"/>
      <c r="E1401" s="24"/>
      <c r="F1401" s="25"/>
      <c r="G1401" s="26"/>
      <c r="H1401" s="27"/>
      <c r="I1401" s="29"/>
      <c r="J1401" s="29"/>
      <c r="K1401" s="29"/>
      <c r="L1401" s="1"/>
      <c r="M1401" s="1"/>
      <c r="N1401" s="1"/>
      <c r="O1401" s="13"/>
      <c r="P1401" s="13"/>
      <c r="Q1401" s="13"/>
    </row>
    <row r="1402" spans="1:17" x14ac:dyDescent="0.25">
      <c r="A1402" s="15"/>
      <c r="B1402" s="19"/>
      <c r="C1402" s="31"/>
      <c r="D1402" s="22"/>
      <c r="E1402" s="24"/>
      <c r="F1402" s="25"/>
      <c r="G1402" s="26"/>
      <c r="H1402" s="27"/>
      <c r="I1402" s="29"/>
      <c r="J1402" s="29"/>
      <c r="K1402" s="29"/>
      <c r="L1402" s="1"/>
      <c r="M1402" s="1"/>
      <c r="N1402" s="1"/>
      <c r="O1402" s="13"/>
      <c r="P1402" s="13"/>
      <c r="Q1402" s="13"/>
    </row>
    <row r="1403" spans="1:17" x14ac:dyDescent="0.25">
      <c r="A1403" s="15"/>
      <c r="B1403" s="19"/>
      <c r="C1403" s="31"/>
      <c r="D1403" s="22"/>
      <c r="E1403" s="24"/>
      <c r="F1403" s="25"/>
      <c r="G1403" s="26"/>
      <c r="H1403" s="27"/>
      <c r="I1403" s="29"/>
      <c r="J1403" s="29"/>
      <c r="K1403" s="29"/>
      <c r="L1403" s="1"/>
      <c r="M1403" s="1"/>
      <c r="N1403" s="1"/>
      <c r="O1403" s="13"/>
      <c r="P1403" s="13"/>
      <c r="Q1403" s="13"/>
    </row>
    <row r="1404" spans="1:17" x14ac:dyDescent="0.25">
      <c r="A1404" s="15"/>
      <c r="B1404" s="19"/>
      <c r="C1404" s="31"/>
      <c r="D1404" s="22"/>
      <c r="E1404" s="24"/>
      <c r="F1404" s="25"/>
      <c r="G1404" s="26"/>
      <c r="H1404" s="27"/>
      <c r="I1404" s="29"/>
      <c r="J1404" s="29"/>
      <c r="K1404" s="29"/>
      <c r="L1404" s="1"/>
      <c r="M1404" s="1"/>
      <c r="N1404" s="1"/>
      <c r="O1404" s="13"/>
      <c r="P1404" s="13"/>
      <c r="Q1404" s="13"/>
    </row>
    <row r="1405" spans="1:17" x14ac:dyDescent="0.25">
      <c r="A1405" s="15"/>
      <c r="B1405" s="19"/>
      <c r="C1405" s="31"/>
      <c r="D1405" s="22"/>
      <c r="E1405" s="24"/>
      <c r="F1405" s="25"/>
      <c r="G1405" s="26"/>
      <c r="H1405" s="27"/>
      <c r="I1405" s="29"/>
      <c r="J1405" s="29"/>
      <c r="K1405" s="29"/>
      <c r="L1405" s="1"/>
      <c r="M1405" s="1"/>
      <c r="N1405" s="1"/>
      <c r="O1405" s="13"/>
      <c r="P1405" s="13"/>
      <c r="Q1405" s="13"/>
    </row>
    <row r="1406" spans="1:17" x14ac:dyDescent="0.25">
      <c r="A1406" s="15"/>
      <c r="B1406" s="19"/>
      <c r="C1406" s="31"/>
      <c r="D1406" s="22"/>
      <c r="E1406" s="24"/>
      <c r="F1406" s="25"/>
      <c r="G1406" s="26"/>
      <c r="H1406" s="27"/>
      <c r="I1406" s="29"/>
      <c r="J1406" s="29"/>
      <c r="K1406" s="29"/>
      <c r="L1406" s="1"/>
      <c r="M1406" s="1"/>
      <c r="N1406" s="1"/>
      <c r="O1406" s="13"/>
      <c r="P1406" s="13"/>
      <c r="Q1406" s="13"/>
    </row>
    <row r="1407" spans="1:17" x14ac:dyDescent="0.25">
      <c r="A1407" s="15"/>
      <c r="B1407" s="19"/>
      <c r="C1407" s="31"/>
      <c r="D1407" s="22"/>
      <c r="E1407" s="24"/>
      <c r="F1407" s="25"/>
      <c r="G1407" s="26"/>
      <c r="H1407" s="27"/>
      <c r="I1407" s="29"/>
      <c r="J1407" s="29"/>
      <c r="K1407" s="29"/>
      <c r="L1407" s="1"/>
      <c r="M1407" s="1"/>
      <c r="N1407" s="1"/>
      <c r="O1407" s="13"/>
      <c r="P1407" s="13"/>
      <c r="Q1407" s="13"/>
    </row>
    <row r="1408" spans="1:17" x14ac:dyDescent="0.25">
      <c r="A1408" s="15"/>
      <c r="B1408" s="19"/>
      <c r="C1408" s="31"/>
      <c r="D1408" s="22"/>
      <c r="E1408" s="24"/>
      <c r="F1408" s="25"/>
      <c r="G1408" s="26"/>
      <c r="H1408" s="27"/>
      <c r="I1408" s="29"/>
      <c r="J1408" s="29"/>
      <c r="K1408" s="29"/>
      <c r="L1408" s="1"/>
      <c r="M1408" s="1"/>
      <c r="N1408" s="1"/>
      <c r="O1408" s="13"/>
      <c r="P1408" s="13"/>
      <c r="Q1408" s="13"/>
    </row>
    <row r="1409" spans="1:17" x14ac:dyDescent="0.25">
      <c r="A1409" s="15"/>
      <c r="B1409" s="19"/>
      <c r="C1409" s="31"/>
      <c r="D1409" s="22"/>
      <c r="E1409" s="24"/>
      <c r="F1409" s="25"/>
      <c r="G1409" s="26"/>
      <c r="H1409" s="27"/>
      <c r="I1409" s="29"/>
      <c r="J1409" s="29"/>
      <c r="K1409" s="29"/>
      <c r="L1409" s="1"/>
      <c r="M1409" s="1"/>
      <c r="N1409" s="1"/>
      <c r="O1409" s="13"/>
      <c r="P1409" s="13"/>
      <c r="Q1409" s="13"/>
    </row>
    <row r="1410" spans="1:17" x14ac:dyDescent="0.25">
      <c r="A1410" s="15"/>
      <c r="B1410" s="19"/>
      <c r="C1410" s="31"/>
      <c r="D1410" s="22"/>
      <c r="E1410" s="24"/>
      <c r="F1410" s="25"/>
      <c r="G1410" s="26"/>
      <c r="H1410" s="27"/>
      <c r="I1410" s="29"/>
      <c r="J1410" s="29"/>
      <c r="K1410" s="29"/>
      <c r="L1410" s="1"/>
      <c r="M1410" s="1"/>
      <c r="N1410" s="1"/>
      <c r="O1410" s="13"/>
      <c r="P1410" s="13"/>
      <c r="Q1410" s="13"/>
    </row>
    <row r="1411" spans="1:17" x14ac:dyDescent="0.25">
      <c r="A1411" s="15"/>
      <c r="B1411" s="19"/>
      <c r="C1411" s="31"/>
      <c r="D1411" s="22"/>
      <c r="E1411" s="24"/>
      <c r="F1411" s="25"/>
      <c r="G1411" s="26"/>
      <c r="H1411" s="27"/>
      <c r="I1411" s="29"/>
      <c r="J1411" s="29"/>
      <c r="K1411" s="29"/>
      <c r="L1411" s="1"/>
      <c r="M1411" s="1"/>
      <c r="N1411" s="1"/>
      <c r="O1411" s="13"/>
      <c r="P1411" s="13"/>
      <c r="Q1411" s="13"/>
    </row>
    <row r="1412" spans="1:17" x14ac:dyDescent="0.25">
      <c r="A1412" s="15"/>
      <c r="B1412" s="19"/>
      <c r="C1412" s="31"/>
      <c r="D1412" s="22"/>
      <c r="E1412" s="24"/>
      <c r="F1412" s="25"/>
      <c r="G1412" s="26"/>
      <c r="H1412" s="27"/>
      <c r="I1412" s="29"/>
      <c r="J1412" s="29"/>
      <c r="K1412" s="29"/>
      <c r="L1412" s="1"/>
      <c r="M1412" s="1"/>
      <c r="N1412" s="1"/>
      <c r="O1412" s="13"/>
      <c r="P1412" s="13"/>
      <c r="Q1412" s="13"/>
    </row>
    <row r="1413" spans="1:17" x14ac:dyDescent="0.25">
      <c r="A1413" s="15"/>
      <c r="B1413" s="19"/>
      <c r="C1413" s="31"/>
      <c r="D1413" s="22"/>
      <c r="E1413" s="24"/>
      <c r="F1413" s="25"/>
      <c r="G1413" s="26"/>
      <c r="H1413" s="27"/>
      <c r="I1413" s="29"/>
      <c r="J1413" s="29"/>
      <c r="K1413" s="29"/>
      <c r="L1413" s="1"/>
      <c r="M1413" s="1"/>
      <c r="N1413" s="1"/>
      <c r="O1413" s="13"/>
      <c r="P1413" s="13"/>
      <c r="Q1413" s="13"/>
    </row>
    <row r="1414" spans="1:17" x14ac:dyDescent="0.25">
      <c r="A1414" s="15"/>
      <c r="B1414" s="19"/>
      <c r="C1414" s="31"/>
      <c r="D1414" s="22"/>
      <c r="E1414" s="24"/>
      <c r="F1414" s="25"/>
      <c r="G1414" s="26"/>
      <c r="H1414" s="27"/>
      <c r="I1414" s="29"/>
      <c r="J1414" s="29"/>
      <c r="K1414" s="29"/>
      <c r="L1414" s="1"/>
      <c r="M1414" s="1"/>
      <c r="N1414" s="1"/>
      <c r="O1414" s="13"/>
      <c r="P1414" s="13"/>
      <c r="Q1414" s="13"/>
    </row>
    <row r="1415" spans="1:17" x14ac:dyDescent="0.25">
      <c r="A1415" s="15"/>
      <c r="B1415" s="19"/>
      <c r="C1415" s="31"/>
      <c r="D1415" s="22"/>
      <c r="E1415" s="24"/>
      <c r="F1415" s="25"/>
      <c r="G1415" s="26"/>
      <c r="H1415" s="27"/>
      <c r="I1415" s="29"/>
      <c r="J1415" s="29"/>
      <c r="K1415" s="29"/>
      <c r="L1415" s="1"/>
      <c r="M1415" s="1"/>
      <c r="N1415" s="1"/>
      <c r="O1415" s="13"/>
      <c r="P1415" s="13"/>
      <c r="Q1415" s="13"/>
    </row>
    <row r="1416" spans="1:17" x14ac:dyDescent="0.25">
      <c r="A1416" s="15"/>
      <c r="B1416" s="19"/>
      <c r="C1416" s="31"/>
      <c r="D1416" s="22"/>
      <c r="E1416" s="24"/>
      <c r="F1416" s="25"/>
      <c r="G1416" s="26"/>
      <c r="H1416" s="27"/>
      <c r="I1416" s="29"/>
      <c r="J1416" s="29"/>
      <c r="K1416" s="29"/>
      <c r="L1416" s="1"/>
      <c r="M1416" s="1"/>
      <c r="N1416" s="1"/>
      <c r="O1416" s="13"/>
      <c r="P1416" s="13"/>
      <c r="Q1416" s="13"/>
    </row>
    <row r="1417" spans="1:17" x14ac:dyDescent="0.25">
      <c r="A1417" s="15"/>
      <c r="B1417" s="19"/>
      <c r="C1417" s="31"/>
      <c r="D1417" s="22"/>
      <c r="E1417" s="24"/>
      <c r="F1417" s="25"/>
      <c r="G1417" s="26"/>
      <c r="H1417" s="27"/>
      <c r="I1417" s="29"/>
      <c r="J1417" s="29"/>
      <c r="K1417" s="29"/>
      <c r="L1417" s="1"/>
      <c r="M1417" s="1"/>
      <c r="N1417" s="1"/>
      <c r="O1417" s="13"/>
      <c r="P1417" s="13"/>
      <c r="Q1417" s="13"/>
    </row>
    <row r="1418" spans="1:17" x14ac:dyDescent="0.25">
      <c r="A1418" s="15"/>
      <c r="B1418" s="19"/>
      <c r="C1418" s="31"/>
      <c r="D1418" s="22"/>
      <c r="E1418" s="24"/>
      <c r="F1418" s="25"/>
      <c r="G1418" s="26"/>
      <c r="H1418" s="27"/>
      <c r="I1418" s="29"/>
      <c r="J1418" s="29"/>
      <c r="K1418" s="29"/>
      <c r="L1418" s="1"/>
      <c r="M1418" s="1"/>
      <c r="N1418" s="1"/>
      <c r="O1418" s="13"/>
      <c r="P1418" s="13"/>
      <c r="Q1418" s="13"/>
    </row>
    <row r="1419" spans="1:17" x14ac:dyDescent="0.25">
      <c r="A1419" s="15"/>
      <c r="B1419" s="19"/>
      <c r="C1419" s="31"/>
      <c r="D1419" s="22"/>
      <c r="E1419" s="24"/>
      <c r="F1419" s="25"/>
      <c r="G1419" s="26"/>
      <c r="H1419" s="27"/>
      <c r="I1419" s="29"/>
      <c r="J1419" s="29"/>
      <c r="K1419" s="29"/>
      <c r="L1419" s="1"/>
      <c r="M1419" s="1"/>
      <c r="N1419" s="1"/>
      <c r="O1419" s="13"/>
      <c r="P1419" s="13"/>
      <c r="Q1419" s="13"/>
    </row>
    <row r="1420" spans="1:17" x14ac:dyDescent="0.25">
      <c r="A1420" s="15"/>
      <c r="B1420" s="19"/>
      <c r="C1420" s="31"/>
      <c r="D1420" s="22"/>
      <c r="E1420" s="24"/>
      <c r="F1420" s="25"/>
      <c r="G1420" s="26"/>
      <c r="H1420" s="27"/>
      <c r="I1420" s="29"/>
      <c r="J1420" s="29"/>
      <c r="K1420" s="29"/>
      <c r="L1420" s="1"/>
      <c r="M1420" s="1"/>
      <c r="N1420" s="1"/>
      <c r="O1420" s="13"/>
      <c r="P1420" s="13"/>
      <c r="Q1420" s="13"/>
    </row>
    <row r="1421" spans="1:17" x14ac:dyDescent="0.25">
      <c r="A1421" s="15"/>
      <c r="B1421" s="19"/>
      <c r="C1421" s="31"/>
      <c r="D1421" s="22"/>
      <c r="E1421" s="24"/>
      <c r="F1421" s="25"/>
      <c r="G1421" s="26"/>
      <c r="H1421" s="27"/>
      <c r="I1421" s="29"/>
      <c r="J1421" s="29"/>
      <c r="K1421" s="29"/>
      <c r="L1421" s="1"/>
      <c r="M1421" s="1"/>
      <c r="N1421" s="1"/>
      <c r="O1421" s="13"/>
      <c r="P1421" s="13"/>
      <c r="Q1421" s="13"/>
    </row>
    <row r="1422" spans="1:17" x14ac:dyDescent="0.25">
      <c r="A1422" s="15"/>
      <c r="B1422" s="19"/>
      <c r="C1422" s="31"/>
      <c r="D1422" s="22"/>
      <c r="E1422" s="24"/>
      <c r="F1422" s="25"/>
      <c r="G1422" s="26"/>
      <c r="H1422" s="27"/>
      <c r="I1422" s="29"/>
      <c r="J1422" s="29"/>
      <c r="K1422" s="29"/>
      <c r="L1422" s="1"/>
      <c r="M1422" s="1"/>
      <c r="N1422" s="1"/>
      <c r="O1422" s="13"/>
      <c r="P1422" s="13"/>
      <c r="Q1422" s="13"/>
    </row>
    <row r="1423" spans="1:17" x14ac:dyDescent="0.25">
      <c r="A1423" s="15"/>
      <c r="B1423" s="19"/>
      <c r="C1423" s="31"/>
      <c r="D1423" s="22"/>
      <c r="E1423" s="24"/>
      <c r="F1423" s="25"/>
      <c r="G1423" s="26"/>
      <c r="H1423" s="27"/>
      <c r="I1423" s="29"/>
      <c r="J1423" s="29"/>
      <c r="K1423" s="29"/>
      <c r="L1423" s="1"/>
      <c r="M1423" s="1"/>
      <c r="N1423" s="1"/>
      <c r="O1423" s="13"/>
      <c r="P1423" s="13"/>
      <c r="Q1423" s="13"/>
    </row>
    <row r="1424" spans="1:17" x14ac:dyDescent="0.25">
      <c r="A1424" s="15"/>
      <c r="B1424" s="19"/>
      <c r="C1424" s="31"/>
      <c r="D1424" s="22"/>
      <c r="E1424" s="24"/>
      <c r="F1424" s="25"/>
      <c r="G1424" s="26"/>
      <c r="H1424" s="27"/>
      <c r="I1424" s="29"/>
      <c r="J1424" s="29"/>
      <c r="K1424" s="29"/>
      <c r="L1424" s="1"/>
      <c r="M1424" s="1"/>
      <c r="N1424" s="1"/>
      <c r="O1424" s="13"/>
      <c r="P1424" s="13"/>
      <c r="Q1424" s="13"/>
    </row>
    <row r="1425" spans="1:17" x14ac:dyDescent="0.25">
      <c r="A1425" s="15"/>
      <c r="B1425" s="19"/>
      <c r="C1425" s="31"/>
      <c r="D1425" s="22"/>
      <c r="E1425" s="24"/>
      <c r="F1425" s="25"/>
      <c r="G1425" s="26"/>
      <c r="H1425" s="27"/>
      <c r="I1425" s="29"/>
      <c r="J1425" s="29"/>
      <c r="K1425" s="29"/>
      <c r="L1425" s="1"/>
      <c r="M1425" s="1"/>
      <c r="N1425" s="1"/>
      <c r="O1425" s="13"/>
      <c r="P1425" s="13"/>
      <c r="Q1425" s="13"/>
    </row>
    <row r="1426" spans="1:17" x14ac:dyDescent="0.25">
      <c r="A1426" s="15"/>
      <c r="B1426" s="19"/>
      <c r="C1426" s="31"/>
      <c r="D1426" s="22"/>
      <c r="E1426" s="24"/>
      <c r="F1426" s="25"/>
      <c r="G1426" s="26"/>
      <c r="H1426" s="27"/>
      <c r="I1426" s="29"/>
      <c r="J1426" s="29"/>
      <c r="K1426" s="29"/>
      <c r="L1426" s="1"/>
      <c r="M1426" s="1"/>
      <c r="N1426" s="1"/>
      <c r="O1426" s="13"/>
      <c r="P1426" s="13"/>
      <c r="Q1426" s="13"/>
    </row>
    <row r="1427" spans="1:17" x14ac:dyDescent="0.25">
      <c r="A1427" s="15"/>
      <c r="B1427" s="19"/>
      <c r="C1427" s="31"/>
      <c r="D1427" s="22"/>
      <c r="E1427" s="24"/>
      <c r="F1427" s="25"/>
      <c r="G1427" s="26"/>
      <c r="H1427" s="27"/>
      <c r="I1427" s="29"/>
      <c r="J1427" s="29"/>
      <c r="K1427" s="29"/>
      <c r="L1427" s="1"/>
      <c r="M1427" s="1"/>
      <c r="N1427" s="1"/>
      <c r="O1427" s="13"/>
      <c r="P1427" s="13"/>
      <c r="Q1427" s="13"/>
    </row>
    <row r="1428" spans="1:17" x14ac:dyDescent="0.25">
      <c r="A1428" s="15"/>
      <c r="B1428" s="19"/>
      <c r="C1428" s="31"/>
      <c r="D1428" s="22"/>
      <c r="E1428" s="24"/>
      <c r="F1428" s="25"/>
      <c r="G1428" s="26"/>
      <c r="H1428" s="27"/>
      <c r="I1428" s="29"/>
      <c r="J1428" s="29"/>
      <c r="K1428" s="29"/>
      <c r="L1428" s="1"/>
      <c r="M1428" s="1"/>
      <c r="N1428" s="1"/>
      <c r="O1428" s="13"/>
      <c r="P1428" s="13"/>
      <c r="Q1428" s="13"/>
    </row>
    <row r="1429" spans="1:17" x14ac:dyDescent="0.25">
      <c r="A1429" s="15"/>
      <c r="B1429" s="19"/>
      <c r="C1429" s="31"/>
      <c r="D1429" s="22"/>
      <c r="E1429" s="24"/>
      <c r="F1429" s="25"/>
      <c r="G1429" s="26"/>
      <c r="H1429" s="27"/>
      <c r="I1429" s="29"/>
      <c r="J1429" s="29"/>
      <c r="K1429" s="29"/>
      <c r="L1429" s="1"/>
      <c r="M1429" s="1"/>
      <c r="N1429" s="1"/>
      <c r="O1429" s="13"/>
      <c r="P1429" s="13"/>
      <c r="Q1429" s="13"/>
    </row>
    <row r="1430" spans="1:17" x14ac:dyDescent="0.25">
      <c r="A1430" s="15"/>
      <c r="B1430" s="19"/>
      <c r="C1430" s="31"/>
      <c r="D1430" s="22"/>
      <c r="E1430" s="24"/>
      <c r="F1430" s="25"/>
      <c r="G1430" s="26"/>
      <c r="H1430" s="27"/>
      <c r="I1430" s="29"/>
      <c r="J1430" s="29"/>
      <c r="K1430" s="29"/>
      <c r="L1430" s="1"/>
      <c r="M1430" s="1"/>
      <c r="N1430" s="1"/>
      <c r="O1430" s="13"/>
      <c r="P1430" s="13"/>
      <c r="Q1430" s="13"/>
    </row>
    <row r="1431" spans="1:17" x14ac:dyDescent="0.25">
      <c r="A1431" s="15"/>
      <c r="B1431" s="19"/>
      <c r="C1431" s="31"/>
      <c r="D1431" s="22"/>
      <c r="E1431" s="24"/>
      <c r="F1431" s="25"/>
      <c r="G1431" s="26"/>
      <c r="H1431" s="27"/>
      <c r="I1431" s="29"/>
      <c r="J1431" s="29"/>
      <c r="K1431" s="29"/>
      <c r="L1431" s="1"/>
      <c r="M1431" s="1"/>
      <c r="N1431" s="1"/>
      <c r="O1431" s="13"/>
      <c r="P1431" s="13"/>
      <c r="Q1431" s="13"/>
    </row>
    <row r="1432" spans="1:17" x14ac:dyDescent="0.25">
      <c r="A1432" s="15"/>
      <c r="B1432" s="19"/>
      <c r="C1432" s="31"/>
      <c r="D1432" s="22"/>
      <c r="E1432" s="24"/>
      <c r="F1432" s="25"/>
      <c r="G1432" s="26"/>
      <c r="H1432" s="27"/>
      <c r="I1432" s="29"/>
      <c r="J1432" s="29"/>
      <c r="K1432" s="29"/>
      <c r="L1432" s="1"/>
      <c r="M1432" s="1"/>
      <c r="N1432" s="1"/>
      <c r="O1432" s="13"/>
      <c r="P1432" s="13"/>
      <c r="Q1432" s="13"/>
    </row>
    <row r="1433" spans="1:17" x14ac:dyDescent="0.25">
      <c r="A1433" s="15"/>
      <c r="B1433" s="19"/>
      <c r="C1433" s="31"/>
      <c r="D1433" s="22"/>
      <c r="E1433" s="24"/>
      <c r="F1433" s="25"/>
      <c r="G1433" s="26"/>
      <c r="H1433" s="27"/>
      <c r="I1433" s="29"/>
      <c r="J1433" s="29"/>
      <c r="K1433" s="29"/>
      <c r="L1433" s="1"/>
      <c r="M1433" s="1"/>
      <c r="N1433" s="1"/>
      <c r="O1433" s="13"/>
      <c r="P1433" s="13"/>
      <c r="Q1433" s="13"/>
    </row>
    <row r="1434" spans="1:17" x14ac:dyDescent="0.25">
      <c r="A1434" s="15"/>
      <c r="B1434" s="19"/>
      <c r="C1434" s="31"/>
      <c r="D1434" s="22"/>
      <c r="E1434" s="24"/>
      <c r="F1434" s="25"/>
      <c r="G1434" s="26"/>
      <c r="H1434" s="27"/>
      <c r="I1434" s="29"/>
      <c r="J1434" s="29"/>
      <c r="K1434" s="29"/>
      <c r="L1434" s="1"/>
      <c r="M1434" s="1"/>
      <c r="N1434" s="1"/>
      <c r="O1434" s="13"/>
      <c r="P1434" s="13"/>
      <c r="Q1434" s="13"/>
    </row>
    <row r="1435" spans="1:17" x14ac:dyDescent="0.25">
      <c r="A1435" s="15"/>
      <c r="B1435" s="19"/>
      <c r="C1435" s="31"/>
      <c r="D1435" s="22"/>
      <c r="E1435" s="24"/>
      <c r="F1435" s="25"/>
      <c r="G1435" s="26"/>
      <c r="H1435" s="27"/>
      <c r="I1435" s="29"/>
      <c r="J1435" s="29"/>
      <c r="K1435" s="29"/>
      <c r="L1435" s="1"/>
      <c r="M1435" s="1"/>
      <c r="N1435" s="1"/>
      <c r="O1435" s="13"/>
      <c r="P1435" s="13"/>
      <c r="Q1435" s="13"/>
    </row>
    <row r="1436" spans="1:17" x14ac:dyDescent="0.25">
      <c r="A1436" s="15"/>
      <c r="B1436" s="19"/>
      <c r="C1436" s="31"/>
      <c r="D1436" s="22"/>
      <c r="E1436" s="24"/>
      <c r="F1436" s="25"/>
      <c r="G1436" s="26"/>
      <c r="H1436" s="27"/>
      <c r="I1436" s="29"/>
      <c r="J1436" s="29"/>
      <c r="K1436" s="29"/>
      <c r="L1436" s="1"/>
      <c r="M1436" s="1"/>
      <c r="N1436" s="1"/>
      <c r="O1436" s="13"/>
      <c r="P1436" s="13"/>
      <c r="Q1436" s="13"/>
    </row>
    <row r="1437" spans="1:17" x14ac:dyDescent="0.25">
      <c r="A1437" s="15"/>
      <c r="B1437" s="19"/>
      <c r="C1437" s="31"/>
      <c r="D1437" s="22"/>
      <c r="E1437" s="24"/>
      <c r="F1437" s="25"/>
      <c r="G1437" s="26"/>
      <c r="H1437" s="27"/>
      <c r="I1437" s="29"/>
      <c r="J1437" s="29"/>
      <c r="K1437" s="29"/>
      <c r="L1437" s="1"/>
      <c r="M1437" s="1"/>
      <c r="N1437" s="1"/>
      <c r="O1437" s="13"/>
      <c r="P1437" s="13"/>
      <c r="Q1437" s="13"/>
    </row>
    <row r="1438" spans="1:17" x14ac:dyDescent="0.25">
      <c r="A1438" s="15"/>
      <c r="B1438" s="19"/>
      <c r="C1438" s="31"/>
      <c r="D1438" s="22"/>
      <c r="E1438" s="24"/>
      <c r="F1438" s="25"/>
      <c r="G1438" s="26"/>
      <c r="H1438" s="27"/>
      <c r="I1438" s="29"/>
      <c r="J1438" s="29"/>
      <c r="K1438" s="29"/>
      <c r="L1438" s="1"/>
      <c r="M1438" s="1"/>
      <c r="N1438" s="1"/>
      <c r="O1438" s="13"/>
      <c r="P1438" s="13"/>
      <c r="Q1438" s="13"/>
    </row>
    <row r="1439" spans="1:17" x14ac:dyDescent="0.25">
      <c r="A1439" s="15"/>
      <c r="B1439" s="19"/>
      <c r="C1439" s="31"/>
      <c r="D1439" s="22"/>
      <c r="E1439" s="24"/>
      <c r="F1439" s="25"/>
      <c r="G1439" s="26"/>
      <c r="H1439" s="27"/>
      <c r="I1439" s="29"/>
      <c r="J1439" s="29"/>
      <c r="K1439" s="29"/>
      <c r="L1439" s="1"/>
      <c r="M1439" s="1"/>
      <c r="N1439" s="1"/>
      <c r="O1439" s="13"/>
      <c r="P1439" s="13"/>
      <c r="Q1439" s="13"/>
    </row>
    <row r="1440" spans="1:17" x14ac:dyDescent="0.25">
      <c r="A1440" s="15"/>
      <c r="B1440" s="19"/>
      <c r="C1440" s="31"/>
      <c r="D1440" s="22"/>
      <c r="E1440" s="24"/>
      <c r="F1440" s="25"/>
      <c r="G1440" s="26"/>
      <c r="H1440" s="27"/>
      <c r="I1440" s="29"/>
      <c r="J1440" s="29"/>
      <c r="K1440" s="29"/>
      <c r="L1440" s="1"/>
      <c r="M1440" s="1"/>
      <c r="N1440" s="1"/>
      <c r="O1440" s="13"/>
      <c r="P1440" s="13"/>
      <c r="Q1440" s="13"/>
    </row>
    <row r="1441" spans="1:17" x14ac:dyDescent="0.25">
      <c r="A1441" s="15"/>
      <c r="B1441" s="19"/>
      <c r="C1441" s="31"/>
      <c r="D1441" s="22"/>
      <c r="E1441" s="24"/>
      <c r="F1441" s="25"/>
      <c r="G1441" s="26"/>
      <c r="H1441" s="27"/>
      <c r="I1441" s="29"/>
      <c r="J1441" s="29"/>
      <c r="K1441" s="29"/>
      <c r="L1441" s="1"/>
      <c r="M1441" s="1"/>
      <c r="N1441" s="1"/>
      <c r="O1441" s="13"/>
      <c r="P1441" s="13"/>
      <c r="Q1441" s="13"/>
    </row>
    <row r="1442" spans="1:17" x14ac:dyDescent="0.25">
      <c r="A1442" s="15"/>
      <c r="B1442" s="19"/>
      <c r="C1442" s="31"/>
      <c r="D1442" s="22"/>
      <c r="E1442" s="24"/>
      <c r="F1442" s="25"/>
      <c r="G1442" s="26"/>
      <c r="H1442" s="27"/>
      <c r="I1442" s="29"/>
      <c r="J1442" s="29"/>
      <c r="K1442" s="29"/>
      <c r="L1442" s="1"/>
      <c r="M1442" s="1"/>
      <c r="N1442" s="1"/>
      <c r="O1442" s="13"/>
      <c r="P1442" s="13"/>
      <c r="Q1442" s="13"/>
    </row>
    <row r="1443" spans="1:17" x14ac:dyDescent="0.25">
      <c r="A1443" s="15"/>
      <c r="B1443" s="19"/>
      <c r="C1443" s="31"/>
      <c r="D1443" s="22"/>
      <c r="E1443" s="24"/>
      <c r="F1443" s="25"/>
      <c r="G1443" s="26"/>
      <c r="H1443" s="27"/>
      <c r="I1443" s="29"/>
      <c r="J1443" s="29"/>
      <c r="K1443" s="29"/>
      <c r="L1443" s="1"/>
      <c r="M1443" s="1"/>
      <c r="N1443" s="1"/>
      <c r="O1443" s="13"/>
      <c r="P1443" s="13"/>
      <c r="Q1443" s="13"/>
    </row>
    <row r="1444" spans="1:17" x14ac:dyDescent="0.25">
      <c r="E1444" s="24"/>
      <c r="F1444" s="25"/>
      <c r="G1444" s="26"/>
      <c r="H1444" s="27"/>
    </row>
    <row r="1445" spans="1:17" x14ac:dyDescent="0.25">
      <c r="E1445" s="24"/>
      <c r="F1445" s="25"/>
      <c r="G1445" s="26"/>
      <c r="H1445" s="27"/>
    </row>
    <row r="1446" spans="1:17" x14ac:dyDescent="0.25">
      <c r="E1446" s="24"/>
      <c r="F1446" s="25"/>
      <c r="G1446" s="26"/>
      <c r="H1446" s="27"/>
    </row>
    <row r="1447" spans="1:17" x14ac:dyDescent="0.25">
      <c r="E1447" s="24"/>
      <c r="F1447" s="25"/>
      <c r="G1447" s="26"/>
      <c r="H1447" s="27"/>
    </row>
    <row r="1448" spans="1:17" x14ac:dyDescent="0.25">
      <c r="E1448" s="24"/>
      <c r="F1448" s="25"/>
      <c r="G1448" s="26"/>
      <c r="H1448" s="27"/>
    </row>
    <row r="1449" spans="1:17" x14ac:dyDescent="0.25">
      <c r="E1449" s="24"/>
      <c r="F1449" s="25"/>
      <c r="G1449" s="26"/>
      <c r="H1449" s="27"/>
    </row>
    <row r="1450" spans="1:17" x14ac:dyDescent="0.25">
      <c r="E1450" s="24"/>
      <c r="F1450" s="25"/>
      <c r="G1450" s="26"/>
      <c r="H1450" s="27"/>
    </row>
    <row r="1451" spans="1:17" x14ac:dyDescent="0.25">
      <c r="E1451" s="24"/>
      <c r="F1451" s="25"/>
      <c r="G1451" s="26"/>
      <c r="H1451" s="27"/>
    </row>
    <row r="1452" spans="1:17" x14ac:dyDescent="0.25">
      <c r="E1452" s="24"/>
      <c r="F1452" s="25"/>
      <c r="G1452" s="26"/>
      <c r="H1452" s="27"/>
    </row>
    <row r="1453" spans="1:17" x14ac:dyDescent="0.25">
      <c r="E1453" s="24"/>
      <c r="F1453" s="25"/>
      <c r="G1453" s="26"/>
      <c r="H1453" s="27"/>
    </row>
    <row r="1454" spans="1:17" x14ac:dyDescent="0.25">
      <c r="E1454" s="24"/>
      <c r="F1454" s="25"/>
      <c r="G1454" s="26"/>
      <c r="H1454" s="27"/>
    </row>
    <row r="1455" spans="1:17" x14ac:dyDescent="0.25">
      <c r="E1455" s="24"/>
      <c r="F1455" s="25"/>
      <c r="G1455" s="26"/>
      <c r="H1455" s="27"/>
    </row>
    <row r="1456" spans="1:17" x14ac:dyDescent="0.25">
      <c r="E1456" s="24"/>
      <c r="F1456" s="25"/>
      <c r="G1456" s="26"/>
      <c r="H1456" s="27"/>
    </row>
    <row r="1457" spans="5:8" x14ac:dyDescent="0.25">
      <c r="E1457" s="24"/>
      <c r="F1457" s="25"/>
      <c r="G1457" s="26"/>
      <c r="H1457" s="27"/>
    </row>
    <row r="1458" spans="5:8" x14ac:dyDescent="0.25">
      <c r="E1458" s="23"/>
      <c r="F1458" s="24"/>
      <c r="G1458" s="25"/>
      <c r="H1458" s="26"/>
    </row>
    <row r="1459" spans="5:8" x14ac:dyDescent="0.25">
      <c r="E1459" s="23"/>
      <c r="F1459" s="24"/>
      <c r="G1459" s="25"/>
      <c r="H1459" s="26"/>
    </row>
    <row r="1460" spans="5:8" x14ac:dyDescent="0.25">
      <c r="E1460" s="23"/>
      <c r="F1460" s="24"/>
      <c r="G1460" s="25"/>
      <c r="H1460" s="26"/>
    </row>
    <row r="1461" spans="5:8" x14ac:dyDescent="0.25">
      <c r="E1461" s="23"/>
      <c r="F1461" s="24"/>
      <c r="G1461" s="25"/>
      <c r="H1461" s="26"/>
    </row>
    <row r="1462" spans="5:8" x14ac:dyDescent="0.25">
      <c r="E1462" s="23"/>
      <c r="F1462" s="24"/>
      <c r="G1462" s="25"/>
      <c r="H1462" s="26"/>
    </row>
    <row r="1463" spans="5:8" x14ac:dyDescent="0.25">
      <c r="E1463" s="23"/>
      <c r="F1463" s="24"/>
      <c r="G1463" s="25"/>
      <c r="H1463" s="26"/>
    </row>
    <row r="1464" spans="5:8" x14ac:dyDescent="0.25">
      <c r="E1464" s="23"/>
      <c r="F1464" s="24"/>
      <c r="G1464" s="25"/>
      <c r="H1464" s="26"/>
    </row>
    <row r="1465" spans="5:8" x14ac:dyDescent="0.25">
      <c r="E1465" s="23"/>
      <c r="F1465" s="24"/>
      <c r="G1465" s="25"/>
      <c r="H1465" s="26"/>
    </row>
    <row r="1466" spans="5:8" x14ac:dyDescent="0.25">
      <c r="E1466" s="23"/>
      <c r="F1466" s="24"/>
      <c r="G1466" s="25"/>
      <c r="H1466" s="26"/>
    </row>
    <row r="1467" spans="5:8" x14ac:dyDescent="0.25">
      <c r="E1467" s="23"/>
      <c r="F1467" s="24"/>
      <c r="G1467" s="25"/>
      <c r="H1467" s="26"/>
    </row>
    <row r="1468" spans="5:8" x14ac:dyDescent="0.25">
      <c r="E1468" s="23"/>
      <c r="F1468" s="24"/>
      <c r="G1468" s="25"/>
      <c r="H1468" s="26"/>
    </row>
    <row r="1469" spans="5:8" x14ac:dyDescent="0.25">
      <c r="E1469" s="23"/>
      <c r="F1469" s="24"/>
      <c r="G1469" s="25"/>
      <c r="H1469" s="26"/>
    </row>
    <row r="1470" spans="5:8" x14ac:dyDescent="0.25">
      <c r="E1470" s="23"/>
      <c r="F1470" s="24"/>
      <c r="G1470" s="25"/>
      <c r="H1470" s="26"/>
    </row>
    <row r="1471" spans="5:8" x14ac:dyDescent="0.25">
      <c r="E1471" s="23"/>
      <c r="F1471" s="24"/>
      <c r="G1471" s="25"/>
      <c r="H1471" s="26"/>
    </row>
    <row r="1472" spans="5:8" x14ac:dyDescent="0.25">
      <c r="E1472" s="23"/>
      <c r="F1472" s="24"/>
      <c r="G1472" s="25"/>
      <c r="H1472" s="26"/>
    </row>
    <row r="1473" spans="5:8" x14ac:dyDescent="0.25">
      <c r="E1473" s="23"/>
      <c r="F1473" s="24"/>
      <c r="G1473" s="25"/>
      <c r="H1473" s="26"/>
    </row>
    <row r="1474" spans="5:8" x14ac:dyDescent="0.25">
      <c r="E1474" s="23"/>
      <c r="F1474" s="24"/>
      <c r="G1474" s="25"/>
      <c r="H1474" s="26"/>
    </row>
    <row r="1475" spans="5:8" x14ac:dyDescent="0.25">
      <c r="E1475" s="23"/>
      <c r="F1475" s="24"/>
      <c r="G1475" s="25"/>
      <c r="H1475" s="26"/>
    </row>
    <row r="1476" spans="5:8" x14ac:dyDescent="0.25">
      <c r="E1476" s="23"/>
      <c r="F1476" s="24"/>
      <c r="G1476" s="25"/>
      <c r="H1476" s="26"/>
    </row>
    <row r="1477" spans="5:8" x14ac:dyDescent="0.25">
      <c r="E1477" s="23"/>
      <c r="F1477" s="24"/>
      <c r="G1477" s="25"/>
      <c r="H1477" s="26"/>
    </row>
    <row r="1478" spans="5:8" x14ac:dyDescent="0.25">
      <c r="E1478" s="23"/>
      <c r="F1478" s="24"/>
      <c r="G1478" s="25"/>
      <c r="H1478" s="26"/>
    </row>
    <row r="1479" spans="5:8" x14ac:dyDescent="0.25">
      <c r="E1479" s="23"/>
      <c r="F1479" s="24"/>
      <c r="G1479" s="25"/>
      <c r="H1479" s="26"/>
    </row>
    <row r="1480" spans="5:8" x14ac:dyDescent="0.25">
      <c r="E1480" s="23"/>
      <c r="F1480" s="24"/>
      <c r="G1480" s="25"/>
      <c r="H1480" s="26"/>
    </row>
    <row r="1481" spans="5:8" x14ac:dyDescent="0.25">
      <c r="E1481" s="23"/>
      <c r="F1481" s="24"/>
      <c r="G1481" s="25"/>
      <c r="H1481" s="26"/>
    </row>
    <row r="1482" spans="5:8" x14ac:dyDescent="0.25">
      <c r="E1482" s="23"/>
      <c r="F1482" s="24"/>
      <c r="G1482" s="25"/>
      <c r="H1482" s="26"/>
    </row>
    <row r="1483" spans="5:8" x14ac:dyDescent="0.25">
      <c r="E1483" s="23"/>
      <c r="F1483" s="24"/>
      <c r="G1483" s="25"/>
      <c r="H1483" s="26"/>
    </row>
    <row r="1484" spans="5:8" x14ac:dyDescent="0.25">
      <c r="E1484" s="23"/>
      <c r="F1484" s="24"/>
      <c r="G1484" s="25"/>
      <c r="H1484" s="26"/>
    </row>
    <row r="1485" spans="5:8" x14ac:dyDescent="0.25">
      <c r="E1485" s="23"/>
      <c r="F1485" s="24"/>
      <c r="G1485" s="25"/>
      <c r="H1485" s="26"/>
    </row>
    <row r="1486" spans="5:8" x14ac:dyDescent="0.25">
      <c r="E1486" s="23"/>
      <c r="F1486" s="24"/>
      <c r="G1486" s="25"/>
      <c r="H1486" s="26"/>
    </row>
    <row r="1487" spans="5:8" x14ac:dyDescent="0.25">
      <c r="E1487" s="23"/>
      <c r="F1487" s="24"/>
      <c r="G1487" s="25"/>
      <c r="H1487" s="26"/>
    </row>
    <row r="1488" spans="5:8" x14ac:dyDescent="0.25">
      <c r="E1488" s="23"/>
      <c r="F1488" s="24"/>
      <c r="G1488" s="25"/>
      <c r="H1488" s="26"/>
    </row>
    <row r="1489" spans="5:8" x14ac:dyDescent="0.25">
      <c r="E1489" s="23"/>
      <c r="F1489" s="24"/>
      <c r="G1489" s="25"/>
      <c r="H1489" s="26"/>
    </row>
    <row r="1490" spans="5:8" x14ac:dyDescent="0.25">
      <c r="E1490" s="23"/>
      <c r="F1490" s="24"/>
      <c r="G1490" s="25"/>
      <c r="H1490" s="26"/>
    </row>
    <row r="1491" spans="5:8" x14ac:dyDescent="0.25">
      <c r="E1491" s="23"/>
      <c r="F1491" s="24"/>
      <c r="G1491" s="25"/>
      <c r="H1491" s="26"/>
    </row>
    <row r="1492" spans="5:8" x14ac:dyDescent="0.25">
      <c r="E1492" s="23"/>
      <c r="F1492" s="24"/>
      <c r="G1492" s="25"/>
      <c r="H1492" s="26"/>
    </row>
    <row r="1493" spans="5:8" x14ac:dyDescent="0.25">
      <c r="E1493" s="23"/>
      <c r="F1493" s="24"/>
      <c r="G1493" s="25"/>
      <c r="H1493" s="26"/>
    </row>
    <row r="1494" spans="5:8" x14ac:dyDescent="0.25">
      <c r="E1494" s="23"/>
      <c r="F1494" s="24"/>
      <c r="G1494" s="25"/>
      <c r="H1494" s="26"/>
    </row>
    <row r="1495" spans="5:8" x14ac:dyDescent="0.25">
      <c r="E1495" s="23"/>
      <c r="F1495" s="24"/>
      <c r="G1495" s="25"/>
      <c r="H1495" s="26"/>
    </row>
    <row r="1496" spans="5:8" x14ac:dyDescent="0.25">
      <c r="E1496" s="23"/>
      <c r="F1496" s="24"/>
      <c r="G1496" s="25"/>
      <c r="H1496" s="26"/>
    </row>
    <row r="1497" spans="5:8" x14ac:dyDescent="0.25">
      <c r="E1497" s="23"/>
      <c r="F1497" s="24"/>
      <c r="G1497" s="25"/>
      <c r="H1497" s="26"/>
    </row>
    <row r="1498" spans="5:8" x14ac:dyDescent="0.25">
      <c r="E1498" s="23"/>
      <c r="F1498" s="24"/>
      <c r="G1498" s="25"/>
      <c r="H1498" s="26"/>
    </row>
    <row r="1499" spans="5:8" x14ac:dyDescent="0.25">
      <c r="E1499" s="23"/>
      <c r="F1499" s="24"/>
      <c r="G1499" s="25"/>
      <c r="H1499" s="26"/>
    </row>
    <row r="1500" spans="5:8" x14ac:dyDescent="0.25">
      <c r="E1500" s="23"/>
      <c r="F1500" s="24"/>
      <c r="G1500" s="25"/>
      <c r="H1500" s="26"/>
    </row>
    <row r="1501" spans="5:8" x14ac:dyDescent="0.25">
      <c r="E1501" s="23"/>
      <c r="F1501" s="24"/>
      <c r="G1501" s="25"/>
      <c r="H1501" s="26"/>
    </row>
    <row r="1502" spans="5:8" x14ac:dyDescent="0.25">
      <c r="E1502" s="23"/>
      <c r="F1502" s="24"/>
      <c r="G1502" s="25"/>
      <c r="H1502" s="26"/>
    </row>
    <row r="1503" spans="5:8" x14ac:dyDescent="0.25">
      <c r="E1503" s="23"/>
      <c r="F1503" s="24"/>
      <c r="G1503" s="25"/>
      <c r="H1503" s="26"/>
    </row>
    <row r="1504" spans="5:8" x14ac:dyDescent="0.25">
      <c r="E1504" s="23"/>
      <c r="F1504" s="24"/>
      <c r="G1504" s="25"/>
      <c r="H1504" s="26"/>
    </row>
    <row r="1505" spans="5:8" x14ac:dyDescent="0.25">
      <c r="E1505" s="23"/>
      <c r="F1505" s="24"/>
      <c r="G1505" s="25"/>
      <c r="H1505" s="26"/>
    </row>
    <row r="1506" spans="5:8" x14ac:dyDescent="0.25">
      <c r="E1506" s="23"/>
      <c r="F1506" s="24"/>
      <c r="G1506" s="25"/>
      <c r="H1506" s="26"/>
    </row>
    <row r="1507" spans="5:8" x14ac:dyDescent="0.25">
      <c r="E1507" s="23"/>
      <c r="F1507" s="24"/>
      <c r="G1507" s="25"/>
      <c r="H1507" s="26"/>
    </row>
    <row r="1508" spans="5:8" x14ac:dyDescent="0.25">
      <c r="E1508" s="23"/>
      <c r="F1508" s="24"/>
      <c r="G1508" s="25"/>
      <c r="H1508" s="26"/>
    </row>
    <row r="1509" spans="5:8" x14ac:dyDescent="0.25">
      <c r="E1509" s="23"/>
      <c r="F1509" s="24"/>
      <c r="G1509" s="25"/>
      <c r="H1509" s="26"/>
    </row>
    <row r="1510" spans="5:8" x14ac:dyDescent="0.25">
      <c r="E1510" s="23"/>
      <c r="F1510" s="24"/>
      <c r="G1510" s="25"/>
      <c r="H1510" s="26"/>
    </row>
    <row r="1511" spans="5:8" x14ac:dyDescent="0.25">
      <c r="E1511" s="23"/>
      <c r="F1511" s="24"/>
      <c r="G1511" s="25"/>
      <c r="H1511" s="26"/>
    </row>
    <row r="1512" spans="5:8" x14ac:dyDescent="0.25">
      <c r="E1512" s="23"/>
      <c r="F1512" s="24"/>
      <c r="G1512" s="25"/>
      <c r="H1512" s="26"/>
    </row>
    <row r="1513" spans="5:8" x14ac:dyDescent="0.25">
      <c r="E1513" s="23"/>
      <c r="F1513" s="24"/>
      <c r="G1513" s="25"/>
      <c r="H1513" s="26"/>
    </row>
    <row r="1514" spans="5:8" x14ac:dyDescent="0.25">
      <c r="E1514" s="23"/>
      <c r="F1514" s="24"/>
      <c r="G1514" s="25"/>
      <c r="H1514" s="26"/>
    </row>
    <row r="1515" spans="5:8" x14ac:dyDescent="0.25">
      <c r="E1515" s="23"/>
      <c r="F1515" s="24"/>
      <c r="G1515" s="25"/>
      <c r="H1515" s="26"/>
    </row>
    <row r="1516" spans="5:8" x14ac:dyDescent="0.25">
      <c r="E1516" s="23"/>
      <c r="F1516" s="24"/>
      <c r="G1516" s="25"/>
      <c r="H1516" s="26"/>
    </row>
    <row r="1517" spans="5:8" x14ac:dyDescent="0.25">
      <c r="E1517" s="23"/>
      <c r="F1517" s="24"/>
      <c r="G1517" s="25"/>
      <c r="H1517" s="26"/>
    </row>
    <row r="1518" spans="5:8" x14ac:dyDescent="0.25">
      <c r="E1518" s="23"/>
      <c r="F1518" s="24"/>
      <c r="G1518" s="25"/>
      <c r="H1518" s="26"/>
    </row>
    <row r="1519" spans="5:8" x14ac:dyDescent="0.25">
      <c r="E1519" s="23"/>
      <c r="F1519" s="24"/>
      <c r="G1519" s="25"/>
      <c r="H1519" s="26"/>
    </row>
    <row r="1520" spans="5:8" x14ac:dyDescent="0.25">
      <c r="E1520" s="23"/>
      <c r="F1520" s="24"/>
      <c r="G1520" s="25"/>
      <c r="H1520" s="26"/>
    </row>
    <row r="1521" spans="5:8" x14ac:dyDescent="0.25">
      <c r="E1521" s="23"/>
      <c r="F1521" s="24"/>
      <c r="G1521" s="25"/>
      <c r="H1521" s="26"/>
    </row>
    <row r="1522" spans="5:8" x14ac:dyDescent="0.25">
      <c r="E1522" s="23"/>
      <c r="F1522" s="24"/>
      <c r="G1522" s="25"/>
      <c r="H1522" s="26"/>
    </row>
    <row r="1523" spans="5:8" x14ac:dyDescent="0.25">
      <c r="E1523" s="23"/>
      <c r="F1523" s="24"/>
      <c r="G1523" s="25"/>
      <c r="H1523" s="26"/>
    </row>
    <row r="1524" spans="5:8" x14ac:dyDescent="0.25">
      <c r="E1524" s="23"/>
      <c r="F1524" s="24"/>
      <c r="G1524" s="25"/>
      <c r="H1524" s="26"/>
    </row>
    <row r="1525" spans="5:8" x14ac:dyDescent="0.25">
      <c r="E1525" s="23"/>
      <c r="F1525" s="24"/>
      <c r="G1525" s="25"/>
      <c r="H1525" s="26"/>
    </row>
    <row r="1526" spans="5:8" x14ac:dyDescent="0.25">
      <c r="E1526" s="23"/>
      <c r="F1526" s="24"/>
      <c r="G1526" s="25"/>
      <c r="H1526" s="26"/>
    </row>
    <row r="1527" spans="5:8" x14ac:dyDescent="0.25">
      <c r="E1527" s="23"/>
      <c r="F1527" s="24"/>
      <c r="G1527" s="25"/>
      <c r="H1527" s="26"/>
    </row>
    <row r="1528" spans="5:8" x14ac:dyDescent="0.25">
      <c r="E1528" s="23"/>
      <c r="F1528" s="24"/>
      <c r="G1528" s="25"/>
      <c r="H1528" s="26"/>
    </row>
    <row r="1529" spans="5:8" x14ac:dyDescent="0.25">
      <c r="E1529" s="23"/>
      <c r="F1529" s="24"/>
      <c r="G1529" s="25"/>
      <c r="H1529" s="26"/>
    </row>
    <row r="1530" spans="5:8" x14ac:dyDescent="0.25">
      <c r="E1530" s="23"/>
      <c r="F1530" s="24"/>
      <c r="G1530" s="25"/>
      <c r="H1530" s="26"/>
    </row>
    <row r="1531" spans="5:8" x14ac:dyDescent="0.25">
      <c r="E1531" s="23"/>
      <c r="F1531" s="24"/>
      <c r="G1531" s="25"/>
      <c r="H1531" s="26"/>
    </row>
    <row r="1532" spans="5:8" x14ac:dyDescent="0.25">
      <c r="E1532" s="23"/>
      <c r="F1532" s="24"/>
      <c r="G1532" s="25"/>
      <c r="H1532" s="26"/>
    </row>
    <row r="1533" spans="5:8" x14ac:dyDescent="0.25">
      <c r="E1533" s="23"/>
      <c r="F1533" s="24"/>
      <c r="G1533" s="25"/>
      <c r="H1533" s="26"/>
    </row>
    <row r="1534" spans="5:8" x14ac:dyDescent="0.25">
      <c r="E1534" s="23"/>
      <c r="F1534" s="24"/>
      <c r="G1534" s="25"/>
      <c r="H1534" s="26"/>
    </row>
    <row r="1535" spans="5:8" x14ac:dyDescent="0.25">
      <c r="E1535" s="23"/>
      <c r="F1535" s="24"/>
      <c r="G1535" s="25"/>
      <c r="H1535" s="26"/>
    </row>
    <row r="1536" spans="5:8" x14ac:dyDescent="0.25">
      <c r="E1536" s="23"/>
      <c r="F1536" s="24"/>
      <c r="G1536" s="25"/>
      <c r="H1536" s="26"/>
    </row>
    <row r="1537" spans="5:8" x14ac:dyDescent="0.25">
      <c r="E1537" s="23"/>
      <c r="F1537" s="24"/>
      <c r="G1537" s="25"/>
      <c r="H1537" s="26"/>
    </row>
    <row r="1538" spans="5:8" x14ac:dyDescent="0.25">
      <c r="E1538" s="23"/>
      <c r="F1538" s="24"/>
      <c r="G1538" s="25"/>
      <c r="H1538" s="26"/>
    </row>
    <row r="1539" spans="5:8" x14ac:dyDescent="0.25">
      <c r="E1539" s="23"/>
      <c r="F1539" s="24"/>
      <c r="G1539" s="25"/>
      <c r="H1539" s="26"/>
    </row>
    <row r="1540" spans="5:8" x14ac:dyDescent="0.25">
      <c r="E1540" s="23"/>
      <c r="F1540" s="24"/>
      <c r="G1540" s="25"/>
      <c r="H1540" s="26"/>
    </row>
    <row r="1541" spans="5:8" x14ac:dyDescent="0.25">
      <c r="E1541" s="23"/>
      <c r="F1541" s="24"/>
      <c r="G1541" s="25"/>
      <c r="H1541" s="26"/>
    </row>
    <row r="1542" spans="5:8" x14ac:dyDescent="0.25">
      <c r="E1542" s="23"/>
      <c r="F1542" s="24"/>
      <c r="G1542" s="25"/>
      <c r="H1542" s="26"/>
    </row>
    <row r="1543" spans="5:8" x14ac:dyDescent="0.25">
      <c r="E1543" s="23"/>
      <c r="F1543" s="24"/>
      <c r="G1543" s="25"/>
      <c r="H1543" s="26"/>
    </row>
    <row r="1544" spans="5:8" x14ac:dyDescent="0.25">
      <c r="E1544" s="23"/>
      <c r="F1544" s="24"/>
      <c r="G1544" s="25"/>
      <c r="H1544" s="26"/>
    </row>
    <row r="1545" spans="5:8" x14ac:dyDescent="0.25">
      <c r="E1545" s="23"/>
      <c r="F1545" s="24"/>
      <c r="G1545" s="25"/>
      <c r="H1545" s="26"/>
    </row>
    <row r="1546" spans="5:8" x14ac:dyDescent="0.25">
      <c r="E1546" s="23"/>
      <c r="F1546" s="24"/>
      <c r="G1546" s="25"/>
      <c r="H1546" s="26"/>
    </row>
    <row r="1547" spans="5:8" x14ac:dyDescent="0.25">
      <c r="E1547" s="23"/>
      <c r="F1547" s="24"/>
      <c r="G1547" s="25"/>
      <c r="H1547" s="26"/>
    </row>
    <row r="1548" spans="5:8" x14ac:dyDescent="0.25">
      <c r="E1548" s="23"/>
      <c r="F1548" s="24"/>
      <c r="G1548" s="25"/>
      <c r="H1548" s="26"/>
    </row>
    <row r="1549" spans="5:8" x14ac:dyDescent="0.25">
      <c r="E1549" s="23"/>
      <c r="F1549" s="24"/>
      <c r="G1549" s="25"/>
      <c r="H1549" s="26"/>
    </row>
    <row r="1550" spans="5:8" x14ac:dyDescent="0.25">
      <c r="E1550" s="23"/>
      <c r="F1550" s="24"/>
      <c r="G1550" s="25"/>
      <c r="H1550" s="26"/>
    </row>
    <row r="1551" spans="5:8" x14ac:dyDescent="0.25">
      <c r="E1551" s="23"/>
      <c r="F1551" s="24"/>
      <c r="G1551" s="25"/>
      <c r="H1551" s="26"/>
    </row>
    <row r="1552" spans="5:8" x14ac:dyDescent="0.25">
      <c r="E1552" s="23"/>
      <c r="F1552" s="24"/>
      <c r="G1552" s="25"/>
      <c r="H1552" s="26"/>
    </row>
    <row r="1553" spans="5:8" x14ac:dyDescent="0.25">
      <c r="E1553" s="23"/>
      <c r="F1553" s="24"/>
      <c r="G1553" s="25"/>
      <c r="H1553" s="26"/>
    </row>
    <row r="1554" spans="5:8" x14ac:dyDescent="0.25">
      <c r="E1554" s="23"/>
      <c r="F1554" s="24"/>
      <c r="G1554" s="25"/>
      <c r="H1554" s="26"/>
    </row>
    <row r="1555" spans="5:8" x14ac:dyDescent="0.25">
      <c r="E1555" s="23"/>
      <c r="F1555" s="24"/>
      <c r="G1555" s="25"/>
      <c r="H1555" s="26"/>
    </row>
    <row r="1556" spans="5:8" x14ac:dyDescent="0.25">
      <c r="E1556" s="23"/>
      <c r="F1556" s="24"/>
      <c r="G1556" s="25"/>
      <c r="H1556" s="26"/>
    </row>
    <row r="1557" spans="5:8" x14ac:dyDescent="0.25">
      <c r="E1557" s="23"/>
      <c r="F1557" s="24"/>
      <c r="G1557" s="25"/>
      <c r="H1557" s="26"/>
    </row>
    <row r="1558" spans="5:8" x14ac:dyDescent="0.25">
      <c r="E1558" s="23"/>
      <c r="F1558" s="24"/>
      <c r="G1558" s="25"/>
      <c r="H1558" s="26"/>
    </row>
    <row r="1559" spans="5:8" x14ac:dyDescent="0.25">
      <c r="E1559" s="23"/>
      <c r="F1559" s="24"/>
      <c r="G1559" s="25"/>
      <c r="H1559" s="26"/>
    </row>
    <row r="1560" spans="5:8" x14ac:dyDescent="0.25">
      <c r="E1560" s="23"/>
      <c r="F1560" s="24"/>
      <c r="G1560" s="25"/>
      <c r="H1560" s="26"/>
    </row>
    <row r="1561" spans="5:8" x14ac:dyDescent="0.25">
      <c r="E1561" s="23"/>
      <c r="F1561" s="24"/>
      <c r="G1561" s="25"/>
      <c r="H1561" s="26"/>
    </row>
    <row r="1562" spans="5:8" x14ac:dyDescent="0.25">
      <c r="E1562" s="23"/>
      <c r="F1562" s="24"/>
      <c r="G1562" s="25"/>
      <c r="H1562" s="26"/>
    </row>
    <row r="1563" spans="5:8" x14ac:dyDescent="0.25">
      <c r="E1563" s="23"/>
      <c r="F1563" s="24"/>
      <c r="G1563" s="25"/>
      <c r="H1563" s="26"/>
    </row>
    <row r="1564" spans="5:8" x14ac:dyDescent="0.25">
      <c r="E1564" s="23"/>
      <c r="F1564" s="24"/>
      <c r="G1564" s="25"/>
      <c r="H1564" s="26"/>
    </row>
    <row r="1565" spans="5:8" x14ac:dyDescent="0.25">
      <c r="E1565" s="23"/>
      <c r="F1565" s="24"/>
      <c r="G1565" s="25"/>
      <c r="H1565" s="26"/>
    </row>
    <row r="1566" spans="5:8" x14ac:dyDescent="0.25">
      <c r="E1566" s="23"/>
      <c r="F1566" s="24"/>
      <c r="G1566" s="25"/>
      <c r="H1566" s="26"/>
    </row>
    <row r="1567" spans="5:8" x14ac:dyDescent="0.25">
      <c r="E1567" s="23"/>
      <c r="F1567" s="24"/>
      <c r="G1567" s="25"/>
      <c r="H1567" s="26"/>
    </row>
    <row r="1568" spans="5:8" x14ac:dyDescent="0.25">
      <c r="E1568" s="23"/>
      <c r="F1568" s="24"/>
      <c r="G1568" s="25"/>
      <c r="H1568" s="26"/>
    </row>
    <row r="1569" spans="5:8" x14ac:dyDescent="0.25">
      <c r="E1569" s="23"/>
      <c r="F1569" s="24"/>
      <c r="G1569" s="25"/>
      <c r="H1569" s="26"/>
    </row>
    <row r="1570" spans="5:8" x14ac:dyDescent="0.25">
      <c r="E1570" s="23"/>
      <c r="F1570" s="24"/>
      <c r="G1570" s="25"/>
      <c r="H1570" s="26"/>
    </row>
    <row r="1571" spans="5:8" x14ac:dyDescent="0.25">
      <c r="E1571" s="23"/>
      <c r="F1571" s="24"/>
      <c r="G1571" s="25"/>
      <c r="H1571" s="26"/>
    </row>
    <row r="1572" spans="5:8" x14ac:dyDescent="0.25">
      <c r="E1572" s="23"/>
      <c r="F1572" s="24"/>
      <c r="G1572" s="25"/>
      <c r="H1572" s="26"/>
    </row>
    <row r="1573" spans="5:8" x14ac:dyDescent="0.25">
      <c r="E1573" s="23"/>
      <c r="F1573" s="24"/>
      <c r="G1573" s="25"/>
      <c r="H1573" s="26"/>
    </row>
    <row r="1574" spans="5:8" x14ac:dyDescent="0.25">
      <c r="E1574" s="23"/>
      <c r="F1574" s="24"/>
      <c r="G1574" s="25"/>
      <c r="H1574" s="26"/>
    </row>
    <row r="1575" spans="5:8" x14ac:dyDescent="0.25">
      <c r="E1575" s="23"/>
      <c r="F1575" s="24"/>
      <c r="G1575" s="25"/>
      <c r="H1575" s="26"/>
    </row>
    <row r="1576" spans="5:8" x14ac:dyDescent="0.25">
      <c r="E1576" s="23"/>
      <c r="F1576" s="24"/>
      <c r="G1576" s="25"/>
      <c r="H1576" s="26"/>
    </row>
    <row r="1577" spans="5:8" x14ac:dyDescent="0.25">
      <c r="E1577" s="23"/>
      <c r="F1577" s="24"/>
      <c r="G1577" s="25"/>
      <c r="H1577" s="26"/>
    </row>
    <row r="1578" spans="5:8" x14ac:dyDescent="0.25">
      <c r="E1578" s="23"/>
      <c r="F1578" s="24"/>
      <c r="G1578" s="25"/>
      <c r="H1578" s="26"/>
    </row>
    <row r="1579" spans="5:8" x14ac:dyDescent="0.25">
      <c r="E1579" s="23"/>
      <c r="F1579" s="24"/>
      <c r="G1579" s="25"/>
      <c r="H1579" s="26"/>
    </row>
    <row r="1580" spans="5:8" x14ac:dyDescent="0.25">
      <c r="E1580" s="23"/>
      <c r="F1580" s="24"/>
      <c r="G1580" s="25"/>
      <c r="H1580" s="26"/>
    </row>
    <row r="1581" spans="5:8" x14ac:dyDescent="0.25">
      <c r="E1581" s="23"/>
      <c r="F1581" s="24"/>
      <c r="G1581" s="25"/>
      <c r="H1581" s="26"/>
    </row>
    <row r="1582" spans="5:8" x14ac:dyDescent="0.25">
      <c r="E1582" s="23"/>
      <c r="F1582" s="24"/>
      <c r="G1582" s="25"/>
      <c r="H1582" s="26"/>
    </row>
    <row r="1583" spans="5:8" x14ac:dyDescent="0.25">
      <c r="E1583" s="23"/>
      <c r="F1583" s="24"/>
      <c r="G1583" s="25"/>
      <c r="H1583" s="26"/>
    </row>
    <row r="1584" spans="5:8" x14ac:dyDescent="0.25">
      <c r="E1584" s="23"/>
      <c r="F1584" s="24"/>
      <c r="G1584" s="25"/>
      <c r="H1584" s="26"/>
    </row>
    <row r="1585" spans="5:8" x14ac:dyDescent="0.25">
      <c r="E1585" s="23"/>
      <c r="F1585" s="24"/>
      <c r="G1585" s="25"/>
      <c r="H1585" s="26"/>
    </row>
    <row r="1586" spans="5:8" x14ac:dyDescent="0.25">
      <c r="E1586" s="23"/>
      <c r="F1586" s="24"/>
      <c r="G1586" s="25"/>
      <c r="H1586" s="26"/>
    </row>
    <row r="1587" spans="5:8" x14ac:dyDescent="0.25">
      <c r="E1587" s="23"/>
      <c r="F1587" s="24"/>
      <c r="G1587" s="25"/>
      <c r="H1587" s="26"/>
    </row>
    <row r="1588" spans="5:8" x14ac:dyDescent="0.25">
      <c r="E1588" s="23"/>
      <c r="F1588" s="24"/>
      <c r="G1588" s="25"/>
      <c r="H1588" s="26"/>
    </row>
    <row r="1589" spans="5:8" x14ac:dyDescent="0.25">
      <c r="E1589" s="23"/>
      <c r="F1589" s="24"/>
      <c r="G1589" s="25"/>
      <c r="H1589" s="26"/>
    </row>
    <row r="1590" spans="5:8" x14ac:dyDescent="0.25">
      <c r="E1590" s="23"/>
      <c r="F1590" s="24"/>
      <c r="G1590" s="25"/>
      <c r="H1590" s="26"/>
    </row>
    <row r="1591" spans="5:8" x14ac:dyDescent="0.25">
      <c r="E1591" s="23"/>
      <c r="F1591" s="24"/>
      <c r="G1591" s="25"/>
      <c r="H1591" s="26"/>
    </row>
    <row r="1592" spans="5:8" x14ac:dyDescent="0.25">
      <c r="E1592" s="23"/>
      <c r="F1592" s="24"/>
      <c r="G1592" s="25"/>
      <c r="H1592" s="26"/>
    </row>
    <row r="1593" spans="5:8" x14ac:dyDescent="0.25">
      <c r="E1593" s="23"/>
      <c r="F1593" s="24"/>
      <c r="G1593" s="25"/>
      <c r="H1593" s="26"/>
    </row>
    <row r="1594" spans="5:8" x14ac:dyDescent="0.25">
      <c r="E1594" s="23"/>
      <c r="F1594" s="24"/>
      <c r="G1594" s="25"/>
      <c r="H1594" s="26"/>
    </row>
    <row r="1595" spans="5:8" x14ac:dyDescent="0.25">
      <c r="E1595" s="23"/>
      <c r="F1595" s="24"/>
      <c r="G1595" s="25"/>
      <c r="H1595" s="26"/>
    </row>
    <row r="1596" spans="5:8" x14ac:dyDescent="0.25">
      <c r="E1596" s="23"/>
      <c r="F1596" s="24"/>
      <c r="G1596" s="25"/>
      <c r="H1596" s="26"/>
    </row>
    <row r="1597" spans="5:8" x14ac:dyDescent="0.25">
      <c r="E1597" s="23"/>
      <c r="F1597" s="24"/>
      <c r="G1597" s="25"/>
      <c r="H1597" s="26"/>
    </row>
    <row r="1598" spans="5:8" x14ac:dyDescent="0.25">
      <c r="E1598" s="23"/>
      <c r="F1598" s="24"/>
      <c r="G1598" s="25"/>
      <c r="H1598" s="26"/>
    </row>
    <row r="1599" spans="5:8" x14ac:dyDescent="0.25">
      <c r="E1599" s="23"/>
      <c r="F1599" s="24"/>
      <c r="G1599" s="25"/>
      <c r="H1599" s="26"/>
    </row>
    <row r="1600" spans="5:8" x14ac:dyDescent="0.25">
      <c r="E1600" s="23"/>
      <c r="F1600" s="24"/>
      <c r="G1600" s="25"/>
      <c r="H1600" s="26"/>
    </row>
    <row r="1601" spans="5:8" x14ac:dyDescent="0.25">
      <c r="E1601" s="23"/>
      <c r="F1601" s="24"/>
      <c r="G1601" s="25"/>
      <c r="H1601" s="26"/>
    </row>
    <row r="1602" spans="5:8" x14ac:dyDescent="0.25">
      <c r="E1602" s="23"/>
      <c r="F1602" s="24"/>
      <c r="G1602" s="25"/>
      <c r="H1602" s="26"/>
    </row>
    <row r="1603" spans="5:8" x14ac:dyDescent="0.25">
      <c r="E1603" s="23"/>
      <c r="F1603" s="24"/>
      <c r="G1603" s="25"/>
      <c r="H1603" s="26"/>
    </row>
    <row r="1604" spans="5:8" x14ac:dyDescent="0.25">
      <c r="E1604" s="23"/>
      <c r="F1604" s="24"/>
      <c r="G1604" s="25"/>
      <c r="H1604" s="26"/>
    </row>
    <row r="1605" spans="5:8" x14ac:dyDescent="0.25">
      <c r="E1605" s="23"/>
      <c r="F1605" s="24"/>
      <c r="G1605" s="25"/>
      <c r="H1605" s="26"/>
    </row>
    <row r="1606" spans="5:8" x14ac:dyDescent="0.25">
      <c r="E1606" s="23"/>
      <c r="F1606" s="24"/>
      <c r="G1606" s="25"/>
      <c r="H1606" s="26"/>
    </row>
    <row r="1607" spans="5:8" x14ac:dyDescent="0.25">
      <c r="E1607" s="23"/>
      <c r="F1607" s="24"/>
      <c r="G1607" s="25"/>
      <c r="H1607" s="26"/>
    </row>
    <row r="1608" spans="5:8" x14ac:dyDescent="0.25">
      <c r="E1608" s="23"/>
      <c r="F1608" s="24"/>
      <c r="G1608" s="25"/>
      <c r="H1608" s="26"/>
    </row>
    <row r="1609" spans="5:8" x14ac:dyDescent="0.25">
      <c r="E1609" s="23"/>
      <c r="F1609" s="24"/>
      <c r="G1609" s="25"/>
      <c r="H1609" s="26"/>
    </row>
    <row r="1610" spans="5:8" x14ac:dyDescent="0.25">
      <c r="E1610" s="23"/>
      <c r="F1610" s="24"/>
      <c r="G1610" s="25"/>
      <c r="H1610" s="26"/>
    </row>
    <row r="1611" spans="5:8" x14ac:dyDescent="0.25">
      <c r="E1611" s="23"/>
      <c r="F1611" s="24"/>
      <c r="G1611" s="25"/>
      <c r="H1611" s="26"/>
    </row>
    <row r="1612" spans="5:8" x14ac:dyDescent="0.25">
      <c r="E1612" s="23"/>
      <c r="F1612" s="24"/>
      <c r="G1612" s="25"/>
      <c r="H1612" s="26"/>
    </row>
    <row r="1613" spans="5:8" x14ac:dyDescent="0.25">
      <c r="E1613" s="23"/>
      <c r="F1613" s="24"/>
      <c r="G1613" s="25"/>
      <c r="H1613" s="26"/>
    </row>
    <row r="1614" spans="5:8" x14ac:dyDescent="0.25">
      <c r="E1614" s="23"/>
      <c r="F1614" s="24"/>
      <c r="G1614" s="25"/>
      <c r="H1614" s="26"/>
    </row>
    <row r="1615" spans="5:8" x14ac:dyDescent="0.25">
      <c r="E1615" s="23"/>
      <c r="F1615" s="24"/>
      <c r="G1615" s="25"/>
      <c r="H1615" s="26"/>
    </row>
    <row r="1616" spans="5:8" x14ac:dyDescent="0.25">
      <c r="E1616" s="23"/>
      <c r="F1616" s="24"/>
      <c r="G1616" s="25"/>
      <c r="H1616" s="26"/>
    </row>
    <row r="1617" spans="5:8" x14ac:dyDescent="0.25">
      <c r="E1617" s="23"/>
      <c r="F1617" s="24"/>
      <c r="G1617" s="25"/>
      <c r="H1617" s="26"/>
    </row>
    <row r="1618" spans="5:8" x14ac:dyDescent="0.25">
      <c r="E1618" s="23"/>
      <c r="F1618" s="24"/>
      <c r="G1618" s="25"/>
      <c r="H1618" s="26"/>
    </row>
    <row r="1619" spans="5:8" x14ac:dyDescent="0.25">
      <c r="E1619" s="23"/>
      <c r="F1619" s="24"/>
      <c r="G1619" s="25"/>
      <c r="H1619" s="26"/>
    </row>
    <row r="1620" spans="5:8" x14ac:dyDescent="0.25">
      <c r="E1620" s="23"/>
      <c r="F1620" s="24"/>
      <c r="G1620" s="25"/>
      <c r="H1620" s="26"/>
    </row>
    <row r="1621" spans="5:8" x14ac:dyDescent="0.25">
      <c r="E1621" s="23"/>
      <c r="F1621" s="24"/>
      <c r="G1621" s="25"/>
      <c r="H1621" s="26"/>
    </row>
    <row r="1622" spans="5:8" x14ac:dyDescent="0.25">
      <c r="E1622" s="23"/>
      <c r="F1622" s="24"/>
      <c r="G1622" s="25"/>
      <c r="H1622" s="26"/>
    </row>
    <row r="1623" spans="5:8" x14ac:dyDescent="0.25">
      <c r="E1623" s="23"/>
      <c r="F1623" s="24"/>
      <c r="G1623" s="25"/>
      <c r="H1623" s="26"/>
    </row>
    <row r="1624" spans="5:8" x14ac:dyDescent="0.25">
      <c r="E1624" s="23"/>
      <c r="F1624" s="24"/>
      <c r="G1624" s="25"/>
      <c r="H1624" s="26"/>
    </row>
    <row r="1625" spans="5:8" x14ac:dyDescent="0.25">
      <c r="E1625" s="23"/>
      <c r="F1625" s="24"/>
      <c r="G1625" s="25"/>
      <c r="H1625" s="26"/>
    </row>
    <row r="1626" spans="5:8" x14ac:dyDescent="0.25">
      <c r="E1626" s="23"/>
      <c r="F1626" s="24"/>
      <c r="G1626" s="25"/>
      <c r="H1626" s="26"/>
    </row>
    <row r="1627" spans="5:8" x14ac:dyDescent="0.25">
      <c r="E1627" s="23"/>
      <c r="F1627" s="24"/>
      <c r="G1627" s="25"/>
      <c r="H1627" s="26"/>
    </row>
    <row r="1628" spans="5:8" x14ac:dyDescent="0.25">
      <c r="E1628" s="23"/>
      <c r="F1628" s="24"/>
      <c r="G1628" s="25"/>
      <c r="H1628" s="26"/>
    </row>
    <row r="1629" spans="5:8" x14ac:dyDescent="0.25">
      <c r="E1629" s="23"/>
      <c r="F1629" s="24"/>
      <c r="G1629" s="25"/>
      <c r="H1629" s="26"/>
    </row>
    <row r="1630" spans="5:8" x14ac:dyDescent="0.25">
      <c r="E1630" s="23"/>
      <c r="F1630" s="24"/>
      <c r="G1630" s="25"/>
      <c r="H1630" s="26"/>
    </row>
    <row r="1631" spans="5:8" x14ac:dyDescent="0.25">
      <c r="E1631" s="23"/>
      <c r="F1631" s="24"/>
      <c r="G1631" s="25"/>
      <c r="H1631" s="26"/>
    </row>
    <row r="1632" spans="5:8" x14ac:dyDescent="0.25">
      <c r="E1632" s="23"/>
      <c r="F1632" s="24"/>
      <c r="G1632" s="25"/>
      <c r="H1632" s="26"/>
    </row>
    <row r="1633" spans="5:8" x14ac:dyDescent="0.25">
      <c r="E1633" s="23"/>
      <c r="F1633" s="24"/>
      <c r="G1633" s="25"/>
      <c r="H1633" s="26"/>
    </row>
    <row r="1634" spans="5:8" x14ac:dyDescent="0.25">
      <c r="E1634" s="23"/>
      <c r="F1634" s="24"/>
      <c r="G1634" s="25"/>
      <c r="H1634" s="26"/>
    </row>
    <row r="1635" spans="5:8" x14ac:dyDescent="0.25">
      <c r="E1635" s="23"/>
      <c r="F1635" s="24"/>
      <c r="G1635" s="25"/>
      <c r="H1635" s="26"/>
    </row>
    <row r="1636" spans="5:8" x14ac:dyDescent="0.25">
      <c r="E1636" s="23"/>
      <c r="F1636" s="24"/>
      <c r="G1636" s="25"/>
      <c r="H1636" s="26"/>
    </row>
    <row r="1637" spans="5:8" x14ac:dyDescent="0.25">
      <c r="E1637" s="23"/>
      <c r="F1637" s="24"/>
      <c r="G1637" s="25"/>
      <c r="H1637" s="26"/>
    </row>
    <row r="1638" spans="5:8" x14ac:dyDescent="0.25">
      <c r="E1638" s="23"/>
      <c r="F1638" s="24"/>
      <c r="G1638" s="25"/>
      <c r="H1638" s="26"/>
    </row>
    <row r="1639" spans="5:8" x14ac:dyDescent="0.25">
      <c r="E1639" s="23"/>
      <c r="F1639" s="24"/>
      <c r="G1639" s="25"/>
      <c r="H1639" s="26"/>
    </row>
    <row r="1640" spans="5:8" x14ac:dyDescent="0.25">
      <c r="E1640" s="23"/>
      <c r="F1640" s="24"/>
      <c r="G1640" s="25"/>
      <c r="H1640" s="26"/>
    </row>
    <row r="1641" spans="5:8" x14ac:dyDescent="0.25">
      <c r="E1641" s="23"/>
      <c r="F1641" s="24"/>
      <c r="G1641" s="25"/>
      <c r="H1641" s="26"/>
    </row>
    <row r="1642" spans="5:8" x14ac:dyDescent="0.25">
      <c r="E1642" s="23"/>
      <c r="F1642" s="24"/>
      <c r="G1642" s="25"/>
      <c r="H1642" s="26"/>
    </row>
    <row r="1643" spans="5:8" x14ac:dyDescent="0.25">
      <c r="E1643" s="23"/>
      <c r="F1643" s="24"/>
      <c r="G1643" s="25"/>
      <c r="H1643" s="26"/>
    </row>
    <row r="1644" spans="5:8" x14ac:dyDescent="0.25">
      <c r="E1644" s="23"/>
      <c r="F1644" s="24"/>
      <c r="G1644" s="25"/>
      <c r="H1644" s="26"/>
    </row>
    <row r="1645" spans="5:8" x14ac:dyDescent="0.25">
      <c r="E1645" s="23"/>
      <c r="F1645" s="24"/>
      <c r="G1645" s="25"/>
      <c r="H1645" s="26"/>
    </row>
    <row r="1646" spans="5:8" x14ac:dyDescent="0.25">
      <c r="E1646" s="23"/>
      <c r="F1646" s="24"/>
      <c r="G1646" s="25"/>
      <c r="H1646" s="26"/>
    </row>
    <row r="1647" spans="5:8" x14ac:dyDescent="0.25">
      <c r="E1647" s="23"/>
      <c r="F1647" s="24"/>
      <c r="G1647" s="25"/>
      <c r="H1647" s="26"/>
    </row>
    <row r="1648" spans="5:8" x14ac:dyDescent="0.25">
      <c r="E1648" s="23"/>
      <c r="F1648" s="24"/>
      <c r="G1648" s="25"/>
      <c r="H1648" s="26"/>
    </row>
    <row r="1649" spans="5:8" x14ac:dyDescent="0.25">
      <c r="E1649" s="23"/>
      <c r="F1649" s="24"/>
      <c r="G1649" s="25"/>
      <c r="H1649" s="26"/>
    </row>
    <row r="1650" spans="5:8" x14ac:dyDescent="0.25">
      <c r="E1650" s="23"/>
      <c r="F1650" s="24"/>
      <c r="G1650" s="25"/>
      <c r="H1650" s="26"/>
    </row>
    <row r="1651" spans="5:8" x14ac:dyDescent="0.25">
      <c r="E1651" s="23"/>
      <c r="F1651" s="24"/>
      <c r="G1651" s="25"/>
      <c r="H1651" s="26"/>
    </row>
    <row r="1652" spans="5:8" x14ac:dyDescent="0.25">
      <c r="E1652" s="23"/>
      <c r="F1652" s="24"/>
      <c r="G1652" s="25"/>
      <c r="H1652" s="26"/>
    </row>
    <row r="1653" spans="5:8" x14ac:dyDescent="0.25">
      <c r="E1653" s="23"/>
      <c r="F1653" s="24"/>
      <c r="G1653" s="25"/>
      <c r="H1653" s="26"/>
    </row>
    <row r="1654" spans="5:8" x14ac:dyDescent="0.25">
      <c r="E1654" s="23"/>
      <c r="F1654" s="24"/>
      <c r="G1654" s="25"/>
      <c r="H1654" s="26"/>
    </row>
    <row r="1655" spans="5:8" x14ac:dyDescent="0.25">
      <c r="E1655" s="23"/>
      <c r="F1655" s="24"/>
      <c r="G1655" s="25"/>
      <c r="H1655" s="26"/>
    </row>
    <row r="1656" spans="5:8" x14ac:dyDescent="0.25">
      <c r="E1656" s="23"/>
      <c r="F1656" s="24"/>
      <c r="G1656" s="25"/>
      <c r="H1656" s="26"/>
    </row>
    <row r="1657" spans="5:8" x14ac:dyDescent="0.25">
      <c r="E1657" s="23"/>
      <c r="F1657" s="24"/>
      <c r="G1657" s="25"/>
      <c r="H1657" s="26"/>
    </row>
    <row r="1658" spans="5:8" x14ac:dyDescent="0.25">
      <c r="E1658" s="23"/>
      <c r="F1658" s="24"/>
      <c r="G1658" s="25"/>
      <c r="H1658" s="26"/>
    </row>
    <row r="1659" spans="5:8" x14ac:dyDescent="0.25">
      <c r="E1659" s="23"/>
      <c r="F1659" s="24"/>
      <c r="G1659" s="25"/>
      <c r="H1659" s="26"/>
    </row>
    <row r="1660" spans="5:8" x14ac:dyDescent="0.25">
      <c r="E1660" s="23"/>
      <c r="F1660" s="24"/>
      <c r="G1660" s="25"/>
      <c r="H1660" s="26"/>
    </row>
    <row r="1661" spans="5:8" x14ac:dyDescent="0.25">
      <c r="E1661" s="23"/>
      <c r="F1661" s="24"/>
      <c r="G1661" s="25"/>
      <c r="H1661" s="26"/>
    </row>
    <row r="1662" spans="5:8" x14ac:dyDescent="0.25">
      <c r="E1662" s="23"/>
      <c r="F1662" s="24"/>
      <c r="G1662" s="25"/>
      <c r="H1662" s="26"/>
    </row>
    <row r="1663" spans="5:8" x14ac:dyDescent="0.25">
      <c r="E1663" s="23"/>
      <c r="F1663" s="24"/>
      <c r="G1663" s="25"/>
      <c r="H1663" s="26"/>
    </row>
    <row r="1664" spans="5:8" x14ac:dyDescent="0.25">
      <c r="E1664" s="23"/>
      <c r="F1664" s="24"/>
      <c r="G1664" s="25"/>
      <c r="H1664" s="26"/>
    </row>
    <row r="1665" spans="5:8" x14ac:dyDescent="0.25">
      <c r="E1665" s="23"/>
      <c r="F1665" s="24"/>
      <c r="G1665" s="25"/>
      <c r="H1665" s="26"/>
    </row>
    <row r="1666" spans="5:8" x14ac:dyDescent="0.25">
      <c r="E1666" s="23"/>
      <c r="F1666" s="24"/>
      <c r="G1666" s="25"/>
      <c r="H1666" s="26"/>
    </row>
    <row r="1667" spans="5:8" x14ac:dyDescent="0.25">
      <c r="E1667" s="23"/>
      <c r="F1667" s="24"/>
      <c r="G1667" s="25"/>
      <c r="H1667" s="26"/>
    </row>
    <row r="1668" spans="5:8" x14ac:dyDescent="0.25">
      <c r="E1668" s="23"/>
      <c r="F1668" s="24"/>
      <c r="G1668" s="25"/>
      <c r="H1668" s="26"/>
    </row>
    <row r="1669" spans="5:8" x14ac:dyDescent="0.25">
      <c r="E1669" s="23"/>
      <c r="F1669" s="24"/>
      <c r="G1669" s="25"/>
      <c r="H1669" s="26"/>
    </row>
    <row r="1670" spans="5:8" x14ac:dyDescent="0.25">
      <c r="E1670" s="23"/>
      <c r="F1670" s="24"/>
      <c r="G1670" s="25"/>
      <c r="H1670" s="26"/>
    </row>
    <row r="1671" spans="5:8" x14ac:dyDescent="0.25">
      <c r="E1671" s="23"/>
      <c r="F1671" s="24"/>
      <c r="G1671" s="25"/>
      <c r="H1671" s="26"/>
    </row>
    <row r="1672" spans="5:8" x14ac:dyDescent="0.25">
      <c r="E1672" s="23"/>
      <c r="F1672" s="24"/>
      <c r="G1672" s="25"/>
      <c r="H1672" s="26"/>
    </row>
    <row r="1673" spans="5:8" x14ac:dyDescent="0.25">
      <c r="E1673" s="23"/>
      <c r="F1673" s="24"/>
      <c r="G1673" s="25"/>
      <c r="H1673" s="26"/>
    </row>
    <row r="1674" spans="5:8" x14ac:dyDescent="0.25">
      <c r="E1674" s="23"/>
      <c r="F1674" s="24"/>
      <c r="G1674" s="25"/>
      <c r="H1674" s="26"/>
    </row>
    <row r="1675" spans="5:8" x14ac:dyDescent="0.25">
      <c r="E1675" s="23"/>
      <c r="F1675" s="24"/>
      <c r="G1675" s="25"/>
      <c r="H1675" s="26"/>
    </row>
    <row r="1676" spans="5:8" x14ac:dyDescent="0.25">
      <c r="E1676" s="23"/>
      <c r="F1676" s="24"/>
      <c r="G1676" s="25"/>
      <c r="H1676" s="26"/>
    </row>
    <row r="1677" spans="5:8" x14ac:dyDescent="0.25">
      <c r="E1677" s="23"/>
      <c r="F1677" s="24"/>
      <c r="G1677" s="25"/>
      <c r="H1677" s="26"/>
    </row>
    <row r="1678" spans="5:8" x14ac:dyDescent="0.25">
      <c r="E1678" s="23"/>
      <c r="F1678" s="24"/>
      <c r="G1678" s="25"/>
      <c r="H1678" s="26"/>
    </row>
    <row r="1679" spans="5:8" x14ac:dyDescent="0.25">
      <c r="E1679" s="23"/>
      <c r="F1679" s="24"/>
      <c r="G1679" s="25"/>
      <c r="H1679" s="26"/>
    </row>
    <row r="1680" spans="5:8" x14ac:dyDescent="0.25">
      <c r="E1680" s="23"/>
      <c r="F1680" s="24"/>
      <c r="G1680" s="25"/>
      <c r="H1680" s="26"/>
    </row>
    <row r="1681" spans="5:8" x14ac:dyDescent="0.25">
      <c r="E1681" s="23"/>
      <c r="F1681" s="24"/>
      <c r="G1681" s="25"/>
      <c r="H1681" s="26"/>
    </row>
    <row r="1682" spans="5:8" x14ac:dyDescent="0.25">
      <c r="E1682" s="23"/>
      <c r="F1682" s="24"/>
      <c r="G1682" s="25"/>
      <c r="H1682" s="26"/>
    </row>
    <row r="1683" spans="5:8" x14ac:dyDescent="0.25">
      <c r="E1683" s="23"/>
      <c r="F1683" s="24"/>
      <c r="G1683" s="25"/>
      <c r="H1683" s="26"/>
    </row>
    <row r="1684" spans="5:8" x14ac:dyDescent="0.25">
      <c r="E1684" s="23"/>
      <c r="F1684" s="24"/>
      <c r="G1684" s="25"/>
      <c r="H1684" s="26"/>
    </row>
    <row r="1685" spans="5:8" x14ac:dyDescent="0.25">
      <c r="E1685" s="23"/>
      <c r="F1685" s="24"/>
      <c r="G1685" s="25"/>
      <c r="H1685" s="26"/>
    </row>
    <row r="1686" spans="5:8" x14ac:dyDescent="0.25">
      <c r="E1686" s="23"/>
      <c r="F1686" s="24"/>
      <c r="G1686" s="25"/>
      <c r="H1686" s="26"/>
    </row>
    <row r="1687" spans="5:8" x14ac:dyDescent="0.25">
      <c r="E1687" s="23"/>
      <c r="F1687" s="24"/>
      <c r="G1687" s="25"/>
      <c r="H1687" s="26"/>
    </row>
    <row r="1688" spans="5:8" x14ac:dyDescent="0.25">
      <c r="E1688" s="23"/>
      <c r="F1688" s="24"/>
      <c r="G1688" s="25"/>
      <c r="H1688" s="26"/>
    </row>
    <row r="1689" spans="5:8" x14ac:dyDescent="0.25">
      <c r="E1689" s="23"/>
      <c r="F1689" s="24"/>
      <c r="G1689" s="25"/>
      <c r="H1689" s="26"/>
    </row>
    <row r="1690" spans="5:8" x14ac:dyDescent="0.25">
      <c r="E1690" s="23"/>
      <c r="F1690" s="24"/>
      <c r="G1690" s="25"/>
      <c r="H1690" s="26"/>
    </row>
    <row r="1691" spans="5:8" x14ac:dyDescent="0.25">
      <c r="E1691" s="23"/>
      <c r="F1691" s="24"/>
      <c r="G1691" s="25"/>
      <c r="H1691" s="26"/>
    </row>
    <row r="1692" spans="5:8" x14ac:dyDescent="0.25">
      <c r="E1692" s="23"/>
      <c r="F1692" s="24"/>
      <c r="G1692" s="25"/>
      <c r="H1692" s="26"/>
    </row>
    <row r="1693" spans="5:8" x14ac:dyDescent="0.25">
      <c r="E1693" s="23"/>
      <c r="F1693" s="24"/>
      <c r="G1693" s="25"/>
      <c r="H1693" s="26"/>
    </row>
    <row r="1694" spans="5:8" x14ac:dyDescent="0.25">
      <c r="E1694" s="23"/>
      <c r="F1694" s="24"/>
      <c r="G1694" s="25"/>
      <c r="H1694" s="26"/>
    </row>
    <row r="1695" spans="5:8" x14ac:dyDescent="0.25">
      <c r="E1695" s="23"/>
      <c r="F1695" s="24"/>
      <c r="G1695" s="25"/>
      <c r="H1695" s="26"/>
    </row>
    <row r="1696" spans="5:8" x14ac:dyDescent="0.25">
      <c r="E1696" s="23"/>
      <c r="F1696" s="24"/>
      <c r="G1696" s="25"/>
      <c r="H1696" s="26"/>
    </row>
    <row r="1697" spans="5:8" x14ac:dyDescent="0.25">
      <c r="E1697" s="23"/>
      <c r="F1697" s="24"/>
      <c r="G1697" s="25"/>
      <c r="H1697" s="26"/>
    </row>
    <row r="1698" spans="5:8" x14ac:dyDescent="0.25">
      <c r="E1698" s="23"/>
      <c r="F1698" s="24"/>
      <c r="G1698" s="25"/>
      <c r="H1698" s="26"/>
    </row>
    <row r="1699" spans="5:8" x14ac:dyDescent="0.25">
      <c r="E1699" s="23"/>
      <c r="F1699" s="24"/>
      <c r="G1699" s="25"/>
      <c r="H1699" s="26"/>
    </row>
    <row r="1700" spans="5:8" x14ac:dyDescent="0.25">
      <c r="E1700" s="23"/>
      <c r="F1700" s="24"/>
      <c r="G1700" s="25"/>
      <c r="H1700" s="26"/>
    </row>
    <row r="1701" spans="5:8" x14ac:dyDescent="0.25">
      <c r="E1701" s="23"/>
      <c r="F1701" s="24"/>
      <c r="G1701" s="25"/>
      <c r="H1701" s="26"/>
    </row>
    <row r="1702" spans="5:8" x14ac:dyDescent="0.25">
      <c r="E1702" s="23"/>
      <c r="F1702" s="24"/>
      <c r="G1702" s="25"/>
      <c r="H1702" s="26"/>
    </row>
    <row r="1703" spans="5:8" x14ac:dyDescent="0.25">
      <c r="E1703" s="23"/>
      <c r="F1703" s="24"/>
      <c r="G1703" s="25"/>
      <c r="H1703" s="26"/>
    </row>
    <row r="1704" spans="5:8" x14ac:dyDescent="0.25">
      <c r="E1704" s="23"/>
      <c r="F1704" s="24"/>
      <c r="G1704" s="25"/>
      <c r="H1704" s="26"/>
    </row>
    <row r="1705" spans="5:8" x14ac:dyDescent="0.25">
      <c r="E1705" s="23"/>
      <c r="F1705" s="24"/>
      <c r="G1705" s="25"/>
      <c r="H1705" s="26"/>
    </row>
    <row r="1706" spans="5:8" x14ac:dyDescent="0.25">
      <c r="E1706" s="23"/>
      <c r="F1706" s="24"/>
      <c r="G1706" s="25"/>
      <c r="H1706" s="26"/>
    </row>
    <row r="1707" spans="5:8" x14ac:dyDescent="0.25">
      <c r="E1707" s="23"/>
      <c r="F1707" s="24"/>
      <c r="G1707" s="25"/>
      <c r="H1707" s="26"/>
    </row>
    <row r="1708" spans="5:8" x14ac:dyDescent="0.25">
      <c r="E1708" s="23"/>
      <c r="F1708" s="24"/>
      <c r="G1708" s="25"/>
      <c r="H1708" s="26"/>
    </row>
    <row r="1709" spans="5:8" x14ac:dyDescent="0.25">
      <c r="E1709" s="23"/>
      <c r="F1709" s="24"/>
      <c r="G1709" s="25"/>
      <c r="H1709" s="26"/>
    </row>
    <row r="1710" spans="5:8" x14ac:dyDescent="0.25">
      <c r="E1710" s="23"/>
      <c r="F1710" s="24"/>
      <c r="G1710" s="25"/>
      <c r="H1710" s="26"/>
    </row>
    <row r="1711" spans="5:8" x14ac:dyDescent="0.25">
      <c r="E1711" s="23"/>
      <c r="F1711" s="24"/>
      <c r="G1711" s="25"/>
      <c r="H1711" s="26"/>
    </row>
    <row r="1712" spans="5:8" x14ac:dyDescent="0.25">
      <c r="E1712" s="23"/>
      <c r="F1712" s="24"/>
      <c r="G1712" s="25"/>
      <c r="H1712" s="26"/>
    </row>
    <row r="1713" spans="5:8" x14ac:dyDescent="0.25">
      <c r="E1713" s="23"/>
      <c r="F1713" s="24"/>
      <c r="G1713" s="25"/>
      <c r="H1713" s="26"/>
    </row>
    <row r="1714" spans="5:8" x14ac:dyDescent="0.25">
      <c r="E1714" s="23"/>
      <c r="F1714" s="24"/>
      <c r="G1714" s="25"/>
      <c r="H1714" s="26"/>
    </row>
    <row r="1715" spans="5:8" x14ac:dyDescent="0.25">
      <c r="E1715" s="23"/>
      <c r="F1715" s="24"/>
      <c r="G1715" s="25"/>
      <c r="H1715" s="26"/>
    </row>
    <row r="1716" spans="5:8" x14ac:dyDescent="0.25">
      <c r="E1716" s="23"/>
      <c r="F1716" s="24"/>
      <c r="G1716" s="25"/>
      <c r="H1716" s="26"/>
    </row>
    <row r="1717" spans="5:8" x14ac:dyDescent="0.25">
      <c r="E1717" s="23"/>
      <c r="F1717" s="24"/>
      <c r="G1717" s="25"/>
      <c r="H1717" s="26"/>
    </row>
    <row r="1718" spans="5:8" x14ac:dyDescent="0.25">
      <c r="E1718" s="23"/>
      <c r="F1718" s="24"/>
      <c r="G1718" s="25"/>
      <c r="H1718" s="26"/>
    </row>
    <row r="1719" spans="5:8" x14ac:dyDescent="0.25">
      <c r="E1719" s="23"/>
      <c r="F1719" s="24"/>
      <c r="G1719" s="25"/>
      <c r="H1719" s="26"/>
    </row>
    <row r="1720" spans="5:8" x14ac:dyDescent="0.25">
      <c r="E1720" s="23"/>
      <c r="F1720" s="24"/>
      <c r="G1720" s="25"/>
      <c r="H1720" s="26"/>
    </row>
    <row r="1721" spans="5:8" x14ac:dyDescent="0.25">
      <c r="E1721" s="23"/>
      <c r="F1721" s="24"/>
      <c r="G1721" s="25"/>
      <c r="H1721" s="26"/>
    </row>
    <row r="1722" spans="5:8" x14ac:dyDescent="0.25">
      <c r="E1722" s="23"/>
      <c r="F1722" s="24"/>
      <c r="G1722" s="25"/>
      <c r="H1722" s="26"/>
    </row>
    <row r="1723" spans="5:8" x14ac:dyDescent="0.25">
      <c r="E1723" s="23"/>
      <c r="F1723" s="24"/>
      <c r="G1723" s="25"/>
      <c r="H1723" s="26"/>
    </row>
    <row r="1724" spans="5:8" x14ac:dyDescent="0.25">
      <c r="E1724" s="23"/>
      <c r="F1724" s="24"/>
      <c r="G1724" s="25"/>
      <c r="H1724" s="26"/>
    </row>
    <row r="1725" spans="5:8" x14ac:dyDescent="0.25">
      <c r="E1725" s="23"/>
      <c r="F1725" s="24"/>
      <c r="G1725" s="25"/>
      <c r="H1725" s="26"/>
    </row>
    <row r="1726" spans="5:8" x14ac:dyDescent="0.25">
      <c r="E1726" s="23"/>
      <c r="F1726" s="24"/>
      <c r="G1726" s="25"/>
      <c r="H1726" s="26"/>
    </row>
    <row r="1727" spans="5:8" x14ac:dyDescent="0.25">
      <c r="E1727" s="23"/>
      <c r="F1727" s="24"/>
      <c r="G1727" s="25"/>
      <c r="H1727" s="26"/>
    </row>
    <row r="1728" spans="5:8" x14ac:dyDescent="0.25">
      <c r="E1728" s="23"/>
      <c r="F1728" s="24"/>
      <c r="G1728" s="25"/>
      <c r="H1728" s="26"/>
    </row>
    <row r="1729" spans="5:8" x14ac:dyDescent="0.25">
      <c r="E1729" s="23"/>
      <c r="F1729" s="24"/>
      <c r="G1729" s="25"/>
      <c r="H1729" s="26"/>
    </row>
    <row r="1730" spans="5:8" x14ac:dyDescent="0.25">
      <c r="E1730" s="23"/>
      <c r="F1730" s="24"/>
      <c r="G1730" s="25"/>
      <c r="H1730" s="26"/>
    </row>
    <row r="1731" spans="5:8" x14ac:dyDescent="0.25">
      <c r="E1731" s="23"/>
      <c r="F1731" s="24"/>
      <c r="G1731" s="25"/>
      <c r="H1731" s="26"/>
    </row>
    <row r="1732" spans="5:8" x14ac:dyDescent="0.25">
      <c r="E1732" s="23"/>
      <c r="F1732" s="24"/>
      <c r="G1732" s="25"/>
      <c r="H1732" s="26"/>
    </row>
    <row r="1733" spans="5:8" x14ac:dyDescent="0.25">
      <c r="E1733" s="23"/>
      <c r="F1733" s="24"/>
      <c r="G1733" s="25"/>
      <c r="H1733" s="26"/>
    </row>
    <row r="1734" spans="5:8" x14ac:dyDescent="0.25">
      <c r="E1734" s="23"/>
      <c r="F1734" s="24"/>
      <c r="G1734" s="25"/>
      <c r="H1734" s="26"/>
    </row>
    <row r="1735" spans="5:8" x14ac:dyDescent="0.25">
      <c r="E1735" s="23"/>
      <c r="F1735" s="24"/>
      <c r="G1735" s="25"/>
      <c r="H1735" s="26"/>
    </row>
    <row r="1736" spans="5:8" x14ac:dyDescent="0.25">
      <c r="E1736" s="23"/>
      <c r="F1736" s="24"/>
      <c r="G1736" s="25"/>
      <c r="H1736" s="26"/>
    </row>
    <row r="1737" spans="5:8" x14ac:dyDescent="0.25">
      <c r="E1737" s="23"/>
      <c r="F1737" s="24"/>
      <c r="G1737" s="25"/>
      <c r="H1737" s="26"/>
    </row>
    <row r="1738" spans="5:8" x14ac:dyDescent="0.25">
      <c r="E1738" s="23"/>
      <c r="F1738" s="24"/>
      <c r="G1738" s="25"/>
      <c r="H1738" s="26"/>
    </row>
    <row r="1739" spans="5:8" x14ac:dyDescent="0.25">
      <c r="E1739" s="23"/>
      <c r="F1739" s="24"/>
      <c r="G1739" s="25"/>
      <c r="H1739" s="26"/>
    </row>
    <row r="1740" spans="5:8" x14ac:dyDescent="0.25">
      <c r="E1740" s="23"/>
      <c r="F1740" s="24"/>
      <c r="G1740" s="25"/>
      <c r="H1740" s="26"/>
    </row>
    <row r="1741" spans="5:8" x14ac:dyDescent="0.25">
      <c r="E1741" s="23"/>
      <c r="F1741" s="24"/>
      <c r="G1741" s="25"/>
      <c r="H1741" s="26"/>
    </row>
    <row r="1742" spans="5:8" x14ac:dyDescent="0.25">
      <c r="E1742" s="23"/>
      <c r="F1742" s="24"/>
      <c r="G1742" s="25"/>
      <c r="H1742" s="26"/>
    </row>
    <row r="1743" spans="5:8" x14ac:dyDescent="0.25">
      <c r="E1743" s="23"/>
      <c r="F1743" s="24"/>
      <c r="G1743" s="25"/>
      <c r="H1743" s="26"/>
    </row>
    <row r="1744" spans="5:8" x14ac:dyDescent="0.25">
      <c r="E1744" s="23"/>
      <c r="F1744" s="24"/>
      <c r="G1744" s="25"/>
      <c r="H1744" s="26"/>
    </row>
    <row r="1745" spans="5:8" x14ac:dyDescent="0.25">
      <c r="E1745" s="23"/>
      <c r="F1745" s="24"/>
      <c r="G1745" s="25"/>
      <c r="H1745" s="26"/>
    </row>
    <row r="1746" spans="5:8" x14ac:dyDescent="0.25">
      <c r="E1746" s="23"/>
      <c r="F1746" s="24"/>
      <c r="G1746" s="25"/>
      <c r="H1746" s="26"/>
    </row>
    <row r="1747" spans="5:8" x14ac:dyDescent="0.25">
      <c r="E1747" s="23"/>
      <c r="F1747" s="24"/>
      <c r="G1747" s="25"/>
      <c r="H1747" s="26"/>
    </row>
    <row r="1748" spans="5:8" x14ac:dyDescent="0.25">
      <c r="E1748" s="23"/>
      <c r="F1748" s="24"/>
      <c r="G1748" s="25"/>
      <c r="H1748" s="26"/>
    </row>
    <row r="1749" spans="5:8" x14ac:dyDescent="0.25">
      <c r="E1749" s="23"/>
      <c r="F1749" s="24"/>
      <c r="G1749" s="25"/>
      <c r="H1749" s="26"/>
    </row>
    <row r="1750" spans="5:8" x14ac:dyDescent="0.25">
      <c r="E1750" s="23"/>
      <c r="F1750" s="24"/>
      <c r="G1750" s="25"/>
      <c r="H1750" s="26"/>
    </row>
    <row r="1751" spans="5:8" x14ac:dyDescent="0.25">
      <c r="E1751" s="23"/>
      <c r="F1751" s="24"/>
      <c r="G1751" s="25"/>
      <c r="H1751" s="26"/>
    </row>
    <row r="1752" spans="5:8" x14ac:dyDescent="0.25">
      <c r="E1752" s="23"/>
      <c r="F1752" s="24"/>
      <c r="G1752" s="25"/>
      <c r="H1752" s="26"/>
    </row>
    <row r="1753" spans="5:8" x14ac:dyDescent="0.25">
      <c r="E1753" s="23"/>
      <c r="F1753" s="24"/>
      <c r="G1753" s="25"/>
      <c r="H1753" s="26"/>
    </row>
    <row r="1754" spans="5:8" x14ac:dyDescent="0.25">
      <c r="E1754" s="23"/>
      <c r="F1754" s="24"/>
      <c r="G1754" s="25"/>
      <c r="H1754" s="26"/>
    </row>
    <row r="1755" spans="5:8" x14ac:dyDescent="0.25">
      <c r="E1755" s="23"/>
      <c r="F1755" s="24"/>
      <c r="G1755" s="25"/>
      <c r="H1755" s="26"/>
    </row>
    <row r="1756" spans="5:8" x14ac:dyDescent="0.25">
      <c r="E1756" s="23"/>
      <c r="F1756" s="24"/>
      <c r="G1756" s="25"/>
      <c r="H1756" s="26"/>
    </row>
    <row r="1757" spans="5:8" x14ac:dyDescent="0.25">
      <c r="E1757" s="23"/>
      <c r="F1757" s="24"/>
      <c r="G1757" s="25"/>
      <c r="H1757" s="26"/>
    </row>
    <row r="1758" spans="5:8" x14ac:dyDescent="0.25">
      <c r="E1758" s="23"/>
      <c r="F1758" s="24"/>
      <c r="G1758" s="25"/>
      <c r="H1758" s="26"/>
    </row>
    <row r="1759" spans="5:8" x14ac:dyDescent="0.25">
      <c r="E1759" s="23"/>
      <c r="F1759" s="24"/>
      <c r="G1759" s="25"/>
      <c r="H1759" s="26"/>
    </row>
    <row r="1760" spans="5:8" x14ac:dyDescent="0.25">
      <c r="E1760" s="23"/>
      <c r="F1760" s="24"/>
      <c r="G1760" s="25"/>
      <c r="H1760" s="26"/>
    </row>
    <row r="1761" spans="5:8" x14ac:dyDescent="0.25">
      <c r="E1761" s="23"/>
      <c r="F1761" s="24"/>
      <c r="G1761" s="25"/>
      <c r="H1761" s="26"/>
    </row>
    <row r="1762" spans="5:8" x14ac:dyDescent="0.25">
      <c r="E1762" s="23"/>
      <c r="F1762" s="24"/>
      <c r="G1762" s="25"/>
      <c r="H1762" s="26"/>
    </row>
    <row r="1763" spans="5:8" x14ac:dyDescent="0.25">
      <c r="E1763" s="23"/>
      <c r="F1763" s="24"/>
      <c r="G1763" s="25"/>
      <c r="H1763" s="26"/>
    </row>
    <row r="1764" spans="5:8" x14ac:dyDescent="0.25">
      <c r="E1764" s="23"/>
      <c r="F1764" s="24"/>
      <c r="G1764" s="25"/>
      <c r="H1764" s="26"/>
    </row>
    <row r="1765" spans="5:8" x14ac:dyDescent="0.25">
      <c r="E1765" s="23"/>
      <c r="F1765" s="24"/>
      <c r="G1765" s="25"/>
      <c r="H1765" s="26"/>
    </row>
    <row r="1766" spans="5:8" x14ac:dyDescent="0.25">
      <c r="E1766" s="23"/>
      <c r="F1766" s="24"/>
      <c r="G1766" s="25"/>
      <c r="H1766" s="26"/>
    </row>
    <row r="1767" spans="5:8" x14ac:dyDescent="0.25">
      <c r="E1767" s="23"/>
      <c r="F1767" s="24"/>
      <c r="G1767" s="25"/>
      <c r="H1767" s="26"/>
    </row>
    <row r="1768" spans="5:8" x14ac:dyDescent="0.25">
      <c r="E1768" s="23"/>
      <c r="F1768" s="24"/>
      <c r="G1768" s="25"/>
      <c r="H1768" s="26"/>
    </row>
    <row r="1769" spans="5:8" x14ac:dyDescent="0.25">
      <c r="E1769" s="23"/>
      <c r="F1769" s="24"/>
      <c r="G1769" s="25"/>
      <c r="H1769" s="26"/>
    </row>
    <row r="1770" spans="5:8" x14ac:dyDescent="0.25">
      <c r="E1770" s="23"/>
      <c r="F1770" s="24"/>
      <c r="G1770" s="25"/>
      <c r="H1770" s="26"/>
    </row>
    <row r="1771" spans="5:8" x14ac:dyDescent="0.25">
      <c r="E1771" s="23"/>
      <c r="F1771" s="24"/>
      <c r="G1771" s="25"/>
      <c r="H1771" s="26"/>
    </row>
    <row r="1772" spans="5:8" x14ac:dyDescent="0.25">
      <c r="E1772" s="23"/>
      <c r="F1772" s="24"/>
      <c r="G1772" s="25"/>
      <c r="H1772" s="26"/>
    </row>
    <row r="1773" spans="5:8" x14ac:dyDescent="0.25">
      <c r="E1773" s="23"/>
      <c r="F1773" s="24"/>
      <c r="G1773" s="25"/>
      <c r="H1773" s="26"/>
    </row>
    <row r="1774" spans="5:8" x14ac:dyDescent="0.25">
      <c r="E1774" s="23"/>
      <c r="F1774" s="24"/>
      <c r="G1774" s="25"/>
      <c r="H1774" s="26"/>
    </row>
    <row r="1775" spans="5:8" x14ac:dyDescent="0.25">
      <c r="E1775" s="23"/>
      <c r="F1775" s="24"/>
      <c r="G1775" s="25"/>
      <c r="H1775" s="26"/>
    </row>
    <row r="1776" spans="5:8" x14ac:dyDescent="0.25">
      <c r="E1776" s="23"/>
      <c r="F1776" s="24"/>
      <c r="G1776" s="25"/>
      <c r="H1776" s="26"/>
    </row>
    <row r="1777" spans="5:8" x14ac:dyDescent="0.25">
      <c r="E1777" s="23"/>
      <c r="F1777" s="24"/>
      <c r="G1777" s="25"/>
      <c r="H1777" s="26"/>
    </row>
    <row r="1778" spans="5:8" x14ac:dyDescent="0.25">
      <c r="E1778" s="23"/>
      <c r="F1778" s="24"/>
      <c r="G1778" s="25"/>
      <c r="H1778" s="26"/>
    </row>
    <row r="1779" spans="5:8" x14ac:dyDescent="0.25">
      <c r="E1779" s="23"/>
      <c r="F1779" s="24"/>
      <c r="G1779" s="25"/>
      <c r="H1779" s="26"/>
    </row>
    <row r="1780" spans="5:8" x14ac:dyDescent="0.25">
      <c r="E1780" s="23"/>
      <c r="F1780" s="24"/>
      <c r="G1780" s="25"/>
      <c r="H1780" s="26"/>
    </row>
    <row r="1781" spans="5:8" x14ac:dyDescent="0.25">
      <c r="E1781" s="23"/>
      <c r="F1781" s="24"/>
      <c r="G1781" s="25"/>
      <c r="H1781" s="26"/>
    </row>
    <row r="1782" spans="5:8" x14ac:dyDescent="0.25">
      <c r="E1782" s="23"/>
      <c r="F1782" s="24"/>
      <c r="G1782" s="25"/>
      <c r="H1782" s="26"/>
    </row>
    <row r="1783" spans="5:8" x14ac:dyDescent="0.25">
      <c r="E1783" s="23"/>
      <c r="F1783" s="24"/>
      <c r="G1783" s="25"/>
      <c r="H1783" s="26"/>
    </row>
    <row r="1784" spans="5:8" x14ac:dyDescent="0.25">
      <c r="E1784" s="23"/>
      <c r="F1784" s="24"/>
      <c r="G1784" s="25"/>
      <c r="H1784" s="26"/>
    </row>
    <row r="1785" spans="5:8" x14ac:dyDescent="0.25">
      <c r="E1785" s="23"/>
      <c r="F1785" s="24"/>
      <c r="G1785" s="25"/>
      <c r="H1785" s="26"/>
    </row>
    <row r="1786" spans="5:8" x14ac:dyDescent="0.25">
      <c r="E1786" s="23"/>
      <c r="F1786" s="24"/>
      <c r="G1786" s="25"/>
      <c r="H1786" s="26"/>
    </row>
    <row r="1787" spans="5:8" x14ac:dyDescent="0.25">
      <c r="E1787" s="23"/>
      <c r="F1787" s="24"/>
      <c r="G1787" s="25"/>
      <c r="H1787" s="26"/>
    </row>
    <row r="1788" spans="5:8" x14ac:dyDescent="0.25">
      <c r="E1788" s="23"/>
      <c r="F1788" s="24"/>
      <c r="G1788" s="25"/>
      <c r="H1788" s="26"/>
    </row>
    <row r="1789" spans="5:8" x14ac:dyDescent="0.25">
      <c r="E1789" s="23"/>
      <c r="F1789" s="24"/>
      <c r="G1789" s="25"/>
      <c r="H1789" s="26"/>
    </row>
    <row r="1790" spans="5:8" x14ac:dyDescent="0.25">
      <c r="E1790" s="23"/>
      <c r="F1790" s="24"/>
      <c r="G1790" s="25"/>
      <c r="H1790" s="26"/>
    </row>
    <row r="1791" spans="5:8" x14ac:dyDescent="0.25">
      <c r="E1791" s="23"/>
      <c r="F1791" s="24"/>
      <c r="G1791" s="25"/>
      <c r="H1791" s="26"/>
    </row>
    <row r="1792" spans="5:8" x14ac:dyDescent="0.25">
      <c r="E1792" s="23"/>
      <c r="F1792" s="24"/>
      <c r="G1792" s="25"/>
      <c r="H1792" s="26"/>
    </row>
    <row r="1793" spans="5:8" x14ac:dyDescent="0.25">
      <c r="E1793" s="23"/>
      <c r="F1793" s="24"/>
      <c r="G1793" s="25"/>
      <c r="H1793" s="26"/>
    </row>
    <row r="1794" spans="5:8" x14ac:dyDescent="0.25">
      <c r="E1794" s="23"/>
      <c r="F1794" s="24"/>
      <c r="G1794" s="25"/>
      <c r="H1794" s="26"/>
    </row>
    <row r="1795" spans="5:8" x14ac:dyDescent="0.25">
      <c r="E1795" s="23"/>
      <c r="F1795" s="24"/>
      <c r="G1795" s="25"/>
      <c r="H1795" s="26"/>
    </row>
    <row r="1796" spans="5:8" x14ac:dyDescent="0.25">
      <c r="E1796" s="23"/>
      <c r="F1796" s="24"/>
      <c r="G1796" s="25"/>
      <c r="H1796" s="26"/>
    </row>
    <row r="1797" spans="5:8" x14ac:dyDescent="0.25">
      <c r="E1797" s="23"/>
      <c r="F1797" s="24"/>
      <c r="G1797" s="25"/>
      <c r="H1797" s="26"/>
    </row>
    <row r="1798" spans="5:8" x14ac:dyDescent="0.25">
      <c r="E1798" s="23"/>
      <c r="F1798" s="24"/>
      <c r="G1798" s="25"/>
      <c r="H1798" s="26"/>
    </row>
    <row r="1799" spans="5:8" x14ac:dyDescent="0.25">
      <c r="E1799" s="23"/>
      <c r="F1799" s="24"/>
      <c r="G1799" s="25"/>
      <c r="H1799" s="26"/>
    </row>
    <row r="1800" spans="5:8" x14ac:dyDescent="0.25">
      <c r="E1800" s="23"/>
      <c r="F1800" s="24"/>
      <c r="G1800" s="25"/>
      <c r="H1800" s="26"/>
    </row>
    <row r="1801" spans="5:8" x14ac:dyDescent="0.25">
      <c r="E1801" s="23"/>
      <c r="F1801" s="24"/>
      <c r="G1801" s="25"/>
      <c r="H1801" s="26"/>
    </row>
    <row r="1802" spans="5:8" x14ac:dyDescent="0.25">
      <c r="E1802" s="23"/>
      <c r="F1802" s="24"/>
      <c r="G1802" s="25"/>
      <c r="H1802" s="26"/>
    </row>
    <row r="1803" spans="5:8" x14ac:dyDescent="0.25">
      <c r="E1803" s="23"/>
      <c r="F1803" s="24"/>
      <c r="G1803" s="25"/>
      <c r="H1803" s="26"/>
    </row>
    <row r="1804" spans="5:8" x14ac:dyDescent="0.25">
      <c r="E1804" s="23"/>
      <c r="F1804" s="24"/>
      <c r="G1804" s="25"/>
      <c r="H1804" s="26"/>
    </row>
    <row r="1805" spans="5:8" x14ac:dyDescent="0.25">
      <c r="E1805" s="23"/>
      <c r="F1805" s="24"/>
      <c r="G1805" s="25"/>
      <c r="H1805" s="26"/>
    </row>
    <row r="1806" spans="5:8" x14ac:dyDescent="0.25">
      <c r="E1806" s="23"/>
      <c r="F1806" s="24"/>
      <c r="G1806" s="25"/>
      <c r="H1806" s="26"/>
    </row>
    <row r="1807" spans="5:8" x14ac:dyDescent="0.25">
      <c r="E1807" s="23"/>
      <c r="F1807" s="24"/>
      <c r="G1807" s="25"/>
      <c r="H1807" s="26"/>
    </row>
    <row r="1808" spans="5:8" x14ac:dyDescent="0.25">
      <c r="E1808" s="23"/>
      <c r="F1808" s="24"/>
      <c r="G1808" s="25"/>
      <c r="H1808" s="26"/>
    </row>
    <row r="1809" spans="5:8" x14ac:dyDescent="0.25">
      <c r="E1809" s="23"/>
      <c r="F1809" s="24"/>
      <c r="G1809" s="25"/>
      <c r="H1809" s="26"/>
    </row>
    <row r="1810" spans="5:8" x14ac:dyDescent="0.25">
      <c r="E1810" s="23"/>
      <c r="F1810" s="24"/>
      <c r="G1810" s="25"/>
      <c r="H1810" s="26"/>
    </row>
    <row r="1811" spans="5:8" x14ac:dyDescent="0.25">
      <c r="E1811" s="23"/>
      <c r="F1811" s="24"/>
      <c r="G1811" s="25"/>
      <c r="H1811" s="26"/>
    </row>
    <row r="1812" spans="5:8" x14ac:dyDescent="0.25">
      <c r="E1812" s="23"/>
      <c r="F1812" s="24"/>
      <c r="G1812" s="25"/>
      <c r="H1812" s="26"/>
    </row>
    <row r="1813" spans="5:8" x14ac:dyDescent="0.25">
      <c r="E1813" s="23"/>
      <c r="F1813" s="24"/>
      <c r="G1813" s="25"/>
      <c r="H1813" s="26"/>
    </row>
    <row r="1814" spans="5:8" x14ac:dyDescent="0.25">
      <c r="E1814" s="23"/>
      <c r="F1814" s="24"/>
      <c r="G1814" s="25"/>
      <c r="H1814" s="26"/>
    </row>
    <row r="1815" spans="5:8" x14ac:dyDescent="0.25">
      <c r="E1815" s="23"/>
      <c r="F1815" s="24"/>
      <c r="G1815" s="25"/>
      <c r="H1815" s="26"/>
    </row>
    <row r="1816" spans="5:8" x14ac:dyDescent="0.25">
      <c r="E1816" s="23"/>
      <c r="F1816" s="24"/>
      <c r="G1816" s="25"/>
      <c r="H1816" s="26"/>
    </row>
    <row r="1817" spans="5:8" x14ac:dyDescent="0.25">
      <c r="E1817" s="23"/>
      <c r="F1817" s="24"/>
      <c r="G1817" s="25"/>
      <c r="H1817" s="26"/>
    </row>
    <row r="1818" spans="5:8" x14ac:dyDescent="0.25">
      <c r="E1818" s="23"/>
      <c r="F1818" s="24"/>
      <c r="G1818" s="25"/>
      <c r="H1818" s="26"/>
    </row>
    <row r="1819" spans="5:8" x14ac:dyDescent="0.25">
      <c r="E1819" s="23"/>
      <c r="F1819" s="24"/>
      <c r="G1819" s="25"/>
      <c r="H1819" s="26"/>
    </row>
    <row r="1820" spans="5:8" x14ac:dyDescent="0.25">
      <c r="E1820" s="23"/>
      <c r="F1820" s="24"/>
      <c r="G1820" s="25"/>
      <c r="H1820" s="26"/>
    </row>
    <row r="1821" spans="5:8" x14ac:dyDescent="0.25">
      <c r="E1821" s="23"/>
      <c r="F1821" s="24"/>
      <c r="G1821" s="25"/>
      <c r="H1821" s="26"/>
    </row>
    <row r="1822" spans="5:8" x14ac:dyDescent="0.25">
      <c r="E1822" s="23"/>
      <c r="F1822" s="24"/>
      <c r="G1822" s="25"/>
      <c r="H1822" s="26"/>
    </row>
    <row r="1823" spans="5:8" x14ac:dyDescent="0.25">
      <c r="E1823" s="23"/>
      <c r="F1823" s="24"/>
      <c r="G1823" s="25"/>
      <c r="H1823" s="26"/>
    </row>
    <row r="1824" spans="5:8" x14ac:dyDescent="0.25">
      <c r="E1824" s="23"/>
      <c r="F1824" s="24"/>
      <c r="G1824" s="25"/>
      <c r="H1824" s="26"/>
    </row>
    <row r="1825" spans="5:8" x14ac:dyDescent="0.25">
      <c r="E1825" s="23"/>
      <c r="F1825" s="24"/>
      <c r="G1825" s="25"/>
      <c r="H1825" s="26"/>
    </row>
    <row r="1826" spans="5:8" x14ac:dyDescent="0.25">
      <c r="E1826" s="23"/>
      <c r="F1826" s="24"/>
      <c r="G1826" s="25"/>
      <c r="H1826" s="26"/>
    </row>
    <row r="1827" spans="5:8" x14ac:dyDescent="0.25">
      <c r="E1827" s="23"/>
      <c r="F1827" s="24"/>
      <c r="G1827" s="25"/>
      <c r="H1827" s="26"/>
    </row>
    <row r="1828" spans="5:8" x14ac:dyDescent="0.25">
      <c r="E1828" s="23"/>
      <c r="F1828" s="24"/>
      <c r="G1828" s="25"/>
      <c r="H1828" s="26"/>
    </row>
    <row r="1829" spans="5:8" x14ac:dyDescent="0.25">
      <c r="E1829" s="23"/>
      <c r="F1829" s="24"/>
      <c r="G1829" s="25"/>
      <c r="H1829" s="26"/>
    </row>
    <row r="1830" spans="5:8" x14ac:dyDescent="0.25">
      <c r="E1830" s="23"/>
      <c r="F1830" s="24"/>
      <c r="G1830" s="25"/>
      <c r="H1830" s="26"/>
    </row>
    <row r="1831" spans="5:8" x14ac:dyDescent="0.25">
      <c r="E1831" s="23"/>
      <c r="F1831" s="24"/>
      <c r="G1831" s="25"/>
      <c r="H1831" s="26"/>
    </row>
    <row r="1832" spans="5:8" x14ac:dyDescent="0.25">
      <c r="E1832" s="23"/>
      <c r="F1832" s="24"/>
      <c r="G1832" s="25"/>
      <c r="H1832" s="26"/>
    </row>
    <row r="1833" spans="5:8" x14ac:dyDescent="0.25">
      <c r="E1833" s="23"/>
      <c r="F1833" s="24"/>
      <c r="G1833" s="25"/>
      <c r="H1833" s="26"/>
    </row>
    <row r="1834" spans="5:8" x14ac:dyDescent="0.25">
      <c r="E1834" s="23"/>
      <c r="F1834" s="24"/>
      <c r="G1834" s="25"/>
      <c r="H1834" s="26"/>
    </row>
    <row r="1835" spans="5:8" x14ac:dyDescent="0.25">
      <c r="E1835" s="23"/>
      <c r="F1835" s="24"/>
      <c r="G1835" s="25"/>
      <c r="H1835" s="26"/>
    </row>
    <row r="1836" spans="5:8" x14ac:dyDescent="0.25">
      <c r="E1836" s="23"/>
      <c r="F1836" s="24"/>
      <c r="G1836" s="25"/>
      <c r="H1836" s="26"/>
    </row>
    <row r="1837" spans="5:8" x14ac:dyDescent="0.25">
      <c r="E1837" s="23"/>
      <c r="F1837" s="24"/>
      <c r="G1837" s="25"/>
      <c r="H1837" s="26"/>
    </row>
    <row r="1838" spans="5:8" x14ac:dyDescent="0.25">
      <c r="E1838" s="23"/>
      <c r="F1838" s="24"/>
      <c r="G1838" s="25"/>
      <c r="H1838" s="26"/>
    </row>
    <row r="1839" spans="5:8" x14ac:dyDescent="0.25">
      <c r="E1839" s="23"/>
      <c r="F1839" s="24"/>
      <c r="G1839" s="25"/>
      <c r="H1839" s="26"/>
    </row>
    <row r="1840" spans="5:8" x14ac:dyDescent="0.25">
      <c r="E1840" s="23"/>
      <c r="F1840" s="24"/>
      <c r="G1840" s="25"/>
      <c r="H1840" s="26"/>
    </row>
    <row r="1841" spans="5:8" x14ac:dyDescent="0.25">
      <c r="E1841" s="23"/>
      <c r="F1841" s="24"/>
      <c r="G1841" s="25"/>
      <c r="H1841" s="26"/>
    </row>
    <row r="1842" spans="5:8" x14ac:dyDescent="0.25">
      <c r="E1842" s="23"/>
      <c r="F1842" s="24"/>
      <c r="G1842" s="25"/>
      <c r="H1842" s="26"/>
    </row>
    <row r="1843" spans="5:8" x14ac:dyDescent="0.25">
      <c r="E1843" s="23"/>
      <c r="F1843" s="24"/>
      <c r="G1843" s="25"/>
      <c r="H1843" s="26"/>
    </row>
    <row r="1844" spans="5:8" x14ac:dyDescent="0.25">
      <c r="E1844" s="23"/>
      <c r="F1844" s="24"/>
      <c r="G1844" s="25"/>
      <c r="H1844" s="26"/>
    </row>
    <row r="1845" spans="5:8" x14ac:dyDescent="0.25">
      <c r="E1845" s="23"/>
      <c r="F1845" s="24"/>
      <c r="G1845" s="25"/>
      <c r="H1845" s="26"/>
    </row>
    <row r="1846" spans="5:8" x14ac:dyDescent="0.25">
      <c r="E1846" s="23"/>
      <c r="F1846" s="24"/>
      <c r="G1846" s="25"/>
      <c r="H1846" s="26"/>
    </row>
    <row r="1847" spans="5:8" x14ac:dyDescent="0.25">
      <c r="E1847" s="23"/>
      <c r="F1847" s="24"/>
      <c r="G1847" s="25"/>
      <c r="H1847" s="26"/>
    </row>
    <row r="1848" spans="5:8" x14ac:dyDescent="0.25">
      <c r="E1848" s="23"/>
      <c r="F1848" s="24"/>
      <c r="G1848" s="25"/>
      <c r="H1848" s="26"/>
    </row>
    <row r="1849" spans="5:8" x14ac:dyDescent="0.25">
      <c r="E1849" s="23"/>
      <c r="F1849" s="24"/>
      <c r="G1849" s="25"/>
      <c r="H1849" s="26"/>
    </row>
    <row r="1850" spans="5:8" x14ac:dyDescent="0.25">
      <c r="E1850" s="23"/>
      <c r="F1850" s="24"/>
      <c r="G1850" s="25"/>
      <c r="H1850" s="26"/>
    </row>
    <row r="1851" spans="5:8" x14ac:dyDescent="0.25">
      <c r="E1851" s="23"/>
      <c r="F1851" s="24"/>
      <c r="G1851" s="25"/>
      <c r="H1851" s="26"/>
    </row>
    <row r="1852" spans="5:8" x14ac:dyDescent="0.25">
      <c r="E1852" s="23"/>
      <c r="F1852" s="24"/>
      <c r="G1852" s="25"/>
      <c r="H1852" s="26"/>
    </row>
    <row r="1853" spans="5:8" x14ac:dyDescent="0.25">
      <c r="E1853" s="23"/>
      <c r="F1853" s="24"/>
      <c r="G1853" s="25"/>
      <c r="H1853" s="26"/>
    </row>
    <row r="1854" spans="5:8" x14ac:dyDescent="0.25">
      <c r="E1854" s="23"/>
      <c r="F1854" s="24"/>
      <c r="G1854" s="25"/>
      <c r="H1854" s="26"/>
    </row>
    <row r="1855" spans="5:8" x14ac:dyDescent="0.25">
      <c r="E1855" s="23"/>
      <c r="F1855" s="24"/>
      <c r="G1855" s="25"/>
      <c r="H1855" s="26"/>
    </row>
    <row r="1856" spans="5:8" x14ac:dyDescent="0.25">
      <c r="E1856" s="23"/>
      <c r="F1856" s="24"/>
      <c r="G1856" s="25"/>
      <c r="H1856" s="26"/>
    </row>
    <row r="1857" spans="5:8" x14ac:dyDescent="0.25">
      <c r="E1857" s="23"/>
      <c r="F1857" s="24"/>
      <c r="G1857" s="25"/>
      <c r="H1857" s="26"/>
    </row>
    <row r="1858" spans="5:8" x14ac:dyDescent="0.25">
      <c r="E1858" s="23"/>
      <c r="F1858" s="24"/>
      <c r="G1858" s="25"/>
      <c r="H1858" s="26"/>
    </row>
    <row r="1859" spans="5:8" x14ac:dyDescent="0.25">
      <c r="E1859" s="23"/>
      <c r="F1859" s="24"/>
      <c r="G1859" s="25"/>
      <c r="H1859" s="26"/>
    </row>
    <row r="1860" spans="5:8" x14ac:dyDescent="0.25">
      <c r="E1860" s="23"/>
      <c r="F1860" s="24"/>
      <c r="G1860" s="25"/>
      <c r="H1860" s="26"/>
    </row>
    <row r="1861" spans="5:8" x14ac:dyDescent="0.25">
      <c r="E1861" s="23"/>
      <c r="F1861" s="24"/>
      <c r="G1861" s="25"/>
      <c r="H1861" s="26"/>
    </row>
    <row r="1862" spans="5:8" x14ac:dyDescent="0.25">
      <c r="E1862" s="23"/>
      <c r="F1862" s="24"/>
      <c r="G1862" s="25"/>
      <c r="H1862" s="26"/>
    </row>
    <row r="1863" spans="5:8" x14ac:dyDescent="0.25">
      <c r="E1863" s="23"/>
      <c r="F1863" s="24"/>
      <c r="G1863" s="25"/>
      <c r="H1863" s="26"/>
    </row>
    <row r="1864" spans="5:8" x14ac:dyDescent="0.25">
      <c r="E1864" s="23"/>
      <c r="F1864" s="24"/>
      <c r="G1864" s="25"/>
      <c r="H1864" s="26"/>
    </row>
    <row r="1865" spans="5:8" x14ac:dyDescent="0.25">
      <c r="E1865" s="23"/>
      <c r="F1865" s="24"/>
      <c r="G1865" s="25"/>
      <c r="H1865" s="26"/>
    </row>
    <row r="1866" spans="5:8" x14ac:dyDescent="0.25">
      <c r="E1866" s="23"/>
      <c r="F1866" s="24"/>
      <c r="G1866" s="25"/>
      <c r="H1866" s="26"/>
    </row>
    <row r="1867" spans="5:8" x14ac:dyDescent="0.25">
      <c r="E1867" s="23"/>
      <c r="F1867" s="24"/>
      <c r="G1867" s="25"/>
      <c r="H1867" s="26"/>
    </row>
    <row r="1868" spans="5:8" x14ac:dyDescent="0.25">
      <c r="E1868" s="23"/>
      <c r="F1868" s="24"/>
      <c r="G1868" s="25"/>
      <c r="H1868" s="26"/>
    </row>
    <row r="1869" spans="5:8" x14ac:dyDescent="0.25">
      <c r="E1869" s="23"/>
      <c r="F1869" s="24"/>
      <c r="G1869" s="25"/>
      <c r="H1869" s="26"/>
    </row>
    <row r="1870" spans="5:8" x14ac:dyDescent="0.25">
      <c r="E1870" s="23"/>
      <c r="F1870" s="24"/>
      <c r="G1870" s="25"/>
      <c r="H1870" s="26"/>
    </row>
    <row r="1871" spans="5:8" x14ac:dyDescent="0.25">
      <c r="E1871" s="23"/>
      <c r="F1871" s="24"/>
      <c r="G1871" s="25"/>
      <c r="H1871" s="26"/>
    </row>
    <row r="1872" spans="5:8" x14ac:dyDescent="0.25">
      <c r="E1872" s="23"/>
      <c r="F1872" s="24"/>
      <c r="G1872" s="25"/>
      <c r="H1872" s="26"/>
    </row>
    <row r="1873" spans="5:8" x14ac:dyDescent="0.25">
      <c r="E1873" s="23"/>
      <c r="F1873" s="24"/>
      <c r="G1873" s="25"/>
      <c r="H1873" s="26"/>
    </row>
    <row r="1874" spans="5:8" x14ac:dyDescent="0.25">
      <c r="E1874" s="23"/>
      <c r="F1874" s="24"/>
      <c r="G1874" s="25"/>
      <c r="H1874" s="26"/>
    </row>
    <row r="1875" spans="5:8" x14ac:dyDescent="0.25">
      <c r="E1875" s="23"/>
      <c r="F1875" s="24"/>
      <c r="G1875" s="25"/>
      <c r="H1875" s="26"/>
    </row>
    <row r="1876" spans="5:8" x14ac:dyDescent="0.25">
      <c r="E1876" s="23"/>
      <c r="F1876" s="24"/>
      <c r="G1876" s="25"/>
      <c r="H1876" s="26"/>
    </row>
    <row r="1877" spans="5:8" x14ac:dyDescent="0.25">
      <c r="E1877" s="23"/>
      <c r="F1877" s="24"/>
      <c r="G1877" s="25"/>
      <c r="H1877" s="26"/>
    </row>
    <row r="1878" spans="5:8" x14ac:dyDescent="0.25">
      <c r="E1878" s="23"/>
      <c r="F1878" s="24"/>
      <c r="G1878" s="25"/>
      <c r="H1878" s="26"/>
    </row>
    <row r="1879" spans="5:8" x14ac:dyDescent="0.25">
      <c r="E1879" s="23"/>
      <c r="F1879" s="24"/>
      <c r="G1879" s="25"/>
      <c r="H1879" s="26"/>
    </row>
    <row r="1880" spans="5:8" x14ac:dyDescent="0.25">
      <c r="E1880" s="23"/>
      <c r="F1880" s="24"/>
      <c r="G1880" s="25"/>
      <c r="H1880" s="26"/>
    </row>
    <row r="1881" spans="5:8" x14ac:dyDescent="0.25">
      <c r="E1881" s="23"/>
      <c r="F1881" s="24"/>
      <c r="G1881" s="25"/>
      <c r="H1881" s="26"/>
    </row>
    <row r="1882" spans="5:8" x14ac:dyDescent="0.25">
      <c r="E1882" s="23"/>
      <c r="F1882" s="24"/>
      <c r="G1882" s="25"/>
      <c r="H1882" s="26"/>
    </row>
    <row r="1883" spans="5:8" x14ac:dyDescent="0.25">
      <c r="E1883" s="23"/>
      <c r="F1883" s="24"/>
      <c r="G1883" s="25"/>
      <c r="H1883" s="26"/>
    </row>
    <row r="1884" spans="5:8" x14ac:dyDescent="0.25">
      <c r="E1884" s="23"/>
      <c r="F1884" s="24"/>
      <c r="G1884" s="25"/>
      <c r="H1884" s="26"/>
    </row>
    <row r="1885" spans="5:8" x14ac:dyDescent="0.25">
      <c r="E1885" s="23"/>
      <c r="F1885" s="24"/>
      <c r="G1885" s="25"/>
      <c r="H1885" s="26"/>
    </row>
    <row r="1886" spans="5:8" x14ac:dyDescent="0.25">
      <c r="E1886" s="23"/>
      <c r="F1886" s="24"/>
      <c r="G1886" s="25"/>
      <c r="H1886" s="26"/>
    </row>
    <row r="1887" spans="5:8" x14ac:dyDescent="0.25">
      <c r="E1887" s="23"/>
      <c r="F1887" s="24"/>
      <c r="G1887" s="25"/>
      <c r="H1887" s="26"/>
    </row>
    <row r="1888" spans="5:8" x14ac:dyDescent="0.25">
      <c r="E1888" s="23"/>
      <c r="F1888" s="24"/>
      <c r="G1888" s="25"/>
      <c r="H1888" s="26"/>
    </row>
    <row r="1889" spans="5:8" x14ac:dyDescent="0.25">
      <c r="E1889" s="23"/>
      <c r="F1889" s="24"/>
      <c r="G1889" s="25"/>
      <c r="H1889" s="26"/>
    </row>
    <row r="1890" spans="5:8" x14ac:dyDescent="0.25">
      <c r="E1890" s="23"/>
      <c r="F1890" s="24"/>
      <c r="G1890" s="25"/>
      <c r="H1890" s="26"/>
    </row>
    <row r="1891" spans="5:8" x14ac:dyDescent="0.25">
      <c r="E1891" s="23"/>
      <c r="F1891" s="24"/>
      <c r="G1891" s="25"/>
      <c r="H1891" s="26"/>
    </row>
    <row r="1892" spans="5:8" x14ac:dyDescent="0.25">
      <c r="E1892" s="23"/>
      <c r="F1892" s="24"/>
      <c r="G1892" s="25"/>
      <c r="H1892" s="26"/>
    </row>
    <row r="1893" spans="5:8" x14ac:dyDescent="0.25">
      <c r="E1893" s="23"/>
      <c r="F1893" s="24"/>
      <c r="G1893" s="25"/>
      <c r="H1893" s="26"/>
    </row>
    <row r="1894" spans="5:8" x14ac:dyDescent="0.25">
      <c r="E1894" s="23"/>
      <c r="F1894" s="24"/>
      <c r="G1894" s="25"/>
      <c r="H1894" s="26"/>
    </row>
    <row r="1895" spans="5:8" x14ac:dyDescent="0.25">
      <c r="E1895" s="23"/>
      <c r="F1895" s="24"/>
      <c r="G1895" s="25"/>
      <c r="H1895" s="26"/>
    </row>
    <row r="1896" spans="5:8" x14ac:dyDescent="0.25">
      <c r="E1896" s="23"/>
      <c r="F1896" s="24"/>
      <c r="G1896" s="25"/>
      <c r="H1896" s="26"/>
    </row>
    <row r="1897" spans="5:8" x14ac:dyDescent="0.25">
      <c r="E1897" s="23"/>
      <c r="F1897" s="24"/>
      <c r="G1897" s="25"/>
      <c r="H1897" s="26"/>
    </row>
    <row r="1898" spans="5:8" x14ac:dyDescent="0.25">
      <c r="E1898" s="23"/>
      <c r="F1898" s="24"/>
      <c r="G1898" s="25"/>
      <c r="H1898" s="26"/>
    </row>
    <row r="1899" spans="5:8" x14ac:dyDescent="0.25">
      <c r="E1899" s="23"/>
      <c r="F1899" s="24"/>
      <c r="G1899" s="25"/>
      <c r="H1899" s="26"/>
    </row>
    <row r="1900" spans="5:8" x14ac:dyDescent="0.25">
      <c r="E1900" s="23"/>
      <c r="F1900" s="24"/>
      <c r="G1900" s="25"/>
      <c r="H1900" s="26"/>
    </row>
    <row r="1901" spans="5:8" x14ac:dyDescent="0.25">
      <c r="E1901" s="23"/>
      <c r="F1901" s="24"/>
      <c r="G1901" s="25"/>
      <c r="H1901" s="26"/>
    </row>
    <row r="1902" spans="5:8" x14ac:dyDescent="0.25">
      <c r="E1902" s="23"/>
      <c r="F1902" s="24"/>
      <c r="G1902" s="25"/>
      <c r="H1902" s="26"/>
    </row>
    <row r="1903" spans="5:8" x14ac:dyDescent="0.25">
      <c r="E1903" s="23"/>
      <c r="F1903" s="24"/>
      <c r="G1903" s="25"/>
      <c r="H1903" s="26"/>
    </row>
    <row r="1904" spans="5:8" x14ac:dyDescent="0.25">
      <c r="E1904" s="23"/>
      <c r="F1904" s="24"/>
      <c r="G1904" s="25"/>
      <c r="H1904" s="26"/>
    </row>
    <row r="1905" spans="5:8" x14ac:dyDescent="0.25">
      <c r="E1905" s="23"/>
      <c r="F1905" s="24"/>
      <c r="G1905" s="25"/>
      <c r="H1905" s="26"/>
    </row>
    <row r="1906" spans="5:8" x14ac:dyDescent="0.25">
      <c r="E1906" s="23"/>
      <c r="F1906" s="24"/>
      <c r="G1906" s="25"/>
      <c r="H1906" s="26"/>
    </row>
    <row r="1907" spans="5:8" x14ac:dyDescent="0.25">
      <c r="E1907" s="23"/>
      <c r="F1907" s="24"/>
      <c r="G1907" s="25"/>
      <c r="H1907" s="26"/>
    </row>
    <row r="1908" spans="5:8" x14ac:dyDescent="0.25">
      <c r="E1908" s="23"/>
      <c r="F1908" s="24"/>
      <c r="G1908" s="25"/>
      <c r="H1908" s="26"/>
    </row>
    <row r="1909" spans="5:8" x14ac:dyDescent="0.25">
      <c r="E1909" s="23"/>
      <c r="F1909" s="24"/>
      <c r="G1909" s="25"/>
      <c r="H1909" s="26"/>
    </row>
    <row r="1910" spans="5:8" x14ac:dyDescent="0.25">
      <c r="E1910" s="23"/>
      <c r="F1910" s="24"/>
      <c r="G1910" s="25"/>
      <c r="H1910" s="26"/>
    </row>
    <row r="1911" spans="5:8" x14ac:dyDescent="0.25">
      <c r="E1911" s="23"/>
      <c r="F1911" s="24"/>
      <c r="G1911" s="25"/>
      <c r="H1911" s="26"/>
    </row>
    <row r="1912" spans="5:8" x14ac:dyDescent="0.25">
      <c r="E1912" s="23"/>
      <c r="F1912" s="24"/>
      <c r="G1912" s="25"/>
      <c r="H1912" s="26"/>
    </row>
    <row r="1913" spans="5:8" x14ac:dyDescent="0.25">
      <c r="E1913" s="23"/>
      <c r="F1913" s="24"/>
      <c r="G1913" s="25"/>
      <c r="H1913" s="26"/>
    </row>
    <row r="1914" spans="5:8" x14ac:dyDescent="0.25">
      <c r="E1914" s="23"/>
      <c r="F1914" s="24"/>
      <c r="G1914" s="25"/>
      <c r="H1914" s="26"/>
    </row>
    <row r="1915" spans="5:8" x14ac:dyDescent="0.25">
      <c r="E1915" s="23"/>
      <c r="F1915" s="24"/>
      <c r="G1915" s="25"/>
      <c r="H1915" s="26"/>
    </row>
    <row r="1916" spans="5:8" x14ac:dyDescent="0.25">
      <c r="E1916" s="23"/>
      <c r="F1916" s="24"/>
      <c r="G1916" s="25"/>
      <c r="H1916" s="26"/>
    </row>
    <row r="1917" spans="5:8" x14ac:dyDescent="0.25">
      <c r="E1917" s="23"/>
      <c r="F1917" s="24"/>
      <c r="G1917" s="25"/>
      <c r="H1917" s="26"/>
    </row>
    <row r="1918" spans="5:8" x14ac:dyDescent="0.25">
      <c r="E1918" s="23"/>
      <c r="F1918" s="24"/>
      <c r="G1918" s="25"/>
      <c r="H1918" s="26"/>
    </row>
    <row r="1919" spans="5:8" x14ac:dyDescent="0.25">
      <c r="E1919" s="23"/>
      <c r="F1919" s="24"/>
      <c r="G1919" s="25"/>
      <c r="H1919" s="26"/>
    </row>
    <row r="1920" spans="5:8" x14ac:dyDescent="0.25">
      <c r="E1920" s="23"/>
      <c r="F1920" s="24"/>
      <c r="G1920" s="25"/>
      <c r="H1920" s="26"/>
    </row>
    <row r="1921" spans="5:8" x14ac:dyDescent="0.25">
      <c r="E1921" s="23"/>
      <c r="F1921" s="24"/>
      <c r="G1921" s="25"/>
      <c r="H1921" s="26"/>
    </row>
    <row r="1922" spans="5:8" x14ac:dyDescent="0.25">
      <c r="E1922" s="23"/>
      <c r="F1922" s="24"/>
      <c r="G1922" s="25"/>
      <c r="H1922" s="26"/>
    </row>
    <row r="1923" spans="5:8" x14ac:dyDescent="0.25">
      <c r="E1923" s="23"/>
      <c r="F1923" s="24"/>
      <c r="G1923" s="25"/>
      <c r="H1923" s="26"/>
    </row>
    <row r="1924" spans="5:8" x14ac:dyDescent="0.25">
      <c r="E1924" s="23"/>
      <c r="F1924" s="24"/>
      <c r="G1924" s="25"/>
      <c r="H1924" s="26"/>
    </row>
    <row r="1925" spans="5:8" x14ac:dyDescent="0.25">
      <c r="E1925" s="23"/>
      <c r="F1925" s="24"/>
      <c r="G1925" s="25"/>
      <c r="H1925" s="26"/>
    </row>
    <row r="1926" spans="5:8" x14ac:dyDescent="0.25">
      <c r="E1926" s="23"/>
      <c r="F1926" s="24"/>
      <c r="G1926" s="25"/>
      <c r="H1926" s="26"/>
    </row>
    <row r="1927" spans="5:8" x14ac:dyDescent="0.25">
      <c r="E1927" s="23"/>
      <c r="F1927" s="24"/>
      <c r="G1927" s="25"/>
      <c r="H1927" s="26"/>
    </row>
    <row r="1928" spans="5:8" x14ac:dyDescent="0.25">
      <c r="E1928" s="23"/>
      <c r="F1928" s="24"/>
      <c r="G1928" s="25"/>
      <c r="H1928" s="26"/>
    </row>
    <row r="1929" spans="5:8" x14ac:dyDescent="0.25">
      <c r="E1929" s="23"/>
      <c r="F1929" s="24"/>
      <c r="G1929" s="25"/>
      <c r="H1929" s="26"/>
    </row>
    <row r="1930" spans="5:8" x14ac:dyDescent="0.25">
      <c r="E1930" s="23"/>
      <c r="F1930" s="24"/>
      <c r="G1930" s="25"/>
      <c r="H1930" s="26"/>
    </row>
    <row r="1931" spans="5:8" x14ac:dyDescent="0.25">
      <c r="E1931" s="23"/>
      <c r="F1931" s="24"/>
      <c r="G1931" s="25"/>
      <c r="H1931" s="26"/>
    </row>
    <row r="1932" spans="5:8" x14ac:dyDescent="0.25">
      <c r="E1932" s="23"/>
      <c r="F1932" s="24"/>
      <c r="G1932" s="25"/>
      <c r="H1932" s="26"/>
    </row>
    <row r="1933" spans="5:8" x14ac:dyDescent="0.25">
      <c r="E1933" s="23"/>
      <c r="F1933" s="24"/>
      <c r="G1933" s="25"/>
      <c r="H1933" s="26"/>
    </row>
    <row r="1934" spans="5:8" x14ac:dyDescent="0.25">
      <c r="E1934" s="23"/>
      <c r="F1934" s="24"/>
      <c r="G1934" s="25"/>
      <c r="H1934" s="26"/>
    </row>
    <row r="1935" spans="5:8" x14ac:dyDescent="0.25">
      <c r="E1935" s="23"/>
      <c r="F1935" s="24"/>
      <c r="G1935" s="25"/>
      <c r="H1935" s="26"/>
    </row>
    <row r="1936" spans="5:8" x14ac:dyDescent="0.25">
      <c r="E1936" s="23"/>
      <c r="F1936" s="24"/>
      <c r="G1936" s="25"/>
      <c r="H1936" s="26"/>
    </row>
    <row r="1937" spans="5:8" x14ac:dyDescent="0.25">
      <c r="E1937" s="23"/>
      <c r="F1937" s="24"/>
      <c r="G1937" s="25"/>
      <c r="H1937" s="26"/>
    </row>
    <row r="1938" spans="5:8" x14ac:dyDescent="0.25">
      <c r="E1938" s="23"/>
      <c r="F1938" s="24"/>
      <c r="G1938" s="25"/>
      <c r="H1938" s="26"/>
    </row>
    <row r="1939" spans="5:8" x14ac:dyDescent="0.25">
      <c r="E1939" s="23"/>
      <c r="F1939" s="24"/>
      <c r="G1939" s="25"/>
      <c r="H1939" s="26"/>
    </row>
    <row r="1940" spans="5:8" x14ac:dyDescent="0.25">
      <c r="E1940" s="23"/>
      <c r="F1940" s="24"/>
      <c r="G1940" s="25"/>
      <c r="H1940" s="26"/>
    </row>
    <row r="1941" spans="5:8" x14ac:dyDescent="0.25">
      <c r="E1941" s="23"/>
      <c r="F1941" s="24"/>
      <c r="G1941" s="25"/>
      <c r="H1941" s="26"/>
    </row>
    <row r="1942" spans="5:8" x14ac:dyDescent="0.25">
      <c r="E1942" s="23"/>
      <c r="F1942" s="24"/>
      <c r="G1942" s="25"/>
      <c r="H1942" s="26"/>
    </row>
    <row r="1943" spans="5:8" x14ac:dyDescent="0.25">
      <c r="E1943" s="23"/>
      <c r="F1943" s="24"/>
      <c r="G1943" s="25"/>
      <c r="H1943" s="26"/>
    </row>
    <row r="1944" spans="5:8" x14ac:dyDescent="0.25">
      <c r="E1944" s="23"/>
      <c r="F1944" s="24"/>
      <c r="G1944" s="25"/>
      <c r="H1944" s="26"/>
    </row>
    <row r="1945" spans="5:8" x14ac:dyDescent="0.25">
      <c r="E1945" s="23"/>
      <c r="F1945" s="24"/>
      <c r="G1945" s="25"/>
      <c r="H1945" s="26"/>
    </row>
    <row r="1946" spans="5:8" x14ac:dyDescent="0.25">
      <c r="E1946" s="23"/>
      <c r="F1946" s="24"/>
      <c r="G1946" s="25"/>
      <c r="H1946" s="26"/>
    </row>
    <row r="1947" spans="5:8" x14ac:dyDescent="0.25">
      <c r="E1947" s="23"/>
      <c r="F1947" s="24"/>
      <c r="G1947" s="25"/>
      <c r="H1947" s="26"/>
    </row>
    <row r="1948" spans="5:8" x14ac:dyDescent="0.25">
      <c r="E1948" s="23"/>
      <c r="F1948" s="24"/>
      <c r="G1948" s="25"/>
      <c r="H1948" s="26"/>
    </row>
    <row r="1949" spans="5:8" x14ac:dyDescent="0.25">
      <c r="E1949" s="23"/>
      <c r="F1949" s="24"/>
      <c r="G1949" s="25"/>
      <c r="H1949" s="26"/>
    </row>
    <row r="1950" spans="5:8" x14ac:dyDescent="0.25">
      <c r="E1950" s="23"/>
      <c r="F1950" s="24"/>
      <c r="G1950" s="25"/>
      <c r="H1950" s="26"/>
    </row>
    <row r="1951" spans="5:8" x14ac:dyDescent="0.25">
      <c r="E1951" s="23"/>
      <c r="F1951" s="24"/>
      <c r="G1951" s="25"/>
      <c r="H1951" s="26"/>
    </row>
    <row r="1952" spans="5:8" x14ac:dyDescent="0.25">
      <c r="E1952" s="23"/>
      <c r="F1952" s="24"/>
      <c r="G1952" s="25"/>
      <c r="H1952" s="26"/>
    </row>
    <row r="1953" spans="5:8" x14ac:dyDescent="0.25">
      <c r="E1953" s="23"/>
      <c r="F1953" s="24"/>
      <c r="G1953" s="25"/>
      <c r="H1953" s="26"/>
    </row>
    <row r="1954" spans="5:8" x14ac:dyDescent="0.25">
      <c r="E1954" s="23"/>
      <c r="F1954" s="24"/>
      <c r="G1954" s="25"/>
      <c r="H1954" s="26"/>
    </row>
    <row r="1955" spans="5:8" x14ac:dyDescent="0.25">
      <c r="E1955" s="23"/>
      <c r="F1955" s="24"/>
      <c r="G1955" s="25"/>
      <c r="H1955" s="26"/>
    </row>
    <row r="1956" spans="5:8" x14ac:dyDescent="0.25">
      <c r="E1956" s="23"/>
      <c r="F1956" s="24"/>
      <c r="G1956" s="25"/>
      <c r="H1956" s="26"/>
    </row>
    <row r="1957" spans="5:8" x14ac:dyDescent="0.25">
      <c r="E1957" s="23"/>
      <c r="F1957" s="24"/>
      <c r="G1957" s="25"/>
      <c r="H1957" s="26"/>
    </row>
    <row r="1958" spans="5:8" x14ac:dyDescent="0.25">
      <c r="E1958" s="23"/>
      <c r="F1958" s="24"/>
      <c r="G1958" s="25"/>
      <c r="H1958" s="26"/>
    </row>
    <row r="1959" spans="5:8" x14ac:dyDescent="0.25">
      <c r="E1959" s="23"/>
      <c r="F1959" s="24"/>
      <c r="G1959" s="25"/>
      <c r="H1959" s="26"/>
    </row>
    <row r="1960" spans="5:8" x14ac:dyDescent="0.25">
      <c r="E1960" s="23"/>
      <c r="F1960" s="24"/>
      <c r="G1960" s="25"/>
      <c r="H1960" s="26"/>
    </row>
    <row r="1961" spans="5:8" x14ac:dyDescent="0.25">
      <c r="E1961" s="23"/>
      <c r="F1961" s="24"/>
      <c r="G1961" s="25"/>
      <c r="H1961" s="26"/>
    </row>
    <row r="1962" spans="5:8" x14ac:dyDescent="0.25">
      <c r="E1962" s="23"/>
      <c r="F1962" s="24"/>
      <c r="G1962" s="25"/>
      <c r="H1962" s="26"/>
    </row>
    <row r="1963" spans="5:8" x14ac:dyDescent="0.25">
      <c r="E1963" s="23"/>
      <c r="F1963" s="24"/>
      <c r="G1963" s="25"/>
      <c r="H1963" s="26"/>
    </row>
    <row r="1964" spans="5:8" x14ac:dyDescent="0.25">
      <c r="E1964" s="23"/>
      <c r="F1964" s="24"/>
      <c r="G1964" s="25"/>
      <c r="H1964" s="26"/>
    </row>
    <row r="1965" spans="5:8" x14ac:dyDescent="0.25">
      <c r="E1965" s="23"/>
      <c r="F1965" s="24"/>
      <c r="G1965" s="25"/>
      <c r="H1965" s="26"/>
    </row>
    <row r="1966" spans="5:8" x14ac:dyDescent="0.25">
      <c r="E1966" s="23"/>
      <c r="F1966" s="24"/>
      <c r="G1966" s="25"/>
      <c r="H1966" s="26"/>
    </row>
    <row r="1967" spans="5:8" x14ac:dyDescent="0.25">
      <c r="E1967" s="23"/>
      <c r="F1967" s="24"/>
      <c r="G1967" s="25"/>
      <c r="H1967" s="26"/>
    </row>
    <row r="1968" spans="5:8" x14ac:dyDescent="0.25">
      <c r="E1968" s="23"/>
      <c r="F1968" s="24"/>
      <c r="G1968" s="25"/>
      <c r="H1968" s="26"/>
    </row>
    <row r="1969" spans="5:8" x14ac:dyDescent="0.25">
      <c r="E1969" s="23"/>
      <c r="F1969" s="24"/>
      <c r="G1969" s="25"/>
      <c r="H1969" s="26"/>
    </row>
    <row r="1970" spans="5:8" x14ac:dyDescent="0.25">
      <c r="E1970" s="23"/>
      <c r="F1970" s="24"/>
      <c r="G1970" s="25"/>
      <c r="H1970" s="26"/>
    </row>
    <row r="1971" spans="5:8" x14ac:dyDescent="0.25">
      <c r="E1971" s="23"/>
      <c r="F1971" s="24"/>
      <c r="G1971" s="25"/>
      <c r="H1971" s="26"/>
    </row>
    <row r="1972" spans="5:8" x14ac:dyDescent="0.25">
      <c r="E1972" s="23"/>
      <c r="F1972" s="24"/>
      <c r="G1972" s="25"/>
      <c r="H1972" s="26"/>
    </row>
    <row r="1973" spans="5:8" x14ac:dyDescent="0.25">
      <c r="E1973" s="23"/>
      <c r="F1973" s="24"/>
      <c r="G1973" s="25"/>
      <c r="H1973" s="26"/>
    </row>
    <row r="1974" spans="5:8" x14ac:dyDescent="0.25">
      <c r="E1974" s="23"/>
      <c r="F1974" s="24"/>
      <c r="G1974" s="25"/>
      <c r="H1974" s="26"/>
    </row>
    <row r="1975" spans="5:8" x14ac:dyDescent="0.25">
      <c r="E1975" s="23"/>
      <c r="F1975" s="24"/>
      <c r="G1975" s="25"/>
      <c r="H1975" s="26"/>
    </row>
    <row r="1976" spans="5:8" x14ac:dyDescent="0.25">
      <c r="E1976" s="23"/>
      <c r="F1976" s="24"/>
      <c r="G1976" s="25"/>
      <c r="H1976" s="26"/>
    </row>
    <row r="1977" spans="5:8" x14ac:dyDescent="0.25">
      <c r="E1977" s="23"/>
      <c r="F1977" s="24"/>
      <c r="G1977" s="25"/>
      <c r="H1977" s="26"/>
    </row>
    <row r="1978" spans="5:8" x14ac:dyDescent="0.25">
      <c r="E1978" s="23"/>
      <c r="F1978" s="24"/>
      <c r="G1978" s="25"/>
      <c r="H1978" s="26"/>
    </row>
    <row r="1979" spans="5:8" x14ac:dyDescent="0.25">
      <c r="E1979" s="23"/>
      <c r="F1979" s="24"/>
      <c r="G1979" s="25"/>
      <c r="H1979" s="26"/>
    </row>
    <row r="1980" spans="5:8" x14ac:dyDescent="0.25">
      <c r="E1980" s="23"/>
      <c r="F1980" s="24"/>
      <c r="G1980" s="25"/>
      <c r="H1980" s="26"/>
    </row>
    <row r="1981" spans="5:8" x14ac:dyDescent="0.25">
      <c r="E1981" s="23"/>
      <c r="F1981" s="24"/>
      <c r="G1981" s="25"/>
      <c r="H1981" s="26"/>
    </row>
    <row r="1982" spans="5:8" x14ac:dyDescent="0.25">
      <c r="E1982" s="23"/>
      <c r="F1982" s="24"/>
      <c r="G1982" s="25"/>
      <c r="H1982" s="26"/>
    </row>
    <row r="1983" spans="5:8" x14ac:dyDescent="0.25">
      <c r="E1983" s="23"/>
      <c r="F1983" s="24"/>
      <c r="G1983" s="25"/>
      <c r="H1983" s="26"/>
    </row>
    <row r="1984" spans="5:8" x14ac:dyDescent="0.25">
      <c r="E1984" s="23"/>
      <c r="F1984" s="24"/>
      <c r="G1984" s="25"/>
      <c r="H1984" s="26"/>
    </row>
    <row r="1985" spans="5:8" x14ac:dyDescent="0.25">
      <c r="E1985" s="23"/>
      <c r="F1985" s="24"/>
      <c r="G1985" s="25"/>
      <c r="H1985" s="26"/>
    </row>
    <row r="1986" spans="5:8" x14ac:dyDescent="0.25">
      <c r="E1986" s="23"/>
      <c r="F1986" s="24"/>
      <c r="G1986" s="25"/>
      <c r="H1986" s="26"/>
    </row>
    <row r="1987" spans="5:8" x14ac:dyDescent="0.25">
      <c r="E1987" s="23"/>
      <c r="F1987" s="24"/>
      <c r="G1987" s="25"/>
      <c r="H1987" s="26"/>
    </row>
    <row r="1988" spans="5:8" x14ac:dyDescent="0.25">
      <c r="E1988" s="23"/>
      <c r="F1988" s="24"/>
      <c r="G1988" s="25"/>
      <c r="H1988" s="26"/>
    </row>
    <row r="1989" spans="5:8" x14ac:dyDescent="0.25">
      <c r="E1989" s="23"/>
      <c r="F1989" s="24"/>
      <c r="G1989" s="25"/>
      <c r="H1989" s="26"/>
    </row>
    <row r="1990" spans="5:8" x14ac:dyDescent="0.25">
      <c r="E1990" s="23"/>
      <c r="F1990" s="24"/>
      <c r="G1990" s="25"/>
      <c r="H1990" s="26"/>
    </row>
    <row r="1991" spans="5:8" x14ac:dyDescent="0.25">
      <c r="E1991" s="23"/>
      <c r="F1991" s="24"/>
      <c r="G1991" s="25"/>
      <c r="H1991" s="26"/>
    </row>
    <row r="1992" spans="5:8" x14ac:dyDescent="0.25">
      <c r="E1992" s="23"/>
      <c r="F1992" s="24"/>
      <c r="G1992" s="25"/>
      <c r="H1992" s="26"/>
    </row>
    <row r="1993" spans="5:8" x14ac:dyDescent="0.25">
      <c r="E1993" s="23"/>
      <c r="F1993" s="24"/>
      <c r="G1993" s="25"/>
      <c r="H1993" s="26"/>
    </row>
    <row r="1994" spans="5:8" x14ac:dyDescent="0.25">
      <c r="E1994" s="23"/>
      <c r="F1994" s="24"/>
      <c r="G1994" s="25"/>
      <c r="H1994" s="26"/>
    </row>
    <row r="1995" spans="5:8" x14ac:dyDescent="0.25">
      <c r="E1995" s="23"/>
      <c r="F1995" s="24"/>
      <c r="G1995" s="25"/>
      <c r="H1995" s="26"/>
    </row>
    <row r="1996" spans="5:8" x14ac:dyDescent="0.25">
      <c r="E1996" s="23"/>
      <c r="F1996" s="24"/>
      <c r="G1996" s="25"/>
      <c r="H1996" s="26"/>
    </row>
    <row r="1997" spans="5:8" x14ac:dyDescent="0.25">
      <c r="E1997" s="23"/>
      <c r="F1997" s="24"/>
      <c r="G1997" s="25"/>
      <c r="H1997" s="26"/>
    </row>
    <row r="1998" spans="5:8" x14ac:dyDescent="0.25">
      <c r="E1998" s="23"/>
      <c r="F1998" s="24"/>
      <c r="G1998" s="25"/>
      <c r="H1998" s="26"/>
    </row>
    <row r="1999" spans="5:8" x14ac:dyDescent="0.25">
      <c r="E1999" s="23"/>
      <c r="F1999" s="24"/>
      <c r="G1999" s="25"/>
      <c r="H1999" s="26"/>
    </row>
    <row r="2000" spans="5:8" x14ac:dyDescent="0.25">
      <c r="E2000" s="23"/>
      <c r="F2000" s="24"/>
      <c r="G2000" s="25"/>
      <c r="H2000" s="26"/>
    </row>
    <row r="2001" spans="5:8" x14ac:dyDescent="0.25">
      <c r="E2001" s="23"/>
      <c r="F2001" s="24"/>
      <c r="G2001" s="25"/>
      <c r="H2001" s="26"/>
    </row>
    <row r="2002" spans="5:8" x14ac:dyDescent="0.25">
      <c r="E2002" s="23"/>
      <c r="F2002" s="24"/>
      <c r="G2002" s="25"/>
      <c r="H2002" s="26"/>
    </row>
    <row r="2003" spans="5:8" x14ac:dyDescent="0.25">
      <c r="E2003" s="23"/>
      <c r="F2003" s="24"/>
      <c r="G2003" s="25"/>
      <c r="H2003" s="26"/>
    </row>
    <row r="2004" spans="5:8" x14ac:dyDescent="0.25">
      <c r="E2004" s="23"/>
      <c r="F2004" s="24"/>
      <c r="G2004" s="25"/>
      <c r="H2004" s="26"/>
    </row>
    <row r="2005" spans="5:8" x14ac:dyDescent="0.25">
      <c r="E2005" s="23"/>
      <c r="F2005" s="24"/>
      <c r="G2005" s="25"/>
      <c r="H2005" s="26"/>
    </row>
    <row r="2006" spans="5:8" x14ac:dyDescent="0.25">
      <c r="E2006" s="23"/>
      <c r="F2006" s="24"/>
      <c r="G2006" s="25"/>
      <c r="H2006" s="26"/>
    </row>
    <row r="2007" spans="5:8" x14ac:dyDescent="0.25">
      <c r="E2007" s="23"/>
      <c r="F2007" s="24"/>
      <c r="G2007" s="25"/>
      <c r="H2007" s="26"/>
    </row>
    <row r="2008" spans="5:8" x14ac:dyDescent="0.25">
      <c r="E2008" s="23"/>
      <c r="F2008" s="24"/>
      <c r="G2008" s="25"/>
      <c r="H2008" s="26"/>
    </row>
    <row r="2009" spans="5:8" x14ac:dyDescent="0.25">
      <c r="E2009" s="23"/>
      <c r="F2009" s="24"/>
      <c r="G2009" s="25"/>
      <c r="H2009" s="26"/>
    </row>
    <row r="2010" spans="5:8" x14ac:dyDescent="0.25">
      <c r="E2010" s="23"/>
      <c r="F2010" s="24"/>
      <c r="G2010" s="25"/>
      <c r="H2010" s="26"/>
    </row>
    <row r="2011" spans="5:8" x14ac:dyDescent="0.25">
      <c r="E2011" s="23"/>
      <c r="F2011" s="24"/>
      <c r="G2011" s="25"/>
      <c r="H2011" s="26"/>
    </row>
    <row r="2012" spans="5:8" x14ac:dyDescent="0.25">
      <c r="E2012" s="23"/>
      <c r="F2012" s="24"/>
      <c r="G2012" s="25"/>
      <c r="H2012" s="26"/>
    </row>
    <row r="2013" spans="5:8" x14ac:dyDescent="0.25">
      <c r="E2013" s="23"/>
      <c r="F2013" s="24"/>
      <c r="G2013" s="25"/>
      <c r="H2013" s="26"/>
    </row>
    <row r="2014" spans="5:8" x14ac:dyDescent="0.25">
      <c r="E2014" s="23"/>
      <c r="F2014" s="24"/>
      <c r="G2014" s="25"/>
      <c r="H2014" s="26"/>
    </row>
    <row r="2015" spans="5:8" x14ac:dyDescent="0.25">
      <c r="E2015" s="23"/>
      <c r="F2015" s="24"/>
      <c r="G2015" s="25"/>
      <c r="H2015" s="26"/>
    </row>
    <row r="2016" spans="5:8" x14ac:dyDescent="0.25">
      <c r="E2016" s="23"/>
      <c r="F2016" s="24"/>
      <c r="G2016" s="25"/>
      <c r="H2016" s="26"/>
    </row>
    <row r="2017" spans="5:8" x14ac:dyDescent="0.25">
      <c r="E2017" s="23"/>
      <c r="F2017" s="24"/>
      <c r="G2017" s="25"/>
      <c r="H2017" s="26"/>
    </row>
    <row r="2018" spans="5:8" x14ac:dyDescent="0.25">
      <c r="E2018" s="23"/>
      <c r="F2018" s="24"/>
      <c r="G2018" s="25"/>
      <c r="H2018" s="26"/>
    </row>
    <row r="2019" spans="5:8" x14ac:dyDescent="0.25">
      <c r="E2019" s="23"/>
      <c r="F2019" s="24"/>
      <c r="G2019" s="25"/>
      <c r="H2019" s="26"/>
    </row>
    <row r="2020" spans="5:8" x14ac:dyDescent="0.25">
      <c r="E2020" s="23"/>
      <c r="F2020" s="24"/>
      <c r="G2020" s="25"/>
      <c r="H2020" s="26"/>
    </row>
    <row r="2021" spans="5:8" x14ac:dyDescent="0.25">
      <c r="E2021" s="23"/>
      <c r="F2021" s="24"/>
      <c r="G2021" s="25"/>
      <c r="H2021" s="26"/>
    </row>
    <row r="2022" spans="5:8" x14ac:dyDescent="0.25">
      <c r="E2022" s="23"/>
      <c r="F2022" s="24"/>
      <c r="G2022" s="25"/>
      <c r="H2022" s="26"/>
    </row>
    <row r="2023" spans="5:8" x14ac:dyDescent="0.25">
      <c r="E2023" s="23"/>
      <c r="F2023" s="24"/>
      <c r="G2023" s="25"/>
      <c r="H2023" s="26"/>
    </row>
    <row r="2024" spans="5:8" x14ac:dyDescent="0.25">
      <c r="E2024" s="23"/>
      <c r="F2024" s="24"/>
      <c r="G2024" s="25"/>
      <c r="H2024" s="26"/>
    </row>
    <row r="2025" spans="5:8" x14ac:dyDescent="0.25">
      <c r="E2025" s="23"/>
      <c r="F2025" s="24"/>
      <c r="G2025" s="25"/>
      <c r="H2025" s="26"/>
    </row>
    <row r="2026" spans="5:8" x14ac:dyDescent="0.25">
      <c r="E2026" s="23"/>
      <c r="F2026" s="24"/>
      <c r="G2026" s="25"/>
      <c r="H2026" s="26"/>
    </row>
    <row r="2027" spans="5:8" x14ac:dyDescent="0.25">
      <c r="E2027" s="23"/>
      <c r="F2027" s="24"/>
      <c r="G2027" s="25"/>
      <c r="H2027" s="26"/>
    </row>
    <row r="2028" spans="5:8" x14ac:dyDescent="0.25">
      <c r="E2028" s="23"/>
      <c r="F2028" s="24"/>
      <c r="G2028" s="25"/>
      <c r="H2028" s="26"/>
    </row>
    <row r="2029" spans="5:8" x14ac:dyDescent="0.25">
      <c r="E2029" s="23"/>
      <c r="F2029" s="24"/>
      <c r="G2029" s="25"/>
      <c r="H2029" s="26"/>
    </row>
    <row r="2030" spans="5:8" x14ac:dyDescent="0.25">
      <c r="E2030" s="23"/>
      <c r="F2030" s="24"/>
      <c r="G2030" s="25"/>
      <c r="H2030" s="26"/>
    </row>
    <row r="2031" spans="5:8" x14ac:dyDescent="0.25">
      <c r="E2031" s="23"/>
      <c r="F2031" s="24"/>
      <c r="G2031" s="25"/>
      <c r="H2031" s="26"/>
    </row>
    <row r="2032" spans="5:8" x14ac:dyDescent="0.25">
      <c r="E2032" s="23"/>
      <c r="F2032" s="24"/>
      <c r="G2032" s="25"/>
      <c r="H2032" s="26"/>
    </row>
    <row r="2033" spans="5:8" x14ac:dyDescent="0.25">
      <c r="E2033" s="23"/>
      <c r="F2033" s="24"/>
      <c r="G2033" s="25"/>
      <c r="H2033" s="26"/>
    </row>
    <row r="2034" spans="5:8" x14ac:dyDescent="0.25">
      <c r="E2034" s="23"/>
      <c r="F2034" s="24"/>
      <c r="G2034" s="25"/>
      <c r="H2034" s="26"/>
    </row>
    <row r="2035" spans="5:8" x14ac:dyDescent="0.25">
      <c r="E2035" s="23"/>
      <c r="F2035" s="24"/>
      <c r="G2035" s="25"/>
      <c r="H2035" s="26"/>
    </row>
    <row r="2036" spans="5:8" x14ac:dyDescent="0.25">
      <c r="E2036" s="23"/>
      <c r="F2036" s="24"/>
      <c r="G2036" s="25"/>
      <c r="H2036" s="26"/>
    </row>
    <row r="2037" spans="5:8" x14ac:dyDescent="0.25">
      <c r="E2037" s="23"/>
      <c r="F2037" s="24"/>
      <c r="G2037" s="25"/>
      <c r="H2037" s="26"/>
    </row>
    <row r="2038" spans="5:8" x14ac:dyDescent="0.25">
      <c r="E2038" s="23"/>
      <c r="F2038" s="24"/>
      <c r="G2038" s="25"/>
      <c r="H2038" s="26"/>
    </row>
    <row r="2039" spans="5:8" x14ac:dyDescent="0.25">
      <c r="E2039" s="23"/>
      <c r="F2039" s="24"/>
      <c r="G2039" s="25"/>
      <c r="H2039" s="26"/>
    </row>
    <row r="2040" spans="5:8" x14ac:dyDescent="0.25">
      <c r="E2040" s="23"/>
      <c r="F2040" s="24"/>
      <c r="G2040" s="25"/>
      <c r="H2040" s="26"/>
    </row>
    <row r="2041" spans="5:8" x14ac:dyDescent="0.25">
      <c r="E2041" s="23"/>
      <c r="F2041" s="24"/>
      <c r="G2041" s="25"/>
      <c r="H2041" s="26"/>
    </row>
    <row r="2042" spans="5:8" x14ac:dyDescent="0.25">
      <c r="E2042" s="23"/>
      <c r="F2042" s="24"/>
      <c r="G2042" s="25"/>
      <c r="H2042" s="26"/>
    </row>
    <row r="2043" spans="5:8" x14ac:dyDescent="0.25">
      <c r="E2043" s="23"/>
      <c r="F2043" s="24"/>
      <c r="G2043" s="25"/>
      <c r="H2043" s="26"/>
    </row>
    <row r="2044" spans="5:8" x14ac:dyDescent="0.25">
      <c r="E2044" s="23"/>
      <c r="F2044" s="24"/>
      <c r="G2044" s="25"/>
      <c r="H2044" s="26"/>
    </row>
    <row r="2045" spans="5:8" x14ac:dyDescent="0.25">
      <c r="E2045" s="23"/>
      <c r="F2045" s="24"/>
      <c r="G2045" s="25"/>
      <c r="H2045" s="26"/>
    </row>
    <row r="2046" spans="5:8" x14ac:dyDescent="0.25">
      <c r="E2046" s="23"/>
      <c r="F2046" s="24"/>
      <c r="G2046" s="25"/>
      <c r="H2046" s="26"/>
    </row>
    <row r="2047" spans="5:8" x14ac:dyDescent="0.25">
      <c r="E2047" s="23"/>
      <c r="F2047" s="24"/>
      <c r="G2047" s="25"/>
      <c r="H2047" s="26"/>
    </row>
    <row r="2048" spans="5:8" x14ac:dyDescent="0.25">
      <c r="E2048" s="23"/>
      <c r="F2048" s="24"/>
      <c r="G2048" s="25"/>
      <c r="H2048" s="26"/>
    </row>
    <row r="2049" spans="5:8" x14ac:dyDescent="0.25">
      <c r="E2049" s="23"/>
      <c r="F2049" s="24"/>
      <c r="G2049" s="25"/>
      <c r="H2049" s="26"/>
    </row>
    <row r="2050" spans="5:8" x14ac:dyDescent="0.25">
      <c r="E2050" s="23"/>
      <c r="F2050" s="24"/>
      <c r="G2050" s="25"/>
      <c r="H2050" s="26"/>
    </row>
    <row r="2051" spans="5:8" x14ac:dyDescent="0.25">
      <c r="E2051" s="23"/>
      <c r="F2051" s="24"/>
      <c r="G2051" s="25"/>
      <c r="H2051" s="26"/>
    </row>
    <row r="2052" spans="5:8" x14ac:dyDescent="0.25">
      <c r="E2052" s="23"/>
      <c r="F2052" s="24"/>
      <c r="G2052" s="25"/>
      <c r="H2052" s="26"/>
    </row>
    <row r="2053" spans="5:8" x14ac:dyDescent="0.25">
      <c r="E2053" s="23"/>
      <c r="F2053" s="24"/>
      <c r="G2053" s="25"/>
      <c r="H2053" s="26"/>
    </row>
    <row r="2054" spans="5:8" x14ac:dyDescent="0.25">
      <c r="E2054" s="23"/>
      <c r="F2054" s="24"/>
      <c r="G2054" s="25"/>
      <c r="H2054" s="26"/>
    </row>
    <row r="2055" spans="5:8" x14ac:dyDescent="0.25">
      <c r="E2055" s="23"/>
      <c r="F2055" s="24"/>
      <c r="G2055" s="25"/>
      <c r="H2055" s="26"/>
    </row>
    <row r="2056" spans="5:8" x14ac:dyDescent="0.25">
      <c r="E2056" s="23"/>
      <c r="F2056" s="24"/>
      <c r="G2056" s="25"/>
      <c r="H2056" s="26"/>
    </row>
    <row r="2057" spans="5:8" x14ac:dyDescent="0.25">
      <c r="E2057" s="23"/>
      <c r="F2057" s="24"/>
      <c r="G2057" s="25"/>
      <c r="H2057" s="26"/>
    </row>
    <row r="2058" spans="5:8" x14ac:dyDescent="0.25">
      <c r="E2058" s="23"/>
      <c r="F2058" s="24"/>
      <c r="G2058" s="25"/>
      <c r="H2058" s="26"/>
    </row>
    <row r="2059" spans="5:8" x14ac:dyDescent="0.25">
      <c r="E2059" s="23"/>
      <c r="F2059" s="24"/>
      <c r="G2059" s="25"/>
      <c r="H2059" s="26"/>
    </row>
    <row r="2060" spans="5:8" x14ac:dyDescent="0.25">
      <c r="E2060" s="23"/>
      <c r="F2060" s="24"/>
      <c r="G2060" s="25"/>
      <c r="H2060" s="26"/>
    </row>
    <row r="2061" spans="5:8" x14ac:dyDescent="0.25">
      <c r="E2061" s="23"/>
      <c r="F2061" s="24"/>
      <c r="G2061" s="25"/>
      <c r="H2061" s="26"/>
    </row>
    <row r="2062" spans="5:8" x14ac:dyDescent="0.25">
      <c r="E2062" s="23"/>
      <c r="F2062" s="24"/>
      <c r="G2062" s="25"/>
      <c r="H2062" s="26"/>
    </row>
    <row r="2063" spans="5:8" x14ac:dyDescent="0.25">
      <c r="E2063" s="23"/>
      <c r="F2063" s="24"/>
      <c r="G2063" s="25"/>
      <c r="H2063" s="26"/>
    </row>
    <row r="2064" spans="5:8" x14ac:dyDescent="0.25">
      <c r="E2064" s="23"/>
      <c r="F2064" s="24"/>
      <c r="G2064" s="25"/>
      <c r="H2064" s="26"/>
    </row>
    <row r="2065" spans="5:8" x14ac:dyDescent="0.25">
      <c r="E2065" s="23"/>
      <c r="F2065" s="24"/>
      <c r="G2065" s="25"/>
      <c r="H2065" s="26"/>
    </row>
    <row r="2066" spans="5:8" x14ac:dyDescent="0.25">
      <c r="E2066" s="23"/>
      <c r="F2066" s="24"/>
      <c r="G2066" s="25"/>
      <c r="H2066" s="26"/>
    </row>
    <row r="2067" spans="5:8" x14ac:dyDescent="0.25">
      <c r="E2067" s="23"/>
      <c r="F2067" s="24"/>
      <c r="G2067" s="25"/>
      <c r="H2067" s="26"/>
    </row>
    <row r="2068" spans="5:8" x14ac:dyDescent="0.25">
      <c r="E2068" s="23"/>
      <c r="F2068" s="24"/>
      <c r="G2068" s="25"/>
      <c r="H2068" s="26"/>
    </row>
    <row r="2069" spans="5:8" x14ac:dyDescent="0.25">
      <c r="E2069" s="23"/>
      <c r="F2069" s="24"/>
      <c r="G2069" s="25"/>
      <c r="H2069" s="26"/>
    </row>
    <row r="2070" spans="5:8" x14ac:dyDescent="0.25">
      <c r="E2070" s="23"/>
      <c r="F2070" s="24"/>
      <c r="G2070" s="25"/>
      <c r="H2070" s="26"/>
    </row>
    <row r="2071" spans="5:8" x14ac:dyDescent="0.25">
      <c r="E2071" s="23"/>
      <c r="F2071" s="24"/>
      <c r="G2071" s="25"/>
      <c r="H2071" s="26"/>
    </row>
    <row r="2072" spans="5:8" x14ac:dyDescent="0.25">
      <c r="E2072" s="23"/>
      <c r="F2072" s="24"/>
      <c r="G2072" s="25"/>
      <c r="H2072" s="26"/>
    </row>
    <row r="2073" spans="5:8" x14ac:dyDescent="0.25">
      <c r="E2073" s="23"/>
      <c r="F2073" s="24"/>
      <c r="G2073" s="25"/>
      <c r="H2073" s="26"/>
    </row>
    <row r="2074" spans="5:8" x14ac:dyDescent="0.25">
      <c r="E2074" s="23"/>
      <c r="F2074" s="24"/>
      <c r="G2074" s="25"/>
      <c r="H2074" s="26"/>
    </row>
    <row r="2075" spans="5:8" x14ac:dyDescent="0.25">
      <c r="E2075" s="23"/>
      <c r="F2075" s="24"/>
      <c r="G2075" s="25"/>
      <c r="H2075" s="26"/>
    </row>
    <row r="2076" spans="5:8" x14ac:dyDescent="0.25">
      <c r="E2076" s="23"/>
      <c r="F2076" s="24"/>
      <c r="G2076" s="25"/>
      <c r="H2076" s="26"/>
    </row>
    <row r="2077" spans="5:8" x14ac:dyDescent="0.25">
      <c r="E2077" s="23"/>
      <c r="F2077" s="24"/>
      <c r="G2077" s="25"/>
      <c r="H2077" s="26"/>
    </row>
    <row r="2078" spans="5:8" x14ac:dyDescent="0.25">
      <c r="E2078" s="23"/>
      <c r="F2078" s="24"/>
      <c r="G2078" s="25"/>
      <c r="H2078" s="26"/>
    </row>
    <row r="2079" spans="5:8" x14ac:dyDescent="0.25">
      <c r="E2079" s="23"/>
      <c r="F2079" s="24"/>
      <c r="G2079" s="25"/>
      <c r="H2079" s="26"/>
    </row>
    <row r="2080" spans="5:8" x14ac:dyDescent="0.25">
      <c r="E2080" s="23"/>
      <c r="F2080" s="24"/>
      <c r="G2080" s="25"/>
      <c r="H2080" s="26"/>
    </row>
    <row r="2081" spans="5:8" x14ac:dyDescent="0.25">
      <c r="E2081" s="23"/>
      <c r="F2081" s="24"/>
      <c r="G2081" s="25"/>
      <c r="H2081" s="26"/>
    </row>
    <row r="2082" spans="5:8" x14ac:dyDescent="0.25">
      <c r="E2082" s="23"/>
      <c r="F2082" s="24"/>
      <c r="G2082" s="25"/>
      <c r="H2082" s="26"/>
    </row>
    <row r="2083" spans="5:8" x14ac:dyDescent="0.25">
      <c r="E2083" s="23"/>
      <c r="F2083" s="24"/>
      <c r="G2083" s="25"/>
      <c r="H2083" s="26"/>
    </row>
    <row r="2084" spans="5:8" x14ac:dyDescent="0.25">
      <c r="E2084" s="23"/>
      <c r="F2084" s="24"/>
      <c r="G2084" s="25"/>
      <c r="H2084" s="26"/>
    </row>
    <row r="2085" spans="5:8" x14ac:dyDescent="0.25">
      <c r="E2085" s="23"/>
      <c r="F2085" s="24"/>
      <c r="G2085" s="25"/>
      <c r="H2085" s="26"/>
    </row>
    <row r="2086" spans="5:8" x14ac:dyDescent="0.25">
      <c r="E2086" s="23"/>
      <c r="F2086" s="24"/>
      <c r="G2086" s="25"/>
      <c r="H2086" s="26"/>
    </row>
    <row r="2087" spans="5:8" x14ac:dyDescent="0.25">
      <c r="E2087" s="23"/>
      <c r="F2087" s="24"/>
      <c r="G2087" s="25"/>
      <c r="H2087" s="26"/>
    </row>
    <row r="2088" spans="5:8" x14ac:dyDescent="0.25">
      <c r="E2088" s="23"/>
      <c r="F2088" s="24"/>
      <c r="G2088" s="25"/>
      <c r="H2088" s="26"/>
    </row>
    <row r="2089" spans="5:8" x14ac:dyDescent="0.25">
      <c r="E2089" s="23"/>
      <c r="F2089" s="24"/>
      <c r="G2089" s="25"/>
      <c r="H2089" s="26"/>
    </row>
    <row r="2090" spans="5:8" x14ac:dyDescent="0.25">
      <c r="E2090" s="23"/>
      <c r="F2090" s="24"/>
      <c r="G2090" s="25"/>
      <c r="H2090" s="26"/>
    </row>
    <row r="2091" spans="5:8" x14ac:dyDescent="0.25">
      <c r="E2091" s="23"/>
      <c r="F2091" s="24"/>
      <c r="G2091" s="25"/>
      <c r="H2091" s="26"/>
    </row>
    <row r="2092" spans="5:8" x14ac:dyDescent="0.25">
      <c r="E2092" s="23"/>
      <c r="F2092" s="24"/>
      <c r="G2092" s="25"/>
      <c r="H2092" s="26"/>
    </row>
    <row r="2093" spans="5:8" x14ac:dyDescent="0.25">
      <c r="E2093" s="23"/>
      <c r="F2093" s="24"/>
      <c r="G2093" s="25"/>
      <c r="H2093" s="26"/>
    </row>
    <row r="2094" spans="5:8" x14ac:dyDescent="0.25">
      <c r="E2094" s="23"/>
      <c r="F2094" s="24"/>
      <c r="G2094" s="25"/>
      <c r="H2094" s="26"/>
    </row>
    <row r="2095" spans="5:8" x14ac:dyDescent="0.25">
      <c r="E2095" s="23"/>
      <c r="F2095" s="24"/>
      <c r="G2095" s="25"/>
      <c r="H2095" s="26"/>
    </row>
    <row r="2096" spans="5:8" x14ac:dyDescent="0.25">
      <c r="E2096" s="23"/>
      <c r="F2096" s="24"/>
      <c r="G2096" s="25"/>
      <c r="H2096" s="26"/>
    </row>
    <row r="2097" spans="5:8" x14ac:dyDescent="0.25">
      <c r="E2097" s="23"/>
      <c r="F2097" s="24"/>
      <c r="G2097" s="25"/>
      <c r="H2097" s="26"/>
    </row>
    <row r="2098" spans="5:8" x14ac:dyDescent="0.25">
      <c r="E2098" s="23"/>
      <c r="F2098" s="24"/>
      <c r="G2098" s="25"/>
      <c r="H2098" s="26"/>
    </row>
    <row r="2099" spans="5:8" x14ac:dyDescent="0.25">
      <c r="E2099" s="23"/>
      <c r="F2099" s="24"/>
      <c r="G2099" s="25"/>
      <c r="H2099" s="26"/>
    </row>
    <row r="2100" spans="5:8" x14ac:dyDescent="0.25">
      <c r="E2100" s="23"/>
      <c r="F2100" s="24"/>
      <c r="G2100" s="25"/>
      <c r="H2100" s="26"/>
    </row>
    <row r="2101" spans="5:8" x14ac:dyDescent="0.25">
      <c r="E2101" s="23"/>
      <c r="F2101" s="24"/>
      <c r="G2101" s="25"/>
      <c r="H2101" s="26"/>
    </row>
    <row r="2102" spans="5:8" x14ac:dyDescent="0.25">
      <c r="E2102" s="23"/>
      <c r="F2102" s="24"/>
      <c r="G2102" s="25"/>
      <c r="H2102" s="26"/>
    </row>
    <row r="2103" spans="5:8" x14ac:dyDescent="0.25">
      <c r="E2103" s="23"/>
      <c r="F2103" s="24"/>
      <c r="G2103" s="25"/>
      <c r="H2103" s="26"/>
    </row>
    <row r="2104" spans="5:8" x14ac:dyDescent="0.25">
      <c r="E2104" s="23"/>
      <c r="F2104" s="24"/>
      <c r="G2104" s="25"/>
      <c r="H2104" s="26"/>
    </row>
    <row r="2105" spans="5:8" x14ac:dyDescent="0.25">
      <c r="E2105" s="23"/>
      <c r="F2105" s="24"/>
      <c r="G2105" s="25"/>
      <c r="H2105" s="26"/>
    </row>
    <row r="2106" spans="5:8" x14ac:dyDescent="0.25">
      <c r="E2106" s="23"/>
      <c r="F2106" s="24"/>
      <c r="G2106" s="25"/>
      <c r="H2106" s="26"/>
    </row>
    <row r="2107" spans="5:8" x14ac:dyDescent="0.25">
      <c r="E2107" s="23"/>
      <c r="F2107" s="24"/>
      <c r="G2107" s="25"/>
      <c r="H2107" s="26"/>
    </row>
    <row r="2108" spans="5:8" x14ac:dyDescent="0.25">
      <c r="E2108" s="23"/>
      <c r="F2108" s="24"/>
      <c r="G2108" s="25"/>
      <c r="H2108" s="26"/>
    </row>
    <row r="2109" spans="5:8" x14ac:dyDescent="0.25">
      <c r="E2109" s="23"/>
      <c r="F2109" s="24"/>
      <c r="G2109" s="25"/>
      <c r="H2109" s="26"/>
    </row>
    <row r="2110" spans="5:8" x14ac:dyDescent="0.25">
      <c r="E2110" s="23"/>
      <c r="F2110" s="24"/>
      <c r="G2110" s="25"/>
      <c r="H2110" s="26"/>
    </row>
    <row r="2111" spans="5:8" x14ac:dyDescent="0.25">
      <c r="E2111" s="23"/>
      <c r="F2111" s="24"/>
      <c r="G2111" s="25"/>
      <c r="H2111" s="26"/>
    </row>
    <row r="2112" spans="5:8" x14ac:dyDescent="0.25">
      <c r="E2112" s="23"/>
      <c r="F2112" s="24"/>
      <c r="G2112" s="25"/>
      <c r="H2112" s="26"/>
    </row>
    <row r="2113" spans="5:8" x14ac:dyDescent="0.25">
      <c r="E2113" s="23"/>
      <c r="F2113" s="24"/>
      <c r="G2113" s="25"/>
      <c r="H2113" s="26"/>
    </row>
    <row r="2114" spans="5:8" x14ac:dyDescent="0.25">
      <c r="E2114" s="23"/>
      <c r="F2114" s="24"/>
      <c r="G2114" s="25"/>
      <c r="H2114" s="26"/>
    </row>
    <row r="2115" spans="5:8" x14ac:dyDescent="0.25">
      <c r="E2115" s="23"/>
      <c r="F2115" s="24"/>
      <c r="G2115" s="25"/>
      <c r="H2115" s="26"/>
    </row>
    <row r="2116" spans="5:8" x14ac:dyDescent="0.25">
      <c r="E2116" s="23"/>
      <c r="F2116" s="24"/>
      <c r="G2116" s="25"/>
      <c r="H2116" s="26"/>
    </row>
    <row r="2117" spans="5:8" x14ac:dyDescent="0.25">
      <c r="E2117" s="23"/>
      <c r="F2117" s="24"/>
      <c r="G2117" s="25"/>
      <c r="H2117" s="26"/>
    </row>
    <row r="2118" spans="5:8" x14ac:dyDescent="0.25">
      <c r="E2118" s="23"/>
      <c r="F2118" s="24"/>
      <c r="G2118" s="25"/>
      <c r="H2118" s="26"/>
    </row>
    <row r="2119" spans="5:8" x14ac:dyDescent="0.25">
      <c r="E2119" s="23"/>
      <c r="F2119" s="24"/>
      <c r="G2119" s="25"/>
      <c r="H2119" s="26"/>
    </row>
    <row r="2120" spans="5:8" x14ac:dyDescent="0.25">
      <c r="E2120" s="23"/>
      <c r="F2120" s="24"/>
      <c r="G2120" s="25"/>
      <c r="H2120" s="26"/>
    </row>
    <row r="2121" spans="5:8" x14ac:dyDescent="0.25">
      <c r="E2121" s="23"/>
      <c r="F2121" s="24"/>
      <c r="G2121" s="25"/>
      <c r="H2121" s="26"/>
    </row>
    <row r="2122" spans="5:8" x14ac:dyDescent="0.25">
      <c r="E2122" s="23"/>
      <c r="F2122" s="24"/>
      <c r="G2122" s="25"/>
      <c r="H2122" s="26"/>
    </row>
    <row r="2123" spans="5:8" x14ac:dyDescent="0.25">
      <c r="E2123" s="23"/>
      <c r="F2123" s="24"/>
      <c r="G2123" s="25"/>
      <c r="H2123" s="26"/>
    </row>
    <row r="2124" spans="5:8" x14ac:dyDescent="0.25">
      <c r="E2124" s="23"/>
      <c r="F2124" s="24"/>
      <c r="G2124" s="25"/>
      <c r="H2124" s="26"/>
    </row>
    <row r="2125" spans="5:8" x14ac:dyDescent="0.25">
      <c r="E2125" s="23"/>
      <c r="F2125" s="24"/>
      <c r="G2125" s="25"/>
      <c r="H2125" s="26"/>
    </row>
    <row r="2126" spans="5:8" x14ac:dyDescent="0.25">
      <c r="E2126" s="23"/>
      <c r="F2126" s="24"/>
      <c r="G2126" s="25"/>
      <c r="H2126" s="26"/>
    </row>
    <row r="2127" spans="5:8" x14ac:dyDescent="0.25">
      <c r="E2127" s="23"/>
      <c r="F2127" s="24"/>
      <c r="G2127" s="25"/>
      <c r="H2127" s="26"/>
    </row>
    <row r="2128" spans="5:8" x14ac:dyDescent="0.25">
      <c r="E2128" s="23"/>
      <c r="F2128" s="24"/>
      <c r="G2128" s="25"/>
      <c r="H2128" s="26"/>
    </row>
    <row r="2129" spans="5:8" x14ac:dyDescent="0.25">
      <c r="E2129" s="23"/>
      <c r="F2129" s="24"/>
      <c r="G2129" s="25"/>
      <c r="H2129" s="26"/>
    </row>
    <row r="2130" spans="5:8" x14ac:dyDescent="0.25">
      <c r="E2130" s="23"/>
      <c r="F2130" s="24"/>
      <c r="G2130" s="25"/>
      <c r="H2130" s="26"/>
    </row>
    <row r="2131" spans="5:8" x14ac:dyDescent="0.25">
      <c r="E2131" s="23"/>
      <c r="F2131" s="24"/>
      <c r="G2131" s="25"/>
      <c r="H2131" s="26"/>
    </row>
    <row r="2132" spans="5:8" x14ac:dyDescent="0.25">
      <c r="E2132" s="23"/>
      <c r="F2132" s="24"/>
      <c r="G2132" s="25"/>
      <c r="H2132" s="26"/>
    </row>
    <row r="2133" spans="5:8" x14ac:dyDescent="0.25">
      <c r="E2133" s="23"/>
      <c r="F2133" s="24"/>
      <c r="G2133" s="25"/>
      <c r="H2133" s="26"/>
    </row>
    <row r="2134" spans="5:8" x14ac:dyDescent="0.25">
      <c r="E2134" s="23"/>
      <c r="F2134" s="24"/>
      <c r="G2134" s="25"/>
      <c r="H2134" s="26"/>
    </row>
    <row r="2135" spans="5:8" x14ac:dyDescent="0.25">
      <c r="E2135" s="23"/>
      <c r="F2135" s="24"/>
      <c r="G2135" s="25"/>
      <c r="H2135" s="26"/>
    </row>
    <row r="2136" spans="5:8" x14ac:dyDescent="0.25">
      <c r="E2136" s="23"/>
      <c r="F2136" s="24"/>
      <c r="G2136" s="25"/>
      <c r="H2136" s="26"/>
    </row>
    <row r="2137" spans="5:8" x14ac:dyDescent="0.25">
      <c r="E2137" s="23"/>
      <c r="F2137" s="24"/>
      <c r="G2137" s="25"/>
      <c r="H2137" s="26"/>
    </row>
    <row r="2138" spans="5:8" x14ac:dyDescent="0.25">
      <c r="E2138" s="23"/>
      <c r="F2138" s="24"/>
      <c r="G2138" s="25"/>
      <c r="H2138" s="26"/>
    </row>
    <row r="2139" spans="5:8" x14ac:dyDescent="0.25">
      <c r="E2139" s="23"/>
      <c r="F2139" s="24"/>
      <c r="G2139" s="25"/>
      <c r="H2139" s="26"/>
    </row>
    <row r="2140" spans="5:8" x14ac:dyDescent="0.25">
      <c r="E2140" s="23"/>
      <c r="F2140" s="24"/>
      <c r="G2140" s="25"/>
      <c r="H2140" s="26"/>
    </row>
    <row r="2141" spans="5:8" x14ac:dyDescent="0.25">
      <c r="E2141" s="23"/>
      <c r="F2141" s="24"/>
      <c r="G2141" s="25"/>
      <c r="H2141" s="26"/>
    </row>
    <row r="2142" spans="5:8" x14ac:dyDescent="0.25">
      <c r="E2142" s="23"/>
      <c r="F2142" s="24"/>
      <c r="G2142" s="25"/>
      <c r="H2142" s="26"/>
    </row>
    <row r="2143" spans="5:8" x14ac:dyDescent="0.25">
      <c r="E2143" s="23"/>
      <c r="F2143" s="24"/>
      <c r="G2143" s="25"/>
      <c r="H2143" s="26"/>
    </row>
    <row r="2144" spans="5:8" x14ac:dyDescent="0.25">
      <c r="E2144" s="23"/>
      <c r="F2144" s="24"/>
      <c r="G2144" s="25"/>
      <c r="H2144" s="26"/>
    </row>
    <row r="2145" spans="5:8" x14ac:dyDescent="0.25">
      <c r="E2145" s="23"/>
      <c r="F2145" s="24"/>
      <c r="G2145" s="25"/>
      <c r="H2145" s="26"/>
    </row>
    <row r="2146" spans="5:8" x14ac:dyDescent="0.25">
      <c r="E2146" s="23"/>
      <c r="F2146" s="24"/>
      <c r="G2146" s="25"/>
      <c r="H2146" s="26"/>
    </row>
    <row r="2147" spans="5:8" x14ac:dyDescent="0.25">
      <c r="E2147" s="23"/>
      <c r="F2147" s="24"/>
      <c r="G2147" s="25"/>
      <c r="H2147" s="26"/>
    </row>
    <row r="2148" spans="5:8" x14ac:dyDescent="0.25">
      <c r="E2148" s="23"/>
      <c r="F2148" s="24"/>
      <c r="G2148" s="25"/>
      <c r="H2148" s="26"/>
    </row>
    <row r="2149" spans="5:8" x14ac:dyDescent="0.25">
      <c r="E2149" s="23"/>
      <c r="F2149" s="24"/>
      <c r="G2149" s="25"/>
      <c r="H2149" s="26"/>
    </row>
    <row r="2150" spans="5:8" x14ac:dyDescent="0.25">
      <c r="E2150" s="23"/>
      <c r="F2150" s="24"/>
      <c r="G2150" s="25"/>
      <c r="H2150" s="26"/>
    </row>
    <row r="2151" spans="5:8" x14ac:dyDescent="0.25">
      <c r="E2151" s="23"/>
      <c r="F2151" s="24"/>
      <c r="G2151" s="25"/>
      <c r="H2151" s="26"/>
    </row>
    <row r="2152" spans="5:8" x14ac:dyDescent="0.25">
      <c r="E2152" s="23"/>
      <c r="F2152" s="24"/>
      <c r="G2152" s="25"/>
      <c r="H2152" s="26"/>
    </row>
    <row r="2153" spans="5:8" x14ac:dyDescent="0.25">
      <c r="E2153" s="23"/>
      <c r="F2153" s="24"/>
      <c r="G2153" s="25"/>
      <c r="H2153" s="26"/>
    </row>
    <row r="2154" spans="5:8" x14ac:dyDescent="0.25">
      <c r="E2154" s="23"/>
      <c r="F2154" s="24"/>
      <c r="G2154" s="25"/>
      <c r="H2154" s="26"/>
    </row>
    <row r="2155" spans="5:8" x14ac:dyDescent="0.25">
      <c r="E2155" s="23"/>
      <c r="F2155" s="24"/>
      <c r="G2155" s="25"/>
      <c r="H2155" s="26"/>
    </row>
    <row r="2156" spans="5:8" x14ac:dyDescent="0.25">
      <c r="E2156" s="23"/>
      <c r="F2156" s="24"/>
      <c r="G2156" s="25"/>
      <c r="H2156" s="26"/>
    </row>
    <row r="2157" spans="5:8" x14ac:dyDescent="0.25">
      <c r="E2157" s="23"/>
      <c r="F2157" s="24"/>
      <c r="G2157" s="25"/>
      <c r="H2157" s="26"/>
    </row>
    <row r="2158" spans="5:8" x14ac:dyDescent="0.25">
      <c r="E2158" s="23"/>
      <c r="F2158" s="24"/>
      <c r="G2158" s="25"/>
      <c r="H2158" s="26"/>
    </row>
    <row r="2159" spans="5:8" x14ac:dyDescent="0.25">
      <c r="E2159" s="23"/>
      <c r="F2159" s="24"/>
      <c r="G2159" s="25"/>
      <c r="H2159" s="26"/>
    </row>
    <row r="2160" spans="5:8" x14ac:dyDescent="0.25">
      <c r="E2160" s="23"/>
      <c r="F2160" s="24"/>
      <c r="G2160" s="25"/>
      <c r="H2160" s="26"/>
    </row>
    <row r="2161" spans="5:8" x14ac:dyDescent="0.25">
      <c r="E2161" s="23"/>
      <c r="F2161" s="24"/>
      <c r="G2161" s="25"/>
      <c r="H2161" s="26"/>
    </row>
    <row r="2162" spans="5:8" x14ac:dyDescent="0.25">
      <c r="E2162" s="23"/>
      <c r="F2162" s="24"/>
      <c r="G2162" s="25"/>
      <c r="H2162" s="26"/>
    </row>
    <row r="2163" spans="5:8" x14ac:dyDescent="0.25">
      <c r="E2163" s="23"/>
      <c r="F2163" s="24"/>
      <c r="G2163" s="25"/>
      <c r="H2163" s="26"/>
    </row>
    <row r="2164" spans="5:8" x14ac:dyDescent="0.25">
      <c r="E2164" s="23"/>
      <c r="F2164" s="24"/>
      <c r="G2164" s="25"/>
      <c r="H2164" s="26"/>
    </row>
    <row r="2165" spans="5:8" x14ac:dyDescent="0.25">
      <c r="E2165" s="23"/>
      <c r="F2165" s="24"/>
      <c r="G2165" s="25"/>
      <c r="H2165" s="26"/>
    </row>
    <row r="2166" spans="5:8" x14ac:dyDescent="0.25">
      <c r="E2166" s="23"/>
      <c r="F2166" s="24"/>
      <c r="G2166" s="25"/>
      <c r="H2166" s="26"/>
    </row>
    <row r="2167" spans="5:8" x14ac:dyDescent="0.25">
      <c r="E2167" s="23"/>
      <c r="F2167" s="24"/>
      <c r="G2167" s="25"/>
      <c r="H2167" s="26"/>
    </row>
    <row r="2168" spans="5:8" x14ac:dyDescent="0.25">
      <c r="E2168" s="23"/>
      <c r="F2168" s="24"/>
      <c r="G2168" s="25"/>
      <c r="H2168" s="26"/>
    </row>
    <row r="2169" spans="5:8" x14ac:dyDescent="0.25">
      <c r="E2169" s="23"/>
      <c r="F2169" s="24"/>
      <c r="G2169" s="25"/>
      <c r="H2169" s="26"/>
    </row>
    <row r="2170" spans="5:8" x14ac:dyDescent="0.25">
      <c r="E2170" s="23"/>
      <c r="F2170" s="24"/>
      <c r="G2170" s="25"/>
      <c r="H2170" s="26"/>
    </row>
    <row r="2171" spans="5:8" x14ac:dyDescent="0.25">
      <c r="E2171" s="23"/>
      <c r="F2171" s="24"/>
      <c r="G2171" s="25"/>
      <c r="H2171" s="26"/>
    </row>
    <row r="2172" spans="5:8" x14ac:dyDescent="0.25">
      <c r="E2172" s="23"/>
      <c r="F2172" s="24"/>
      <c r="G2172" s="25"/>
      <c r="H2172" s="26"/>
    </row>
    <row r="2173" spans="5:8" x14ac:dyDescent="0.25">
      <c r="E2173" s="23"/>
      <c r="F2173" s="24"/>
      <c r="G2173" s="25"/>
      <c r="H2173" s="26"/>
    </row>
    <row r="2174" spans="5:8" x14ac:dyDescent="0.25">
      <c r="E2174" s="23"/>
      <c r="F2174" s="24"/>
      <c r="G2174" s="25"/>
      <c r="H2174" s="26"/>
    </row>
    <row r="2175" spans="5:8" x14ac:dyDescent="0.25">
      <c r="E2175" s="23"/>
      <c r="F2175" s="24"/>
      <c r="G2175" s="25"/>
      <c r="H2175" s="26"/>
    </row>
    <row r="2176" spans="5:8" x14ac:dyDescent="0.25">
      <c r="E2176" s="23"/>
      <c r="F2176" s="24"/>
      <c r="G2176" s="25"/>
      <c r="H2176" s="26"/>
    </row>
    <row r="2177" spans="5:8" x14ac:dyDescent="0.25">
      <c r="E2177" s="23"/>
      <c r="F2177" s="24"/>
      <c r="G2177" s="25"/>
      <c r="H2177" s="26"/>
    </row>
    <row r="2178" spans="5:8" x14ac:dyDescent="0.25">
      <c r="E2178" s="23"/>
      <c r="F2178" s="24"/>
      <c r="G2178" s="25"/>
      <c r="H2178" s="26"/>
    </row>
    <row r="2179" spans="5:8" x14ac:dyDescent="0.25">
      <c r="E2179" s="23"/>
      <c r="F2179" s="24"/>
      <c r="G2179" s="25"/>
      <c r="H2179" s="26"/>
    </row>
    <row r="2180" spans="5:8" x14ac:dyDescent="0.25">
      <c r="E2180" s="23"/>
      <c r="F2180" s="24"/>
      <c r="G2180" s="25"/>
      <c r="H2180" s="26"/>
    </row>
    <row r="2181" spans="5:8" x14ac:dyDescent="0.25">
      <c r="E2181" s="23"/>
      <c r="F2181" s="24"/>
      <c r="G2181" s="25"/>
      <c r="H2181" s="26"/>
    </row>
    <row r="2182" spans="5:8" x14ac:dyDescent="0.25">
      <c r="E2182" s="23"/>
      <c r="F2182" s="24"/>
      <c r="G2182" s="25"/>
      <c r="H2182" s="26"/>
    </row>
    <row r="2183" spans="5:8" x14ac:dyDescent="0.25">
      <c r="E2183" s="23"/>
      <c r="F2183" s="24"/>
      <c r="G2183" s="25"/>
      <c r="H2183" s="26"/>
    </row>
    <row r="2184" spans="5:8" x14ac:dyDescent="0.25">
      <c r="E2184" s="23"/>
      <c r="F2184" s="24"/>
      <c r="G2184" s="25"/>
      <c r="H2184" s="26"/>
    </row>
    <row r="2185" spans="5:8" x14ac:dyDescent="0.25">
      <c r="E2185" s="23"/>
      <c r="F2185" s="24"/>
      <c r="G2185" s="25"/>
      <c r="H2185" s="26"/>
    </row>
    <row r="2186" spans="5:8" x14ac:dyDescent="0.25">
      <c r="E2186" s="23"/>
      <c r="F2186" s="24"/>
      <c r="G2186" s="25"/>
      <c r="H2186" s="26"/>
    </row>
    <row r="2187" spans="5:8" x14ac:dyDescent="0.25">
      <c r="E2187" s="23"/>
      <c r="F2187" s="24"/>
      <c r="G2187" s="25"/>
      <c r="H2187" s="26"/>
    </row>
    <row r="2188" spans="5:8" x14ac:dyDescent="0.25">
      <c r="E2188" s="23"/>
      <c r="F2188" s="24"/>
      <c r="G2188" s="25"/>
      <c r="H2188" s="26"/>
    </row>
    <row r="2189" spans="5:8" x14ac:dyDescent="0.25">
      <c r="E2189" s="23"/>
      <c r="F2189" s="24"/>
      <c r="G2189" s="25"/>
      <c r="H2189" s="26"/>
    </row>
    <row r="2190" spans="5:8" x14ac:dyDescent="0.25">
      <c r="E2190" s="23"/>
      <c r="F2190" s="24"/>
      <c r="G2190" s="25"/>
      <c r="H2190" s="26"/>
    </row>
    <row r="2191" spans="5:8" x14ac:dyDescent="0.25">
      <c r="E2191" s="23"/>
      <c r="F2191" s="24"/>
      <c r="G2191" s="25"/>
      <c r="H2191" s="26"/>
    </row>
    <row r="2192" spans="5:8" x14ac:dyDescent="0.25">
      <c r="E2192" s="23"/>
      <c r="F2192" s="24"/>
      <c r="G2192" s="25"/>
      <c r="H2192" s="26"/>
    </row>
    <row r="2193" spans="5:8" x14ac:dyDescent="0.25">
      <c r="E2193" s="23"/>
      <c r="F2193" s="24"/>
      <c r="G2193" s="25"/>
      <c r="H2193" s="26"/>
    </row>
    <row r="2194" spans="5:8" x14ac:dyDescent="0.25">
      <c r="E2194" s="23"/>
      <c r="F2194" s="24"/>
      <c r="G2194" s="25"/>
      <c r="H2194" s="26"/>
    </row>
    <row r="2195" spans="5:8" x14ac:dyDescent="0.25">
      <c r="E2195" s="23"/>
      <c r="F2195" s="24"/>
      <c r="G2195" s="25"/>
      <c r="H2195" s="26"/>
    </row>
    <row r="2196" spans="5:8" x14ac:dyDescent="0.25">
      <c r="E2196" s="23"/>
      <c r="F2196" s="24"/>
      <c r="G2196" s="25"/>
      <c r="H2196" s="26"/>
    </row>
    <row r="2197" spans="5:8" x14ac:dyDescent="0.25">
      <c r="E2197" s="23"/>
      <c r="F2197" s="24"/>
      <c r="G2197" s="25"/>
      <c r="H2197" s="26"/>
    </row>
    <row r="2198" spans="5:8" x14ac:dyDescent="0.25">
      <c r="E2198" s="23"/>
      <c r="F2198" s="24"/>
      <c r="G2198" s="25"/>
      <c r="H2198" s="26"/>
    </row>
    <row r="2199" spans="5:8" x14ac:dyDescent="0.25">
      <c r="E2199" s="23"/>
      <c r="F2199" s="24"/>
      <c r="G2199" s="25"/>
      <c r="H2199" s="26"/>
    </row>
    <row r="2200" spans="5:8" x14ac:dyDescent="0.25">
      <c r="E2200" s="23"/>
      <c r="F2200" s="24"/>
      <c r="G2200" s="25"/>
      <c r="H2200" s="26"/>
    </row>
    <row r="2201" spans="5:8" x14ac:dyDescent="0.25">
      <c r="E2201" s="23"/>
      <c r="F2201" s="24"/>
      <c r="G2201" s="25"/>
      <c r="H2201" s="26"/>
    </row>
    <row r="2202" spans="5:8" x14ac:dyDescent="0.25">
      <c r="E2202" s="23"/>
      <c r="F2202" s="24"/>
      <c r="G2202" s="25"/>
      <c r="H2202" s="26"/>
    </row>
    <row r="2203" spans="5:8" x14ac:dyDescent="0.25">
      <c r="E2203" s="23"/>
      <c r="F2203" s="24"/>
      <c r="G2203" s="25"/>
      <c r="H2203" s="26"/>
    </row>
    <row r="2204" spans="5:8" x14ac:dyDescent="0.25">
      <c r="E2204" s="23"/>
      <c r="F2204" s="24"/>
      <c r="G2204" s="25"/>
      <c r="H2204" s="26"/>
    </row>
    <row r="2205" spans="5:8" x14ac:dyDescent="0.25">
      <c r="E2205" s="23"/>
      <c r="F2205" s="24"/>
      <c r="G2205" s="25"/>
      <c r="H2205" s="26"/>
    </row>
    <row r="2206" spans="5:8" x14ac:dyDescent="0.25">
      <c r="E2206" s="23"/>
      <c r="F2206" s="24"/>
      <c r="G2206" s="25"/>
      <c r="H2206" s="26"/>
    </row>
    <row r="2207" spans="5:8" x14ac:dyDescent="0.25">
      <c r="E2207" s="23"/>
      <c r="F2207" s="24"/>
      <c r="G2207" s="25"/>
      <c r="H2207" s="26"/>
    </row>
    <row r="2208" spans="5:8" x14ac:dyDescent="0.25">
      <c r="E2208" s="23"/>
      <c r="F2208" s="24"/>
      <c r="G2208" s="25"/>
      <c r="H2208" s="26"/>
    </row>
    <row r="2209" spans="5:8" x14ac:dyDescent="0.25">
      <c r="E2209" s="23"/>
      <c r="F2209" s="24"/>
      <c r="G2209" s="25"/>
      <c r="H2209" s="26"/>
    </row>
    <row r="2210" spans="5:8" x14ac:dyDescent="0.25">
      <c r="E2210" s="23"/>
      <c r="F2210" s="24"/>
      <c r="G2210" s="25"/>
      <c r="H2210" s="26"/>
    </row>
    <row r="2211" spans="5:8" x14ac:dyDescent="0.25">
      <c r="E2211" s="23"/>
      <c r="F2211" s="24"/>
      <c r="G2211" s="25"/>
      <c r="H2211" s="26"/>
    </row>
    <row r="2212" spans="5:8" x14ac:dyDescent="0.25">
      <c r="E2212" s="23"/>
      <c r="F2212" s="24"/>
      <c r="G2212" s="25"/>
      <c r="H2212" s="26"/>
    </row>
    <row r="2213" spans="5:8" x14ac:dyDescent="0.25">
      <c r="E2213" s="23"/>
      <c r="F2213" s="24"/>
      <c r="G2213" s="25"/>
      <c r="H2213" s="26"/>
    </row>
    <row r="2214" spans="5:8" x14ac:dyDescent="0.25">
      <c r="E2214" s="23"/>
      <c r="F2214" s="24"/>
      <c r="G2214" s="25"/>
      <c r="H2214" s="26"/>
    </row>
    <row r="2215" spans="5:8" x14ac:dyDescent="0.25">
      <c r="E2215" s="23"/>
      <c r="F2215" s="24"/>
      <c r="G2215" s="25"/>
      <c r="H2215" s="26"/>
    </row>
    <row r="2216" spans="5:8" x14ac:dyDescent="0.25">
      <c r="E2216" s="23"/>
      <c r="F2216" s="24"/>
      <c r="G2216" s="25"/>
      <c r="H2216" s="26"/>
    </row>
    <row r="2217" spans="5:8" x14ac:dyDescent="0.25">
      <c r="E2217" s="23"/>
      <c r="F2217" s="24"/>
      <c r="G2217" s="25"/>
      <c r="H2217" s="26"/>
    </row>
    <row r="2218" spans="5:8" x14ac:dyDescent="0.25">
      <c r="E2218" s="23"/>
      <c r="F2218" s="24"/>
      <c r="G2218" s="25"/>
      <c r="H2218" s="26"/>
    </row>
    <row r="2219" spans="5:8" x14ac:dyDescent="0.25">
      <c r="E2219" s="23"/>
      <c r="F2219" s="24"/>
      <c r="G2219" s="25"/>
      <c r="H2219" s="26"/>
    </row>
    <row r="2220" spans="5:8" x14ac:dyDescent="0.25">
      <c r="E2220" s="23"/>
      <c r="F2220" s="24"/>
      <c r="G2220" s="25"/>
      <c r="H2220" s="26"/>
    </row>
    <row r="2221" spans="5:8" x14ac:dyDescent="0.25">
      <c r="E2221" s="23"/>
      <c r="F2221" s="24"/>
      <c r="G2221" s="25"/>
      <c r="H2221" s="26"/>
    </row>
    <row r="2222" spans="5:8" x14ac:dyDescent="0.25">
      <c r="E2222" s="23"/>
      <c r="F2222" s="24"/>
      <c r="G2222" s="25"/>
      <c r="H2222" s="26"/>
    </row>
    <row r="2223" spans="5:8" x14ac:dyDescent="0.25">
      <c r="E2223" s="23"/>
      <c r="F2223" s="24"/>
      <c r="G2223" s="25"/>
      <c r="H2223" s="26"/>
    </row>
    <row r="2224" spans="5:8" x14ac:dyDescent="0.25">
      <c r="E2224" s="23"/>
      <c r="F2224" s="24"/>
      <c r="G2224" s="25"/>
      <c r="H2224" s="26"/>
    </row>
    <row r="2225" spans="5:8" x14ac:dyDescent="0.25">
      <c r="E2225" s="23"/>
      <c r="F2225" s="24"/>
      <c r="G2225" s="25"/>
      <c r="H2225" s="26"/>
    </row>
    <row r="2226" spans="5:8" x14ac:dyDescent="0.25">
      <c r="E2226" s="23"/>
      <c r="F2226" s="24"/>
      <c r="G2226" s="25"/>
      <c r="H2226" s="26"/>
    </row>
    <row r="2227" spans="5:8" x14ac:dyDescent="0.25">
      <c r="E2227" s="23"/>
      <c r="F2227" s="24"/>
      <c r="G2227" s="25"/>
      <c r="H2227" s="26"/>
    </row>
    <row r="2228" spans="5:8" x14ac:dyDescent="0.25">
      <c r="E2228" s="23"/>
      <c r="F2228" s="24"/>
      <c r="G2228" s="25"/>
      <c r="H2228" s="26"/>
    </row>
    <row r="2229" spans="5:8" x14ac:dyDescent="0.25">
      <c r="E2229" s="23"/>
      <c r="F2229" s="24"/>
      <c r="G2229" s="25"/>
      <c r="H2229" s="26"/>
    </row>
    <row r="2230" spans="5:8" x14ac:dyDescent="0.25">
      <c r="E2230" s="23"/>
      <c r="F2230" s="24"/>
      <c r="G2230" s="25"/>
      <c r="H2230" s="26"/>
    </row>
    <row r="2231" spans="5:8" x14ac:dyDescent="0.25">
      <c r="E2231" s="23"/>
      <c r="F2231" s="24"/>
      <c r="G2231" s="25"/>
      <c r="H2231" s="26"/>
    </row>
    <row r="2232" spans="5:8" x14ac:dyDescent="0.25">
      <c r="E2232" s="23"/>
      <c r="F2232" s="24"/>
      <c r="G2232" s="25"/>
      <c r="H2232" s="26"/>
    </row>
    <row r="2233" spans="5:8" x14ac:dyDescent="0.25">
      <c r="E2233" s="23"/>
      <c r="F2233" s="24"/>
      <c r="G2233" s="25"/>
      <c r="H2233" s="26"/>
    </row>
    <row r="2234" spans="5:8" x14ac:dyDescent="0.25">
      <c r="E2234" s="23"/>
      <c r="F2234" s="24"/>
      <c r="G2234" s="25"/>
      <c r="H2234" s="26"/>
    </row>
    <row r="2235" spans="5:8" x14ac:dyDescent="0.25">
      <c r="E2235" s="23"/>
      <c r="F2235" s="24"/>
      <c r="G2235" s="25"/>
      <c r="H2235" s="26"/>
    </row>
    <row r="2236" spans="5:8" x14ac:dyDescent="0.25">
      <c r="E2236" s="23"/>
      <c r="F2236" s="24"/>
      <c r="G2236" s="25"/>
      <c r="H2236" s="26"/>
    </row>
    <row r="2237" spans="5:8" x14ac:dyDescent="0.25">
      <c r="E2237" s="23"/>
      <c r="F2237" s="24"/>
      <c r="G2237" s="25"/>
      <c r="H2237" s="26"/>
    </row>
    <row r="2238" spans="5:8" x14ac:dyDescent="0.25">
      <c r="E2238" s="23"/>
      <c r="F2238" s="24"/>
      <c r="G2238" s="25"/>
      <c r="H2238" s="26"/>
    </row>
    <row r="2239" spans="5:8" x14ac:dyDescent="0.25">
      <c r="E2239" s="23"/>
      <c r="F2239" s="24"/>
      <c r="G2239" s="25"/>
      <c r="H2239" s="26"/>
    </row>
    <row r="2240" spans="5:8" x14ac:dyDescent="0.25">
      <c r="E2240" s="23"/>
      <c r="F2240" s="24"/>
      <c r="G2240" s="25"/>
      <c r="H2240" s="26"/>
    </row>
    <row r="2241" spans="5:8" x14ac:dyDescent="0.25">
      <c r="E2241" s="23"/>
      <c r="F2241" s="24"/>
      <c r="G2241" s="25"/>
      <c r="H2241" s="26"/>
    </row>
    <row r="2242" spans="5:8" x14ac:dyDescent="0.25">
      <c r="E2242" s="23"/>
      <c r="F2242" s="24"/>
      <c r="G2242" s="25"/>
      <c r="H2242" s="26"/>
    </row>
    <row r="2243" spans="5:8" x14ac:dyDescent="0.25">
      <c r="E2243" s="23"/>
      <c r="F2243" s="24"/>
      <c r="G2243" s="25"/>
      <c r="H2243" s="26"/>
    </row>
    <row r="2244" spans="5:8" x14ac:dyDescent="0.25">
      <c r="E2244" s="23"/>
      <c r="F2244" s="24"/>
      <c r="G2244" s="25"/>
      <c r="H2244" s="26"/>
    </row>
    <row r="2245" spans="5:8" x14ac:dyDescent="0.25">
      <c r="E2245" s="23"/>
      <c r="F2245" s="24"/>
      <c r="G2245" s="25"/>
      <c r="H2245" s="26"/>
    </row>
    <row r="2246" spans="5:8" x14ac:dyDescent="0.25">
      <c r="E2246" s="23"/>
      <c r="F2246" s="24"/>
      <c r="G2246" s="25"/>
      <c r="H2246" s="26"/>
    </row>
    <row r="2247" spans="5:8" x14ac:dyDescent="0.25">
      <c r="E2247" s="23"/>
      <c r="F2247" s="24"/>
      <c r="G2247" s="25"/>
      <c r="H2247" s="26"/>
    </row>
    <row r="2248" spans="5:8" x14ac:dyDescent="0.25">
      <c r="E2248" s="23"/>
      <c r="F2248" s="24"/>
      <c r="G2248" s="25"/>
      <c r="H2248" s="26"/>
    </row>
    <row r="2249" spans="5:8" x14ac:dyDescent="0.25">
      <c r="E2249" s="23"/>
      <c r="F2249" s="24"/>
      <c r="G2249" s="25"/>
      <c r="H2249" s="26"/>
    </row>
    <row r="2250" spans="5:8" x14ac:dyDescent="0.25">
      <c r="E2250" s="23"/>
      <c r="F2250" s="24"/>
      <c r="G2250" s="25"/>
      <c r="H2250" s="26"/>
    </row>
    <row r="2251" spans="5:8" x14ac:dyDescent="0.25">
      <c r="E2251" s="23"/>
      <c r="F2251" s="24"/>
      <c r="G2251" s="25"/>
      <c r="H2251" s="26"/>
    </row>
    <row r="2252" spans="5:8" x14ac:dyDescent="0.25">
      <c r="E2252" s="23"/>
      <c r="F2252" s="24"/>
      <c r="G2252" s="25"/>
      <c r="H2252" s="26"/>
    </row>
    <row r="2253" spans="5:8" x14ac:dyDescent="0.25">
      <c r="E2253" s="23"/>
      <c r="F2253" s="24"/>
      <c r="G2253" s="25"/>
      <c r="H2253" s="26"/>
    </row>
    <row r="2254" spans="5:8" x14ac:dyDescent="0.25">
      <c r="E2254" s="23"/>
      <c r="F2254" s="24"/>
      <c r="G2254" s="25"/>
      <c r="H2254" s="26"/>
    </row>
    <row r="2255" spans="5:8" x14ac:dyDescent="0.25">
      <c r="E2255" s="23"/>
      <c r="F2255" s="24"/>
      <c r="G2255" s="25"/>
      <c r="H2255" s="26"/>
    </row>
    <row r="2256" spans="5:8" x14ac:dyDescent="0.25">
      <c r="E2256" s="23"/>
      <c r="F2256" s="24"/>
      <c r="G2256" s="25"/>
      <c r="H2256" s="26"/>
    </row>
    <row r="2257" spans="5:8" x14ac:dyDescent="0.25">
      <c r="E2257" s="23"/>
      <c r="F2257" s="24"/>
      <c r="G2257" s="25"/>
      <c r="H2257" s="26"/>
    </row>
    <row r="2258" spans="5:8" x14ac:dyDescent="0.25">
      <c r="E2258" s="23"/>
      <c r="F2258" s="24"/>
      <c r="G2258" s="25"/>
      <c r="H2258" s="26"/>
    </row>
    <row r="2259" spans="5:8" x14ac:dyDescent="0.25">
      <c r="E2259" s="23"/>
      <c r="F2259" s="24"/>
      <c r="G2259" s="25"/>
      <c r="H2259" s="26"/>
    </row>
    <row r="2260" spans="5:8" x14ac:dyDescent="0.25">
      <c r="E2260" s="23"/>
      <c r="F2260" s="24"/>
      <c r="G2260" s="25"/>
      <c r="H2260" s="26"/>
    </row>
    <row r="2261" spans="5:8" x14ac:dyDescent="0.25">
      <c r="E2261" s="23"/>
      <c r="F2261" s="24"/>
      <c r="G2261" s="25"/>
      <c r="H2261" s="26"/>
    </row>
    <row r="2262" spans="5:8" x14ac:dyDescent="0.25">
      <c r="E2262" s="23"/>
      <c r="F2262" s="24"/>
      <c r="G2262" s="25"/>
      <c r="H2262" s="26"/>
    </row>
    <row r="2263" spans="5:8" x14ac:dyDescent="0.25">
      <c r="E2263" s="23"/>
      <c r="F2263" s="24"/>
      <c r="G2263" s="25"/>
      <c r="H2263" s="26"/>
    </row>
    <row r="2264" spans="5:8" x14ac:dyDescent="0.25">
      <c r="E2264" s="23"/>
      <c r="F2264" s="24"/>
      <c r="G2264" s="25"/>
      <c r="H2264" s="26"/>
    </row>
    <row r="2265" spans="5:8" x14ac:dyDescent="0.25">
      <c r="E2265" s="23"/>
      <c r="F2265" s="24"/>
      <c r="G2265" s="25"/>
      <c r="H2265" s="26"/>
    </row>
    <row r="2266" spans="5:8" x14ac:dyDescent="0.25">
      <c r="E2266" s="23"/>
      <c r="F2266" s="24"/>
      <c r="G2266" s="25"/>
      <c r="H2266" s="26"/>
    </row>
    <row r="2267" spans="5:8" x14ac:dyDescent="0.25">
      <c r="E2267" s="23"/>
      <c r="F2267" s="24"/>
      <c r="G2267" s="25"/>
      <c r="H2267" s="26"/>
    </row>
    <row r="2268" spans="5:8" x14ac:dyDescent="0.25">
      <c r="E2268" s="23"/>
      <c r="F2268" s="24"/>
      <c r="G2268" s="25"/>
      <c r="H2268" s="26"/>
    </row>
    <row r="2269" spans="5:8" x14ac:dyDescent="0.25">
      <c r="E2269" s="23"/>
      <c r="F2269" s="24"/>
      <c r="G2269" s="25"/>
      <c r="H2269" s="26"/>
    </row>
    <row r="2270" spans="5:8" x14ac:dyDescent="0.25">
      <c r="E2270" s="23"/>
      <c r="F2270" s="24"/>
      <c r="G2270" s="25"/>
      <c r="H2270" s="26"/>
    </row>
    <row r="2271" spans="5:8" x14ac:dyDescent="0.25">
      <c r="E2271" s="23"/>
      <c r="F2271" s="24"/>
      <c r="G2271" s="25"/>
      <c r="H2271" s="26"/>
    </row>
    <row r="2272" spans="5:8" x14ac:dyDescent="0.25">
      <c r="E2272" s="23"/>
      <c r="F2272" s="24"/>
      <c r="G2272" s="25"/>
      <c r="H2272" s="26"/>
    </row>
    <row r="2273" spans="5:8" x14ac:dyDescent="0.25">
      <c r="E2273" s="23"/>
      <c r="F2273" s="24"/>
      <c r="G2273" s="25"/>
      <c r="H2273" s="26"/>
    </row>
    <row r="2274" spans="5:8" x14ac:dyDescent="0.25">
      <c r="E2274" s="23"/>
      <c r="F2274" s="24"/>
      <c r="G2274" s="25"/>
      <c r="H2274" s="26"/>
    </row>
    <row r="2275" spans="5:8" x14ac:dyDescent="0.25">
      <c r="E2275" s="23"/>
      <c r="F2275" s="24"/>
      <c r="G2275" s="25"/>
      <c r="H2275" s="26"/>
    </row>
    <row r="2276" spans="5:8" x14ac:dyDescent="0.25">
      <c r="E2276" s="23"/>
      <c r="F2276" s="24"/>
      <c r="G2276" s="25"/>
      <c r="H2276" s="26"/>
    </row>
    <row r="2277" spans="5:8" x14ac:dyDescent="0.25">
      <c r="E2277" s="23"/>
      <c r="F2277" s="24"/>
      <c r="G2277" s="25"/>
      <c r="H2277" s="26"/>
    </row>
    <row r="2278" spans="5:8" x14ac:dyDescent="0.25">
      <c r="E2278" s="23"/>
      <c r="F2278" s="24"/>
      <c r="G2278" s="25"/>
      <c r="H2278" s="26"/>
    </row>
    <row r="2279" spans="5:8" x14ac:dyDescent="0.25">
      <c r="E2279" s="23"/>
      <c r="F2279" s="24"/>
      <c r="G2279" s="25"/>
      <c r="H2279" s="26"/>
    </row>
    <row r="2280" spans="5:8" x14ac:dyDescent="0.25">
      <c r="E2280" s="23"/>
      <c r="F2280" s="24"/>
      <c r="G2280" s="25"/>
      <c r="H2280" s="26"/>
    </row>
    <row r="2281" spans="5:8" x14ac:dyDescent="0.25">
      <c r="E2281" s="23"/>
      <c r="F2281" s="24"/>
      <c r="G2281" s="25"/>
      <c r="H2281" s="26"/>
    </row>
    <row r="2282" spans="5:8" x14ac:dyDescent="0.25">
      <c r="E2282" s="23"/>
      <c r="F2282" s="24"/>
      <c r="G2282" s="25"/>
      <c r="H2282" s="26"/>
    </row>
    <row r="2283" spans="5:8" x14ac:dyDescent="0.25">
      <c r="E2283" s="23"/>
      <c r="F2283" s="24"/>
      <c r="G2283" s="25"/>
      <c r="H2283" s="26"/>
    </row>
    <row r="2284" spans="5:8" x14ac:dyDescent="0.25">
      <c r="E2284" s="23"/>
      <c r="F2284" s="24"/>
      <c r="G2284" s="25"/>
      <c r="H2284" s="26"/>
    </row>
    <row r="2285" spans="5:8" x14ac:dyDescent="0.25">
      <c r="E2285" s="23"/>
      <c r="F2285" s="24"/>
      <c r="G2285" s="25"/>
      <c r="H2285" s="26"/>
    </row>
    <row r="2286" spans="5:8" x14ac:dyDescent="0.25">
      <c r="E2286" s="23"/>
      <c r="F2286" s="24"/>
      <c r="G2286" s="25"/>
      <c r="H2286" s="26"/>
    </row>
    <row r="2287" spans="5:8" x14ac:dyDescent="0.25">
      <c r="E2287" s="23"/>
      <c r="F2287" s="24"/>
      <c r="G2287" s="25"/>
      <c r="H2287" s="26"/>
    </row>
    <row r="2288" spans="5:8" x14ac:dyDescent="0.25">
      <c r="E2288" s="23"/>
      <c r="F2288" s="24"/>
      <c r="G2288" s="25"/>
      <c r="H2288" s="26"/>
    </row>
    <row r="2289" spans="5:8" x14ac:dyDescent="0.25">
      <c r="E2289" s="23"/>
      <c r="F2289" s="24"/>
      <c r="G2289" s="25"/>
      <c r="H2289" s="26"/>
    </row>
    <row r="2290" spans="5:8" x14ac:dyDescent="0.25">
      <c r="E2290" s="23"/>
      <c r="F2290" s="24"/>
      <c r="G2290" s="25"/>
      <c r="H2290" s="26"/>
    </row>
    <row r="2291" spans="5:8" x14ac:dyDescent="0.25">
      <c r="E2291" s="23"/>
      <c r="F2291" s="24"/>
      <c r="G2291" s="25"/>
      <c r="H2291" s="26"/>
    </row>
    <row r="2292" spans="5:8" x14ac:dyDescent="0.25">
      <c r="E2292" s="23"/>
      <c r="F2292" s="24"/>
      <c r="G2292" s="25"/>
      <c r="H2292" s="26"/>
    </row>
    <row r="2293" spans="5:8" x14ac:dyDescent="0.25">
      <c r="E2293" s="23"/>
      <c r="F2293" s="24"/>
      <c r="G2293" s="25"/>
      <c r="H2293" s="26"/>
    </row>
    <row r="2294" spans="5:8" x14ac:dyDescent="0.25">
      <c r="E2294" s="23"/>
      <c r="F2294" s="24"/>
      <c r="G2294" s="25"/>
      <c r="H2294" s="26"/>
    </row>
    <row r="2295" spans="5:8" x14ac:dyDescent="0.25">
      <c r="E2295" s="23"/>
      <c r="F2295" s="24"/>
      <c r="G2295" s="25"/>
      <c r="H2295" s="26"/>
    </row>
    <row r="2296" spans="5:8" x14ac:dyDescent="0.25">
      <c r="E2296" s="23"/>
      <c r="F2296" s="24"/>
      <c r="G2296" s="25"/>
      <c r="H2296" s="26"/>
    </row>
    <row r="2297" spans="5:8" x14ac:dyDescent="0.25">
      <c r="E2297" s="23"/>
      <c r="F2297" s="24"/>
      <c r="G2297" s="25"/>
      <c r="H2297" s="26"/>
    </row>
    <row r="2298" spans="5:8" x14ac:dyDescent="0.25">
      <c r="E2298" s="23"/>
      <c r="F2298" s="24"/>
      <c r="G2298" s="25"/>
      <c r="H2298" s="26"/>
    </row>
    <row r="2299" spans="5:8" x14ac:dyDescent="0.25">
      <c r="E2299" s="23"/>
      <c r="F2299" s="24"/>
      <c r="G2299" s="25"/>
      <c r="H2299" s="26"/>
    </row>
    <row r="2300" spans="5:8" x14ac:dyDescent="0.25">
      <c r="E2300" s="23"/>
      <c r="F2300" s="24"/>
      <c r="G2300" s="25"/>
      <c r="H2300" s="26"/>
    </row>
    <row r="2301" spans="5:8" x14ac:dyDescent="0.25">
      <c r="E2301" s="23"/>
      <c r="F2301" s="24"/>
      <c r="G2301" s="25"/>
      <c r="H2301" s="26"/>
    </row>
    <row r="2302" spans="5:8" x14ac:dyDescent="0.25">
      <c r="E2302" s="23"/>
      <c r="F2302" s="24"/>
      <c r="G2302" s="25"/>
      <c r="H2302" s="26"/>
    </row>
    <row r="2303" spans="5:8" x14ac:dyDescent="0.25">
      <c r="E2303" s="23"/>
      <c r="F2303" s="24"/>
      <c r="G2303" s="25"/>
      <c r="H2303" s="26"/>
    </row>
    <row r="2304" spans="5:8" x14ac:dyDescent="0.25">
      <c r="E2304" s="23"/>
      <c r="F2304" s="24"/>
      <c r="G2304" s="25"/>
      <c r="H2304" s="26"/>
    </row>
    <row r="2305" spans="5:8" x14ac:dyDescent="0.25">
      <c r="E2305" s="23"/>
      <c r="F2305" s="24"/>
      <c r="G2305" s="25"/>
      <c r="H2305" s="26"/>
    </row>
    <row r="2306" spans="5:8" x14ac:dyDescent="0.25">
      <c r="E2306" s="23"/>
      <c r="F2306" s="24"/>
      <c r="G2306" s="25"/>
      <c r="H2306" s="26"/>
    </row>
    <row r="2307" spans="5:8" x14ac:dyDescent="0.25">
      <c r="E2307" s="23"/>
      <c r="F2307" s="24"/>
      <c r="G2307" s="25"/>
      <c r="H2307" s="26"/>
    </row>
    <row r="2308" spans="5:8" x14ac:dyDescent="0.25">
      <c r="E2308" s="23"/>
      <c r="F2308" s="24"/>
      <c r="G2308" s="25"/>
      <c r="H2308" s="26"/>
    </row>
    <row r="2309" spans="5:8" x14ac:dyDescent="0.25">
      <c r="E2309" s="23"/>
      <c r="F2309" s="24"/>
      <c r="G2309" s="25"/>
      <c r="H2309" s="26"/>
    </row>
    <row r="2310" spans="5:8" x14ac:dyDescent="0.25">
      <c r="E2310" s="23"/>
      <c r="F2310" s="24"/>
      <c r="G2310" s="25"/>
      <c r="H2310" s="26"/>
    </row>
    <row r="2311" spans="5:8" x14ac:dyDescent="0.25">
      <c r="E2311" s="23"/>
      <c r="F2311" s="24"/>
      <c r="G2311" s="25"/>
      <c r="H2311" s="26"/>
    </row>
    <row r="2312" spans="5:8" x14ac:dyDescent="0.25">
      <c r="E2312" s="23"/>
      <c r="F2312" s="24"/>
      <c r="G2312" s="25"/>
      <c r="H2312" s="26"/>
    </row>
    <row r="2313" spans="5:8" x14ac:dyDescent="0.25">
      <c r="E2313" s="23"/>
      <c r="F2313" s="24"/>
      <c r="G2313" s="25"/>
      <c r="H2313" s="26"/>
    </row>
    <row r="2314" spans="5:8" x14ac:dyDescent="0.25">
      <c r="E2314" s="23"/>
      <c r="F2314" s="24"/>
      <c r="G2314" s="25"/>
      <c r="H2314" s="26"/>
    </row>
    <row r="2315" spans="5:8" x14ac:dyDescent="0.25">
      <c r="E2315" s="23"/>
      <c r="F2315" s="24"/>
      <c r="G2315" s="25"/>
      <c r="H2315" s="26"/>
    </row>
    <row r="2316" spans="5:8" x14ac:dyDescent="0.25">
      <c r="E2316" s="23"/>
      <c r="F2316" s="24"/>
      <c r="G2316" s="25"/>
      <c r="H2316" s="26"/>
    </row>
    <row r="2317" spans="5:8" x14ac:dyDescent="0.25">
      <c r="E2317" s="23"/>
      <c r="F2317" s="24"/>
      <c r="G2317" s="25"/>
      <c r="H2317" s="26"/>
    </row>
    <row r="2318" spans="5:8" x14ac:dyDescent="0.25">
      <c r="E2318" s="23"/>
      <c r="F2318" s="24"/>
      <c r="G2318" s="25"/>
      <c r="H2318" s="26"/>
    </row>
    <row r="2319" spans="5:8" x14ac:dyDescent="0.25">
      <c r="E2319" s="23"/>
      <c r="F2319" s="24"/>
      <c r="G2319" s="25"/>
      <c r="H2319" s="26"/>
    </row>
    <row r="2320" spans="5:8" x14ac:dyDescent="0.25">
      <c r="E2320" s="23"/>
      <c r="F2320" s="24"/>
      <c r="G2320" s="25"/>
      <c r="H2320" s="26"/>
    </row>
    <row r="2321" spans="5:8" x14ac:dyDescent="0.25">
      <c r="E2321" s="23"/>
      <c r="F2321" s="24"/>
      <c r="G2321" s="25"/>
      <c r="H2321" s="26"/>
    </row>
    <row r="2322" spans="5:8" x14ac:dyDescent="0.25">
      <c r="E2322" s="23"/>
      <c r="F2322" s="24"/>
      <c r="G2322" s="25"/>
      <c r="H2322" s="26"/>
    </row>
    <row r="2323" spans="5:8" x14ac:dyDescent="0.25">
      <c r="E2323" s="23"/>
      <c r="F2323" s="24"/>
      <c r="G2323" s="25"/>
      <c r="H2323" s="26"/>
    </row>
    <row r="2324" spans="5:8" x14ac:dyDescent="0.25">
      <c r="E2324" s="23"/>
      <c r="F2324" s="24"/>
      <c r="G2324" s="25"/>
      <c r="H2324" s="26"/>
    </row>
    <row r="2325" spans="5:8" x14ac:dyDescent="0.25">
      <c r="E2325" s="23"/>
      <c r="F2325" s="24"/>
      <c r="G2325" s="25"/>
      <c r="H2325" s="26"/>
    </row>
    <row r="2326" spans="5:8" x14ac:dyDescent="0.25">
      <c r="E2326" s="23"/>
      <c r="F2326" s="24"/>
      <c r="G2326" s="25"/>
      <c r="H2326" s="26"/>
    </row>
    <row r="2327" spans="5:8" x14ac:dyDescent="0.25">
      <c r="E2327" s="23"/>
      <c r="F2327" s="24"/>
      <c r="G2327" s="25"/>
      <c r="H2327" s="26"/>
    </row>
    <row r="2328" spans="5:8" x14ac:dyDescent="0.25">
      <c r="E2328" s="23"/>
      <c r="F2328" s="24"/>
      <c r="G2328" s="25"/>
      <c r="H2328" s="26"/>
    </row>
    <row r="2329" spans="5:8" x14ac:dyDescent="0.25">
      <c r="E2329" s="23"/>
      <c r="F2329" s="24"/>
      <c r="G2329" s="25"/>
      <c r="H2329" s="26"/>
    </row>
    <row r="2330" spans="5:8" x14ac:dyDescent="0.25">
      <c r="E2330" s="23"/>
      <c r="F2330" s="24"/>
      <c r="G2330" s="25"/>
      <c r="H2330" s="26"/>
    </row>
    <row r="2331" spans="5:8" x14ac:dyDescent="0.25">
      <c r="E2331" s="23"/>
      <c r="F2331" s="24"/>
      <c r="G2331" s="25"/>
      <c r="H2331" s="26"/>
    </row>
    <row r="2332" spans="5:8" x14ac:dyDescent="0.25">
      <c r="E2332" s="23"/>
      <c r="F2332" s="24"/>
      <c r="G2332" s="25"/>
      <c r="H2332" s="26"/>
    </row>
    <row r="2333" spans="5:8" x14ac:dyDescent="0.25">
      <c r="E2333" s="23"/>
      <c r="F2333" s="24"/>
      <c r="G2333" s="25"/>
      <c r="H2333" s="26"/>
    </row>
    <row r="2334" spans="5:8" x14ac:dyDescent="0.25">
      <c r="E2334" s="23"/>
      <c r="F2334" s="24"/>
      <c r="G2334" s="25"/>
      <c r="H2334" s="26"/>
    </row>
    <row r="2335" spans="5:8" x14ac:dyDescent="0.25">
      <c r="E2335" s="23"/>
      <c r="F2335" s="24"/>
      <c r="G2335" s="25"/>
      <c r="H2335" s="26"/>
    </row>
    <row r="2336" spans="5:8" x14ac:dyDescent="0.25">
      <c r="E2336" s="23"/>
      <c r="F2336" s="24"/>
      <c r="G2336" s="25"/>
      <c r="H2336" s="26"/>
    </row>
    <row r="2337" spans="5:8" x14ac:dyDescent="0.25">
      <c r="E2337" s="23"/>
      <c r="F2337" s="24"/>
      <c r="G2337" s="25"/>
      <c r="H2337" s="26"/>
    </row>
    <row r="2338" spans="5:8" x14ac:dyDescent="0.25">
      <c r="E2338" s="23"/>
      <c r="F2338" s="24"/>
      <c r="G2338" s="25"/>
      <c r="H2338" s="26"/>
    </row>
    <row r="2339" spans="5:8" x14ac:dyDescent="0.25">
      <c r="E2339" s="23"/>
      <c r="F2339" s="24"/>
      <c r="G2339" s="25"/>
      <c r="H2339" s="26"/>
    </row>
    <row r="2340" spans="5:8" x14ac:dyDescent="0.25">
      <c r="E2340" s="23"/>
      <c r="F2340" s="24"/>
      <c r="G2340" s="25"/>
      <c r="H2340" s="26"/>
    </row>
    <row r="2341" spans="5:8" x14ac:dyDescent="0.25">
      <c r="E2341" s="23"/>
      <c r="F2341" s="24"/>
      <c r="G2341" s="25"/>
      <c r="H2341" s="26"/>
    </row>
    <row r="2342" spans="5:8" x14ac:dyDescent="0.25">
      <c r="E2342" s="23"/>
      <c r="F2342" s="24"/>
      <c r="G2342" s="25"/>
      <c r="H2342" s="26"/>
    </row>
    <row r="2343" spans="5:8" x14ac:dyDescent="0.25">
      <c r="E2343" s="23"/>
      <c r="F2343" s="24"/>
      <c r="G2343" s="25"/>
      <c r="H2343" s="26"/>
    </row>
    <row r="2344" spans="5:8" x14ac:dyDescent="0.25">
      <c r="E2344" s="23"/>
      <c r="F2344" s="24"/>
      <c r="G2344" s="25"/>
      <c r="H2344" s="26"/>
    </row>
    <row r="2345" spans="5:8" x14ac:dyDescent="0.25">
      <c r="E2345" s="23"/>
      <c r="F2345" s="24"/>
      <c r="G2345" s="25"/>
      <c r="H2345" s="26"/>
    </row>
    <row r="2346" spans="5:8" x14ac:dyDescent="0.25">
      <c r="E2346" s="23"/>
      <c r="F2346" s="24"/>
      <c r="G2346" s="25"/>
      <c r="H2346" s="26"/>
    </row>
    <row r="2347" spans="5:8" x14ac:dyDescent="0.25">
      <c r="E2347" s="23"/>
      <c r="F2347" s="24"/>
      <c r="G2347" s="25"/>
      <c r="H2347" s="26"/>
    </row>
    <row r="2348" spans="5:8" x14ac:dyDescent="0.25">
      <c r="E2348" s="23"/>
      <c r="F2348" s="24"/>
      <c r="G2348" s="25"/>
      <c r="H2348" s="26"/>
    </row>
    <row r="2349" spans="5:8" x14ac:dyDescent="0.25">
      <c r="E2349" s="23"/>
      <c r="F2349" s="24"/>
      <c r="G2349" s="25"/>
      <c r="H2349" s="26"/>
    </row>
    <row r="2350" spans="5:8" x14ac:dyDescent="0.25">
      <c r="E2350" s="23"/>
      <c r="F2350" s="24"/>
      <c r="G2350" s="25"/>
      <c r="H2350" s="26"/>
    </row>
    <row r="2351" spans="5:8" x14ac:dyDescent="0.25">
      <c r="E2351" s="23"/>
      <c r="F2351" s="24"/>
      <c r="G2351" s="25"/>
      <c r="H2351" s="26"/>
    </row>
    <row r="2352" spans="5:8" x14ac:dyDescent="0.25">
      <c r="E2352" s="23"/>
      <c r="F2352" s="24"/>
      <c r="G2352" s="25"/>
      <c r="H2352" s="26"/>
    </row>
    <row r="2353" spans="5:8" x14ac:dyDescent="0.25">
      <c r="E2353" s="23"/>
      <c r="F2353" s="24"/>
      <c r="G2353" s="25"/>
      <c r="H2353" s="26"/>
    </row>
    <row r="2354" spans="5:8" x14ac:dyDescent="0.25">
      <c r="E2354" s="23"/>
      <c r="F2354" s="24"/>
      <c r="G2354" s="25"/>
      <c r="H2354" s="26"/>
    </row>
    <row r="2355" spans="5:8" x14ac:dyDescent="0.25">
      <c r="E2355" s="23"/>
      <c r="F2355" s="24"/>
      <c r="G2355" s="25"/>
      <c r="H2355" s="26"/>
    </row>
    <row r="2356" spans="5:8" x14ac:dyDescent="0.25">
      <c r="E2356" s="23"/>
      <c r="F2356" s="24"/>
      <c r="G2356" s="25"/>
      <c r="H2356" s="26"/>
    </row>
    <row r="2357" spans="5:8" x14ac:dyDescent="0.25">
      <c r="E2357" s="23"/>
      <c r="F2357" s="24"/>
      <c r="G2357" s="25"/>
      <c r="H2357" s="26"/>
    </row>
    <row r="2358" spans="5:8" x14ac:dyDescent="0.25">
      <c r="E2358" s="23"/>
      <c r="F2358" s="24"/>
      <c r="G2358" s="25"/>
      <c r="H2358" s="26"/>
    </row>
    <row r="2359" spans="5:8" x14ac:dyDescent="0.25">
      <c r="E2359" s="23"/>
      <c r="F2359" s="24"/>
      <c r="G2359" s="25"/>
      <c r="H2359" s="26"/>
    </row>
    <row r="2360" spans="5:8" x14ac:dyDescent="0.25">
      <c r="E2360" s="23"/>
      <c r="F2360" s="24"/>
      <c r="G2360" s="25"/>
      <c r="H2360" s="26"/>
    </row>
    <row r="2361" spans="5:8" x14ac:dyDescent="0.25">
      <c r="E2361" s="23"/>
      <c r="F2361" s="24"/>
      <c r="G2361" s="25"/>
      <c r="H2361" s="26"/>
    </row>
    <row r="2362" spans="5:8" x14ac:dyDescent="0.25">
      <c r="E2362" s="23"/>
      <c r="F2362" s="24"/>
      <c r="G2362" s="25"/>
      <c r="H2362" s="26"/>
    </row>
    <row r="2363" spans="5:8" x14ac:dyDescent="0.25">
      <c r="E2363" s="23"/>
      <c r="F2363" s="24"/>
      <c r="G2363" s="25"/>
      <c r="H2363" s="26"/>
    </row>
    <row r="2364" spans="5:8" x14ac:dyDescent="0.25">
      <c r="E2364" s="23"/>
      <c r="F2364" s="24"/>
      <c r="G2364" s="25"/>
      <c r="H2364" s="26"/>
    </row>
    <row r="2365" spans="5:8" x14ac:dyDescent="0.25">
      <c r="E2365" s="23"/>
      <c r="F2365" s="24"/>
      <c r="G2365" s="25"/>
      <c r="H2365" s="26"/>
    </row>
    <row r="2366" spans="5:8" x14ac:dyDescent="0.25">
      <c r="E2366" s="23"/>
      <c r="F2366" s="24"/>
      <c r="G2366" s="25"/>
      <c r="H2366" s="26"/>
    </row>
    <row r="2367" spans="5:8" x14ac:dyDescent="0.25">
      <c r="E2367" s="23"/>
      <c r="F2367" s="24"/>
      <c r="G2367" s="25"/>
      <c r="H2367" s="26"/>
    </row>
    <row r="2368" spans="5:8" x14ac:dyDescent="0.25">
      <c r="E2368" s="23"/>
      <c r="F2368" s="24"/>
      <c r="G2368" s="25"/>
      <c r="H2368" s="26"/>
    </row>
    <row r="2369" spans="5:8" x14ac:dyDescent="0.25">
      <c r="E2369" s="23"/>
      <c r="F2369" s="24"/>
      <c r="G2369" s="25"/>
      <c r="H2369" s="26"/>
    </row>
    <row r="2370" spans="5:8" x14ac:dyDescent="0.25">
      <c r="E2370" s="23"/>
      <c r="F2370" s="24"/>
      <c r="G2370" s="25"/>
      <c r="H2370" s="26"/>
    </row>
    <row r="2371" spans="5:8" x14ac:dyDescent="0.25">
      <c r="E2371" s="23"/>
      <c r="F2371" s="24"/>
      <c r="G2371" s="25"/>
      <c r="H2371" s="26"/>
    </row>
    <row r="2372" spans="5:8" x14ac:dyDescent="0.25">
      <c r="E2372" s="23"/>
      <c r="F2372" s="24"/>
      <c r="G2372" s="25"/>
      <c r="H2372" s="26"/>
    </row>
    <row r="2373" spans="5:8" x14ac:dyDescent="0.25">
      <c r="E2373" s="23"/>
      <c r="F2373" s="24"/>
      <c r="G2373" s="25"/>
      <c r="H2373" s="26"/>
    </row>
    <row r="2374" spans="5:8" x14ac:dyDescent="0.25">
      <c r="E2374" s="23"/>
      <c r="F2374" s="24"/>
      <c r="G2374" s="25"/>
      <c r="H2374" s="26"/>
    </row>
    <row r="2375" spans="5:8" x14ac:dyDescent="0.25">
      <c r="E2375" s="23"/>
      <c r="F2375" s="24"/>
      <c r="G2375" s="25"/>
      <c r="H2375" s="26"/>
    </row>
    <row r="2376" spans="5:8" x14ac:dyDescent="0.25">
      <c r="E2376" s="23"/>
      <c r="F2376" s="24"/>
      <c r="G2376" s="25"/>
      <c r="H2376" s="26"/>
    </row>
    <row r="2377" spans="5:8" x14ac:dyDescent="0.25">
      <c r="E2377" s="23"/>
      <c r="F2377" s="24"/>
      <c r="G2377" s="25"/>
      <c r="H2377" s="26"/>
    </row>
    <row r="2378" spans="5:8" x14ac:dyDescent="0.25">
      <c r="E2378" s="23"/>
      <c r="F2378" s="24"/>
      <c r="G2378" s="25"/>
      <c r="H2378" s="26"/>
    </row>
    <row r="2379" spans="5:8" x14ac:dyDescent="0.25">
      <c r="E2379" s="23"/>
      <c r="F2379" s="24"/>
      <c r="G2379" s="25"/>
      <c r="H2379" s="26"/>
    </row>
    <row r="2380" spans="5:8" x14ac:dyDescent="0.25">
      <c r="E2380" s="23"/>
      <c r="F2380" s="24"/>
      <c r="G2380" s="25"/>
      <c r="H2380" s="26"/>
    </row>
    <row r="2381" spans="5:8" x14ac:dyDescent="0.25">
      <c r="E2381" s="23"/>
      <c r="F2381" s="24"/>
      <c r="G2381" s="25"/>
      <c r="H2381" s="26"/>
    </row>
    <row r="2382" spans="5:8" x14ac:dyDescent="0.25">
      <c r="E2382" s="23"/>
      <c r="F2382" s="24"/>
      <c r="G2382" s="25"/>
      <c r="H2382" s="26"/>
    </row>
    <row r="2383" spans="5:8" x14ac:dyDescent="0.25">
      <c r="E2383" s="23"/>
      <c r="F2383" s="24"/>
      <c r="G2383" s="25"/>
      <c r="H2383" s="26"/>
    </row>
    <row r="2384" spans="5:8" x14ac:dyDescent="0.25">
      <c r="E2384" s="23"/>
      <c r="F2384" s="24"/>
      <c r="G2384" s="25"/>
      <c r="H2384" s="26"/>
    </row>
    <row r="2385" spans="5:8" x14ac:dyDescent="0.25">
      <c r="E2385" s="23"/>
      <c r="F2385" s="24"/>
      <c r="G2385" s="25"/>
      <c r="H2385" s="26"/>
    </row>
    <row r="2386" spans="5:8" x14ac:dyDescent="0.25">
      <c r="E2386" s="23"/>
      <c r="F2386" s="24"/>
      <c r="G2386" s="25"/>
      <c r="H2386" s="26"/>
    </row>
    <row r="2387" spans="5:8" x14ac:dyDescent="0.25">
      <c r="E2387" s="23"/>
      <c r="F2387" s="24"/>
      <c r="G2387" s="25"/>
      <c r="H2387" s="26"/>
    </row>
    <row r="2388" spans="5:8" x14ac:dyDescent="0.25">
      <c r="E2388" s="23"/>
      <c r="F2388" s="24"/>
      <c r="G2388" s="25"/>
      <c r="H2388" s="26"/>
    </row>
    <row r="2389" spans="5:8" x14ac:dyDescent="0.25">
      <c r="E2389" s="23"/>
      <c r="F2389" s="24"/>
      <c r="G2389" s="25"/>
      <c r="H2389" s="26"/>
    </row>
    <row r="2390" spans="5:8" x14ac:dyDescent="0.25">
      <c r="E2390" s="23"/>
      <c r="F2390" s="24"/>
      <c r="G2390" s="25"/>
      <c r="H2390" s="26"/>
    </row>
    <row r="2391" spans="5:8" x14ac:dyDescent="0.25">
      <c r="E2391" s="23"/>
      <c r="F2391" s="24"/>
      <c r="G2391" s="25"/>
      <c r="H2391" s="26"/>
    </row>
    <row r="2392" spans="5:8" x14ac:dyDescent="0.25">
      <c r="E2392" s="23"/>
      <c r="F2392" s="24"/>
      <c r="G2392" s="25"/>
      <c r="H2392" s="26"/>
    </row>
    <row r="2393" spans="5:8" x14ac:dyDescent="0.25">
      <c r="E2393" s="23"/>
      <c r="F2393" s="24"/>
      <c r="G2393" s="25"/>
      <c r="H2393" s="26"/>
    </row>
    <row r="2394" spans="5:8" x14ac:dyDescent="0.25">
      <c r="E2394" s="23"/>
      <c r="F2394" s="24"/>
      <c r="G2394" s="25"/>
      <c r="H2394" s="26"/>
    </row>
    <row r="2395" spans="5:8" x14ac:dyDescent="0.25">
      <c r="E2395" s="23"/>
      <c r="F2395" s="24"/>
      <c r="G2395" s="25"/>
      <c r="H2395" s="26"/>
    </row>
    <row r="2396" spans="5:8" x14ac:dyDescent="0.25">
      <c r="E2396" s="23"/>
      <c r="F2396" s="24"/>
      <c r="G2396" s="25"/>
      <c r="H2396" s="26"/>
    </row>
    <row r="2397" spans="5:8" x14ac:dyDescent="0.25">
      <c r="E2397" s="23"/>
      <c r="F2397" s="24"/>
      <c r="G2397" s="25"/>
      <c r="H2397" s="26"/>
    </row>
    <row r="2398" spans="5:8" x14ac:dyDescent="0.25">
      <c r="E2398" s="23"/>
      <c r="F2398" s="24"/>
      <c r="G2398" s="25"/>
      <c r="H2398" s="26"/>
    </row>
    <row r="2399" spans="5:8" x14ac:dyDescent="0.25">
      <c r="E2399" s="23"/>
      <c r="F2399" s="24"/>
      <c r="G2399" s="25"/>
      <c r="H2399" s="26"/>
    </row>
    <row r="2400" spans="5:8" x14ac:dyDescent="0.25">
      <c r="E2400" s="23"/>
      <c r="F2400" s="24"/>
      <c r="G2400" s="25"/>
      <c r="H2400" s="26"/>
    </row>
    <row r="2401" spans="5:8" x14ac:dyDescent="0.25">
      <c r="E2401" s="23"/>
      <c r="F2401" s="24"/>
      <c r="G2401" s="25"/>
      <c r="H2401" s="26"/>
    </row>
    <row r="2402" spans="5:8" x14ac:dyDescent="0.25">
      <c r="E2402" s="23"/>
      <c r="F2402" s="24"/>
      <c r="G2402" s="25"/>
      <c r="H2402" s="26"/>
    </row>
    <row r="2403" spans="5:8" x14ac:dyDescent="0.25">
      <c r="E2403" s="23"/>
      <c r="F2403" s="24"/>
      <c r="G2403" s="25"/>
      <c r="H2403" s="26"/>
    </row>
    <row r="2404" spans="5:8" x14ac:dyDescent="0.25">
      <c r="E2404" s="23"/>
      <c r="F2404" s="24"/>
      <c r="G2404" s="25"/>
      <c r="H2404" s="26"/>
    </row>
    <row r="2405" spans="5:8" x14ac:dyDescent="0.25">
      <c r="E2405" s="23"/>
      <c r="F2405" s="24"/>
      <c r="G2405" s="25"/>
      <c r="H2405" s="26"/>
    </row>
    <row r="2406" spans="5:8" x14ac:dyDescent="0.25">
      <c r="E2406" s="23"/>
      <c r="F2406" s="24"/>
      <c r="G2406" s="25"/>
      <c r="H2406" s="26"/>
    </row>
    <row r="2407" spans="5:8" x14ac:dyDescent="0.25">
      <c r="E2407" s="23"/>
      <c r="F2407" s="24"/>
      <c r="G2407" s="25"/>
      <c r="H2407" s="26"/>
    </row>
    <row r="2408" spans="5:8" x14ac:dyDescent="0.25">
      <c r="E2408" s="23"/>
      <c r="F2408" s="24"/>
      <c r="G2408" s="25"/>
      <c r="H2408" s="26"/>
    </row>
    <row r="2409" spans="5:8" x14ac:dyDescent="0.25">
      <c r="E2409" s="23"/>
      <c r="F2409" s="24"/>
      <c r="G2409" s="25"/>
      <c r="H2409" s="26"/>
    </row>
    <row r="2410" spans="5:8" x14ac:dyDescent="0.25">
      <c r="E2410" s="23"/>
      <c r="F2410" s="24"/>
      <c r="G2410" s="25"/>
      <c r="H2410" s="26"/>
    </row>
    <row r="2411" spans="5:8" x14ac:dyDescent="0.25">
      <c r="E2411" s="23"/>
      <c r="F2411" s="24"/>
      <c r="G2411" s="25"/>
      <c r="H2411" s="26"/>
    </row>
    <row r="2412" spans="5:8" x14ac:dyDescent="0.25">
      <c r="E2412" s="23"/>
      <c r="F2412" s="24"/>
      <c r="G2412" s="25"/>
      <c r="H2412" s="26"/>
    </row>
    <row r="2413" spans="5:8" x14ac:dyDescent="0.25">
      <c r="E2413" s="23"/>
      <c r="F2413" s="24"/>
      <c r="G2413" s="25"/>
      <c r="H2413" s="26"/>
    </row>
    <row r="2414" spans="5:8" x14ac:dyDescent="0.25">
      <c r="E2414" s="23"/>
      <c r="F2414" s="24"/>
      <c r="G2414" s="25"/>
      <c r="H2414" s="26"/>
    </row>
    <row r="2415" spans="5:8" x14ac:dyDescent="0.25">
      <c r="E2415" s="23"/>
      <c r="F2415" s="24"/>
      <c r="G2415" s="25"/>
      <c r="H2415" s="26"/>
    </row>
    <row r="2416" spans="5:8" x14ac:dyDescent="0.25">
      <c r="E2416" s="23"/>
      <c r="F2416" s="24"/>
      <c r="G2416" s="25"/>
      <c r="H2416" s="26"/>
    </row>
    <row r="2417" spans="5:8" x14ac:dyDescent="0.25">
      <c r="E2417" s="23"/>
      <c r="F2417" s="24"/>
      <c r="G2417" s="25"/>
      <c r="H2417" s="26"/>
    </row>
    <row r="2418" spans="5:8" x14ac:dyDescent="0.25">
      <c r="E2418" s="23"/>
      <c r="F2418" s="24"/>
      <c r="G2418" s="25"/>
      <c r="H2418" s="26"/>
    </row>
    <row r="2419" spans="5:8" x14ac:dyDescent="0.25">
      <c r="E2419" s="23"/>
      <c r="F2419" s="24"/>
      <c r="G2419" s="25"/>
      <c r="H2419" s="26"/>
    </row>
    <row r="2420" spans="5:8" x14ac:dyDescent="0.25">
      <c r="E2420" s="23"/>
      <c r="F2420" s="24"/>
      <c r="G2420" s="25"/>
      <c r="H2420" s="26"/>
    </row>
    <row r="2421" spans="5:8" x14ac:dyDescent="0.25">
      <c r="E2421" s="23"/>
      <c r="F2421" s="24"/>
      <c r="G2421" s="25"/>
      <c r="H2421" s="26"/>
    </row>
    <row r="2422" spans="5:8" x14ac:dyDescent="0.25">
      <c r="E2422" s="23"/>
      <c r="F2422" s="24"/>
      <c r="G2422" s="25"/>
      <c r="H2422" s="26"/>
    </row>
    <row r="2423" spans="5:8" x14ac:dyDescent="0.25">
      <c r="E2423" s="23"/>
      <c r="F2423" s="24"/>
      <c r="G2423" s="25"/>
      <c r="H2423" s="26"/>
    </row>
    <row r="2424" spans="5:8" x14ac:dyDescent="0.25">
      <c r="E2424" s="23"/>
      <c r="F2424" s="24"/>
      <c r="G2424" s="25"/>
      <c r="H2424" s="26"/>
    </row>
    <row r="2425" spans="5:8" x14ac:dyDescent="0.25">
      <c r="E2425" s="23"/>
      <c r="F2425" s="24"/>
      <c r="G2425" s="25"/>
      <c r="H2425" s="26"/>
    </row>
    <row r="2426" spans="5:8" x14ac:dyDescent="0.25">
      <c r="E2426" s="23"/>
      <c r="F2426" s="24"/>
      <c r="G2426" s="25"/>
      <c r="H2426" s="26"/>
    </row>
    <row r="2427" spans="5:8" x14ac:dyDescent="0.25">
      <c r="E2427" s="23"/>
      <c r="F2427" s="24"/>
      <c r="G2427" s="25"/>
      <c r="H2427" s="26"/>
    </row>
    <row r="2428" spans="5:8" x14ac:dyDescent="0.25">
      <c r="E2428" s="23"/>
      <c r="F2428" s="24"/>
      <c r="G2428" s="25"/>
      <c r="H2428" s="26"/>
    </row>
    <row r="2429" spans="5:8" x14ac:dyDescent="0.25">
      <c r="E2429" s="23"/>
      <c r="F2429" s="24"/>
      <c r="G2429" s="25"/>
      <c r="H2429" s="26"/>
    </row>
    <row r="2430" spans="5:8" x14ac:dyDescent="0.25">
      <c r="E2430" s="23"/>
      <c r="F2430" s="24"/>
      <c r="G2430" s="25"/>
      <c r="H2430" s="26"/>
    </row>
    <row r="2431" spans="5:8" x14ac:dyDescent="0.25">
      <c r="E2431" s="23"/>
      <c r="F2431" s="24"/>
      <c r="G2431" s="25"/>
      <c r="H2431" s="26"/>
    </row>
    <row r="2432" spans="5:8" x14ac:dyDescent="0.25">
      <c r="E2432" s="23"/>
      <c r="F2432" s="24"/>
      <c r="G2432" s="25"/>
      <c r="H2432" s="26"/>
    </row>
    <row r="2433" spans="5:8" x14ac:dyDescent="0.25">
      <c r="E2433" s="23"/>
      <c r="F2433" s="24"/>
      <c r="G2433" s="25"/>
      <c r="H2433" s="26"/>
    </row>
    <row r="2434" spans="5:8" x14ac:dyDescent="0.25">
      <c r="E2434" s="23"/>
      <c r="F2434" s="24"/>
      <c r="G2434" s="25"/>
      <c r="H2434" s="26"/>
    </row>
    <row r="2435" spans="5:8" x14ac:dyDescent="0.25">
      <c r="E2435" s="23"/>
      <c r="F2435" s="24"/>
      <c r="G2435" s="25"/>
      <c r="H2435" s="26"/>
    </row>
    <row r="2436" spans="5:8" x14ac:dyDescent="0.25">
      <c r="E2436" s="23"/>
      <c r="F2436" s="24"/>
      <c r="G2436" s="25"/>
      <c r="H2436" s="26"/>
    </row>
    <row r="2437" spans="5:8" x14ac:dyDescent="0.25">
      <c r="E2437" s="23"/>
      <c r="F2437" s="24"/>
      <c r="G2437" s="25"/>
      <c r="H2437" s="26"/>
    </row>
    <row r="2438" spans="5:8" x14ac:dyDescent="0.25">
      <c r="E2438" s="23"/>
      <c r="F2438" s="24"/>
      <c r="G2438" s="25"/>
      <c r="H2438" s="26"/>
    </row>
    <row r="2439" spans="5:8" x14ac:dyDescent="0.25">
      <c r="E2439" s="23"/>
      <c r="F2439" s="24"/>
      <c r="G2439" s="25"/>
      <c r="H2439" s="26"/>
    </row>
    <row r="2440" spans="5:8" x14ac:dyDescent="0.25">
      <c r="E2440" s="23"/>
      <c r="F2440" s="24"/>
      <c r="G2440" s="25"/>
      <c r="H2440" s="26"/>
    </row>
    <row r="2441" spans="5:8" x14ac:dyDescent="0.25">
      <c r="E2441" s="23"/>
      <c r="F2441" s="24"/>
      <c r="G2441" s="25"/>
      <c r="H2441" s="26"/>
    </row>
    <row r="2442" spans="5:8" x14ac:dyDescent="0.25">
      <c r="E2442" s="23"/>
      <c r="F2442" s="24"/>
      <c r="G2442" s="25"/>
      <c r="H2442" s="26"/>
    </row>
    <row r="2443" spans="5:8" x14ac:dyDescent="0.25">
      <c r="E2443" s="23"/>
      <c r="F2443" s="24"/>
      <c r="G2443" s="25"/>
      <c r="H2443" s="26"/>
    </row>
    <row r="2444" spans="5:8" x14ac:dyDescent="0.25">
      <c r="E2444" s="23"/>
      <c r="F2444" s="24"/>
      <c r="G2444" s="25"/>
      <c r="H2444" s="26"/>
    </row>
    <row r="2445" spans="5:8" x14ac:dyDescent="0.25">
      <c r="E2445" s="23"/>
      <c r="F2445" s="24"/>
      <c r="G2445" s="25"/>
      <c r="H2445" s="26"/>
    </row>
    <row r="2446" spans="5:8" x14ac:dyDescent="0.25">
      <c r="E2446" s="23"/>
      <c r="F2446" s="24"/>
      <c r="G2446" s="25"/>
      <c r="H2446" s="26"/>
    </row>
    <row r="2447" spans="5:8" x14ac:dyDescent="0.25">
      <c r="E2447" s="23"/>
      <c r="F2447" s="24"/>
      <c r="G2447" s="25"/>
      <c r="H2447" s="26"/>
    </row>
    <row r="2448" spans="5:8" x14ac:dyDescent="0.25">
      <c r="E2448" s="23"/>
      <c r="F2448" s="24"/>
      <c r="G2448" s="25"/>
      <c r="H2448" s="26"/>
    </row>
    <row r="2449" spans="5:8" x14ac:dyDescent="0.25">
      <c r="E2449" s="23"/>
      <c r="F2449" s="24"/>
      <c r="G2449" s="25"/>
      <c r="H2449" s="26"/>
    </row>
    <row r="2450" spans="5:8" x14ac:dyDescent="0.25">
      <c r="E2450" s="23"/>
      <c r="F2450" s="24"/>
      <c r="G2450" s="25"/>
      <c r="H2450" s="26"/>
    </row>
    <row r="2451" spans="5:8" x14ac:dyDescent="0.25">
      <c r="E2451" s="23"/>
      <c r="F2451" s="24"/>
      <c r="G2451" s="25"/>
      <c r="H2451" s="26"/>
    </row>
    <row r="2452" spans="5:8" x14ac:dyDescent="0.25">
      <c r="E2452" s="23"/>
      <c r="F2452" s="24"/>
      <c r="G2452" s="25"/>
      <c r="H2452" s="26"/>
    </row>
    <row r="2453" spans="5:8" x14ac:dyDescent="0.25">
      <c r="E2453" s="23"/>
      <c r="F2453" s="24"/>
      <c r="G2453" s="25"/>
      <c r="H2453" s="26"/>
    </row>
    <row r="2454" spans="5:8" x14ac:dyDescent="0.25">
      <c r="E2454" s="23"/>
      <c r="F2454" s="24"/>
      <c r="G2454" s="25"/>
      <c r="H2454" s="26"/>
    </row>
    <row r="2455" spans="5:8" x14ac:dyDescent="0.25">
      <c r="E2455" s="23"/>
      <c r="F2455" s="24"/>
      <c r="G2455" s="25"/>
      <c r="H2455" s="26"/>
    </row>
    <row r="2456" spans="5:8" x14ac:dyDescent="0.25">
      <c r="E2456" s="23"/>
      <c r="F2456" s="24"/>
      <c r="G2456" s="25"/>
      <c r="H2456" s="26"/>
    </row>
    <row r="2457" spans="5:8" x14ac:dyDescent="0.25">
      <c r="E2457" s="23"/>
      <c r="F2457" s="24"/>
      <c r="G2457" s="25"/>
      <c r="H2457" s="26"/>
    </row>
    <row r="2458" spans="5:8" x14ac:dyDescent="0.25">
      <c r="E2458" s="23"/>
      <c r="F2458" s="24"/>
      <c r="G2458" s="25"/>
      <c r="H2458" s="26"/>
    </row>
    <row r="2459" spans="5:8" x14ac:dyDescent="0.25">
      <c r="E2459" s="23"/>
      <c r="F2459" s="24"/>
      <c r="G2459" s="25"/>
      <c r="H2459" s="26"/>
    </row>
    <row r="2460" spans="5:8" x14ac:dyDescent="0.25">
      <c r="E2460" s="23"/>
      <c r="F2460" s="24"/>
      <c r="G2460" s="25"/>
      <c r="H2460" s="26"/>
    </row>
    <row r="2461" spans="5:8" x14ac:dyDescent="0.25">
      <c r="E2461" s="23"/>
      <c r="F2461" s="24"/>
      <c r="G2461" s="25"/>
      <c r="H2461" s="26"/>
    </row>
    <row r="2462" spans="5:8" x14ac:dyDescent="0.25">
      <c r="E2462" s="23"/>
      <c r="F2462" s="24"/>
      <c r="G2462" s="25"/>
      <c r="H2462" s="26"/>
    </row>
    <row r="2463" spans="5:8" x14ac:dyDescent="0.25">
      <c r="E2463" s="23"/>
      <c r="F2463" s="24"/>
      <c r="G2463" s="25"/>
      <c r="H2463" s="26"/>
    </row>
    <row r="2464" spans="5:8" x14ac:dyDescent="0.25">
      <c r="E2464" s="23"/>
      <c r="F2464" s="24"/>
      <c r="G2464" s="25"/>
      <c r="H2464" s="26"/>
    </row>
    <row r="2465" spans="5:8" x14ac:dyDescent="0.25">
      <c r="E2465" s="23"/>
      <c r="F2465" s="24"/>
      <c r="G2465" s="25"/>
      <c r="H2465" s="26"/>
    </row>
    <row r="2466" spans="5:8" x14ac:dyDescent="0.25">
      <c r="E2466" s="23"/>
      <c r="F2466" s="24"/>
      <c r="G2466" s="25"/>
      <c r="H2466" s="26"/>
    </row>
    <row r="2467" spans="5:8" x14ac:dyDescent="0.25">
      <c r="E2467" s="23"/>
      <c r="F2467" s="24"/>
      <c r="G2467" s="25"/>
      <c r="H2467" s="26"/>
    </row>
    <row r="2468" spans="5:8" x14ac:dyDescent="0.25">
      <c r="E2468" s="23"/>
      <c r="F2468" s="24"/>
      <c r="G2468" s="25"/>
      <c r="H2468" s="26"/>
    </row>
    <row r="2469" spans="5:8" x14ac:dyDescent="0.25">
      <c r="E2469" s="23"/>
      <c r="F2469" s="24"/>
      <c r="G2469" s="25"/>
      <c r="H2469" s="26"/>
    </row>
    <row r="2470" spans="5:8" x14ac:dyDescent="0.25">
      <c r="E2470" s="23"/>
      <c r="F2470" s="24"/>
      <c r="G2470" s="25"/>
      <c r="H2470" s="26"/>
    </row>
    <row r="2471" spans="5:8" x14ac:dyDescent="0.25">
      <c r="E2471" s="23"/>
      <c r="F2471" s="24"/>
      <c r="G2471" s="25"/>
      <c r="H2471" s="26"/>
    </row>
    <row r="2472" spans="5:8" x14ac:dyDescent="0.25">
      <c r="E2472" s="23"/>
      <c r="F2472" s="24"/>
      <c r="G2472" s="25"/>
      <c r="H2472" s="26"/>
    </row>
    <row r="2473" spans="5:8" x14ac:dyDescent="0.25">
      <c r="E2473" s="23"/>
      <c r="F2473" s="24"/>
      <c r="G2473" s="25"/>
      <c r="H2473" s="26"/>
    </row>
    <row r="2474" spans="5:8" x14ac:dyDescent="0.25">
      <c r="E2474" s="23"/>
      <c r="F2474" s="24"/>
      <c r="G2474" s="25"/>
      <c r="H2474" s="26"/>
    </row>
    <row r="2475" spans="5:8" x14ac:dyDescent="0.25">
      <c r="E2475" s="23"/>
      <c r="F2475" s="24"/>
      <c r="G2475" s="25"/>
      <c r="H2475" s="26"/>
    </row>
    <row r="2476" spans="5:8" x14ac:dyDescent="0.25">
      <c r="E2476" s="23"/>
      <c r="F2476" s="24"/>
      <c r="G2476" s="25"/>
      <c r="H2476" s="26"/>
    </row>
    <row r="2477" spans="5:8" x14ac:dyDescent="0.25">
      <c r="E2477" s="23"/>
      <c r="F2477" s="24"/>
      <c r="G2477" s="25"/>
      <c r="H2477" s="26"/>
    </row>
    <row r="2478" spans="5:8" x14ac:dyDescent="0.25">
      <c r="E2478" s="23"/>
      <c r="F2478" s="24"/>
      <c r="G2478" s="25"/>
      <c r="H2478" s="26"/>
    </row>
    <row r="2479" spans="5:8" x14ac:dyDescent="0.25">
      <c r="E2479" s="23"/>
      <c r="F2479" s="24"/>
      <c r="G2479" s="25"/>
      <c r="H2479" s="26"/>
    </row>
    <row r="2480" spans="5:8" x14ac:dyDescent="0.25">
      <c r="E2480" s="23"/>
      <c r="F2480" s="24"/>
      <c r="G2480" s="25"/>
      <c r="H2480" s="26"/>
    </row>
    <row r="2481" spans="5:8" x14ac:dyDescent="0.25">
      <c r="E2481" s="23"/>
      <c r="F2481" s="24"/>
      <c r="G2481" s="25"/>
      <c r="H2481" s="26"/>
    </row>
    <row r="2482" spans="5:8" x14ac:dyDescent="0.25">
      <c r="E2482" s="23"/>
      <c r="F2482" s="24"/>
      <c r="G2482" s="25"/>
      <c r="H2482" s="26"/>
    </row>
    <row r="2483" spans="5:8" x14ac:dyDescent="0.25">
      <c r="E2483" s="23"/>
      <c r="F2483" s="24"/>
      <c r="G2483" s="25"/>
      <c r="H2483" s="26"/>
    </row>
    <row r="2484" spans="5:8" x14ac:dyDescent="0.25">
      <c r="E2484" s="23"/>
      <c r="F2484" s="24"/>
      <c r="G2484" s="25"/>
      <c r="H2484" s="26"/>
    </row>
    <row r="2485" spans="5:8" x14ac:dyDescent="0.25">
      <c r="E2485" s="23"/>
      <c r="F2485" s="24"/>
      <c r="G2485" s="25"/>
      <c r="H2485" s="26"/>
    </row>
    <row r="2486" spans="5:8" x14ac:dyDescent="0.25">
      <c r="E2486" s="23"/>
      <c r="F2486" s="24"/>
      <c r="G2486" s="25"/>
      <c r="H2486" s="26"/>
    </row>
    <row r="2487" spans="5:8" x14ac:dyDescent="0.25">
      <c r="E2487" s="23"/>
      <c r="F2487" s="24"/>
      <c r="G2487" s="25"/>
      <c r="H2487" s="26"/>
    </row>
    <row r="2488" spans="5:8" x14ac:dyDescent="0.25">
      <c r="E2488" s="23"/>
      <c r="F2488" s="24"/>
      <c r="G2488" s="25"/>
      <c r="H2488" s="26"/>
    </row>
    <row r="2489" spans="5:8" x14ac:dyDescent="0.25">
      <c r="E2489" s="23"/>
      <c r="F2489" s="24"/>
      <c r="G2489" s="25"/>
      <c r="H2489" s="26"/>
    </row>
    <row r="2490" spans="5:8" x14ac:dyDescent="0.25">
      <c r="E2490" s="23"/>
      <c r="F2490" s="24"/>
      <c r="G2490" s="25"/>
      <c r="H2490" s="26"/>
    </row>
    <row r="2491" spans="5:8" x14ac:dyDescent="0.25">
      <c r="E2491" s="23"/>
      <c r="F2491" s="24"/>
      <c r="G2491" s="25"/>
      <c r="H2491" s="26"/>
    </row>
    <row r="2492" spans="5:8" x14ac:dyDescent="0.25">
      <c r="E2492" s="23"/>
      <c r="F2492" s="24"/>
      <c r="G2492" s="25"/>
      <c r="H2492" s="26"/>
    </row>
    <row r="2493" spans="5:8" x14ac:dyDescent="0.25">
      <c r="E2493" s="23"/>
      <c r="F2493" s="24"/>
      <c r="G2493" s="25"/>
      <c r="H2493" s="26"/>
    </row>
    <row r="2494" spans="5:8" x14ac:dyDescent="0.25">
      <c r="E2494" s="23"/>
      <c r="F2494" s="24"/>
      <c r="G2494" s="25"/>
      <c r="H2494" s="26"/>
    </row>
    <row r="2495" spans="5:8" x14ac:dyDescent="0.25">
      <c r="E2495" s="23"/>
      <c r="F2495" s="24"/>
      <c r="G2495" s="25"/>
      <c r="H2495" s="26"/>
    </row>
    <row r="2496" spans="5:8" x14ac:dyDescent="0.25">
      <c r="E2496" s="23"/>
      <c r="F2496" s="24"/>
      <c r="G2496" s="25"/>
      <c r="H2496" s="26"/>
    </row>
    <row r="2497" spans="5:8" x14ac:dyDescent="0.25">
      <c r="E2497" s="23"/>
      <c r="F2497" s="24"/>
      <c r="G2497" s="25"/>
      <c r="H2497" s="26"/>
    </row>
    <row r="2498" spans="5:8" x14ac:dyDescent="0.25">
      <c r="E2498" s="23"/>
      <c r="F2498" s="24"/>
      <c r="G2498" s="25"/>
      <c r="H2498" s="26"/>
    </row>
    <row r="2499" spans="5:8" x14ac:dyDescent="0.25">
      <c r="E2499" s="23"/>
      <c r="F2499" s="24"/>
      <c r="G2499" s="25"/>
      <c r="H2499" s="26"/>
    </row>
    <row r="2500" spans="5:8" x14ac:dyDescent="0.25">
      <c r="E2500" s="23"/>
      <c r="F2500" s="24"/>
      <c r="G2500" s="25"/>
      <c r="H2500" s="26"/>
    </row>
    <row r="2501" spans="5:8" x14ac:dyDescent="0.25">
      <c r="E2501" s="23"/>
      <c r="F2501" s="24"/>
      <c r="G2501" s="25"/>
      <c r="H2501" s="26"/>
    </row>
    <row r="2502" spans="5:8" x14ac:dyDescent="0.25">
      <c r="E2502" s="23"/>
      <c r="F2502" s="24"/>
      <c r="G2502" s="25"/>
      <c r="H2502" s="26"/>
    </row>
    <row r="2503" spans="5:8" x14ac:dyDescent="0.25">
      <c r="E2503" s="23"/>
      <c r="F2503" s="24"/>
      <c r="G2503" s="25"/>
      <c r="H2503" s="26"/>
    </row>
    <row r="2504" spans="5:8" x14ac:dyDescent="0.25">
      <c r="E2504" s="23"/>
      <c r="F2504" s="24"/>
      <c r="G2504" s="25"/>
      <c r="H2504" s="26"/>
    </row>
    <row r="2505" spans="5:8" x14ac:dyDescent="0.25">
      <c r="E2505" s="23"/>
      <c r="F2505" s="24"/>
      <c r="G2505" s="25"/>
      <c r="H2505" s="26"/>
    </row>
    <row r="2506" spans="5:8" x14ac:dyDescent="0.25">
      <c r="E2506" s="23"/>
      <c r="F2506" s="24"/>
      <c r="G2506" s="25"/>
      <c r="H2506" s="26"/>
    </row>
    <row r="2507" spans="5:8" x14ac:dyDescent="0.25">
      <c r="E2507" s="23"/>
      <c r="F2507" s="24"/>
      <c r="G2507" s="25"/>
      <c r="H2507" s="26"/>
    </row>
    <row r="2508" spans="5:8" x14ac:dyDescent="0.25">
      <c r="E2508" s="23"/>
      <c r="F2508" s="24"/>
      <c r="G2508" s="25"/>
      <c r="H2508" s="26"/>
    </row>
    <row r="2509" spans="5:8" x14ac:dyDescent="0.25">
      <c r="E2509" s="23"/>
      <c r="F2509" s="24"/>
      <c r="G2509" s="25"/>
      <c r="H2509" s="26"/>
    </row>
    <row r="2510" spans="5:8" x14ac:dyDescent="0.25">
      <c r="E2510" s="23"/>
      <c r="F2510" s="24"/>
      <c r="G2510" s="25"/>
      <c r="H2510" s="26"/>
    </row>
    <row r="2511" spans="5:8" x14ac:dyDescent="0.25">
      <c r="E2511" s="23"/>
      <c r="F2511" s="24"/>
      <c r="G2511" s="25"/>
      <c r="H2511" s="26"/>
    </row>
    <row r="2512" spans="5:8" x14ac:dyDescent="0.25">
      <c r="E2512" s="23"/>
      <c r="F2512" s="24"/>
      <c r="G2512" s="25"/>
      <c r="H2512" s="26"/>
    </row>
    <row r="2513" spans="5:8" x14ac:dyDescent="0.25">
      <c r="E2513" s="23"/>
      <c r="F2513" s="24"/>
      <c r="G2513" s="25"/>
      <c r="H2513" s="26"/>
    </row>
    <row r="2514" spans="5:8" x14ac:dyDescent="0.25">
      <c r="E2514" s="23"/>
      <c r="F2514" s="24"/>
      <c r="G2514" s="25"/>
      <c r="H2514" s="26"/>
    </row>
    <row r="2515" spans="5:8" x14ac:dyDescent="0.25">
      <c r="E2515" s="23"/>
      <c r="F2515" s="24"/>
      <c r="G2515" s="25"/>
      <c r="H2515" s="26"/>
    </row>
    <row r="2516" spans="5:8" x14ac:dyDescent="0.25">
      <c r="E2516" s="23"/>
      <c r="F2516" s="24"/>
      <c r="G2516" s="25"/>
      <c r="H2516" s="26"/>
    </row>
    <row r="2517" spans="5:8" x14ac:dyDescent="0.25">
      <c r="E2517" s="23"/>
      <c r="F2517" s="24"/>
      <c r="G2517" s="25"/>
      <c r="H2517" s="26"/>
    </row>
    <row r="2518" spans="5:8" x14ac:dyDescent="0.25">
      <c r="E2518" s="23"/>
      <c r="F2518" s="24"/>
      <c r="G2518" s="25"/>
      <c r="H2518" s="26"/>
    </row>
    <row r="2519" spans="5:8" x14ac:dyDescent="0.25">
      <c r="E2519" s="23"/>
      <c r="F2519" s="24"/>
      <c r="G2519" s="25"/>
      <c r="H2519" s="26"/>
    </row>
    <row r="2520" spans="5:8" x14ac:dyDescent="0.25">
      <c r="E2520" s="23"/>
      <c r="F2520" s="24"/>
      <c r="G2520" s="25"/>
      <c r="H2520" s="26"/>
    </row>
    <row r="2521" spans="5:8" x14ac:dyDescent="0.25">
      <c r="E2521" s="23"/>
      <c r="F2521" s="24"/>
      <c r="G2521" s="25"/>
      <c r="H2521" s="26"/>
    </row>
    <row r="2522" spans="5:8" x14ac:dyDescent="0.25">
      <c r="E2522" s="23"/>
      <c r="F2522" s="24"/>
      <c r="G2522" s="25"/>
      <c r="H2522" s="26"/>
    </row>
    <row r="2523" spans="5:8" x14ac:dyDescent="0.25">
      <c r="E2523" s="23"/>
      <c r="F2523" s="24"/>
      <c r="G2523" s="25"/>
      <c r="H2523" s="26"/>
    </row>
    <row r="2524" spans="5:8" x14ac:dyDescent="0.25">
      <c r="E2524" s="23"/>
      <c r="F2524" s="24"/>
      <c r="G2524" s="25"/>
      <c r="H2524" s="26"/>
    </row>
    <row r="2525" spans="5:8" x14ac:dyDescent="0.25">
      <c r="E2525" s="23"/>
      <c r="F2525" s="24"/>
      <c r="G2525" s="25"/>
      <c r="H2525" s="26"/>
    </row>
    <row r="2526" spans="5:8" x14ac:dyDescent="0.25">
      <c r="E2526" s="23"/>
      <c r="F2526" s="24"/>
      <c r="G2526" s="25"/>
      <c r="H2526" s="26"/>
    </row>
    <row r="2527" spans="5:8" x14ac:dyDescent="0.25">
      <c r="E2527" s="23"/>
      <c r="F2527" s="24"/>
      <c r="G2527" s="25"/>
      <c r="H2527" s="26"/>
    </row>
    <row r="2528" spans="5:8" x14ac:dyDescent="0.25">
      <c r="E2528" s="23"/>
      <c r="F2528" s="24"/>
      <c r="G2528" s="25"/>
      <c r="H2528" s="26"/>
    </row>
    <row r="2529" spans="5:8" x14ac:dyDescent="0.25">
      <c r="E2529" s="23"/>
      <c r="F2529" s="24"/>
      <c r="G2529" s="25"/>
      <c r="H2529" s="26"/>
    </row>
    <row r="2530" spans="5:8" x14ac:dyDescent="0.25">
      <c r="E2530" s="23"/>
      <c r="F2530" s="24"/>
      <c r="G2530" s="25"/>
      <c r="H2530" s="26"/>
    </row>
    <row r="2531" spans="5:8" x14ac:dyDescent="0.25">
      <c r="E2531" s="23"/>
      <c r="F2531" s="24"/>
      <c r="G2531" s="25"/>
      <c r="H2531" s="26"/>
    </row>
    <row r="2532" spans="5:8" x14ac:dyDescent="0.25">
      <c r="E2532" s="23"/>
      <c r="F2532" s="24"/>
      <c r="G2532" s="25"/>
      <c r="H2532" s="26"/>
    </row>
    <row r="2533" spans="5:8" x14ac:dyDescent="0.25">
      <c r="E2533" s="23"/>
      <c r="F2533" s="24"/>
      <c r="G2533" s="25"/>
      <c r="H2533" s="26"/>
    </row>
    <row r="2534" spans="5:8" x14ac:dyDescent="0.25">
      <c r="E2534" s="23"/>
      <c r="F2534" s="24"/>
      <c r="G2534" s="25"/>
      <c r="H2534" s="26"/>
    </row>
    <row r="2535" spans="5:8" x14ac:dyDescent="0.25">
      <c r="E2535" s="23"/>
      <c r="F2535" s="24"/>
      <c r="G2535" s="25"/>
      <c r="H2535" s="26"/>
    </row>
    <row r="2536" spans="5:8" x14ac:dyDescent="0.25">
      <c r="E2536" s="23"/>
      <c r="F2536" s="24"/>
      <c r="G2536" s="25"/>
      <c r="H2536" s="26"/>
    </row>
    <row r="2537" spans="5:8" x14ac:dyDescent="0.25">
      <c r="E2537" s="23"/>
      <c r="F2537" s="24"/>
      <c r="G2537" s="25"/>
      <c r="H2537" s="26"/>
    </row>
    <row r="2538" spans="5:8" x14ac:dyDescent="0.25">
      <c r="E2538" s="23"/>
      <c r="F2538" s="24"/>
      <c r="G2538" s="25"/>
      <c r="H2538" s="26"/>
    </row>
    <row r="2539" spans="5:8" x14ac:dyDescent="0.25">
      <c r="E2539" s="23"/>
      <c r="F2539" s="24"/>
      <c r="G2539" s="25"/>
      <c r="H2539" s="26"/>
    </row>
    <row r="2540" spans="5:8" x14ac:dyDescent="0.25">
      <c r="E2540" s="23"/>
      <c r="F2540" s="24"/>
      <c r="G2540" s="25"/>
      <c r="H2540" s="26"/>
    </row>
    <row r="2541" spans="5:8" x14ac:dyDescent="0.25">
      <c r="E2541" s="23"/>
      <c r="F2541" s="24"/>
      <c r="G2541" s="25"/>
      <c r="H2541" s="26"/>
    </row>
    <row r="2542" spans="5:8" x14ac:dyDescent="0.25">
      <c r="E2542" s="23"/>
      <c r="F2542" s="24"/>
      <c r="G2542" s="25"/>
      <c r="H2542" s="26"/>
    </row>
    <row r="2543" spans="5:8" x14ac:dyDescent="0.25">
      <c r="E2543" s="23"/>
      <c r="F2543" s="24"/>
      <c r="G2543" s="25"/>
      <c r="H2543" s="26"/>
    </row>
    <row r="2544" spans="5:8" x14ac:dyDescent="0.25">
      <c r="E2544" s="23"/>
      <c r="F2544" s="24"/>
      <c r="G2544" s="25"/>
      <c r="H2544" s="26"/>
    </row>
    <row r="2545" spans="5:8" x14ac:dyDescent="0.25">
      <c r="E2545" s="23"/>
      <c r="F2545" s="24"/>
      <c r="G2545" s="25"/>
      <c r="H2545" s="26"/>
    </row>
    <row r="2546" spans="5:8" x14ac:dyDescent="0.25">
      <c r="E2546" s="23"/>
      <c r="F2546" s="24"/>
      <c r="G2546" s="25"/>
      <c r="H2546" s="26"/>
    </row>
    <row r="2547" spans="5:8" x14ac:dyDescent="0.25">
      <c r="E2547" s="23"/>
      <c r="F2547" s="24"/>
      <c r="G2547" s="25"/>
      <c r="H2547" s="26"/>
    </row>
    <row r="2548" spans="5:8" x14ac:dyDescent="0.25">
      <c r="E2548" s="23"/>
      <c r="F2548" s="24"/>
      <c r="G2548" s="25"/>
      <c r="H2548" s="26"/>
    </row>
    <row r="2549" spans="5:8" x14ac:dyDescent="0.25">
      <c r="E2549" s="23"/>
      <c r="F2549" s="24"/>
      <c r="G2549" s="25"/>
      <c r="H2549" s="26"/>
    </row>
    <row r="2550" spans="5:8" x14ac:dyDescent="0.25">
      <c r="E2550" s="23"/>
      <c r="F2550" s="24"/>
      <c r="G2550" s="25"/>
      <c r="H2550" s="26"/>
    </row>
    <row r="2551" spans="5:8" x14ac:dyDescent="0.25">
      <c r="E2551" s="23"/>
      <c r="F2551" s="24"/>
      <c r="G2551" s="25"/>
      <c r="H2551" s="26"/>
    </row>
    <row r="2552" spans="5:8" x14ac:dyDescent="0.25">
      <c r="E2552" s="23"/>
      <c r="F2552" s="24"/>
      <c r="G2552" s="25"/>
      <c r="H2552" s="26"/>
    </row>
    <row r="2553" spans="5:8" x14ac:dyDescent="0.25">
      <c r="E2553" s="23"/>
      <c r="F2553" s="24"/>
      <c r="G2553" s="25"/>
      <c r="H2553" s="26"/>
    </row>
    <row r="2554" spans="5:8" x14ac:dyDescent="0.25">
      <c r="E2554" s="23"/>
      <c r="F2554" s="24"/>
      <c r="G2554" s="25"/>
      <c r="H2554" s="26"/>
    </row>
    <row r="2555" spans="5:8" x14ac:dyDescent="0.25">
      <c r="E2555" s="23"/>
      <c r="F2555" s="24"/>
      <c r="G2555" s="25"/>
      <c r="H2555" s="26"/>
    </row>
    <row r="2556" spans="5:8" x14ac:dyDescent="0.25">
      <c r="E2556" s="23"/>
      <c r="F2556" s="24"/>
      <c r="G2556" s="25"/>
      <c r="H2556" s="26"/>
    </row>
    <row r="2557" spans="5:8" x14ac:dyDescent="0.25">
      <c r="E2557" s="23"/>
      <c r="F2557" s="24"/>
      <c r="G2557" s="25"/>
      <c r="H2557" s="26"/>
    </row>
    <row r="2558" spans="5:8" x14ac:dyDescent="0.25">
      <c r="E2558" s="23"/>
      <c r="F2558" s="24"/>
      <c r="G2558" s="25"/>
      <c r="H2558" s="26"/>
    </row>
    <row r="2559" spans="5:8" x14ac:dyDescent="0.25">
      <c r="E2559" s="23"/>
      <c r="F2559" s="24"/>
      <c r="G2559" s="25"/>
      <c r="H2559" s="26"/>
    </row>
    <row r="2560" spans="5:8" x14ac:dyDescent="0.25">
      <c r="E2560" s="23"/>
      <c r="F2560" s="24"/>
      <c r="G2560" s="25"/>
      <c r="H2560" s="26"/>
    </row>
    <row r="2561" spans="5:8" x14ac:dyDescent="0.25">
      <c r="E2561" s="23"/>
      <c r="F2561" s="24"/>
      <c r="G2561" s="25"/>
      <c r="H2561" s="26"/>
    </row>
    <row r="2562" spans="5:8" x14ac:dyDescent="0.25">
      <c r="E2562" s="23"/>
      <c r="F2562" s="24"/>
      <c r="G2562" s="25"/>
      <c r="H2562" s="26"/>
    </row>
    <row r="2563" spans="5:8" x14ac:dyDescent="0.25">
      <c r="E2563" s="23"/>
      <c r="F2563" s="24"/>
      <c r="G2563" s="25"/>
      <c r="H2563" s="26"/>
    </row>
    <row r="2564" spans="5:8" x14ac:dyDescent="0.25">
      <c r="E2564" s="23"/>
      <c r="F2564" s="24"/>
      <c r="G2564" s="25"/>
      <c r="H2564" s="26"/>
    </row>
    <row r="2565" spans="5:8" x14ac:dyDescent="0.25">
      <c r="E2565" s="23"/>
      <c r="F2565" s="24"/>
      <c r="G2565" s="25"/>
      <c r="H2565" s="26"/>
    </row>
    <row r="2566" spans="5:8" x14ac:dyDescent="0.25">
      <c r="E2566" s="23"/>
      <c r="F2566" s="24"/>
      <c r="G2566" s="25"/>
      <c r="H2566" s="26"/>
    </row>
    <row r="2567" spans="5:8" x14ac:dyDescent="0.25">
      <c r="E2567" s="23"/>
      <c r="F2567" s="24"/>
      <c r="G2567" s="25"/>
      <c r="H2567" s="26"/>
    </row>
    <row r="2568" spans="5:8" x14ac:dyDescent="0.25">
      <c r="E2568" s="23"/>
      <c r="F2568" s="24"/>
      <c r="G2568" s="25"/>
      <c r="H2568" s="26"/>
    </row>
    <row r="2569" spans="5:8" x14ac:dyDescent="0.25">
      <c r="E2569" s="23"/>
      <c r="F2569" s="24"/>
      <c r="G2569" s="25"/>
      <c r="H2569" s="26"/>
    </row>
    <row r="2570" spans="5:8" x14ac:dyDescent="0.25">
      <c r="E2570" s="23"/>
      <c r="F2570" s="24"/>
      <c r="G2570" s="25"/>
      <c r="H2570" s="26"/>
    </row>
    <row r="2571" spans="5:8" x14ac:dyDescent="0.25">
      <c r="E2571" s="23"/>
      <c r="F2571" s="24"/>
      <c r="G2571" s="25"/>
      <c r="H2571" s="26"/>
    </row>
    <row r="2572" spans="5:8" x14ac:dyDescent="0.25">
      <c r="E2572" s="23"/>
      <c r="F2572" s="24"/>
      <c r="G2572" s="25"/>
      <c r="H2572" s="26"/>
    </row>
    <row r="2573" spans="5:8" x14ac:dyDescent="0.25">
      <c r="E2573" s="23"/>
      <c r="F2573" s="24"/>
      <c r="G2573" s="25"/>
      <c r="H2573" s="26"/>
    </row>
    <row r="2574" spans="5:8" x14ac:dyDescent="0.25">
      <c r="E2574" s="23"/>
      <c r="F2574" s="24"/>
      <c r="G2574" s="25"/>
      <c r="H2574" s="26"/>
    </row>
    <row r="2575" spans="5:8" x14ac:dyDescent="0.25">
      <c r="E2575" s="23"/>
      <c r="F2575" s="24"/>
      <c r="G2575" s="25"/>
      <c r="H2575" s="26"/>
    </row>
    <row r="2576" spans="5:8" x14ac:dyDescent="0.25">
      <c r="E2576" s="23"/>
      <c r="F2576" s="24"/>
      <c r="G2576" s="25"/>
      <c r="H2576" s="26"/>
    </row>
    <row r="2577" spans="5:8" x14ac:dyDescent="0.25">
      <c r="E2577" s="23"/>
      <c r="F2577" s="24"/>
      <c r="G2577" s="25"/>
      <c r="H2577" s="26"/>
    </row>
    <row r="2578" spans="5:8" x14ac:dyDescent="0.25">
      <c r="E2578" s="23"/>
      <c r="F2578" s="24"/>
      <c r="G2578" s="25"/>
      <c r="H2578" s="26"/>
    </row>
    <row r="2579" spans="5:8" x14ac:dyDescent="0.25">
      <c r="E2579" s="23"/>
      <c r="F2579" s="24"/>
      <c r="G2579" s="25"/>
      <c r="H2579" s="26"/>
    </row>
    <row r="2580" spans="5:8" x14ac:dyDescent="0.25">
      <c r="E2580" s="23"/>
      <c r="F2580" s="24"/>
      <c r="G2580" s="25"/>
      <c r="H2580" s="26"/>
    </row>
    <row r="2581" spans="5:8" x14ac:dyDescent="0.25">
      <c r="E2581" s="23"/>
      <c r="F2581" s="24"/>
      <c r="G2581" s="25"/>
      <c r="H2581" s="26"/>
    </row>
    <row r="2582" spans="5:8" x14ac:dyDescent="0.25">
      <c r="E2582" s="23"/>
      <c r="F2582" s="24"/>
      <c r="G2582" s="25"/>
      <c r="H2582" s="26"/>
    </row>
    <row r="2583" spans="5:8" x14ac:dyDescent="0.25">
      <c r="E2583" s="23"/>
      <c r="F2583" s="24"/>
      <c r="G2583" s="25"/>
      <c r="H2583" s="26"/>
    </row>
    <row r="2584" spans="5:8" x14ac:dyDescent="0.25">
      <c r="E2584" s="23"/>
      <c r="F2584" s="24"/>
      <c r="G2584" s="25"/>
      <c r="H2584" s="26"/>
    </row>
    <row r="2585" spans="5:8" x14ac:dyDescent="0.25">
      <c r="E2585" s="23"/>
      <c r="F2585" s="24"/>
      <c r="G2585" s="25"/>
      <c r="H2585" s="26"/>
    </row>
    <row r="2586" spans="5:8" x14ac:dyDescent="0.25">
      <c r="E2586" s="23"/>
      <c r="F2586" s="24"/>
      <c r="G2586" s="25"/>
      <c r="H2586" s="26"/>
    </row>
    <row r="2587" spans="5:8" x14ac:dyDescent="0.25">
      <c r="E2587" s="23"/>
      <c r="F2587" s="24"/>
      <c r="G2587" s="25"/>
      <c r="H2587" s="26"/>
    </row>
    <row r="2588" spans="5:8" x14ac:dyDescent="0.25">
      <c r="E2588" s="23"/>
      <c r="F2588" s="24"/>
      <c r="G2588" s="25"/>
      <c r="H2588" s="26"/>
    </row>
    <row r="2589" spans="5:8" x14ac:dyDescent="0.25">
      <c r="E2589" s="23"/>
      <c r="F2589" s="24"/>
      <c r="G2589" s="25"/>
      <c r="H2589" s="26"/>
    </row>
    <row r="2590" spans="5:8" x14ac:dyDescent="0.25">
      <c r="E2590" s="23"/>
      <c r="F2590" s="24"/>
      <c r="G2590" s="25"/>
      <c r="H2590" s="26"/>
    </row>
    <row r="2591" spans="5:8" x14ac:dyDescent="0.25">
      <c r="E2591" s="23"/>
      <c r="F2591" s="24"/>
      <c r="G2591" s="25"/>
      <c r="H2591" s="26"/>
    </row>
    <row r="2592" spans="5:8" x14ac:dyDescent="0.25">
      <c r="E2592" s="23"/>
      <c r="F2592" s="24"/>
      <c r="G2592" s="25"/>
      <c r="H2592" s="26"/>
    </row>
    <row r="2593" spans="5:8" x14ac:dyDescent="0.25">
      <c r="E2593" s="23"/>
      <c r="F2593" s="24"/>
      <c r="G2593" s="25"/>
      <c r="H2593" s="26"/>
    </row>
    <row r="2594" spans="5:8" x14ac:dyDescent="0.25">
      <c r="E2594" s="23"/>
      <c r="F2594" s="24"/>
      <c r="G2594" s="25"/>
      <c r="H2594" s="26"/>
    </row>
    <row r="2595" spans="5:8" x14ac:dyDescent="0.25">
      <c r="E2595" s="23"/>
      <c r="F2595" s="24"/>
      <c r="G2595" s="25"/>
      <c r="H2595" s="26"/>
    </row>
    <row r="2596" spans="5:8" x14ac:dyDescent="0.25">
      <c r="E2596" s="23"/>
      <c r="F2596" s="24"/>
      <c r="G2596" s="25"/>
      <c r="H2596" s="26"/>
    </row>
    <row r="2597" spans="5:8" x14ac:dyDescent="0.25">
      <c r="E2597" s="23"/>
      <c r="F2597" s="24"/>
      <c r="G2597" s="25"/>
      <c r="H2597" s="26"/>
    </row>
    <row r="2598" spans="5:8" x14ac:dyDescent="0.25">
      <c r="E2598" s="23"/>
      <c r="F2598" s="24"/>
      <c r="G2598" s="25"/>
      <c r="H2598" s="26"/>
    </row>
    <row r="2599" spans="5:8" x14ac:dyDescent="0.25">
      <c r="E2599" s="23"/>
      <c r="F2599" s="24"/>
      <c r="G2599" s="25"/>
      <c r="H2599" s="26"/>
    </row>
    <row r="2600" spans="5:8" x14ac:dyDescent="0.25">
      <c r="E2600" s="23"/>
      <c r="F2600" s="24"/>
      <c r="G2600" s="25"/>
      <c r="H2600" s="26"/>
    </row>
    <row r="2601" spans="5:8" x14ac:dyDescent="0.25">
      <c r="E2601" s="23"/>
      <c r="F2601" s="24"/>
      <c r="G2601" s="25"/>
      <c r="H2601" s="26"/>
    </row>
    <row r="2602" spans="5:8" x14ac:dyDescent="0.25">
      <c r="E2602" s="23"/>
      <c r="F2602" s="24"/>
      <c r="G2602" s="25"/>
      <c r="H2602" s="26"/>
    </row>
    <row r="2603" spans="5:8" x14ac:dyDescent="0.25">
      <c r="E2603" s="23"/>
      <c r="F2603" s="24"/>
      <c r="G2603" s="25"/>
      <c r="H2603" s="26"/>
    </row>
    <row r="2604" spans="5:8" x14ac:dyDescent="0.25">
      <c r="E2604" s="23"/>
      <c r="F2604" s="24"/>
      <c r="G2604" s="25"/>
      <c r="H2604" s="26"/>
    </row>
    <row r="2605" spans="5:8" x14ac:dyDescent="0.25">
      <c r="E2605" s="23"/>
      <c r="F2605" s="24"/>
      <c r="G2605" s="25"/>
      <c r="H2605" s="26"/>
    </row>
    <row r="2606" spans="5:8" x14ac:dyDescent="0.25">
      <c r="E2606" s="23"/>
      <c r="F2606" s="24"/>
      <c r="G2606" s="25"/>
      <c r="H2606" s="26"/>
    </row>
    <row r="2607" spans="5:8" x14ac:dyDescent="0.25">
      <c r="E2607" s="23"/>
      <c r="F2607" s="24"/>
      <c r="G2607" s="25"/>
      <c r="H2607" s="26"/>
    </row>
    <row r="2608" spans="5:8" x14ac:dyDescent="0.25">
      <c r="E2608" s="23"/>
      <c r="F2608" s="24"/>
      <c r="G2608" s="25"/>
      <c r="H2608" s="26"/>
    </row>
    <row r="2609" spans="5:8" x14ac:dyDescent="0.25">
      <c r="E2609" s="23"/>
      <c r="F2609" s="24"/>
      <c r="G2609" s="25"/>
      <c r="H2609" s="26"/>
    </row>
    <row r="2610" spans="5:8" x14ac:dyDescent="0.25">
      <c r="E2610" s="23"/>
      <c r="F2610" s="24"/>
      <c r="G2610" s="25"/>
      <c r="H2610" s="26"/>
    </row>
    <row r="2611" spans="5:8" x14ac:dyDescent="0.25">
      <c r="E2611" s="23"/>
      <c r="F2611" s="24"/>
      <c r="G2611" s="25"/>
      <c r="H2611" s="26"/>
    </row>
    <row r="2612" spans="5:8" x14ac:dyDescent="0.25">
      <c r="E2612" s="23"/>
      <c r="F2612" s="24"/>
      <c r="G2612" s="25"/>
      <c r="H2612" s="26"/>
    </row>
    <row r="2613" spans="5:8" x14ac:dyDescent="0.25">
      <c r="E2613" s="23"/>
      <c r="F2613" s="24"/>
      <c r="G2613" s="25"/>
      <c r="H2613" s="26"/>
    </row>
    <row r="2614" spans="5:8" x14ac:dyDescent="0.25">
      <c r="E2614" s="23"/>
      <c r="F2614" s="24"/>
      <c r="G2614" s="25"/>
      <c r="H2614" s="26"/>
    </row>
    <row r="2615" spans="5:8" x14ac:dyDescent="0.25">
      <c r="E2615" s="23"/>
      <c r="F2615" s="24"/>
      <c r="G2615" s="25"/>
      <c r="H2615" s="26"/>
    </row>
    <row r="2616" spans="5:8" x14ac:dyDescent="0.25">
      <c r="E2616" s="23"/>
      <c r="F2616" s="24"/>
      <c r="G2616" s="25"/>
      <c r="H2616" s="26"/>
    </row>
    <row r="2617" spans="5:8" x14ac:dyDescent="0.25">
      <c r="E2617" s="23"/>
      <c r="F2617" s="24"/>
      <c r="G2617" s="25"/>
      <c r="H2617" s="26"/>
    </row>
    <row r="2618" spans="5:8" x14ac:dyDescent="0.25">
      <c r="E2618" s="23"/>
      <c r="F2618" s="24"/>
      <c r="G2618" s="25"/>
      <c r="H2618" s="26"/>
    </row>
    <row r="2619" spans="5:8" x14ac:dyDescent="0.25">
      <c r="E2619" s="23"/>
      <c r="F2619" s="24"/>
      <c r="G2619" s="25"/>
      <c r="H2619" s="26"/>
    </row>
    <row r="2620" spans="5:8" x14ac:dyDescent="0.25">
      <c r="E2620" s="23"/>
      <c r="F2620" s="24"/>
      <c r="G2620" s="25"/>
      <c r="H2620" s="26"/>
    </row>
    <row r="2621" spans="5:8" x14ac:dyDescent="0.25">
      <c r="E2621" s="23"/>
      <c r="F2621" s="24"/>
      <c r="G2621" s="25"/>
      <c r="H2621" s="26"/>
    </row>
    <row r="2622" spans="5:8" x14ac:dyDescent="0.25">
      <c r="E2622" s="23"/>
      <c r="F2622" s="24"/>
      <c r="G2622" s="25"/>
      <c r="H2622" s="26"/>
    </row>
    <row r="2623" spans="5:8" x14ac:dyDescent="0.25">
      <c r="E2623" s="23"/>
      <c r="F2623" s="24"/>
      <c r="G2623" s="25"/>
      <c r="H2623" s="26"/>
    </row>
    <row r="2624" spans="5:8" x14ac:dyDescent="0.25">
      <c r="E2624" s="23"/>
      <c r="F2624" s="24"/>
      <c r="G2624" s="25"/>
      <c r="H2624" s="26"/>
    </row>
    <row r="2625" spans="5:8" x14ac:dyDescent="0.25">
      <c r="E2625" s="23"/>
      <c r="F2625" s="24"/>
      <c r="G2625" s="25"/>
      <c r="H2625" s="26"/>
    </row>
    <row r="2626" spans="5:8" x14ac:dyDescent="0.25">
      <c r="E2626" s="23"/>
      <c r="F2626" s="24"/>
      <c r="G2626" s="25"/>
      <c r="H2626" s="26"/>
    </row>
    <row r="2627" spans="5:8" x14ac:dyDescent="0.25">
      <c r="E2627" s="23"/>
      <c r="F2627" s="24"/>
      <c r="G2627" s="25"/>
      <c r="H2627" s="26"/>
    </row>
    <row r="2628" spans="5:8" x14ac:dyDescent="0.25">
      <c r="E2628" s="23"/>
      <c r="F2628" s="24"/>
      <c r="G2628" s="25"/>
      <c r="H2628" s="26"/>
    </row>
    <row r="2629" spans="5:8" x14ac:dyDescent="0.25">
      <c r="E2629" s="23"/>
      <c r="F2629" s="24"/>
      <c r="G2629" s="25"/>
      <c r="H2629" s="26"/>
    </row>
    <row r="2630" spans="5:8" x14ac:dyDescent="0.25">
      <c r="E2630" s="23"/>
      <c r="F2630" s="24"/>
      <c r="G2630" s="25"/>
      <c r="H2630" s="26"/>
    </row>
    <row r="2631" spans="5:8" x14ac:dyDescent="0.25">
      <c r="E2631" s="23"/>
      <c r="F2631" s="24"/>
      <c r="G2631" s="25"/>
      <c r="H2631" s="26"/>
    </row>
    <row r="2632" spans="5:8" x14ac:dyDescent="0.25">
      <c r="E2632" s="23"/>
      <c r="F2632" s="24"/>
      <c r="G2632" s="25"/>
      <c r="H2632" s="26"/>
    </row>
    <row r="2633" spans="5:8" x14ac:dyDescent="0.25">
      <c r="E2633" s="23"/>
      <c r="F2633" s="24"/>
      <c r="G2633" s="25"/>
      <c r="H2633" s="26"/>
    </row>
    <row r="2634" spans="5:8" x14ac:dyDescent="0.25">
      <c r="E2634" s="23"/>
      <c r="F2634" s="24"/>
      <c r="G2634" s="25"/>
      <c r="H2634" s="26"/>
    </row>
    <row r="2635" spans="5:8" x14ac:dyDescent="0.25">
      <c r="E2635" s="23"/>
      <c r="F2635" s="24"/>
      <c r="G2635" s="25"/>
      <c r="H2635" s="26"/>
    </row>
    <row r="2636" spans="5:8" x14ac:dyDescent="0.25">
      <c r="E2636" s="23"/>
      <c r="F2636" s="24"/>
      <c r="G2636" s="25"/>
      <c r="H2636" s="26"/>
    </row>
    <row r="2637" spans="5:8" x14ac:dyDescent="0.25">
      <c r="E2637" s="23"/>
      <c r="F2637" s="24"/>
      <c r="G2637" s="25"/>
      <c r="H2637" s="26"/>
    </row>
    <row r="2638" spans="5:8" x14ac:dyDescent="0.25">
      <c r="E2638" s="23"/>
      <c r="F2638" s="24"/>
      <c r="G2638" s="25"/>
      <c r="H2638" s="26"/>
    </row>
    <row r="2639" spans="5:8" x14ac:dyDescent="0.25">
      <c r="E2639" s="23"/>
      <c r="F2639" s="24"/>
      <c r="G2639" s="25"/>
      <c r="H2639" s="26"/>
    </row>
    <row r="2640" spans="5:8" x14ac:dyDescent="0.25">
      <c r="E2640" s="23"/>
      <c r="F2640" s="24"/>
      <c r="G2640" s="25"/>
      <c r="H2640" s="26"/>
    </row>
    <row r="2641" spans="5:8" x14ac:dyDescent="0.25">
      <c r="E2641" s="23"/>
      <c r="F2641" s="24"/>
      <c r="G2641" s="25"/>
      <c r="H2641" s="26"/>
    </row>
    <row r="2642" spans="5:8" x14ac:dyDescent="0.25">
      <c r="E2642" s="23"/>
      <c r="F2642" s="24"/>
      <c r="G2642" s="25"/>
      <c r="H2642" s="26"/>
    </row>
    <row r="2643" spans="5:8" x14ac:dyDescent="0.25">
      <c r="E2643" s="23"/>
      <c r="F2643" s="24"/>
      <c r="G2643" s="25"/>
      <c r="H2643" s="26"/>
    </row>
    <row r="2644" spans="5:8" x14ac:dyDescent="0.25">
      <c r="E2644" s="23"/>
      <c r="F2644" s="24"/>
      <c r="G2644" s="25"/>
      <c r="H2644" s="26"/>
    </row>
    <row r="2645" spans="5:8" x14ac:dyDescent="0.25">
      <c r="E2645" s="23"/>
      <c r="F2645" s="24"/>
      <c r="G2645" s="25"/>
      <c r="H2645" s="26"/>
    </row>
    <row r="2646" spans="5:8" x14ac:dyDescent="0.25">
      <c r="E2646" s="23"/>
      <c r="F2646" s="24"/>
      <c r="G2646" s="25"/>
      <c r="H2646" s="26"/>
    </row>
    <row r="2647" spans="5:8" x14ac:dyDescent="0.25">
      <c r="E2647" s="23"/>
      <c r="F2647" s="24"/>
      <c r="G2647" s="25"/>
      <c r="H2647" s="26"/>
    </row>
    <row r="2648" spans="5:8" x14ac:dyDescent="0.25">
      <c r="E2648" s="23"/>
      <c r="F2648" s="24"/>
      <c r="G2648" s="25"/>
      <c r="H2648" s="26"/>
    </row>
    <row r="2649" spans="5:8" x14ac:dyDescent="0.25">
      <c r="E2649" s="23"/>
      <c r="F2649" s="24"/>
      <c r="G2649" s="25"/>
      <c r="H2649" s="26"/>
    </row>
    <row r="2650" spans="5:8" x14ac:dyDescent="0.25">
      <c r="E2650" s="23"/>
      <c r="F2650" s="24"/>
      <c r="G2650" s="25"/>
      <c r="H2650" s="26"/>
    </row>
    <row r="2651" spans="5:8" x14ac:dyDescent="0.25">
      <c r="E2651" s="23"/>
      <c r="F2651" s="24"/>
      <c r="G2651" s="25"/>
      <c r="H2651" s="26"/>
    </row>
    <row r="2652" spans="5:8" x14ac:dyDescent="0.25">
      <c r="E2652" s="23"/>
      <c r="F2652" s="24"/>
      <c r="G2652" s="25"/>
      <c r="H2652" s="26"/>
    </row>
    <row r="2653" spans="5:8" x14ac:dyDescent="0.25">
      <c r="E2653" s="23"/>
      <c r="F2653" s="24"/>
      <c r="G2653" s="25"/>
      <c r="H2653" s="26"/>
    </row>
    <row r="2654" spans="5:8" x14ac:dyDescent="0.25">
      <c r="E2654" s="23"/>
      <c r="F2654" s="24"/>
      <c r="G2654" s="25"/>
      <c r="H2654" s="26"/>
    </row>
    <row r="2655" spans="5:8" x14ac:dyDescent="0.25">
      <c r="E2655" s="23"/>
      <c r="F2655" s="24"/>
      <c r="G2655" s="25"/>
      <c r="H2655" s="26"/>
    </row>
    <row r="2656" spans="5:8" x14ac:dyDescent="0.25">
      <c r="E2656" s="23"/>
      <c r="F2656" s="24"/>
      <c r="G2656" s="25"/>
      <c r="H2656" s="26"/>
    </row>
    <row r="2657" spans="5:8" x14ac:dyDescent="0.25">
      <c r="E2657" s="23"/>
      <c r="F2657" s="24"/>
      <c r="G2657" s="25"/>
      <c r="H2657" s="26"/>
    </row>
    <row r="2658" spans="5:8" x14ac:dyDescent="0.25">
      <c r="E2658" s="23"/>
      <c r="F2658" s="24"/>
      <c r="G2658" s="25"/>
      <c r="H2658" s="26"/>
    </row>
    <row r="2659" spans="5:8" x14ac:dyDescent="0.25">
      <c r="E2659" s="23"/>
      <c r="F2659" s="24"/>
      <c r="G2659" s="25"/>
      <c r="H2659" s="26"/>
    </row>
    <row r="2660" spans="5:8" x14ac:dyDescent="0.25">
      <c r="E2660" s="23"/>
      <c r="F2660" s="24"/>
      <c r="G2660" s="25"/>
      <c r="H2660" s="26"/>
    </row>
    <row r="2661" spans="5:8" x14ac:dyDescent="0.25">
      <c r="E2661" s="23"/>
      <c r="F2661" s="24"/>
      <c r="G2661" s="25"/>
      <c r="H2661" s="26"/>
    </row>
    <row r="2662" spans="5:8" x14ac:dyDescent="0.25">
      <c r="E2662" s="23"/>
      <c r="F2662" s="24"/>
      <c r="G2662" s="25"/>
      <c r="H2662" s="26"/>
    </row>
    <row r="2663" spans="5:8" x14ac:dyDescent="0.25">
      <c r="E2663" s="23"/>
      <c r="F2663" s="24"/>
      <c r="G2663" s="25"/>
      <c r="H2663" s="26"/>
    </row>
    <row r="2664" spans="5:8" x14ac:dyDescent="0.25">
      <c r="E2664" s="23"/>
      <c r="F2664" s="24"/>
      <c r="G2664" s="25"/>
      <c r="H2664" s="26"/>
    </row>
    <row r="2665" spans="5:8" x14ac:dyDescent="0.25">
      <c r="E2665" s="23"/>
      <c r="F2665" s="24"/>
      <c r="G2665" s="25"/>
      <c r="H2665" s="26"/>
    </row>
    <row r="2666" spans="5:8" x14ac:dyDescent="0.25">
      <c r="E2666" s="23"/>
      <c r="F2666" s="24"/>
      <c r="G2666" s="25"/>
      <c r="H2666" s="26"/>
    </row>
    <row r="2667" spans="5:8" x14ac:dyDescent="0.25">
      <c r="E2667" s="23"/>
      <c r="F2667" s="24"/>
      <c r="G2667" s="25"/>
      <c r="H2667" s="26"/>
    </row>
    <row r="2668" spans="5:8" x14ac:dyDescent="0.25">
      <c r="E2668" s="23"/>
      <c r="F2668" s="24"/>
      <c r="G2668" s="25"/>
      <c r="H2668" s="26"/>
    </row>
    <row r="2669" spans="5:8" x14ac:dyDescent="0.25">
      <c r="E2669" s="23"/>
      <c r="F2669" s="24"/>
      <c r="G2669" s="25"/>
      <c r="H2669" s="26"/>
    </row>
    <row r="2670" spans="5:8" x14ac:dyDescent="0.25">
      <c r="E2670" s="23"/>
      <c r="F2670" s="24"/>
      <c r="G2670" s="25"/>
      <c r="H2670" s="26"/>
    </row>
    <row r="2671" spans="5:8" x14ac:dyDescent="0.25">
      <c r="E2671" s="23"/>
      <c r="F2671" s="24"/>
      <c r="G2671" s="25"/>
      <c r="H2671" s="26"/>
    </row>
    <row r="2672" spans="5:8" x14ac:dyDescent="0.25">
      <c r="E2672" s="23"/>
      <c r="F2672" s="24"/>
      <c r="G2672" s="25"/>
      <c r="H2672" s="26"/>
    </row>
    <row r="2673" spans="5:8" x14ac:dyDescent="0.25">
      <c r="E2673" s="23"/>
      <c r="F2673" s="24"/>
      <c r="G2673" s="25"/>
      <c r="H2673" s="26"/>
    </row>
    <row r="2674" spans="5:8" x14ac:dyDescent="0.25">
      <c r="E2674" s="23"/>
      <c r="F2674" s="24"/>
      <c r="G2674" s="25"/>
      <c r="H2674" s="26"/>
    </row>
    <row r="2675" spans="5:8" x14ac:dyDescent="0.25">
      <c r="E2675" s="23"/>
      <c r="F2675" s="24"/>
      <c r="G2675" s="25"/>
      <c r="H2675" s="26"/>
    </row>
    <row r="2676" spans="5:8" x14ac:dyDescent="0.25">
      <c r="E2676" s="23"/>
      <c r="F2676" s="24"/>
      <c r="G2676" s="25"/>
      <c r="H2676" s="26"/>
    </row>
    <row r="2677" spans="5:8" x14ac:dyDescent="0.25">
      <c r="E2677" s="23"/>
      <c r="F2677" s="24"/>
      <c r="G2677" s="25"/>
      <c r="H2677" s="26"/>
    </row>
    <row r="2678" spans="5:8" x14ac:dyDescent="0.25">
      <c r="E2678" s="23"/>
      <c r="F2678" s="24"/>
      <c r="G2678" s="25"/>
      <c r="H2678" s="26"/>
    </row>
    <row r="2679" spans="5:8" x14ac:dyDescent="0.25">
      <c r="E2679" s="23"/>
      <c r="F2679" s="24"/>
      <c r="G2679" s="25"/>
      <c r="H2679" s="26"/>
    </row>
    <row r="2680" spans="5:8" x14ac:dyDescent="0.25">
      <c r="E2680" s="23"/>
      <c r="F2680" s="24"/>
      <c r="G2680" s="25"/>
      <c r="H2680" s="26"/>
    </row>
    <row r="2681" spans="5:8" x14ac:dyDescent="0.25">
      <c r="E2681" s="23"/>
      <c r="F2681" s="24"/>
      <c r="G2681" s="25"/>
      <c r="H2681" s="26"/>
    </row>
    <row r="2682" spans="5:8" x14ac:dyDescent="0.25">
      <c r="E2682" s="23"/>
      <c r="F2682" s="24"/>
      <c r="G2682" s="25"/>
      <c r="H2682" s="26"/>
    </row>
    <row r="2683" spans="5:8" x14ac:dyDescent="0.25">
      <c r="E2683" s="23"/>
      <c r="F2683" s="24"/>
      <c r="G2683" s="25"/>
      <c r="H2683" s="26"/>
    </row>
    <row r="2684" spans="5:8" x14ac:dyDescent="0.25">
      <c r="E2684" s="23"/>
      <c r="F2684" s="24"/>
      <c r="G2684" s="25"/>
      <c r="H2684" s="26"/>
    </row>
    <row r="2685" spans="5:8" x14ac:dyDescent="0.25">
      <c r="E2685" s="23"/>
      <c r="F2685" s="24"/>
      <c r="G2685" s="25"/>
      <c r="H2685" s="26"/>
    </row>
    <row r="2686" spans="5:8" x14ac:dyDescent="0.25">
      <c r="E2686" s="23"/>
      <c r="F2686" s="24"/>
      <c r="G2686" s="25"/>
      <c r="H2686" s="26"/>
    </row>
    <row r="2687" spans="5:8" x14ac:dyDescent="0.25">
      <c r="E2687" s="23"/>
      <c r="F2687" s="24"/>
      <c r="G2687" s="25"/>
      <c r="H2687" s="26"/>
    </row>
    <row r="2688" spans="5:8" x14ac:dyDescent="0.25">
      <c r="E2688" s="23"/>
      <c r="F2688" s="24"/>
      <c r="G2688" s="25"/>
      <c r="H2688" s="26"/>
    </row>
    <row r="2689" spans="5:8" x14ac:dyDescent="0.25">
      <c r="E2689" s="23"/>
      <c r="F2689" s="24"/>
      <c r="G2689" s="25"/>
      <c r="H2689" s="26"/>
    </row>
    <row r="2690" spans="5:8" x14ac:dyDescent="0.25">
      <c r="E2690" s="23"/>
      <c r="F2690" s="24"/>
      <c r="G2690" s="25"/>
      <c r="H2690" s="26"/>
    </row>
    <row r="2691" spans="5:8" x14ac:dyDescent="0.25">
      <c r="E2691" s="23"/>
      <c r="F2691" s="24"/>
      <c r="G2691" s="25"/>
      <c r="H2691" s="26"/>
    </row>
    <row r="2692" spans="5:8" x14ac:dyDescent="0.25">
      <c r="E2692" s="23"/>
      <c r="F2692" s="24"/>
      <c r="G2692" s="25"/>
      <c r="H2692" s="26"/>
    </row>
    <row r="2693" spans="5:8" x14ac:dyDescent="0.25">
      <c r="E2693" s="23"/>
      <c r="F2693" s="24"/>
      <c r="G2693" s="25"/>
      <c r="H2693" s="26"/>
    </row>
    <row r="2694" spans="5:8" x14ac:dyDescent="0.25">
      <c r="E2694" s="23"/>
      <c r="F2694" s="24"/>
      <c r="G2694" s="25"/>
      <c r="H2694" s="26"/>
    </row>
    <row r="2695" spans="5:8" x14ac:dyDescent="0.25">
      <c r="E2695" s="23"/>
      <c r="F2695" s="24"/>
      <c r="G2695" s="25"/>
      <c r="H2695" s="26"/>
    </row>
    <row r="2696" spans="5:8" x14ac:dyDescent="0.25">
      <c r="E2696" s="23"/>
      <c r="F2696" s="24"/>
      <c r="G2696" s="25"/>
      <c r="H2696" s="26"/>
    </row>
    <row r="2697" spans="5:8" x14ac:dyDescent="0.25">
      <c r="E2697" s="23"/>
      <c r="F2697" s="24"/>
      <c r="G2697" s="25"/>
      <c r="H2697" s="26"/>
    </row>
    <row r="2698" spans="5:8" x14ac:dyDescent="0.25">
      <c r="E2698" s="23"/>
      <c r="F2698" s="24"/>
      <c r="G2698" s="25"/>
      <c r="H2698" s="26"/>
    </row>
    <row r="2699" spans="5:8" x14ac:dyDescent="0.25">
      <c r="E2699" s="23"/>
      <c r="F2699" s="24"/>
      <c r="G2699" s="25"/>
      <c r="H2699" s="26"/>
    </row>
    <row r="2700" spans="5:8" x14ac:dyDescent="0.25">
      <c r="E2700" s="23"/>
      <c r="F2700" s="24"/>
      <c r="G2700" s="25"/>
      <c r="H2700" s="26"/>
    </row>
    <row r="2701" spans="5:8" x14ac:dyDescent="0.25">
      <c r="E2701" s="23"/>
      <c r="F2701" s="24"/>
      <c r="G2701" s="25"/>
      <c r="H2701" s="26"/>
    </row>
    <row r="2702" spans="5:8" x14ac:dyDescent="0.25">
      <c r="E2702" s="23"/>
      <c r="F2702" s="24"/>
      <c r="G2702" s="25"/>
      <c r="H2702" s="26"/>
    </row>
    <row r="2703" spans="5:8" x14ac:dyDescent="0.25">
      <c r="E2703" s="23"/>
      <c r="F2703" s="24"/>
      <c r="G2703" s="25"/>
      <c r="H2703" s="26"/>
    </row>
    <row r="2704" spans="5:8" x14ac:dyDescent="0.25">
      <c r="E2704" s="23"/>
      <c r="F2704" s="24"/>
      <c r="G2704" s="25"/>
      <c r="H2704" s="26"/>
    </row>
    <row r="2705" spans="5:8" x14ac:dyDescent="0.25">
      <c r="E2705" s="23"/>
      <c r="F2705" s="24"/>
      <c r="G2705" s="25"/>
      <c r="H2705" s="26"/>
    </row>
    <row r="2706" spans="5:8" x14ac:dyDescent="0.25">
      <c r="E2706" s="23"/>
      <c r="F2706" s="24"/>
      <c r="G2706" s="25"/>
      <c r="H2706" s="26"/>
    </row>
    <row r="2707" spans="5:8" x14ac:dyDescent="0.25">
      <c r="E2707" s="23"/>
      <c r="F2707" s="24"/>
      <c r="G2707" s="25"/>
      <c r="H2707" s="26"/>
    </row>
    <row r="2708" spans="5:8" x14ac:dyDescent="0.25">
      <c r="E2708" s="23"/>
      <c r="F2708" s="24"/>
      <c r="G2708" s="25"/>
      <c r="H2708" s="26"/>
    </row>
    <row r="2709" spans="5:8" x14ac:dyDescent="0.25">
      <c r="E2709" s="23"/>
      <c r="F2709" s="24"/>
      <c r="G2709" s="25"/>
      <c r="H2709" s="26"/>
    </row>
    <row r="2710" spans="5:8" x14ac:dyDescent="0.25">
      <c r="E2710" s="23"/>
      <c r="F2710" s="24"/>
      <c r="G2710" s="25"/>
      <c r="H2710" s="26"/>
    </row>
    <row r="2711" spans="5:8" x14ac:dyDescent="0.25">
      <c r="E2711" s="23"/>
      <c r="F2711" s="24"/>
      <c r="G2711" s="25"/>
      <c r="H2711" s="26"/>
    </row>
    <row r="2712" spans="5:8" x14ac:dyDescent="0.25">
      <c r="E2712" s="23"/>
      <c r="F2712" s="24"/>
      <c r="G2712" s="25"/>
      <c r="H2712" s="26"/>
    </row>
    <row r="2713" spans="5:8" x14ac:dyDescent="0.25">
      <c r="E2713" s="23"/>
      <c r="F2713" s="24"/>
      <c r="G2713" s="25"/>
      <c r="H2713" s="26"/>
    </row>
    <row r="2714" spans="5:8" x14ac:dyDescent="0.25">
      <c r="E2714" s="23"/>
      <c r="F2714" s="24"/>
      <c r="G2714" s="25"/>
      <c r="H2714" s="26"/>
    </row>
    <row r="2715" spans="5:8" x14ac:dyDescent="0.25">
      <c r="E2715" s="23"/>
      <c r="F2715" s="24"/>
      <c r="G2715" s="25"/>
      <c r="H2715" s="26"/>
    </row>
    <row r="2716" spans="5:8" x14ac:dyDescent="0.25">
      <c r="E2716" s="23"/>
      <c r="F2716" s="24"/>
      <c r="G2716" s="25"/>
      <c r="H2716" s="26"/>
    </row>
    <row r="2717" spans="5:8" x14ac:dyDescent="0.25">
      <c r="E2717" s="23"/>
      <c r="F2717" s="24"/>
      <c r="G2717" s="25"/>
      <c r="H2717" s="26"/>
    </row>
    <row r="2718" spans="5:8" x14ac:dyDescent="0.25">
      <c r="E2718" s="23"/>
      <c r="F2718" s="24"/>
      <c r="G2718" s="25"/>
      <c r="H2718" s="26"/>
    </row>
    <row r="2719" spans="5:8" x14ac:dyDescent="0.25">
      <c r="E2719" s="23"/>
      <c r="F2719" s="24"/>
      <c r="G2719" s="25"/>
      <c r="H2719" s="26"/>
    </row>
    <row r="2720" spans="5:8" x14ac:dyDescent="0.25">
      <c r="E2720" s="23"/>
      <c r="F2720" s="24"/>
      <c r="G2720" s="25"/>
      <c r="H2720" s="26"/>
    </row>
    <row r="2721" spans="5:8" x14ac:dyDescent="0.25">
      <c r="E2721" s="23"/>
      <c r="F2721" s="24"/>
      <c r="G2721" s="25"/>
      <c r="H2721" s="26"/>
    </row>
    <row r="2722" spans="5:8" x14ac:dyDescent="0.25">
      <c r="E2722" s="23"/>
      <c r="F2722" s="24"/>
      <c r="G2722" s="25"/>
      <c r="H2722" s="26"/>
    </row>
    <row r="2723" spans="5:8" x14ac:dyDescent="0.25">
      <c r="E2723" s="23"/>
      <c r="F2723" s="24"/>
      <c r="G2723" s="25"/>
      <c r="H2723" s="26"/>
    </row>
    <row r="2724" spans="5:8" x14ac:dyDescent="0.25">
      <c r="E2724" s="23"/>
      <c r="F2724" s="24"/>
      <c r="G2724" s="25"/>
      <c r="H2724" s="26"/>
    </row>
    <row r="2725" spans="5:8" x14ac:dyDescent="0.25">
      <c r="E2725" s="23"/>
      <c r="F2725" s="24"/>
      <c r="G2725" s="25"/>
      <c r="H2725" s="26"/>
    </row>
    <row r="2726" spans="5:8" x14ac:dyDescent="0.25">
      <c r="E2726" s="23"/>
      <c r="F2726" s="24"/>
      <c r="G2726" s="25"/>
      <c r="H2726" s="26"/>
    </row>
    <row r="2727" spans="5:8" x14ac:dyDescent="0.25">
      <c r="E2727" s="23"/>
      <c r="F2727" s="24"/>
      <c r="G2727" s="25"/>
      <c r="H2727" s="26"/>
    </row>
    <row r="2728" spans="5:8" x14ac:dyDescent="0.25">
      <c r="E2728" s="23"/>
      <c r="F2728" s="24"/>
      <c r="G2728" s="25"/>
      <c r="H2728" s="26"/>
    </row>
    <row r="2729" spans="5:8" x14ac:dyDescent="0.25">
      <c r="E2729" s="23"/>
      <c r="F2729" s="24"/>
      <c r="G2729" s="25"/>
      <c r="H2729" s="26"/>
    </row>
    <row r="2730" spans="5:8" x14ac:dyDescent="0.25">
      <c r="E2730" s="23"/>
      <c r="F2730" s="24"/>
      <c r="G2730" s="25"/>
      <c r="H2730" s="26"/>
    </row>
    <row r="2731" spans="5:8" x14ac:dyDescent="0.25">
      <c r="E2731" s="23"/>
      <c r="F2731" s="24"/>
      <c r="G2731" s="25"/>
      <c r="H2731" s="26"/>
    </row>
    <row r="2732" spans="5:8" x14ac:dyDescent="0.25">
      <c r="E2732" s="23"/>
      <c r="F2732" s="24"/>
      <c r="G2732" s="25"/>
      <c r="H2732" s="26"/>
    </row>
    <row r="2733" spans="5:8" x14ac:dyDescent="0.25">
      <c r="E2733" s="23"/>
      <c r="F2733" s="24"/>
      <c r="G2733" s="25"/>
      <c r="H2733" s="26"/>
    </row>
    <row r="2734" spans="5:8" x14ac:dyDescent="0.25">
      <c r="E2734" s="23"/>
      <c r="F2734" s="24"/>
      <c r="G2734" s="25"/>
      <c r="H2734" s="26"/>
    </row>
    <row r="2735" spans="5:8" x14ac:dyDescent="0.25">
      <c r="E2735" s="23"/>
      <c r="F2735" s="24"/>
      <c r="G2735" s="25"/>
      <c r="H2735" s="26"/>
    </row>
    <row r="2736" spans="5:8" x14ac:dyDescent="0.25">
      <c r="E2736" s="23"/>
      <c r="F2736" s="24"/>
      <c r="G2736" s="25"/>
      <c r="H2736" s="26"/>
    </row>
    <row r="2737" spans="5:8" x14ac:dyDescent="0.25">
      <c r="E2737" s="23"/>
      <c r="F2737" s="24"/>
      <c r="G2737" s="25"/>
      <c r="H2737" s="26"/>
    </row>
    <row r="2738" spans="5:8" x14ac:dyDescent="0.25">
      <c r="E2738" s="23"/>
      <c r="F2738" s="24"/>
      <c r="G2738" s="25"/>
      <c r="H2738" s="26"/>
    </row>
    <row r="2739" spans="5:8" x14ac:dyDescent="0.25">
      <c r="E2739" s="23"/>
      <c r="F2739" s="24"/>
      <c r="G2739" s="25"/>
      <c r="H2739" s="26"/>
    </row>
    <row r="2740" spans="5:8" x14ac:dyDescent="0.25">
      <c r="E2740" s="23"/>
      <c r="F2740" s="24"/>
      <c r="G2740" s="25"/>
      <c r="H2740" s="26"/>
    </row>
    <row r="2741" spans="5:8" x14ac:dyDescent="0.25">
      <c r="E2741" s="23"/>
      <c r="F2741" s="24"/>
      <c r="G2741" s="25"/>
      <c r="H2741" s="26"/>
    </row>
    <row r="2742" spans="5:8" x14ac:dyDescent="0.25">
      <c r="E2742" s="23"/>
      <c r="F2742" s="24"/>
      <c r="G2742" s="25"/>
      <c r="H2742" s="26"/>
    </row>
    <row r="2743" spans="5:8" x14ac:dyDescent="0.25">
      <c r="E2743" s="23"/>
      <c r="F2743" s="24"/>
      <c r="G2743" s="25"/>
      <c r="H2743" s="26"/>
    </row>
    <row r="2744" spans="5:8" x14ac:dyDescent="0.25">
      <c r="E2744" s="23"/>
      <c r="F2744" s="24"/>
      <c r="G2744" s="25"/>
      <c r="H2744" s="26"/>
    </row>
    <row r="2745" spans="5:8" x14ac:dyDescent="0.25">
      <c r="E2745" s="23"/>
      <c r="F2745" s="24"/>
      <c r="G2745" s="25"/>
      <c r="H2745" s="26"/>
    </row>
    <row r="2746" spans="5:8" x14ac:dyDescent="0.25">
      <c r="E2746" s="23"/>
      <c r="F2746" s="24"/>
      <c r="G2746" s="25"/>
      <c r="H2746" s="26"/>
    </row>
    <row r="2747" spans="5:8" x14ac:dyDescent="0.25">
      <c r="E2747" s="23"/>
      <c r="F2747" s="24"/>
      <c r="G2747" s="25"/>
      <c r="H2747" s="26"/>
    </row>
    <row r="2748" spans="5:8" x14ac:dyDescent="0.25">
      <c r="E2748" s="23"/>
      <c r="F2748" s="24"/>
      <c r="G2748" s="25"/>
      <c r="H2748" s="26"/>
    </row>
    <row r="2749" spans="5:8" x14ac:dyDescent="0.25">
      <c r="E2749" s="23"/>
      <c r="F2749" s="24"/>
      <c r="G2749" s="25"/>
      <c r="H2749" s="26"/>
    </row>
    <row r="2750" spans="5:8" x14ac:dyDescent="0.25">
      <c r="E2750" s="23"/>
      <c r="F2750" s="24"/>
      <c r="G2750" s="25"/>
      <c r="H2750" s="26"/>
    </row>
    <row r="2751" spans="5:8" x14ac:dyDescent="0.25">
      <c r="E2751" s="23"/>
      <c r="F2751" s="24"/>
      <c r="G2751" s="25"/>
      <c r="H2751" s="26"/>
    </row>
    <row r="2752" spans="5:8" x14ac:dyDescent="0.25">
      <c r="E2752" s="23"/>
      <c r="F2752" s="24"/>
      <c r="G2752" s="25"/>
      <c r="H2752" s="26"/>
    </row>
    <row r="2753" spans="5:8" x14ac:dyDescent="0.25">
      <c r="E2753" s="23"/>
      <c r="F2753" s="24"/>
      <c r="G2753" s="25"/>
      <c r="H2753" s="26"/>
    </row>
    <row r="2754" spans="5:8" x14ac:dyDescent="0.25">
      <c r="E2754" s="23"/>
      <c r="F2754" s="24"/>
      <c r="G2754" s="25"/>
      <c r="H2754" s="26"/>
    </row>
    <row r="2755" spans="5:8" x14ac:dyDescent="0.25">
      <c r="E2755" s="23"/>
      <c r="F2755" s="24"/>
      <c r="G2755" s="25"/>
      <c r="H2755" s="26"/>
    </row>
    <row r="2756" spans="5:8" x14ac:dyDescent="0.25">
      <c r="E2756" s="23"/>
      <c r="F2756" s="24"/>
      <c r="G2756" s="25"/>
      <c r="H2756" s="26"/>
    </row>
    <row r="2757" spans="5:8" x14ac:dyDescent="0.25">
      <c r="E2757" s="23"/>
      <c r="F2757" s="24"/>
      <c r="G2757" s="25"/>
      <c r="H2757" s="26"/>
    </row>
    <row r="2758" spans="5:8" x14ac:dyDescent="0.25">
      <c r="E2758" s="23"/>
      <c r="F2758" s="24"/>
      <c r="G2758" s="25"/>
      <c r="H2758" s="26"/>
    </row>
    <row r="2759" spans="5:8" x14ac:dyDescent="0.25">
      <c r="E2759" s="23"/>
      <c r="F2759" s="24"/>
      <c r="G2759" s="25"/>
      <c r="H2759" s="26"/>
    </row>
    <row r="2760" spans="5:8" x14ac:dyDescent="0.25">
      <c r="E2760" s="23"/>
      <c r="F2760" s="24"/>
      <c r="G2760" s="25"/>
      <c r="H2760" s="26"/>
    </row>
    <row r="2761" spans="5:8" x14ac:dyDescent="0.25">
      <c r="E2761" s="23"/>
      <c r="F2761" s="24"/>
      <c r="G2761" s="25"/>
      <c r="H2761" s="26"/>
    </row>
    <row r="2762" spans="5:8" x14ac:dyDescent="0.25">
      <c r="E2762" s="23"/>
      <c r="F2762" s="24"/>
      <c r="G2762" s="25"/>
      <c r="H2762" s="26"/>
    </row>
    <row r="2763" spans="5:8" x14ac:dyDescent="0.25">
      <c r="E2763" s="23"/>
      <c r="F2763" s="24"/>
      <c r="G2763" s="25"/>
      <c r="H2763" s="26"/>
    </row>
    <row r="2764" spans="5:8" x14ac:dyDescent="0.25">
      <c r="E2764" s="23"/>
      <c r="F2764" s="24"/>
      <c r="G2764" s="25"/>
      <c r="H2764" s="26"/>
    </row>
    <row r="2765" spans="5:8" x14ac:dyDescent="0.25">
      <c r="E2765" s="23"/>
      <c r="F2765" s="24"/>
      <c r="G2765" s="25"/>
      <c r="H2765" s="26"/>
    </row>
    <row r="2766" spans="5:8" x14ac:dyDescent="0.25">
      <c r="E2766" s="23"/>
      <c r="F2766" s="24"/>
      <c r="G2766" s="25"/>
      <c r="H2766" s="26"/>
    </row>
    <row r="2767" spans="5:8" x14ac:dyDescent="0.25">
      <c r="E2767" s="23"/>
      <c r="F2767" s="24"/>
      <c r="G2767" s="25"/>
      <c r="H2767" s="26"/>
    </row>
    <row r="2768" spans="5:8" x14ac:dyDescent="0.25">
      <c r="E2768" s="23"/>
      <c r="F2768" s="24"/>
      <c r="G2768" s="25"/>
      <c r="H2768" s="26"/>
    </row>
    <row r="2769" spans="5:8" x14ac:dyDescent="0.25">
      <c r="E2769" s="23"/>
      <c r="F2769" s="24"/>
      <c r="G2769" s="25"/>
      <c r="H2769" s="26"/>
    </row>
    <row r="2770" spans="5:8" x14ac:dyDescent="0.25">
      <c r="E2770" s="23"/>
      <c r="F2770" s="24"/>
      <c r="G2770" s="25"/>
      <c r="H2770" s="26"/>
    </row>
    <row r="2771" spans="5:8" x14ac:dyDescent="0.25">
      <c r="E2771" s="23"/>
      <c r="F2771" s="24"/>
      <c r="G2771" s="25"/>
      <c r="H2771" s="26"/>
    </row>
    <row r="2772" spans="5:8" x14ac:dyDescent="0.25">
      <c r="E2772" s="23"/>
      <c r="F2772" s="24"/>
      <c r="G2772" s="25"/>
      <c r="H2772" s="26"/>
    </row>
    <row r="2773" spans="5:8" x14ac:dyDescent="0.25">
      <c r="E2773" s="23"/>
      <c r="F2773" s="24"/>
      <c r="G2773" s="25"/>
      <c r="H2773" s="26"/>
    </row>
    <row r="2774" spans="5:8" x14ac:dyDescent="0.25">
      <c r="E2774" s="23"/>
      <c r="F2774" s="24"/>
      <c r="G2774" s="25"/>
      <c r="H2774" s="26"/>
    </row>
    <row r="2775" spans="5:8" x14ac:dyDescent="0.25">
      <c r="E2775" s="23"/>
      <c r="F2775" s="24"/>
      <c r="G2775" s="25"/>
      <c r="H2775" s="26"/>
    </row>
    <row r="2776" spans="5:8" x14ac:dyDescent="0.25">
      <c r="E2776" s="23"/>
      <c r="F2776" s="24"/>
      <c r="G2776" s="25"/>
      <c r="H2776" s="26"/>
    </row>
    <row r="2777" spans="5:8" x14ac:dyDescent="0.25">
      <c r="E2777" s="23"/>
      <c r="F2777" s="24"/>
      <c r="G2777" s="25"/>
      <c r="H2777" s="26"/>
    </row>
    <row r="2778" spans="5:8" x14ac:dyDescent="0.25">
      <c r="E2778" s="23"/>
      <c r="F2778" s="24"/>
      <c r="G2778" s="25"/>
      <c r="H2778" s="26"/>
    </row>
    <row r="2779" spans="5:8" x14ac:dyDescent="0.25">
      <c r="E2779" s="23"/>
      <c r="F2779" s="24"/>
      <c r="G2779" s="25"/>
      <c r="H2779" s="26"/>
    </row>
    <row r="2780" spans="5:8" x14ac:dyDescent="0.25">
      <c r="E2780" s="23"/>
      <c r="F2780" s="24"/>
      <c r="G2780" s="25"/>
      <c r="H2780" s="26"/>
    </row>
    <row r="2781" spans="5:8" x14ac:dyDescent="0.25">
      <c r="E2781" s="23"/>
      <c r="F2781" s="24"/>
      <c r="G2781" s="25"/>
      <c r="H2781" s="26"/>
    </row>
    <row r="2782" spans="5:8" x14ac:dyDescent="0.25">
      <c r="E2782" s="23"/>
      <c r="F2782" s="24"/>
      <c r="G2782" s="25"/>
      <c r="H2782" s="26"/>
    </row>
    <row r="2783" spans="5:8" x14ac:dyDescent="0.25">
      <c r="E2783" s="23"/>
      <c r="F2783" s="24"/>
      <c r="G2783" s="25"/>
      <c r="H2783" s="26"/>
    </row>
    <row r="2784" spans="5:8" x14ac:dyDescent="0.25">
      <c r="E2784" s="23"/>
      <c r="F2784" s="24"/>
      <c r="G2784" s="25"/>
      <c r="H2784" s="26"/>
    </row>
    <row r="2785" spans="5:8" x14ac:dyDescent="0.25">
      <c r="E2785" s="23"/>
      <c r="F2785" s="24"/>
      <c r="G2785" s="25"/>
      <c r="H2785" s="26"/>
    </row>
    <row r="2786" spans="5:8" x14ac:dyDescent="0.25">
      <c r="E2786" s="23"/>
      <c r="F2786" s="24"/>
      <c r="G2786" s="25"/>
      <c r="H2786" s="26"/>
    </row>
    <row r="2787" spans="5:8" x14ac:dyDescent="0.25">
      <c r="E2787" s="23"/>
      <c r="F2787" s="24"/>
      <c r="G2787" s="25"/>
      <c r="H2787" s="26"/>
    </row>
    <row r="2788" spans="5:8" x14ac:dyDescent="0.25">
      <c r="E2788" s="23"/>
      <c r="F2788" s="24"/>
      <c r="G2788" s="25"/>
      <c r="H2788" s="26"/>
    </row>
    <row r="2789" spans="5:8" x14ac:dyDescent="0.25">
      <c r="E2789" s="23"/>
      <c r="F2789" s="24"/>
      <c r="G2789" s="25"/>
      <c r="H2789" s="26"/>
    </row>
    <row r="2790" spans="5:8" x14ac:dyDescent="0.25">
      <c r="E2790" s="23"/>
      <c r="F2790" s="24"/>
      <c r="G2790" s="25"/>
      <c r="H2790" s="26"/>
    </row>
    <row r="2791" spans="5:8" x14ac:dyDescent="0.25">
      <c r="E2791" s="23"/>
      <c r="F2791" s="24"/>
      <c r="G2791" s="25"/>
      <c r="H2791" s="26"/>
    </row>
    <row r="2792" spans="5:8" x14ac:dyDescent="0.25">
      <c r="E2792" s="23"/>
      <c r="F2792" s="24"/>
      <c r="G2792" s="25"/>
      <c r="H2792" s="26"/>
    </row>
    <row r="2793" spans="5:8" x14ac:dyDescent="0.25">
      <c r="E2793" s="23"/>
      <c r="F2793" s="24"/>
      <c r="G2793" s="25"/>
      <c r="H2793" s="26"/>
    </row>
    <row r="2794" spans="5:8" x14ac:dyDescent="0.25">
      <c r="E2794" s="23"/>
      <c r="F2794" s="24"/>
      <c r="G2794" s="25"/>
      <c r="H2794" s="26"/>
    </row>
    <row r="2795" spans="5:8" x14ac:dyDescent="0.25">
      <c r="E2795" s="23"/>
      <c r="F2795" s="24"/>
      <c r="G2795" s="25"/>
      <c r="H2795" s="26"/>
    </row>
    <row r="2796" spans="5:8" x14ac:dyDescent="0.25">
      <c r="E2796" s="23"/>
      <c r="F2796" s="24"/>
      <c r="G2796" s="25"/>
      <c r="H2796" s="26"/>
    </row>
    <row r="2797" spans="5:8" x14ac:dyDescent="0.25">
      <c r="E2797" s="23"/>
      <c r="F2797" s="24"/>
      <c r="G2797" s="25"/>
      <c r="H2797" s="26"/>
    </row>
    <row r="2798" spans="5:8" x14ac:dyDescent="0.25">
      <c r="E2798" s="23"/>
      <c r="F2798" s="24"/>
      <c r="G2798" s="25"/>
      <c r="H2798" s="26"/>
    </row>
    <row r="2799" spans="5:8" x14ac:dyDescent="0.25">
      <c r="E2799" s="23"/>
      <c r="F2799" s="24"/>
      <c r="G2799" s="25"/>
      <c r="H2799" s="26"/>
    </row>
    <row r="2800" spans="5:8" x14ac:dyDescent="0.25">
      <c r="E2800" s="23"/>
      <c r="F2800" s="24"/>
      <c r="G2800" s="25"/>
      <c r="H2800" s="26"/>
    </row>
    <row r="2801" spans="5:8" x14ac:dyDescent="0.25">
      <c r="E2801" s="23"/>
      <c r="F2801" s="24"/>
      <c r="G2801" s="25"/>
      <c r="H2801" s="26"/>
    </row>
    <row r="2802" spans="5:8" x14ac:dyDescent="0.25">
      <c r="E2802" s="23"/>
      <c r="F2802" s="24"/>
      <c r="G2802" s="25"/>
      <c r="H2802" s="26"/>
    </row>
    <row r="2803" spans="5:8" x14ac:dyDescent="0.25">
      <c r="E2803" s="23"/>
      <c r="F2803" s="24"/>
      <c r="G2803" s="25"/>
      <c r="H2803" s="26"/>
    </row>
    <row r="2804" spans="5:8" x14ac:dyDescent="0.25">
      <c r="E2804" s="23"/>
      <c r="F2804" s="24"/>
      <c r="G2804" s="25"/>
      <c r="H2804" s="26"/>
    </row>
    <row r="2805" spans="5:8" x14ac:dyDescent="0.25">
      <c r="E2805" s="23"/>
      <c r="F2805" s="24"/>
      <c r="G2805" s="25"/>
      <c r="H2805" s="26"/>
    </row>
    <row r="2806" spans="5:8" x14ac:dyDescent="0.25">
      <c r="E2806" s="23"/>
      <c r="F2806" s="24"/>
      <c r="G2806" s="25"/>
      <c r="H2806" s="26"/>
    </row>
    <row r="2807" spans="5:8" x14ac:dyDescent="0.25">
      <c r="E2807" s="23"/>
      <c r="F2807" s="24"/>
      <c r="G2807" s="25"/>
      <c r="H2807" s="26"/>
    </row>
    <row r="2808" spans="5:8" x14ac:dyDescent="0.25">
      <c r="E2808" s="23"/>
      <c r="F2808" s="24"/>
      <c r="G2808" s="25"/>
      <c r="H2808" s="26"/>
    </row>
    <row r="2809" spans="5:8" x14ac:dyDescent="0.25">
      <c r="E2809" s="23"/>
      <c r="F2809" s="24"/>
      <c r="G2809" s="25"/>
      <c r="H2809" s="26"/>
    </row>
    <row r="2810" spans="5:8" x14ac:dyDescent="0.25">
      <c r="E2810" s="23"/>
      <c r="F2810" s="24"/>
      <c r="G2810" s="25"/>
      <c r="H2810" s="26"/>
    </row>
    <row r="2811" spans="5:8" x14ac:dyDescent="0.25">
      <c r="E2811" s="23"/>
      <c r="F2811" s="24"/>
      <c r="G2811" s="25"/>
      <c r="H2811" s="26"/>
    </row>
    <row r="2812" spans="5:8" x14ac:dyDescent="0.25">
      <c r="E2812" s="23"/>
      <c r="F2812" s="24"/>
      <c r="G2812" s="25"/>
      <c r="H2812" s="26"/>
    </row>
    <row r="2813" spans="5:8" x14ac:dyDescent="0.25">
      <c r="E2813" s="23"/>
      <c r="F2813" s="24"/>
      <c r="G2813" s="25"/>
      <c r="H2813" s="26"/>
    </row>
    <row r="2814" spans="5:8" x14ac:dyDescent="0.25">
      <c r="E2814" s="23"/>
      <c r="F2814" s="24"/>
      <c r="G2814" s="25"/>
      <c r="H2814" s="26"/>
    </row>
    <row r="2815" spans="5:8" x14ac:dyDescent="0.25">
      <c r="E2815" s="23"/>
      <c r="F2815" s="24"/>
      <c r="G2815" s="25"/>
      <c r="H2815" s="26"/>
    </row>
    <row r="2816" spans="5:8" x14ac:dyDescent="0.25">
      <c r="E2816" s="23"/>
      <c r="F2816" s="24"/>
      <c r="G2816" s="25"/>
      <c r="H2816" s="26"/>
    </row>
    <row r="2817" spans="5:8" x14ac:dyDescent="0.25">
      <c r="E2817" s="23"/>
      <c r="F2817" s="24"/>
      <c r="G2817" s="25"/>
      <c r="H2817" s="26"/>
    </row>
    <row r="2818" spans="5:8" x14ac:dyDescent="0.25">
      <c r="E2818" s="23"/>
      <c r="F2818" s="24"/>
      <c r="G2818" s="25"/>
      <c r="H2818" s="26"/>
    </row>
    <row r="2819" spans="5:8" x14ac:dyDescent="0.25">
      <c r="E2819" s="23"/>
      <c r="F2819" s="24"/>
      <c r="G2819" s="25"/>
      <c r="H2819" s="26"/>
    </row>
    <row r="2820" spans="5:8" x14ac:dyDescent="0.25">
      <c r="E2820" s="23"/>
      <c r="F2820" s="24"/>
      <c r="G2820" s="25"/>
      <c r="H2820" s="26"/>
    </row>
    <row r="2821" spans="5:8" x14ac:dyDescent="0.25">
      <c r="E2821" s="23"/>
      <c r="F2821" s="24"/>
      <c r="G2821" s="25"/>
      <c r="H2821" s="26"/>
    </row>
    <row r="2822" spans="5:8" x14ac:dyDescent="0.25">
      <c r="E2822" s="23"/>
      <c r="F2822" s="24"/>
      <c r="G2822" s="25"/>
      <c r="H2822" s="26"/>
    </row>
    <row r="2823" spans="5:8" x14ac:dyDescent="0.25">
      <c r="E2823" s="23"/>
      <c r="F2823" s="24"/>
      <c r="G2823" s="25"/>
      <c r="H2823" s="26"/>
    </row>
    <row r="2824" spans="5:8" x14ac:dyDescent="0.25">
      <c r="E2824" s="23"/>
      <c r="F2824" s="24"/>
      <c r="G2824" s="25"/>
      <c r="H2824" s="26"/>
    </row>
    <row r="2825" spans="5:8" x14ac:dyDescent="0.25">
      <c r="E2825" s="23"/>
      <c r="F2825" s="24"/>
      <c r="G2825" s="25"/>
      <c r="H2825" s="26"/>
    </row>
    <row r="2826" spans="5:8" x14ac:dyDescent="0.25">
      <c r="E2826" s="23"/>
      <c r="F2826" s="24"/>
      <c r="G2826" s="25"/>
      <c r="H2826" s="26"/>
    </row>
    <row r="2827" spans="5:8" x14ac:dyDescent="0.25">
      <c r="E2827" s="23"/>
      <c r="F2827" s="24"/>
      <c r="G2827" s="25"/>
      <c r="H2827" s="26"/>
    </row>
    <row r="2828" spans="5:8" x14ac:dyDescent="0.25">
      <c r="E2828" s="23"/>
      <c r="F2828" s="24"/>
      <c r="G2828" s="25"/>
      <c r="H2828" s="26"/>
    </row>
    <row r="2829" spans="5:8" x14ac:dyDescent="0.25">
      <c r="E2829" s="23"/>
      <c r="F2829" s="24"/>
      <c r="G2829" s="25"/>
      <c r="H2829" s="26"/>
    </row>
    <row r="2830" spans="5:8" x14ac:dyDescent="0.25">
      <c r="E2830" s="23"/>
      <c r="F2830" s="24"/>
      <c r="G2830" s="25"/>
      <c r="H2830" s="26"/>
    </row>
    <row r="2831" spans="5:8" x14ac:dyDescent="0.25">
      <c r="E2831" s="23"/>
      <c r="F2831" s="24"/>
      <c r="G2831" s="25"/>
      <c r="H2831" s="26"/>
    </row>
    <row r="2832" spans="5:8" x14ac:dyDescent="0.25">
      <c r="E2832" s="23"/>
      <c r="F2832" s="24"/>
      <c r="G2832" s="25"/>
      <c r="H2832" s="26"/>
    </row>
    <row r="2833" spans="5:8" x14ac:dyDescent="0.25">
      <c r="E2833" s="23"/>
      <c r="F2833" s="24"/>
      <c r="G2833" s="25"/>
      <c r="H2833" s="26"/>
    </row>
    <row r="2834" spans="5:8" x14ac:dyDescent="0.25">
      <c r="E2834" s="23"/>
      <c r="F2834" s="24"/>
      <c r="G2834" s="25"/>
      <c r="H2834" s="26"/>
    </row>
    <row r="2835" spans="5:8" x14ac:dyDescent="0.25">
      <c r="E2835" s="23"/>
      <c r="F2835" s="24"/>
      <c r="G2835" s="25"/>
      <c r="H2835" s="26"/>
    </row>
    <row r="2836" spans="5:8" x14ac:dyDescent="0.25">
      <c r="E2836" s="23"/>
      <c r="F2836" s="24"/>
      <c r="G2836" s="25"/>
      <c r="H2836" s="26"/>
    </row>
    <row r="2837" spans="5:8" x14ac:dyDescent="0.25">
      <c r="E2837" s="23"/>
      <c r="F2837" s="24"/>
      <c r="G2837" s="25"/>
      <c r="H2837" s="26"/>
    </row>
    <row r="2838" spans="5:8" x14ac:dyDescent="0.25">
      <c r="E2838" s="23"/>
      <c r="F2838" s="24"/>
      <c r="G2838" s="25"/>
      <c r="H2838" s="26"/>
    </row>
    <row r="2839" spans="5:8" x14ac:dyDescent="0.25">
      <c r="E2839" s="23"/>
      <c r="F2839" s="24"/>
      <c r="G2839" s="25"/>
      <c r="H2839" s="26"/>
    </row>
    <row r="2840" spans="5:8" x14ac:dyDescent="0.25">
      <c r="E2840" s="23"/>
      <c r="F2840" s="24"/>
      <c r="G2840" s="25"/>
      <c r="H2840" s="26"/>
    </row>
    <row r="2841" spans="5:8" x14ac:dyDescent="0.25">
      <c r="E2841" s="23"/>
      <c r="F2841" s="24"/>
      <c r="G2841" s="25"/>
      <c r="H2841" s="26"/>
    </row>
    <row r="2842" spans="5:8" x14ac:dyDescent="0.25">
      <c r="E2842" s="23"/>
      <c r="F2842" s="24"/>
      <c r="G2842" s="25"/>
      <c r="H2842" s="26"/>
    </row>
    <row r="2843" spans="5:8" x14ac:dyDescent="0.25">
      <c r="E2843" s="23"/>
      <c r="F2843" s="24"/>
      <c r="G2843" s="25"/>
      <c r="H2843" s="26"/>
    </row>
    <row r="2844" spans="5:8" x14ac:dyDescent="0.25">
      <c r="E2844" s="23"/>
      <c r="F2844" s="24"/>
      <c r="G2844" s="25"/>
      <c r="H2844" s="26"/>
    </row>
    <row r="2845" spans="5:8" x14ac:dyDescent="0.25">
      <c r="E2845" s="23"/>
      <c r="F2845" s="24"/>
      <c r="G2845" s="25"/>
      <c r="H2845" s="26"/>
    </row>
    <row r="2846" spans="5:8" x14ac:dyDescent="0.25">
      <c r="E2846" s="23"/>
      <c r="F2846" s="24"/>
      <c r="G2846" s="25"/>
      <c r="H2846" s="26"/>
    </row>
    <row r="2847" spans="5:8" x14ac:dyDescent="0.25">
      <c r="E2847" s="23"/>
      <c r="F2847" s="24"/>
      <c r="G2847" s="25"/>
      <c r="H2847" s="26"/>
    </row>
    <row r="2848" spans="5:8" x14ac:dyDescent="0.25">
      <c r="E2848" s="23"/>
      <c r="F2848" s="24"/>
      <c r="G2848" s="25"/>
      <c r="H2848" s="26"/>
    </row>
    <row r="2849" spans="5:8" x14ac:dyDescent="0.25">
      <c r="E2849" s="23"/>
      <c r="F2849" s="24"/>
      <c r="G2849" s="25"/>
      <c r="H2849" s="26"/>
    </row>
    <row r="2850" spans="5:8" x14ac:dyDescent="0.25">
      <c r="E2850" s="23"/>
      <c r="F2850" s="24"/>
      <c r="G2850" s="25"/>
      <c r="H2850" s="26"/>
    </row>
    <row r="2851" spans="5:8" x14ac:dyDescent="0.25">
      <c r="E2851" s="23"/>
      <c r="F2851" s="24"/>
      <c r="G2851" s="25"/>
      <c r="H2851" s="26"/>
    </row>
    <row r="2852" spans="5:8" x14ac:dyDescent="0.25">
      <c r="E2852" s="23"/>
      <c r="F2852" s="24"/>
      <c r="G2852" s="25"/>
      <c r="H2852" s="26"/>
    </row>
    <row r="2853" spans="5:8" x14ac:dyDescent="0.25">
      <c r="E2853" s="23"/>
      <c r="F2853" s="24"/>
      <c r="G2853" s="25"/>
      <c r="H2853" s="26"/>
    </row>
    <row r="2854" spans="5:8" x14ac:dyDescent="0.25">
      <c r="E2854" s="23"/>
      <c r="F2854" s="24"/>
      <c r="G2854" s="25"/>
      <c r="H2854" s="26"/>
    </row>
    <row r="2855" spans="5:8" x14ac:dyDescent="0.25">
      <c r="E2855" s="23"/>
      <c r="F2855" s="24"/>
      <c r="G2855" s="25"/>
      <c r="H2855" s="26"/>
    </row>
    <row r="2856" spans="5:8" x14ac:dyDescent="0.25">
      <c r="E2856" s="23"/>
      <c r="F2856" s="24"/>
      <c r="G2856" s="25"/>
      <c r="H2856" s="26"/>
    </row>
    <row r="2857" spans="5:8" x14ac:dyDescent="0.25">
      <c r="E2857" s="23"/>
      <c r="F2857" s="24"/>
      <c r="G2857" s="25"/>
      <c r="H2857" s="26"/>
    </row>
    <row r="2858" spans="5:8" x14ac:dyDescent="0.25">
      <c r="E2858" s="23"/>
      <c r="F2858" s="24"/>
      <c r="G2858" s="25"/>
      <c r="H2858" s="26"/>
    </row>
    <row r="2859" spans="5:8" x14ac:dyDescent="0.25">
      <c r="E2859" s="23"/>
      <c r="F2859" s="24"/>
      <c r="G2859" s="25"/>
      <c r="H2859" s="26"/>
    </row>
    <row r="2860" spans="5:8" x14ac:dyDescent="0.25">
      <c r="E2860" s="23"/>
      <c r="F2860" s="24"/>
      <c r="G2860" s="25"/>
      <c r="H2860" s="26"/>
    </row>
    <row r="2861" spans="5:8" x14ac:dyDescent="0.25">
      <c r="E2861" s="23"/>
      <c r="F2861" s="24"/>
      <c r="G2861" s="25"/>
      <c r="H2861" s="26"/>
    </row>
    <row r="2862" spans="5:8" x14ac:dyDescent="0.25">
      <c r="E2862" s="23"/>
      <c r="F2862" s="24"/>
      <c r="G2862" s="25"/>
      <c r="H2862" s="26"/>
    </row>
    <row r="2863" spans="5:8" x14ac:dyDescent="0.25">
      <c r="E2863" s="23"/>
      <c r="F2863" s="24"/>
      <c r="G2863" s="25"/>
      <c r="H2863" s="26"/>
    </row>
    <row r="2864" spans="5:8" x14ac:dyDescent="0.25">
      <c r="E2864" s="23"/>
      <c r="F2864" s="24"/>
      <c r="G2864" s="25"/>
      <c r="H2864" s="26"/>
    </row>
    <row r="2865" spans="5:8" x14ac:dyDescent="0.25">
      <c r="E2865" s="23"/>
      <c r="F2865" s="24"/>
      <c r="G2865" s="25"/>
      <c r="H2865" s="26"/>
    </row>
    <row r="2866" spans="5:8" x14ac:dyDescent="0.25">
      <c r="E2866" s="23"/>
      <c r="F2866" s="24"/>
      <c r="G2866" s="25"/>
      <c r="H2866" s="26"/>
    </row>
    <row r="2867" spans="5:8" x14ac:dyDescent="0.25">
      <c r="E2867" s="23"/>
      <c r="F2867" s="24"/>
      <c r="G2867" s="25"/>
      <c r="H2867" s="26"/>
    </row>
    <row r="2868" spans="5:8" x14ac:dyDescent="0.25">
      <c r="E2868" s="23"/>
      <c r="F2868" s="24"/>
      <c r="G2868" s="25"/>
      <c r="H2868" s="26"/>
    </row>
    <row r="2869" spans="5:8" x14ac:dyDescent="0.25">
      <c r="E2869" s="23"/>
      <c r="F2869" s="24"/>
      <c r="G2869" s="25"/>
      <c r="H2869" s="26"/>
    </row>
    <row r="2870" spans="5:8" x14ac:dyDescent="0.25">
      <c r="E2870" s="23"/>
      <c r="F2870" s="24"/>
      <c r="G2870" s="25"/>
      <c r="H2870" s="26"/>
    </row>
    <row r="2871" spans="5:8" x14ac:dyDescent="0.25">
      <c r="E2871" s="23"/>
      <c r="F2871" s="24"/>
      <c r="G2871" s="25"/>
      <c r="H2871" s="26"/>
    </row>
    <row r="2872" spans="5:8" x14ac:dyDescent="0.25">
      <c r="E2872" s="23"/>
      <c r="F2872" s="24"/>
      <c r="G2872" s="25"/>
      <c r="H2872" s="26"/>
    </row>
    <row r="2873" spans="5:8" x14ac:dyDescent="0.25">
      <c r="E2873" s="23"/>
      <c r="F2873" s="24"/>
      <c r="G2873" s="25"/>
      <c r="H2873" s="26"/>
    </row>
    <row r="2874" spans="5:8" x14ac:dyDescent="0.25">
      <c r="E2874" s="23"/>
      <c r="F2874" s="24"/>
      <c r="G2874" s="25"/>
      <c r="H2874" s="26"/>
    </row>
    <row r="2875" spans="5:8" x14ac:dyDescent="0.25">
      <c r="E2875" s="23"/>
      <c r="F2875" s="24"/>
      <c r="G2875" s="25"/>
      <c r="H2875" s="26"/>
    </row>
    <row r="2876" spans="5:8" x14ac:dyDescent="0.25">
      <c r="E2876" s="23"/>
      <c r="F2876" s="24"/>
      <c r="G2876" s="25"/>
      <c r="H2876" s="26"/>
    </row>
    <row r="2877" spans="5:8" x14ac:dyDescent="0.25">
      <c r="E2877" s="23"/>
      <c r="F2877" s="24"/>
      <c r="G2877" s="25"/>
      <c r="H2877" s="26"/>
    </row>
    <row r="2878" spans="5:8" x14ac:dyDescent="0.25">
      <c r="E2878" s="23"/>
      <c r="F2878" s="24"/>
      <c r="G2878" s="25"/>
      <c r="H2878" s="26"/>
    </row>
    <row r="2879" spans="5:8" x14ac:dyDescent="0.25">
      <c r="E2879" s="23"/>
      <c r="F2879" s="24"/>
      <c r="G2879" s="25"/>
      <c r="H2879" s="26"/>
    </row>
    <row r="2880" spans="5:8" x14ac:dyDescent="0.25">
      <c r="E2880" s="23"/>
      <c r="F2880" s="24"/>
      <c r="G2880" s="25"/>
      <c r="H2880" s="26"/>
    </row>
    <row r="2881" spans="5:8" x14ac:dyDescent="0.25">
      <c r="E2881" s="23"/>
      <c r="F2881" s="24"/>
      <c r="G2881" s="25"/>
      <c r="H2881" s="26"/>
    </row>
    <row r="2882" spans="5:8" x14ac:dyDescent="0.25">
      <c r="E2882" s="23"/>
      <c r="F2882" s="24"/>
      <c r="G2882" s="25"/>
      <c r="H2882" s="26"/>
    </row>
    <row r="2883" spans="5:8" x14ac:dyDescent="0.25">
      <c r="E2883" s="23"/>
      <c r="F2883" s="24"/>
      <c r="G2883" s="25"/>
      <c r="H2883" s="26"/>
    </row>
    <row r="2884" spans="5:8" x14ac:dyDescent="0.25">
      <c r="E2884" s="23"/>
      <c r="F2884" s="24"/>
      <c r="G2884" s="25"/>
      <c r="H2884" s="26"/>
    </row>
    <row r="2885" spans="5:8" x14ac:dyDescent="0.25">
      <c r="E2885" s="23"/>
      <c r="F2885" s="24"/>
      <c r="G2885" s="25"/>
      <c r="H2885" s="26"/>
    </row>
    <row r="2886" spans="5:8" x14ac:dyDescent="0.25">
      <c r="E2886" s="23"/>
      <c r="F2886" s="24"/>
      <c r="G2886" s="25"/>
      <c r="H2886" s="26"/>
    </row>
    <row r="2887" spans="5:8" x14ac:dyDescent="0.25">
      <c r="E2887" s="23"/>
      <c r="F2887" s="24"/>
      <c r="G2887" s="25"/>
      <c r="H2887" s="26"/>
    </row>
    <row r="2888" spans="5:8" x14ac:dyDescent="0.25">
      <c r="E2888" s="23"/>
      <c r="F2888" s="24"/>
      <c r="G2888" s="25"/>
      <c r="H2888" s="26"/>
    </row>
    <row r="2889" spans="5:8" x14ac:dyDescent="0.25">
      <c r="E2889" s="23"/>
      <c r="F2889" s="24"/>
      <c r="G2889" s="25"/>
      <c r="H2889" s="26"/>
    </row>
    <row r="2890" spans="5:8" x14ac:dyDescent="0.25">
      <c r="E2890" s="23"/>
      <c r="F2890" s="24"/>
      <c r="G2890" s="25"/>
      <c r="H2890" s="26"/>
    </row>
    <row r="2891" spans="5:8" x14ac:dyDescent="0.25">
      <c r="E2891" s="23"/>
      <c r="F2891" s="24"/>
      <c r="G2891" s="25"/>
      <c r="H2891" s="26"/>
    </row>
    <row r="2892" spans="5:8" x14ac:dyDescent="0.25">
      <c r="E2892" s="23"/>
      <c r="F2892" s="24"/>
      <c r="G2892" s="25"/>
      <c r="H2892" s="26"/>
    </row>
    <row r="2893" spans="5:8" x14ac:dyDescent="0.25">
      <c r="E2893" s="23"/>
      <c r="F2893" s="24"/>
      <c r="G2893" s="25"/>
      <c r="H2893" s="26"/>
    </row>
    <row r="2894" spans="5:8" x14ac:dyDescent="0.25">
      <c r="E2894" s="23"/>
      <c r="F2894" s="24"/>
      <c r="G2894" s="25"/>
      <c r="H2894" s="26"/>
    </row>
    <row r="2895" spans="5:8" x14ac:dyDescent="0.25">
      <c r="E2895" s="23"/>
      <c r="F2895" s="24"/>
      <c r="G2895" s="25"/>
      <c r="H2895" s="26"/>
    </row>
    <row r="2896" spans="5:8" x14ac:dyDescent="0.25">
      <c r="E2896" s="23"/>
      <c r="F2896" s="24"/>
      <c r="G2896" s="25"/>
      <c r="H2896" s="26"/>
    </row>
    <row r="2897" spans="5:8" x14ac:dyDescent="0.25">
      <c r="E2897" s="23"/>
      <c r="F2897" s="24"/>
      <c r="G2897" s="25"/>
      <c r="H2897" s="26"/>
    </row>
    <row r="2898" spans="5:8" x14ac:dyDescent="0.25">
      <c r="E2898" s="23"/>
      <c r="F2898" s="24"/>
      <c r="G2898" s="25"/>
      <c r="H2898" s="26"/>
    </row>
    <row r="2899" spans="5:8" x14ac:dyDescent="0.25">
      <c r="E2899" s="23"/>
      <c r="F2899" s="24"/>
      <c r="G2899" s="25"/>
      <c r="H2899" s="26"/>
    </row>
    <row r="2900" spans="5:8" x14ac:dyDescent="0.25">
      <c r="E2900" s="23"/>
      <c r="F2900" s="24"/>
      <c r="G2900" s="25"/>
      <c r="H2900" s="26"/>
    </row>
    <row r="2901" spans="5:8" x14ac:dyDescent="0.25">
      <c r="E2901" s="23"/>
      <c r="F2901" s="24"/>
      <c r="G2901" s="25"/>
      <c r="H2901" s="26"/>
    </row>
    <row r="2902" spans="5:8" x14ac:dyDescent="0.25">
      <c r="E2902" s="23"/>
      <c r="F2902" s="24"/>
      <c r="G2902" s="25"/>
      <c r="H2902" s="26"/>
    </row>
    <row r="2903" spans="5:8" x14ac:dyDescent="0.25">
      <c r="E2903" s="23"/>
      <c r="F2903" s="24"/>
      <c r="G2903" s="25"/>
      <c r="H2903" s="26"/>
    </row>
    <row r="2904" spans="5:8" x14ac:dyDescent="0.25">
      <c r="E2904" s="23"/>
      <c r="F2904" s="24"/>
      <c r="G2904" s="25"/>
      <c r="H2904" s="26"/>
    </row>
    <row r="2905" spans="5:8" x14ac:dyDescent="0.25">
      <c r="E2905" s="23"/>
      <c r="F2905" s="24"/>
      <c r="G2905" s="25"/>
      <c r="H2905" s="26"/>
    </row>
    <row r="2906" spans="5:8" x14ac:dyDescent="0.25">
      <c r="E2906" s="23"/>
      <c r="F2906" s="24"/>
      <c r="G2906" s="25"/>
      <c r="H2906" s="26"/>
    </row>
    <row r="2907" spans="5:8" x14ac:dyDescent="0.25">
      <c r="E2907" s="23"/>
      <c r="F2907" s="24"/>
      <c r="G2907" s="25"/>
      <c r="H2907" s="26"/>
    </row>
    <row r="2908" spans="5:8" x14ac:dyDescent="0.25">
      <c r="E2908" s="23"/>
      <c r="F2908" s="24"/>
      <c r="G2908" s="25"/>
      <c r="H2908" s="26"/>
    </row>
    <row r="2909" spans="5:8" x14ac:dyDescent="0.25">
      <c r="E2909" s="23"/>
      <c r="F2909" s="24"/>
      <c r="G2909" s="25"/>
      <c r="H2909" s="26"/>
    </row>
    <row r="2910" spans="5:8" x14ac:dyDescent="0.25">
      <c r="E2910" s="23"/>
      <c r="F2910" s="24"/>
      <c r="G2910" s="25"/>
      <c r="H2910" s="26"/>
    </row>
    <row r="2911" spans="5:8" x14ac:dyDescent="0.25">
      <c r="E2911" s="23"/>
      <c r="F2911" s="24"/>
      <c r="G2911" s="25"/>
      <c r="H2911" s="26"/>
    </row>
    <row r="2912" spans="5:8" x14ac:dyDescent="0.25">
      <c r="E2912" s="23"/>
      <c r="F2912" s="24"/>
      <c r="G2912" s="25"/>
      <c r="H2912" s="26"/>
    </row>
    <row r="2913" spans="5:8" x14ac:dyDescent="0.25">
      <c r="E2913" s="23"/>
      <c r="F2913" s="24"/>
      <c r="G2913" s="25"/>
      <c r="H2913" s="26"/>
    </row>
    <row r="2914" spans="5:8" x14ac:dyDescent="0.25">
      <c r="E2914" s="23"/>
      <c r="F2914" s="24"/>
      <c r="G2914" s="25"/>
      <c r="H2914" s="26"/>
    </row>
    <row r="2915" spans="5:8" x14ac:dyDescent="0.25">
      <c r="E2915" s="23"/>
      <c r="F2915" s="24"/>
      <c r="G2915" s="25"/>
      <c r="H2915" s="26"/>
    </row>
    <row r="2916" spans="5:8" x14ac:dyDescent="0.25">
      <c r="E2916" s="23"/>
      <c r="F2916" s="24"/>
      <c r="G2916" s="25"/>
      <c r="H2916" s="26"/>
    </row>
    <row r="2917" spans="5:8" x14ac:dyDescent="0.25">
      <c r="E2917" s="23"/>
      <c r="F2917" s="24"/>
      <c r="G2917" s="25"/>
      <c r="H2917" s="26"/>
    </row>
    <row r="2918" spans="5:8" x14ac:dyDescent="0.25">
      <c r="E2918" s="23"/>
      <c r="F2918" s="24"/>
      <c r="G2918" s="25"/>
      <c r="H2918" s="26"/>
    </row>
    <row r="2919" spans="5:8" x14ac:dyDescent="0.25">
      <c r="E2919" s="23"/>
      <c r="F2919" s="24"/>
      <c r="G2919" s="25"/>
      <c r="H2919" s="26"/>
    </row>
    <row r="2920" spans="5:8" x14ac:dyDescent="0.25">
      <c r="E2920" s="23"/>
      <c r="F2920" s="24"/>
      <c r="G2920" s="25"/>
      <c r="H2920" s="26"/>
    </row>
    <row r="2921" spans="5:8" x14ac:dyDescent="0.25">
      <c r="E2921" s="23"/>
      <c r="F2921" s="24"/>
      <c r="G2921" s="25"/>
      <c r="H2921" s="26"/>
    </row>
    <row r="2922" spans="5:8" x14ac:dyDescent="0.25">
      <c r="E2922" s="23"/>
      <c r="F2922" s="24"/>
      <c r="G2922" s="25"/>
      <c r="H2922" s="26"/>
    </row>
    <row r="2923" spans="5:8" x14ac:dyDescent="0.25">
      <c r="E2923" s="23"/>
      <c r="F2923" s="24"/>
      <c r="G2923" s="25"/>
      <c r="H2923" s="26"/>
    </row>
    <row r="2924" spans="5:8" x14ac:dyDescent="0.25">
      <c r="E2924" s="23"/>
      <c r="F2924" s="24"/>
      <c r="G2924" s="25"/>
      <c r="H2924" s="26"/>
    </row>
    <row r="2925" spans="5:8" x14ac:dyDescent="0.25">
      <c r="E2925" s="23"/>
      <c r="F2925" s="24"/>
      <c r="G2925" s="25"/>
      <c r="H2925" s="26"/>
    </row>
    <row r="2926" spans="5:8" x14ac:dyDescent="0.25">
      <c r="E2926" s="23"/>
      <c r="F2926" s="24"/>
      <c r="G2926" s="25"/>
      <c r="H2926" s="26"/>
    </row>
    <row r="2927" spans="5:8" x14ac:dyDescent="0.25">
      <c r="E2927" s="23"/>
      <c r="F2927" s="24"/>
      <c r="G2927" s="25"/>
      <c r="H2927" s="26"/>
    </row>
    <row r="2928" spans="5:8" x14ac:dyDescent="0.25">
      <c r="E2928" s="23"/>
      <c r="F2928" s="24"/>
      <c r="G2928" s="25"/>
      <c r="H2928" s="26"/>
    </row>
    <row r="2929" spans="5:8" x14ac:dyDescent="0.25">
      <c r="E2929" s="23"/>
      <c r="F2929" s="24"/>
      <c r="G2929" s="25"/>
      <c r="H2929" s="26"/>
    </row>
    <row r="2930" spans="5:8" x14ac:dyDescent="0.25">
      <c r="E2930" s="23"/>
      <c r="F2930" s="24"/>
      <c r="G2930" s="25"/>
      <c r="H2930" s="26"/>
    </row>
    <row r="2931" spans="5:8" x14ac:dyDescent="0.25">
      <c r="E2931" s="23"/>
      <c r="F2931" s="24"/>
      <c r="G2931" s="25"/>
      <c r="H2931" s="26"/>
    </row>
    <row r="2932" spans="5:8" x14ac:dyDescent="0.25">
      <c r="E2932" s="23"/>
      <c r="F2932" s="24"/>
      <c r="G2932" s="25"/>
      <c r="H2932" s="26"/>
    </row>
    <row r="2933" spans="5:8" x14ac:dyDescent="0.25">
      <c r="E2933" s="23"/>
      <c r="F2933" s="24"/>
      <c r="G2933" s="25"/>
      <c r="H2933" s="26"/>
    </row>
    <row r="2934" spans="5:8" x14ac:dyDescent="0.25">
      <c r="E2934" s="23"/>
      <c r="F2934" s="24"/>
      <c r="G2934" s="25"/>
      <c r="H2934" s="26"/>
    </row>
    <row r="2935" spans="5:8" x14ac:dyDescent="0.25">
      <c r="E2935" s="23"/>
      <c r="F2935" s="24"/>
      <c r="G2935" s="25"/>
      <c r="H2935" s="26"/>
    </row>
    <row r="2936" spans="5:8" x14ac:dyDescent="0.25">
      <c r="E2936" s="23"/>
      <c r="F2936" s="24"/>
      <c r="G2936" s="25"/>
      <c r="H2936" s="26"/>
    </row>
    <row r="2937" spans="5:8" x14ac:dyDescent="0.25">
      <c r="E2937" s="23"/>
      <c r="F2937" s="24"/>
      <c r="G2937" s="25"/>
      <c r="H2937" s="26"/>
    </row>
    <row r="2938" spans="5:8" x14ac:dyDescent="0.25">
      <c r="E2938" s="23"/>
      <c r="F2938" s="24"/>
      <c r="G2938" s="25"/>
      <c r="H2938" s="26"/>
    </row>
    <row r="2939" spans="5:8" x14ac:dyDescent="0.25">
      <c r="E2939" s="23"/>
      <c r="F2939" s="24"/>
      <c r="G2939" s="25"/>
      <c r="H2939" s="26"/>
    </row>
    <row r="2940" spans="5:8" x14ac:dyDescent="0.25">
      <c r="E2940" s="23"/>
      <c r="F2940" s="24"/>
      <c r="G2940" s="25"/>
      <c r="H2940" s="26"/>
    </row>
    <row r="2941" spans="5:8" x14ac:dyDescent="0.25">
      <c r="E2941" s="23"/>
      <c r="F2941" s="24"/>
      <c r="G2941" s="25"/>
      <c r="H2941" s="26"/>
    </row>
    <row r="2942" spans="5:8" x14ac:dyDescent="0.25">
      <c r="E2942" s="23"/>
      <c r="F2942" s="24"/>
      <c r="G2942" s="25"/>
      <c r="H2942" s="26"/>
    </row>
    <row r="2943" spans="5:8" x14ac:dyDescent="0.25">
      <c r="E2943" s="23"/>
      <c r="F2943" s="24"/>
      <c r="G2943" s="25"/>
      <c r="H2943" s="26"/>
    </row>
    <row r="2944" spans="5:8" x14ac:dyDescent="0.25">
      <c r="E2944" s="23"/>
      <c r="F2944" s="24"/>
      <c r="G2944" s="25"/>
      <c r="H2944" s="26"/>
    </row>
    <row r="2945" spans="5:8" x14ac:dyDescent="0.25">
      <c r="E2945" s="23"/>
      <c r="F2945" s="24"/>
      <c r="G2945" s="25"/>
      <c r="H2945" s="26"/>
    </row>
    <row r="2946" spans="5:8" x14ac:dyDescent="0.25">
      <c r="E2946" s="23"/>
      <c r="F2946" s="24"/>
      <c r="G2946" s="25"/>
      <c r="H2946" s="26"/>
    </row>
    <row r="2947" spans="5:8" x14ac:dyDescent="0.25">
      <c r="E2947" s="23"/>
      <c r="F2947" s="24"/>
      <c r="G2947" s="25"/>
      <c r="H2947" s="26"/>
    </row>
    <row r="2948" spans="5:8" x14ac:dyDescent="0.25">
      <c r="E2948" s="23"/>
      <c r="F2948" s="24"/>
      <c r="G2948" s="25"/>
      <c r="H2948" s="26"/>
    </row>
    <row r="2949" spans="5:8" x14ac:dyDescent="0.25">
      <c r="E2949" s="23"/>
      <c r="F2949" s="24"/>
      <c r="G2949" s="25"/>
      <c r="H2949" s="26"/>
    </row>
    <row r="2950" spans="5:8" x14ac:dyDescent="0.25">
      <c r="E2950" s="23"/>
      <c r="F2950" s="24"/>
      <c r="G2950" s="25"/>
      <c r="H2950" s="26"/>
    </row>
    <row r="2951" spans="5:8" x14ac:dyDescent="0.25">
      <c r="E2951" s="23"/>
      <c r="F2951" s="24"/>
      <c r="G2951" s="25"/>
      <c r="H2951" s="26"/>
    </row>
    <row r="2952" spans="5:8" x14ac:dyDescent="0.25">
      <c r="E2952" s="23"/>
      <c r="F2952" s="24"/>
      <c r="G2952" s="25"/>
      <c r="H2952" s="26"/>
    </row>
    <row r="2953" spans="5:8" x14ac:dyDescent="0.25">
      <c r="E2953" s="23"/>
      <c r="F2953" s="24"/>
      <c r="G2953" s="25"/>
      <c r="H2953" s="26"/>
    </row>
    <row r="2954" spans="5:8" x14ac:dyDescent="0.25">
      <c r="E2954" s="23"/>
      <c r="F2954" s="24"/>
      <c r="G2954" s="25"/>
      <c r="H2954" s="26"/>
    </row>
    <row r="2955" spans="5:8" x14ac:dyDescent="0.25">
      <c r="E2955" s="23"/>
      <c r="F2955" s="24"/>
      <c r="G2955" s="25"/>
      <c r="H2955" s="26"/>
    </row>
    <row r="2956" spans="5:8" x14ac:dyDescent="0.25">
      <c r="E2956" s="23"/>
      <c r="F2956" s="24"/>
      <c r="G2956" s="25"/>
      <c r="H2956" s="26"/>
    </row>
    <row r="2957" spans="5:8" x14ac:dyDescent="0.25">
      <c r="E2957" s="23"/>
      <c r="F2957" s="24"/>
      <c r="G2957" s="25"/>
      <c r="H2957" s="26"/>
    </row>
    <row r="2958" spans="5:8" x14ac:dyDescent="0.25">
      <c r="E2958" s="23"/>
      <c r="F2958" s="24"/>
      <c r="G2958" s="25"/>
      <c r="H2958" s="26"/>
    </row>
    <row r="2959" spans="5:8" x14ac:dyDescent="0.25">
      <c r="E2959" s="23"/>
      <c r="F2959" s="24"/>
      <c r="G2959" s="25"/>
      <c r="H2959" s="26"/>
    </row>
    <row r="2960" spans="5:8" x14ac:dyDescent="0.25">
      <c r="E2960" s="23"/>
      <c r="F2960" s="24"/>
      <c r="G2960" s="25"/>
      <c r="H2960" s="26"/>
    </row>
    <row r="2961" spans="5:8" x14ac:dyDescent="0.25">
      <c r="E2961" s="23"/>
      <c r="F2961" s="24"/>
      <c r="G2961" s="25"/>
      <c r="H2961" s="26"/>
    </row>
    <row r="2962" spans="5:8" x14ac:dyDescent="0.25">
      <c r="E2962" s="23"/>
      <c r="F2962" s="24"/>
      <c r="G2962" s="25"/>
      <c r="H2962" s="26"/>
    </row>
    <row r="2963" spans="5:8" x14ac:dyDescent="0.25">
      <c r="E2963" s="23"/>
      <c r="F2963" s="24"/>
      <c r="G2963" s="25"/>
      <c r="H2963" s="26"/>
    </row>
    <row r="2964" spans="5:8" x14ac:dyDescent="0.25">
      <c r="E2964" s="23"/>
      <c r="F2964" s="24"/>
      <c r="G2964" s="25"/>
      <c r="H2964" s="26"/>
    </row>
    <row r="2965" spans="5:8" x14ac:dyDescent="0.25">
      <c r="E2965" s="23"/>
      <c r="F2965" s="24"/>
      <c r="G2965" s="25"/>
      <c r="H2965" s="26"/>
    </row>
    <row r="2966" spans="5:8" x14ac:dyDescent="0.25">
      <c r="E2966" s="23"/>
      <c r="F2966" s="24"/>
      <c r="G2966" s="25"/>
      <c r="H2966" s="26"/>
    </row>
    <row r="2967" spans="5:8" x14ac:dyDescent="0.25">
      <c r="E2967" s="23"/>
      <c r="F2967" s="24"/>
      <c r="G2967" s="25"/>
      <c r="H2967" s="26"/>
    </row>
    <row r="2968" spans="5:8" x14ac:dyDescent="0.25">
      <c r="E2968" s="23"/>
      <c r="F2968" s="24"/>
      <c r="G2968" s="25"/>
      <c r="H2968" s="26"/>
    </row>
    <row r="2969" spans="5:8" x14ac:dyDescent="0.25">
      <c r="E2969" s="23"/>
      <c r="F2969" s="24"/>
      <c r="G2969" s="25"/>
      <c r="H2969" s="26"/>
    </row>
    <row r="2970" spans="5:8" x14ac:dyDescent="0.25">
      <c r="E2970" s="23"/>
      <c r="F2970" s="24"/>
      <c r="G2970" s="25"/>
      <c r="H2970" s="26"/>
    </row>
    <row r="2971" spans="5:8" x14ac:dyDescent="0.25">
      <c r="E2971" s="23"/>
      <c r="F2971" s="24"/>
      <c r="G2971" s="25"/>
      <c r="H2971" s="26"/>
    </row>
    <row r="2972" spans="5:8" x14ac:dyDescent="0.25">
      <c r="E2972" s="23"/>
      <c r="F2972" s="24"/>
      <c r="G2972" s="25"/>
      <c r="H2972" s="26"/>
    </row>
    <row r="2973" spans="5:8" x14ac:dyDescent="0.25">
      <c r="E2973" s="23"/>
      <c r="F2973" s="24"/>
      <c r="G2973" s="25"/>
      <c r="H2973" s="26"/>
    </row>
    <row r="2974" spans="5:8" x14ac:dyDescent="0.25">
      <c r="E2974" s="23"/>
      <c r="F2974" s="24"/>
      <c r="G2974" s="25"/>
      <c r="H2974" s="26"/>
    </row>
    <row r="2975" spans="5:8" x14ac:dyDescent="0.25">
      <c r="E2975" s="23"/>
      <c r="F2975" s="24"/>
      <c r="G2975" s="25"/>
      <c r="H2975" s="26"/>
    </row>
    <row r="2976" spans="5:8" x14ac:dyDescent="0.25">
      <c r="E2976" s="23"/>
      <c r="F2976" s="24"/>
      <c r="G2976" s="25"/>
      <c r="H2976" s="26"/>
    </row>
    <row r="2977" spans="5:8" x14ac:dyDescent="0.25">
      <c r="E2977" s="23"/>
      <c r="F2977" s="24"/>
      <c r="G2977" s="25"/>
      <c r="H2977" s="26"/>
    </row>
    <row r="2978" spans="5:8" x14ac:dyDescent="0.25">
      <c r="E2978" s="23"/>
      <c r="F2978" s="24"/>
      <c r="G2978" s="25"/>
      <c r="H2978" s="26"/>
    </row>
    <row r="2979" spans="5:8" x14ac:dyDescent="0.25">
      <c r="E2979" s="23"/>
      <c r="F2979" s="24"/>
      <c r="G2979" s="25"/>
      <c r="H2979" s="26"/>
    </row>
    <row r="2980" spans="5:8" x14ac:dyDescent="0.25">
      <c r="E2980" s="23"/>
      <c r="F2980" s="24"/>
      <c r="G2980" s="25"/>
      <c r="H2980" s="26"/>
    </row>
    <row r="2981" spans="5:8" x14ac:dyDescent="0.25">
      <c r="E2981" s="23"/>
      <c r="F2981" s="24"/>
      <c r="G2981" s="25"/>
      <c r="H2981" s="26"/>
    </row>
    <row r="2982" spans="5:8" x14ac:dyDescent="0.25">
      <c r="E2982" s="23"/>
      <c r="F2982" s="24"/>
      <c r="G2982" s="25"/>
      <c r="H2982" s="26"/>
    </row>
    <row r="2983" spans="5:8" x14ac:dyDescent="0.25">
      <c r="E2983" s="23"/>
      <c r="F2983" s="24"/>
      <c r="G2983" s="25"/>
      <c r="H2983" s="26"/>
    </row>
    <row r="2984" spans="5:8" x14ac:dyDescent="0.25">
      <c r="E2984" s="23"/>
      <c r="F2984" s="24"/>
      <c r="G2984" s="25"/>
      <c r="H2984" s="26"/>
    </row>
    <row r="2985" spans="5:8" x14ac:dyDescent="0.25">
      <c r="E2985" s="23"/>
      <c r="F2985" s="24"/>
      <c r="G2985" s="25"/>
      <c r="H2985" s="26"/>
    </row>
    <row r="2986" spans="5:8" x14ac:dyDescent="0.25">
      <c r="E2986" s="23"/>
      <c r="F2986" s="24"/>
      <c r="G2986" s="25"/>
      <c r="H2986" s="26"/>
    </row>
    <row r="2987" spans="5:8" x14ac:dyDescent="0.25">
      <c r="E2987" s="23"/>
      <c r="F2987" s="24"/>
      <c r="G2987" s="25"/>
      <c r="H2987" s="26"/>
    </row>
    <row r="2988" spans="5:8" x14ac:dyDescent="0.25">
      <c r="E2988" s="23"/>
      <c r="F2988" s="24"/>
      <c r="G2988" s="25"/>
      <c r="H2988" s="26"/>
    </row>
    <row r="2989" spans="5:8" x14ac:dyDescent="0.25">
      <c r="E2989" s="23"/>
      <c r="F2989" s="24"/>
      <c r="G2989" s="25"/>
      <c r="H2989" s="26"/>
    </row>
    <row r="2990" spans="5:8" x14ac:dyDescent="0.25">
      <c r="E2990" s="23"/>
      <c r="F2990" s="24"/>
      <c r="G2990" s="25"/>
      <c r="H2990" s="26"/>
    </row>
    <row r="2991" spans="5:8" x14ac:dyDescent="0.25">
      <c r="E2991" s="23"/>
      <c r="F2991" s="24"/>
      <c r="G2991" s="25"/>
      <c r="H2991" s="26"/>
    </row>
    <row r="2992" spans="5:8" x14ac:dyDescent="0.25">
      <c r="E2992" s="23"/>
      <c r="F2992" s="24"/>
      <c r="G2992" s="25"/>
      <c r="H2992" s="26"/>
    </row>
    <row r="2993" spans="5:8" x14ac:dyDescent="0.25">
      <c r="E2993" s="23"/>
      <c r="F2993" s="24"/>
      <c r="G2993" s="25"/>
      <c r="H2993" s="26"/>
    </row>
    <row r="2994" spans="5:8" x14ac:dyDescent="0.25">
      <c r="E2994" s="23"/>
      <c r="F2994" s="24"/>
      <c r="G2994" s="25"/>
      <c r="H2994" s="26"/>
    </row>
    <row r="2995" spans="5:8" x14ac:dyDescent="0.25">
      <c r="E2995" s="23"/>
      <c r="F2995" s="24"/>
      <c r="G2995" s="25"/>
      <c r="H2995" s="26"/>
    </row>
    <row r="2996" spans="5:8" x14ac:dyDescent="0.25">
      <c r="E2996" s="23"/>
      <c r="F2996" s="24"/>
      <c r="G2996" s="25"/>
      <c r="H2996" s="26"/>
    </row>
    <row r="2997" spans="5:8" x14ac:dyDescent="0.25">
      <c r="E2997" s="23"/>
      <c r="F2997" s="24"/>
      <c r="G2997" s="25"/>
      <c r="H2997" s="26"/>
    </row>
    <row r="2998" spans="5:8" x14ac:dyDescent="0.25">
      <c r="E2998" s="23"/>
      <c r="F2998" s="24"/>
      <c r="G2998" s="25"/>
      <c r="H2998" s="26"/>
    </row>
    <row r="2999" spans="5:8" x14ac:dyDescent="0.25">
      <c r="E2999" s="23"/>
      <c r="F2999" s="24"/>
      <c r="G2999" s="25"/>
      <c r="H2999" s="26"/>
    </row>
    <row r="3000" spans="5:8" x14ac:dyDescent="0.25">
      <c r="E3000" s="23"/>
      <c r="F3000" s="24"/>
      <c r="G3000" s="25"/>
      <c r="H3000" s="26"/>
    </row>
    <row r="3001" spans="5:8" x14ac:dyDescent="0.25">
      <c r="E3001" s="23"/>
      <c r="F3001" s="24"/>
      <c r="G3001" s="25"/>
      <c r="H3001" s="26"/>
    </row>
    <row r="3002" spans="5:8" x14ac:dyDescent="0.25">
      <c r="E3002" s="23"/>
      <c r="F3002" s="24"/>
      <c r="G3002" s="25"/>
      <c r="H3002" s="26"/>
    </row>
    <row r="3003" spans="5:8" x14ac:dyDescent="0.25">
      <c r="E3003" s="23"/>
      <c r="F3003" s="24"/>
      <c r="G3003" s="25"/>
      <c r="H3003" s="26"/>
    </row>
    <row r="3004" spans="5:8" x14ac:dyDescent="0.25">
      <c r="E3004" s="23"/>
      <c r="F3004" s="24"/>
      <c r="G3004" s="25"/>
      <c r="H3004" s="26"/>
    </row>
    <row r="3005" spans="5:8" x14ac:dyDescent="0.25">
      <c r="E3005" s="23"/>
      <c r="F3005" s="24"/>
      <c r="G3005" s="25"/>
      <c r="H3005" s="26"/>
    </row>
    <row r="3006" spans="5:8" x14ac:dyDescent="0.25">
      <c r="E3006" s="23"/>
      <c r="F3006" s="24"/>
      <c r="G3006" s="25"/>
      <c r="H3006" s="26"/>
    </row>
    <row r="3007" spans="5:8" x14ac:dyDescent="0.25">
      <c r="E3007" s="23"/>
      <c r="F3007" s="24"/>
      <c r="G3007" s="25"/>
      <c r="H3007" s="26"/>
    </row>
    <row r="3008" spans="5:8" x14ac:dyDescent="0.25">
      <c r="E3008" s="23"/>
      <c r="F3008" s="24"/>
      <c r="G3008" s="25"/>
      <c r="H3008" s="26"/>
    </row>
    <row r="3009" spans="5:8" x14ac:dyDescent="0.25">
      <c r="E3009" s="23"/>
      <c r="F3009" s="24"/>
      <c r="G3009" s="25"/>
      <c r="H3009" s="26"/>
    </row>
    <row r="3010" spans="5:8" x14ac:dyDescent="0.25">
      <c r="E3010" s="23"/>
      <c r="F3010" s="24"/>
      <c r="G3010" s="25"/>
      <c r="H3010" s="26"/>
    </row>
    <row r="3011" spans="5:8" x14ac:dyDescent="0.25">
      <c r="E3011" s="23"/>
      <c r="F3011" s="24"/>
      <c r="G3011" s="25"/>
      <c r="H3011" s="26"/>
    </row>
    <row r="3012" spans="5:8" x14ac:dyDescent="0.25">
      <c r="E3012" s="23"/>
      <c r="F3012" s="24"/>
      <c r="G3012" s="25"/>
      <c r="H3012" s="26"/>
    </row>
    <row r="3013" spans="5:8" x14ac:dyDescent="0.25">
      <c r="E3013" s="23"/>
      <c r="F3013" s="24"/>
      <c r="G3013" s="25"/>
      <c r="H3013" s="26"/>
    </row>
    <row r="3014" spans="5:8" x14ac:dyDescent="0.25">
      <c r="E3014" s="23"/>
      <c r="F3014" s="24"/>
      <c r="G3014" s="25"/>
      <c r="H3014" s="26"/>
    </row>
    <row r="3015" spans="5:8" x14ac:dyDescent="0.25">
      <c r="E3015" s="23"/>
      <c r="F3015" s="24"/>
      <c r="G3015" s="25"/>
      <c r="H3015" s="26"/>
    </row>
    <row r="3016" spans="5:8" x14ac:dyDescent="0.25">
      <c r="E3016" s="23"/>
      <c r="F3016" s="24"/>
      <c r="G3016" s="25"/>
      <c r="H3016" s="26"/>
    </row>
    <row r="3017" spans="5:8" x14ac:dyDescent="0.25">
      <c r="E3017" s="23"/>
      <c r="F3017" s="24"/>
      <c r="G3017" s="25"/>
      <c r="H3017" s="26"/>
    </row>
    <row r="3018" spans="5:8" x14ac:dyDescent="0.25">
      <c r="E3018" s="23"/>
      <c r="F3018" s="24"/>
      <c r="G3018" s="25"/>
      <c r="H3018" s="26"/>
    </row>
    <row r="3019" spans="5:8" x14ac:dyDescent="0.25">
      <c r="E3019" s="23"/>
      <c r="F3019" s="24"/>
      <c r="G3019" s="25"/>
      <c r="H3019" s="26"/>
    </row>
    <row r="3020" spans="5:8" x14ac:dyDescent="0.25">
      <c r="E3020" s="23"/>
      <c r="F3020" s="24"/>
      <c r="G3020" s="25"/>
      <c r="H3020" s="26"/>
    </row>
    <row r="3021" spans="5:8" x14ac:dyDescent="0.25">
      <c r="E3021" s="23"/>
      <c r="F3021" s="24"/>
      <c r="G3021" s="25"/>
      <c r="H3021" s="26"/>
    </row>
    <row r="3022" spans="5:8" x14ac:dyDescent="0.25">
      <c r="E3022" s="23"/>
      <c r="F3022" s="24"/>
      <c r="G3022" s="25"/>
      <c r="H3022" s="26"/>
    </row>
    <row r="3023" spans="5:8" x14ac:dyDescent="0.25">
      <c r="E3023" s="23"/>
      <c r="F3023" s="24"/>
      <c r="G3023" s="25"/>
      <c r="H3023" s="26"/>
    </row>
    <row r="3024" spans="5:8" x14ac:dyDescent="0.25">
      <c r="E3024" s="23"/>
      <c r="F3024" s="24"/>
      <c r="G3024" s="25"/>
      <c r="H3024" s="26"/>
    </row>
    <row r="3025" spans="5:8" x14ac:dyDescent="0.25">
      <c r="E3025" s="23"/>
      <c r="F3025" s="24"/>
      <c r="G3025" s="25"/>
      <c r="H3025" s="26"/>
    </row>
    <row r="3026" spans="5:8" x14ac:dyDescent="0.25">
      <c r="E3026" s="23"/>
      <c r="F3026" s="24"/>
      <c r="G3026" s="25"/>
      <c r="H3026" s="26"/>
    </row>
    <row r="3027" spans="5:8" x14ac:dyDescent="0.25">
      <c r="E3027" s="23"/>
      <c r="F3027" s="24"/>
      <c r="G3027" s="25"/>
      <c r="H3027" s="26"/>
    </row>
    <row r="3028" spans="5:8" x14ac:dyDescent="0.25">
      <c r="E3028" s="23"/>
      <c r="F3028" s="24"/>
      <c r="G3028" s="25"/>
      <c r="H3028" s="26"/>
    </row>
    <row r="3029" spans="5:8" x14ac:dyDescent="0.25">
      <c r="E3029" s="23"/>
      <c r="F3029" s="24"/>
      <c r="G3029" s="25"/>
      <c r="H3029" s="26"/>
    </row>
    <row r="3030" spans="5:8" x14ac:dyDescent="0.25">
      <c r="E3030" s="23"/>
      <c r="F3030" s="24"/>
      <c r="G3030" s="25"/>
      <c r="H3030" s="26"/>
    </row>
    <row r="3031" spans="5:8" x14ac:dyDescent="0.25">
      <c r="E3031" s="23"/>
      <c r="F3031" s="24"/>
      <c r="G3031" s="25"/>
      <c r="H3031" s="26"/>
    </row>
    <row r="3032" spans="5:8" x14ac:dyDescent="0.25">
      <c r="E3032" s="23"/>
      <c r="F3032" s="24"/>
      <c r="G3032" s="25"/>
      <c r="H3032" s="26"/>
    </row>
    <row r="3033" spans="5:8" x14ac:dyDescent="0.25">
      <c r="E3033" s="23"/>
      <c r="F3033" s="24"/>
      <c r="G3033" s="25"/>
      <c r="H3033" s="26"/>
    </row>
    <row r="3034" spans="5:8" x14ac:dyDescent="0.25">
      <c r="E3034" s="23"/>
      <c r="F3034" s="24"/>
      <c r="G3034" s="25"/>
      <c r="H3034" s="26"/>
    </row>
    <row r="3035" spans="5:8" x14ac:dyDescent="0.25">
      <c r="E3035" s="23"/>
      <c r="F3035" s="24"/>
      <c r="G3035" s="25"/>
      <c r="H3035" s="26"/>
    </row>
    <row r="3036" spans="5:8" x14ac:dyDescent="0.25">
      <c r="E3036" s="23"/>
      <c r="F3036" s="24"/>
      <c r="G3036" s="25"/>
      <c r="H3036" s="26"/>
    </row>
    <row r="3037" spans="5:8" x14ac:dyDescent="0.25">
      <c r="E3037" s="23"/>
      <c r="F3037" s="24"/>
      <c r="G3037" s="25"/>
      <c r="H3037" s="26"/>
    </row>
    <row r="3038" spans="5:8" x14ac:dyDescent="0.25">
      <c r="E3038" s="23"/>
      <c r="F3038" s="24"/>
      <c r="G3038" s="25"/>
      <c r="H3038" s="26"/>
    </row>
    <row r="3039" spans="5:8" x14ac:dyDescent="0.25">
      <c r="E3039" s="23"/>
      <c r="F3039" s="24"/>
      <c r="G3039" s="25"/>
      <c r="H3039" s="26"/>
    </row>
    <row r="3040" spans="5:8" x14ac:dyDescent="0.25">
      <c r="E3040" s="23"/>
      <c r="F3040" s="24"/>
      <c r="G3040" s="25"/>
      <c r="H3040" s="26"/>
    </row>
    <row r="3041" spans="5:8" x14ac:dyDescent="0.25">
      <c r="E3041" s="23"/>
      <c r="F3041" s="24"/>
      <c r="G3041" s="25"/>
      <c r="H3041" s="26"/>
    </row>
    <row r="3042" spans="5:8" x14ac:dyDescent="0.25">
      <c r="E3042" s="23"/>
      <c r="F3042" s="24"/>
      <c r="G3042" s="25"/>
      <c r="H3042" s="26"/>
    </row>
    <row r="3043" spans="5:8" x14ac:dyDescent="0.25">
      <c r="E3043" s="23"/>
      <c r="F3043" s="24"/>
      <c r="G3043" s="25"/>
      <c r="H3043" s="26"/>
    </row>
    <row r="3044" spans="5:8" x14ac:dyDescent="0.25">
      <c r="E3044" s="23"/>
      <c r="F3044" s="24"/>
      <c r="G3044" s="25"/>
      <c r="H3044" s="26"/>
    </row>
    <row r="3045" spans="5:8" x14ac:dyDescent="0.25">
      <c r="E3045" s="23"/>
      <c r="F3045" s="24"/>
      <c r="G3045" s="25"/>
      <c r="H3045" s="26"/>
    </row>
    <row r="3046" spans="5:8" x14ac:dyDescent="0.25">
      <c r="E3046" s="23"/>
      <c r="F3046" s="24"/>
      <c r="G3046" s="25"/>
      <c r="H3046" s="26"/>
    </row>
    <row r="3047" spans="5:8" x14ac:dyDescent="0.25">
      <c r="E3047" s="23"/>
      <c r="F3047" s="24"/>
      <c r="G3047" s="25"/>
      <c r="H3047" s="26"/>
    </row>
    <row r="3048" spans="5:8" x14ac:dyDescent="0.25">
      <c r="E3048" s="23"/>
      <c r="F3048" s="24"/>
      <c r="G3048" s="25"/>
      <c r="H3048" s="26"/>
    </row>
    <row r="3049" spans="5:8" x14ac:dyDescent="0.25">
      <c r="E3049" s="23"/>
      <c r="F3049" s="24"/>
      <c r="G3049" s="25"/>
      <c r="H3049" s="26"/>
    </row>
    <row r="3050" spans="5:8" x14ac:dyDescent="0.25">
      <c r="E3050" s="23"/>
      <c r="F3050" s="24"/>
      <c r="G3050" s="25"/>
      <c r="H3050" s="26"/>
    </row>
    <row r="3051" spans="5:8" x14ac:dyDescent="0.25">
      <c r="E3051" s="23"/>
      <c r="F3051" s="24"/>
      <c r="G3051" s="25"/>
      <c r="H3051" s="26"/>
    </row>
    <row r="3052" spans="5:8" x14ac:dyDescent="0.25">
      <c r="E3052" s="23"/>
      <c r="F3052" s="24"/>
      <c r="G3052" s="25"/>
      <c r="H3052" s="26"/>
    </row>
    <row r="3053" spans="5:8" x14ac:dyDescent="0.25">
      <c r="E3053" s="23"/>
      <c r="F3053" s="24"/>
      <c r="G3053" s="25"/>
      <c r="H3053" s="26"/>
    </row>
    <row r="3054" spans="5:8" x14ac:dyDescent="0.25">
      <c r="E3054" s="23"/>
      <c r="F3054" s="24"/>
      <c r="G3054" s="25"/>
      <c r="H3054" s="26"/>
    </row>
    <row r="3055" spans="5:8" x14ac:dyDescent="0.25">
      <c r="E3055" s="23"/>
      <c r="F3055" s="24"/>
      <c r="G3055" s="25"/>
      <c r="H3055" s="26"/>
    </row>
    <row r="3056" spans="5:8" x14ac:dyDescent="0.25">
      <c r="E3056" s="23"/>
      <c r="F3056" s="24"/>
      <c r="G3056" s="25"/>
      <c r="H3056" s="26"/>
    </row>
    <row r="3057" spans="5:8" x14ac:dyDescent="0.25">
      <c r="E3057" s="23"/>
      <c r="F3057" s="24"/>
      <c r="G3057" s="25"/>
      <c r="H3057" s="26"/>
    </row>
    <row r="3058" spans="5:8" x14ac:dyDescent="0.25">
      <c r="E3058" s="23"/>
      <c r="F3058" s="24"/>
      <c r="G3058" s="25"/>
      <c r="H3058" s="26"/>
    </row>
    <row r="3059" spans="5:8" x14ac:dyDescent="0.25">
      <c r="E3059" s="23"/>
      <c r="F3059" s="24"/>
      <c r="G3059" s="25"/>
      <c r="H3059" s="26"/>
    </row>
    <row r="3060" spans="5:8" x14ac:dyDescent="0.25">
      <c r="E3060" s="23"/>
      <c r="F3060" s="24"/>
      <c r="G3060" s="25"/>
      <c r="H3060" s="26"/>
    </row>
    <row r="3061" spans="5:8" x14ac:dyDescent="0.25">
      <c r="E3061" s="23"/>
      <c r="F3061" s="24"/>
      <c r="G3061" s="25"/>
      <c r="H3061" s="26"/>
    </row>
    <row r="3062" spans="5:8" x14ac:dyDescent="0.25">
      <c r="E3062" s="23"/>
      <c r="F3062" s="24"/>
      <c r="G3062" s="25"/>
      <c r="H3062" s="26"/>
    </row>
    <row r="3063" spans="5:8" x14ac:dyDescent="0.25">
      <c r="E3063" s="23"/>
      <c r="F3063" s="24"/>
      <c r="G3063" s="25"/>
      <c r="H3063" s="26"/>
    </row>
    <row r="3064" spans="5:8" x14ac:dyDescent="0.25">
      <c r="E3064" s="23"/>
      <c r="F3064" s="24"/>
      <c r="G3064" s="25"/>
      <c r="H3064" s="26"/>
    </row>
    <row r="3065" spans="5:8" x14ac:dyDescent="0.25">
      <c r="E3065" s="23"/>
      <c r="F3065" s="24"/>
      <c r="G3065" s="25"/>
      <c r="H3065" s="26"/>
    </row>
    <row r="3066" spans="5:8" x14ac:dyDescent="0.25">
      <c r="E3066" s="23"/>
      <c r="F3066" s="24"/>
      <c r="G3066" s="25"/>
      <c r="H3066" s="26"/>
    </row>
    <row r="3067" spans="5:8" x14ac:dyDescent="0.25">
      <c r="E3067" s="23"/>
      <c r="F3067" s="24"/>
      <c r="G3067" s="25"/>
      <c r="H3067" s="26"/>
    </row>
    <row r="3068" spans="5:8" x14ac:dyDescent="0.25">
      <c r="E3068" s="23"/>
      <c r="F3068" s="24"/>
      <c r="G3068" s="25"/>
      <c r="H3068" s="26"/>
    </row>
    <row r="3069" spans="5:8" x14ac:dyDescent="0.25">
      <c r="E3069" s="23"/>
      <c r="F3069" s="24"/>
      <c r="G3069" s="25"/>
      <c r="H3069" s="26"/>
    </row>
    <row r="3070" spans="5:8" x14ac:dyDescent="0.25">
      <c r="E3070" s="23"/>
      <c r="F3070" s="24"/>
      <c r="G3070" s="25"/>
      <c r="H3070" s="26"/>
    </row>
    <row r="3071" spans="5:8" x14ac:dyDescent="0.25">
      <c r="E3071" s="23"/>
      <c r="F3071" s="24"/>
      <c r="G3071" s="25"/>
      <c r="H3071" s="26"/>
    </row>
    <row r="3072" spans="5:8" x14ac:dyDescent="0.25">
      <c r="E3072" s="23"/>
      <c r="F3072" s="24"/>
      <c r="G3072" s="25"/>
      <c r="H3072" s="26"/>
    </row>
    <row r="3073" spans="5:8" x14ac:dyDescent="0.25">
      <c r="E3073" s="23"/>
      <c r="F3073" s="24"/>
      <c r="G3073" s="25"/>
      <c r="H3073" s="26"/>
    </row>
    <row r="3074" spans="5:8" x14ac:dyDescent="0.25">
      <c r="E3074" s="23"/>
      <c r="F3074" s="24"/>
      <c r="G3074" s="25"/>
      <c r="H3074" s="26"/>
    </row>
    <row r="3075" spans="5:8" x14ac:dyDescent="0.25">
      <c r="E3075" s="23"/>
      <c r="F3075" s="24"/>
      <c r="G3075" s="25"/>
      <c r="H3075" s="26"/>
    </row>
    <row r="3076" spans="5:8" x14ac:dyDescent="0.25">
      <c r="E3076" s="23"/>
      <c r="F3076" s="24"/>
      <c r="G3076" s="25"/>
      <c r="H3076" s="26"/>
    </row>
    <row r="3077" spans="5:8" x14ac:dyDescent="0.25">
      <c r="E3077" s="23"/>
      <c r="F3077" s="24"/>
      <c r="G3077" s="25"/>
      <c r="H3077" s="26"/>
    </row>
    <row r="3078" spans="5:8" x14ac:dyDescent="0.25">
      <c r="E3078" s="23"/>
      <c r="F3078" s="24"/>
      <c r="G3078" s="25"/>
      <c r="H3078" s="26"/>
    </row>
    <row r="3079" spans="5:8" x14ac:dyDescent="0.25">
      <c r="E3079" s="23"/>
      <c r="F3079" s="24"/>
      <c r="G3079" s="25"/>
      <c r="H3079" s="26"/>
    </row>
    <row r="3080" spans="5:8" x14ac:dyDescent="0.25">
      <c r="E3080" s="23"/>
      <c r="F3080" s="24"/>
      <c r="G3080" s="25"/>
      <c r="H3080" s="26"/>
    </row>
    <row r="3081" spans="5:8" x14ac:dyDescent="0.25">
      <c r="E3081" s="23"/>
      <c r="F3081" s="24"/>
      <c r="G3081" s="25"/>
      <c r="H3081" s="26"/>
    </row>
    <row r="3082" spans="5:8" x14ac:dyDescent="0.25">
      <c r="E3082" s="23"/>
      <c r="F3082" s="24"/>
      <c r="G3082" s="25"/>
      <c r="H3082" s="26"/>
    </row>
    <row r="3083" spans="5:8" x14ac:dyDescent="0.25">
      <c r="E3083" s="23"/>
      <c r="F3083" s="24"/>
      <c r="G3083" s="25"/>
      <c r="H3083" s="26"/>
    </row>
    <row r="3084" spans="5:8" x14ac:dyDescent="0.25">
      <c r="E3084" s="23"/>
      <c r="F3084" s="24"/>
      <c r="G3084" s="25"/>
      <c r="H3084" s="26"/>
    </row>
    <row r="3085" spans="5:8" x14ac:dyDescent="0.25">
      <c r="E3085" s="23"/>
      <c r="F3085" s="24"/>
      <c r="G3085" s="25"/>
      <c r="H3085" s="26"/>
    </row>
    <row r="3086" spans="5:8" x14ac:dyDescent="0.25">
      <c r="E3086" s="23"/>
      <c r="F3086" s="24"/>
      <c r="G3086" s="25"/>
      <c r="H3086" s="26"/>
    </row>
    <row r="3087" spans="5:8" x14ac:dyDescent="0.25">
      <c r="E3087" s="23"/>
      <c r="F3087" s="24"/>
      <c r="G3087" s="25"/>
      <c r="H3087" s="26"/>
    </row>
    <row r="3088" spans="5:8" x14ac:dyDescent="0.25">
      <c r="E3088" s="23"/>
      <c r="F3088" s="24"/>
      <c r="G3088" s="25"/>
      <c r="H3088" s="26"/>
    </row>
    <row r="3089" spans="5:8" x14ac:dyDescent="0.25">
      <c r="E3089" s="23"/>
      <c r="F3089" s="24"/>
      <c r="G3089" s="25"/>
      <c r="H3089" s="26"/>
    </row>
    <row r="3090" spans="5:8" x14ac:dyDescent="0.25">
      <c r="E3090" s="23"/>
      <c r="F3090" s="24"/>
      <c r="G3090" s="25"/>
      <c r="H3090" s="26"/>
    </row>
    <row r="3091" spans="5:8" x14ac:dyDescent="0.25">
      <c r="E3091" s="23"/>
      <c r="F3091" s="24"/>
      <c r="G3091" s="25"/>
      <c r="H3091" s="26"/>
    </row>
    <row r="3092" spans="5:8" x14ac:dyDescent="0.25">
      <c r="E3092" s="23"/>
      <c r="F3092" s="24"/>
      <c r="G3092" s="25"/>
      <c r="H3092" s="26"/>
    </row>
    <row r="3093" spans="5:8" x14ac:dyDescent="0.25">
      <c r="E3093" s="23"/>
      <c r="F3093" s="24"/>
      <c r="G3093" s="25"/>
      <c r="H3093" s="26"/>
    </row>
    <row r="3094" spans="5:8" x14ac:dyDescent="0.25">
      <c r="E3094" s="23"/>
      <c r="F3094" s="24"/>
      <c r="G3094" s="25"/>
      <c r="H3094" s="26"/>
    </row>
    <row r="3095" spans="5:8" x14ac:dyDescent="0.25">
      <c r="E3095" s="23"/>
      <c r="F3095" s="24"/>
      <c r="G3095" s="25"/>
      <c r="H3095" s="26"/>
    </row>
    <row r="3096" spans="5:8" x14ac:dyDescent="0.25">
      <c r="E3096" s="23"/>
      <c r="F3096" s="24"/>
      <c r="G3096" s="25"/>
      <c r="H3096" s="26"/>
    </row>
    <row r="3097" spans="5:8" x14ac:dyDescent="0.25">
      <c r="E3097" s="23"/>
      <c r="F3097" s="24"/>
      <c r="G3097" s="25"/>
      <c r="H3097" s="26"/>
    </row>
    <row r="3098" spans="5:8" x14ac:dyDescent="0.25">
      <c r="E3098" s="23"/>
      <c r="F3098" s="24"/>
      <c r="G3098" s="25"/>
      <c r="H3098" s="26"/>
    </row>
    <row r="3099" spans="5:8" x14ac:dyDescent="0.25">
      <c r="E3099" s="23"/>
      <c r="F3099" s="24"/>
      <c r="G3099" s="25"/>
      <c r="H3099" s="26"/>
    </row>
    <row r="3100" spans="5:8" x14ac:dyDescent="0.25">
      <c r="E3100" s="23"/>
      <c r="F3100" s="24"/>
      <c r="G3100" s="25"/>
      <c r="H3100" s="26"/>
    </row>
    <row r="3101" spans="5:8" x14ac:dyDescent="0.25">
      <c r="E3101" s="23"/>
      <c r="F3101" s="24"/>
      <c r="G3101" s="25"/>
      <c r="H3101" s="26"/>
    </row>
    <row r="3102" spans="5:8" x14ac:dyDescent="0.25">
      <c r="E3102" s="23"/>
      <c r="F3102" s="24"/>
      <c r="G3102" s="25"/>
      <c r="H3102" s="26"/>
    </row>
    <row r="3103" spans="5:8" x14ac:dyDescent="0.25">
      <c r="E3103" s="23"/>
      <c r="F3103" s="24"/>
      <c r="G3103" s="25"/>
      <c r="H3103" s="26"/>
    </row>
    <row r="3104" spans="5:8" x14ac:dyDescent="0.25">
      <c r="E3104" s="23"/>
      <c r="F3104" s="24"/>
      <c r="G3104" s="25"/>
      <c r="H3104" s="26"/>
    </row>
    <row r="3105" spans="5:8" x14ac:dyDescent="0.25">
      <c r="E3105" s="23"/>
      <c r="F3105" s="24"/>
      <c r="G3105" s="25"/>
      <c r="H3105" s="26"/>
    </row>
    <row r="3106" spans="5:8" x14ac:dyDescent="0.25">
      <c r="E3106" s="23"/>
      <c r="F3106" s="24"/>
      <c r="G3106" s="25"/>
      <c r="H3106" s="26"/>
    </row>
    <row r="3107" spans="5:8" x14ac:dyDescent="0.25">
      <c r="E3107" s="23"/>
      <c r="F3107" s="24"/>
      <c r="G3107" s="25"/>
      <c r="H3107" s="26"/>
    </row>
    <row r="3108" spans="5:8" x14ac:dyDescent="0.25">
      <c r="E3108" s="23"/>
      <c r="F3108" s="24"/>
      <c r="G3108" s="25"/>
      <c r="H3108" s="26"/>
    </row>
    <row r="3109" spans="5:8" x14ac:dyDescent="0.25">
      <c r="E3109" s="23"/>
      <c r="F3109" s="24"/>
      <c r="G3109" s="25"/>
      <c r="H3109" s="26"/>
    </row>
    <row r="3110" spans="5:8" x14ac:dyDescent="0.25">
      <c r="E3110" s="23"/>
      <c r="F3110" s="24"/>
      <c r="G3110" s="25"/>
      <c r="H3110" s="26"/>
    </row>
    <row r="3111" spans="5:8" x14ac:dyDescent="0.25">
      <c r="E3111" s="23"/>
      <c r="F3111" s="24"/>
      <c r="G3111" s="25"/>
      <c r="H3111" s="26"/>
    </row>
    <row r="3112" spans="5:8" x14ac:dyDescent="0.25">
      <c r="E3112" s="23"/>
      <c r="F3112" s="24"/>
      <c r="G3112" s="25"/>
      <c r="H3112" s="26"/>
    </row>
    <row r="3113" spans="5:8" x14ac:dyDescent="0.25">
      <c r="E3113" s="23"/>
      <c r="F3113" s="24"/>
      <c r="G3113" s="25"/>
      <c r="H3113" s="26"/>
    </row>
    <row r="3114" spans="5:8" x14ac:dyDescent="0.25">
      <c r="E3114" s="23"/>
      <c r="F3114" s="24"/>
      <c r="G3114" s="25"/>
      <c r="H3114" s="26"/>
    </row>
    <row r="3115" spans="5:8" x14ac:dyDescent="0.25">
      <c r="E3115" s="23"/>
      <c r="F3115" s="24"/>
      <c r="G3115" s="25"/>
      <c r="H3115" s="26"/>
    </row>
    <row r="3116" spans="5:8" x14ac:dyDescent="0.25">
      <c r="E3116" s="23"/>
      <c r="F3116" s="24"/>
      <c r="G3116" s="25"/>
      <c r="H3116" s="26"/>
    </row>
    <row r="3117" spans="5:8" x14ac:dyDescent="0.25">
      <c r="E3117" s="23"/>
      <c r="F3117" s="24"/>
      <c r="G3117" s="25"/>
      <c r="H3117" s="26"/>
    </row>
    <row r="3118" spans="5:8" x14ac:dyDescent="0.25">
      <c r="E3118" s="23"/>
      <c r="F3118" s="24"/>
      <c r="G3118" s="25"/>
      <c r="H3118" s="26"/>
    </row>
    <row r="3119" spans="5:8" x14ac:dyDescent="0.25">
      <c r="E3119" s="23"/>
      <c r="F3119" s="24"/>
      <c r="G3119" s="25"/>
      <c r="H3119" s="26"/>
    </row>
    <row r="3120" spans="5:8" x14ac:dyDescent="0.25">
      <c r="E3120" s="23"/>
      <c r="F3120" s="24"/>
      <c r="G3120" s="25"/>
      <c r="H3120" s="26"/>
    </row>
    <row r="3121" spans="5:8" x14ac:dyDescent="0.25">
      <c r="E3121" s="23"/>
      <c r="F3121" s="24"/>
      <c r="G3121" s="25"/>
      <c r="H3121" s="26"/>
    </row>
    <row r="3122" spans="5:8" x14ac:dyDescent="0.25">
      <c r="E3122" s="23"/>
      <c r="F3122" s="24"/>
      <c r="G3122" s="25"/>
      <c r="H3122" s="26"/>
    </row>
    <row r="3123" spans="5:8" x14ac:dyDescent="0.25">
      <c r="E3123" s="23"/>
      <c r="F3123" s="24"/>
      <c r="G3123" s="25"/>
      <c r="H3123" s="26"/>
    </row>
    <row r="3124" spans="5:8" x14ac:dyDescent="0.25">
      <c r="E3124" s="23"/>
      <c r="F3124" s="24"/>
      <c r="G3124" s="25"/>
      <c r="H3124" s="26"/>
    </row>
    <row r="3125" spans="5:8" x14ac:dyDescent="0.25">
      <c r="E3125" s="23"/>
      <c r="F3125" s="24"/>
      <c r="G3125" s="25"/>
      <c r="H3125" s="26"/>
    </row>
    <row r="3126" spans="5:8" x14ac:dyDescent="0.25">
      <c r="E3126" s="23"/>
      <c r="F3126" s="24"/>
      <c r="G3126" s="25"/>
      <c r="H3126" s="26"/>
    </row>
    <row r="3127" spans="5:8" x14ac:dyDescent="0.25">
      <c r="E3127" s="23"/>
      <c r="F3127" s="24"/>
      <c r="G3127" s="25"/>
      <c r="H3127" s="26"/>
    </row>
    <row r="3128" spans="5:8" x14ac:dyDescent="0.25">
      <c r="E3128" s="23"/>
      <c r="F3128" s="24"/>
      <c r="G3128" s="25"/>
      <c r="H3128" s="26"/>
    </row>
    <row r="3129" spans="5:8" x14ac:dyDescent="0.25">
      <c r="E3129" s="23"/>
      <c r="F3129" s="24"/>
      <c r="G3129" s="25"/>
      <c r="H3129" s="26"/>
    </row>
    <row r="3130" spans="5:8" x14ac:dyDescent="0.25">
      <c r="E3130" s="23"/>
      <c r="F3130" s="24"/>
      <c r="G3130" s="25"/>
      <c r="H3130" s="26"/>
    </row>
    <row r="3131" spans="5:8" x14ac:dyDescent="0.25">
      <c r="E3131" s="23"/>
      <c r="F3131" s="24"/>
      <c r="G3131" s="25"/>
      <c r="H3131" s="26"/>
    </row>
    <row r="3132" spans="5:8" x14ac:dyDescent="0.25">
      <c r="E3132" s="23"/>
      <c r="F3132" s="24"/>
      <c r="G3132" s="25"/>
      <c r="H3132" s="26"/>
    </row>
    <row r="3133" spans="5:8" x14ac:dyDescent="0.25">
      <c r="E3133" s="23"/>
      <c r="F3133" s="24"/>
      <c r="G3133" s="25"/>
      <c r="H3133" s="26"/>
    </row>
    <row r="3134" spans="5:8" x14ac:dyDescent="0.25">
      <c r="E3134" s="23"/>
      <c r="F3134" s="24"/>
      <c r="G3134" s="25"/>
      <c r="H3134" s="26"/>
    </row>
    <row r="3135" spans="5:8" x14ac:dyDescent="0.25">
      <c r="E3135" s="23"/>
      <c r="F3135" s="24"/>
      <c r="G3135" s="25"/>
      <c r="H3135" s="26"/>
    </row>
    <row r="3136" spans="5:8" x14ac:dyDescent="0.25">
      <c r="E3136" s="23"/>
      <c r="F3136" s="24"/>
      <c r="G3136" s="25"/>
      <c r="H3136" s="26"/>
    </row>
    <row r="3137" spans="5:8" x14ac:dyDescent="0.25">
      <c r="E3137" s="23"/>
      <c r="F3137" s="24"/>
      <c r="G3137" s="25"/>
      <c r="H3137" s="26"/>
    </row>
    <row r="3138" spans="5:8" x14ac:dyDescent="0.25">
      <c r="E3138" s="23"/>
      <c r="F3138" s="24"/>
      <c r="G3138" s="25"/>
      <c r="H3138" s="26"/>
    </row>
    <row r="3139" spans="5:8" x14ac:dyDescent="0.25">
      <c r="E3139" s="23"/>
      <c r="F3139" s="24"/>
      <c r="G3139" s="25"/>
      <c r="H3139" s="26"/>
    </row>
    <row r="3140" spans="5:8" x14ac:dyDescent="0.25">
      <c r="E3140" s="23"/>
      <c r="F3140" s="24"/>
      <c r="G3140" s="25"/>
      <c r="H3140" s="26"/>
    </row>
    <row r="3141" spans="5:8" x14ac:dyDescent="0.25">
      <c r="E3141" s="23"/>
      <c r="F3141" s="24"/>
      <c r="G3141" s="25"/>
      <c r="H3141" s="26"/>
    </row>
    <row r="3142" spans="5:8" x14ac:dyDescent="0.25">
      <c r="E3142" s="23"/>
      <c r="F3142" s="24"/>
      <c r="G3142" s="25"/>
      <c r="H3142" s="26"/>
    </row>
    <row r="3143" spans="5:8" x14ac:dyDescent="0.25">
      <c r="E3143" s="23"/>
      <c r="F3143" s="24"/>
      <c r="G3143" s="25"/>
      <c r="H3143" s="26"/>
    </row>
    <row r="3144" spans="5:8" x14ac:dyDescent="0.25">
      <c r="E3144" s="23"/>
      <c r="F3144" s="24"/>
      <c r="G3144" s="25"/>
      <c r="H3144" s="26"/>
    </row>
    <row r="3145" spans="5:8" x14ac:dyDescent="0.25">
      <c r="E3145" s="23"/>
      <c r="F3145" s="24"/>
      <c r="G3145" s="25"/>
      <c r="H3145" s="26"/>
    </row>
    <row r="3146" spans="5:8" x14ac:dyDescent="0.25">
      <c r="E3146" s="23"/>
      <c r="F3146" s="24"/>
      <c r="G3146" s="25"/>
      <c r="H3146" s="26"/>
    </row>
    <row r="3147" spans="5:8" x14ac:dyDescent="0.25">
      <c r="E3147" s="23"/>
      <c r="F3147" s="24"/>
      <c r="G3147" s="25"/>
      <c r="H3147" s="26"/>
    </row>
    <row r="3148" spans="5:8" x14ac:dyDescent="0.25">
      <c r="E3148" s="23"/>
      <c r="F3148" s="24"/>
      <c r="G3148" s="25"/>
      <c r="H3148" s="26"/>
    </row>
    <row r="3149" spans="5:8" x14ac:dyDescent="0.25">
      <c r="E3149" s="23"/>
      <c r="F3149" s="24"/>
      <c r="G3149" s="25"/>
      <c r="H3149" s="26"/>
    </row>
    <row r="3150" spans="5:8" x14ac:dyDescent="0.25">
      <c r="E3150" s="23"/>
      <c r="F3150" s="24"/>
      <c r="G3150" s="25"/>
      <c r="H3150" s="26"/>
    </row>
    <row r="3151" spans="5:8" x14ac:dyDescent="0.25">
      <c r="E3151" s="23"/>
      <c r="F3151" s="24"/>
      <c r="G3151" s="25"/>
      <c r="H3151" s="26"/>
    </row>
    <row r="3152" spans="5:8" x14ac:dyDescent="0.25">
      <c r="E3152" s="23"/>
      <c r="F3152" s="24"/>
      <c r="G3152" s="25"/>
      <c r="H3152" s="26"/>
    </row>
    <row r="3153" spans="5:8" x14ac:dyDescent="0.25">
      <c r="E3153" s="23"/>
      <c r="F3153" s="24"/>
      <c r="G3153" s="25"/>
      <c r="H3153" s="26"/>
    </row>
    <row r="3154" spans="5:8" x14ac:dyDescent="0.25">
      <c r="E3154" s="23"/>
      <c r="F3154" s="24"/>
      <c r="G3154" s="25"/>
      <c r="H3154" s="26"/>
    </row>
    <row r="3155" spans="5:8" x14ac:dyDescent="0.25">
      <c r="E3155" s="23"/>
      <c r="F3155" s="24"/>
      <c r="G3155" s="25"/>
      <c r="H3155" s="26"/>
    </row>
    <row r="3156" spans="5:8" x14ac:dyDescent="0.25">
      <c r="E3156" s="23"/>
      <c r="F3156" s="24"/>
      <c r="G3156" s="25"/>
      <c r="H3156" s="26"/>
    </row>
    <row r="3157" spans="5:8" x14ac:dyDescent="0.25">
      <c r="E3157" s="23"/>
      <c r="F3157" s="24"/>
      <c r="G3157" s="25"/>
      <c r="H3157" s="26"/>
    </row>
    <row r="3158" spans="5:8" x14ac:dyDescent="0.25">
      <c r="E3158" s="23"/>
      <c r="F3158" s="24"/>
      <c r="G3158" s="25"/>
      <c r="H3158" s="26"/>
    </row>
    <row r="3159" spans="5:8" x14ac:dyDescent="0.25">
      <c r="E3159" s="23"/>
      <c r="F3159" s="24"/>
      <c r="G3159" s="25"/>
      <c r="H3159" s="26"/>
    </row>
    <row r="3160" spans="5:8" x14ac:dyDescent="0.25">
      <c r="E3160" s="23"/>
      <c r="F3160" s="24"/>
      <c r="G3160" s="25"/>
      <c r="H3160" s="26"/>
    </row>
    <row r="3161" spans="5:8" x14ac:dyDescent="0.25">
      <c r="E3161" s="23"/>
      <c r="F3161" s="24"/>
      <c r="G3161" s="25"/>
      <c r="H3161" s="26"/>
    </row>
    <row r="3162" spans="5:8" x14ac:dyDescent="0.25">
      <c r="E3162" s="23"/>
      <c r="F3162" s="24"/>
      <c r="G3162" s="25"/>
      <c r="H3162" s="26"/>
    </row>
    <row r="3163" spans="5:8" x14ac:dyDescent="0.25">
      <c r="E3163" s="23"/>
      <c r="F3163" s="24"/>
      <c r="G3163" s="25"/>
      <c r="H3163" s="26"/>
    </row>
    <row r="3164" spans="5:8" x14ac:dyDescent="0.25">
      <c r="E3164" s="23"/>
      <c r="F3164" s="24"/>
      <c r="G3164" s="25"/>
      <c r="H3164" s="26"/>
    </row>
    <row r="3165" spans="5:8" x14ac:dyDescent="0.25">
      <c r="E3165" s="23"/>
      <c r="F3165" s="24"/>
      <c r="G3165" s="25"/>
      <c r="H3165" s="26"/>
    </row>
    <row r="3166" spans="5:8" x14ac:dyDescent="0.25">
      <c r="E3166" s="23"/>
      <c r="F3166" s="24"/>
      <c r="G3166" s="25"/>
      <c r="H3166" s="26"/>
    </row>
    <row r="3167" spans="5:8" x14ac:dyDescent="0.25">
      <c r="E3167" s="23"/>
      <c r="F3167" s="24"/>
      <c r="G3167" s="25"/>
      <c r="H3167" s="26"/>
    </row>
    <row r="3168" spans="5:8" x14ac:dyDescent="0.25">
      <c r="E3168" s="23"/>
      <c r="F3168" s="24"/>
      <c r="G3168" s="25"/>
      <c r="H3168" s="26"/>
    </row>
    <row r="3169" spans="5:8" x14ac:dyDescent="0.25">
      <c r="E3169" s="23"/>
      <c r="F3169" s="24"/>
      <c r="G3169" s="25"/>
      <c r="H3169" s="26"/>
    </row>
    <row r="3170" spans="5:8" x14ac:dyDescent="0.25">
      <c r="E3170" s="23"/>
      <c r="F3170" s="24"/>
      <c r="G3170" s="25"/>
      <c r="H3170" s="26"/>
    </row>
    <row r="3171" spans="5:8" x14ac:dyDescent="0.25">
      <c r="E3171" s="23"/>
      <c r="F3171" s="24"/>
      <c r="G3171" s="25"/>
      <c r="H3171" s="26"/>
    </row>
    <row r="3172" spans="5:8" x14ac:dyDescent="0.25">
      <c r="E3172" s="23"/>
      <c r="F3172" s="24"/>
      <c r="G3172" s="25"/>
      <c r="H3172" s="26"/>
    </row>
    <row r="3173" spans="5:8" x14ac:dyDescent="0.25">
      <c r="E3173" s="23"/>
      <c r="F3173" s="24"/>
      <c r="G3173" s="25"/>
      <c r="H3173" s="26"/>
    </row>
    <row r="3174" spans="5:8" x14ac:dyDescent="0.25">
      <c r="E3174" s="23"/>
      <c r="F3174" s="24"/>
      <c r="G3174" s="25"/>
      <c r="H3174" s="26"/>
    </row>
    <row r="3175" spans="5:8" x14ac:dyDescent="0.25">
      <c r="E3175" s="23"/>
      <c r="F3175" s="24"/>
      <c r="G3175" s="25"/>
      <c r="H3175" s="26"/>
    </row>
    <row r="3176" spans="5:8" x14ac:dyDescent="0.25">
      <c r="E3176" s="23"/>
      <c r="F3176" s="24"/>
      <c r="G3176" s="25"/>
      <c r="H3176" s="26"/>
    </row>
    <row r="3177" spans="5:8" x14ac:dyDescent="0.25">
      <c r="E3177" s="23"/>
      <c r="F3177" s="24"/>
      <c r="G3177" s="25"/>
      <c r="H3177" s="26"/>
    </row>
    <row r="3178" spans="5:8" x14ac:dyDescent="0.25">
      <c r="E3178" s="23"/>
      <c r="F3178" s="24"/>
      <c r="G3178" s="25"/>
      <c r="H3178" s="26"/>
    </row>
    <row r="3179" spans="5:8" x14ac:dyDescent="0.25">
      <c r="E3179" s="23"/>
      <c r="F3179" s="24"/>
      <c r="G3179" s="25"/>
      <c r="H3179" s="26"/>
    </row>
    <row r="3180" spans="5:8" x14ac:dyDescent="0.25">
      <c r="E3180" s="23"/>
      <c r="F3180" s="24"/>
      <c r="G3180" s="25"/>
      <c r="H3180" s="26"/>
    </row>
    <row r="3181" spans="5:8" x14ac:dyDescent="0.25">
      <c r="E3181" s="23"/>
      <c r="F3181" s="24"/>
      <c r="G3181" s="25"/>
      <c r="H3181" s="26"/>
    </row>
    <row r="3182" spans="5:8" x14ac:dyDescent="0.25">
      <c r="E3182" s="23"/>
      <c r="F3182" s="24"/>
      <c r="G3182" s="25"/>
      <c r="H3182" s="26"/>
    </row>
    <row r="3183" spans="5:8" x14ac:dyDescent="0.25">
      <c r="E3183" s="23"/>
      <c r="F3183" s="24"/>
      <c r="G3183" s="25"/>
      <c r="H3183" s="26"/>
    </row>
    <row r="3184" spans="5:8" x14ac:dyDescent="0.25">
      <c r="E3184" s="23"/>
      <c r="F3184" s="24"/>
      <c r="G3184" s="25"/>
      <c r="H3184" s="26"/>
    </row>
    <row r="3185" spans="5:8" x14ac:dyDescent="0.25">
      <c r="E3185" s="23"/>
      <c r="F3185" s="24"/>
      <c r="G3185" s="25"/>
      <c r="H3185" s="26"/>
    </row>
    <row r="3186" spans="5:8" x14ac:dyDescent="0.25">
      <c r="E3186" s="23"/>
      <c r="F3186" s="24"/>
      <c r="G3186" s="25"/>
      <c r="H3186" s="26"/>
    </row>
    <row r="3187" spans="5:8" x14ac:dyDescent="0.25">
      <c r="E3187" s="23"/>
      <c r="F3187" s="24"/>
      <c r="G3187" s="25"/>
      <c r="H3187" s="26"/>
    </row>
    <row r="3188" spans="5:8" x14ac:dyDescent="0.25">
      <c r="E3188" s="23"/>
      <c r="F3188" s="24"/>
      <c r="G3188" s="25"/>
      <c r="H3188" s="26"/>
    </row>
    <row r="3189" spans="5:8" x14ac:dyDescent="0.25">
      <c r="E3189" s="23"/>
      <c r="F3189" s="24"/>
      <c r="G3189" s="25"/>
      <c r="H3189" s="26"/>
    </row>
    <row r="3190" spans="5:8" x14ac:dyDescent="0.25">
      <c r="E3190" s="23"/>
      <c r="F3190" s="24"/>
      <c r="G3190" s="25"/>
      <c r="H3190" s="26"/>
    </row>
    <row r="3191" spans="5:8" x14ac:dyDescent="0.25">
      <c r="E3191" s="23"/>
      <c r="F3191" s="24"/>
      <c r="G3191" s="25"/>
      <c r="H3191" s="26"/>
    </row>
    <row r="3192" spans="5:8" x14ac:dyDescent="0.25">
      <c r="E3192" s="23"/>
      <c r="F3192" s="24"/>
      <c r="G3192" s="25"/>
      <c r="H3192" s="26"/>
    </row>
    <row r="3193" spans="5:8" x14ac:dyDescent="0.25">
      <c r="E3193" s="23"/>
      <c r="F3193" s="24"/>
      <c r="G3193" s="25"/>
      <c r="H3193" s="26"/>
    </row>
    <row r="3194" spans="5:8" x14ac:dyDescent="0.25">
      <c r="E3194" s="23"/>
      <c r="F3194" s="24"/>
      <c r="G3194" s="25"/>
      <c r="H3194" s="26"/>
    </row>
    <row r="3195" spans="5:8" x14ac:dyDescent="0.25">
      <c r="E3195" s="23"/>
      <c r="F3195" s="24"/>
      <c r="G3195" s="25"/>
      <c r="H3195" s="26"/>
    </row>
    <row r="3196" spans="5:8" x14ac:dyDescent="0.25">
      <c r="E3196" s="23"/>
      <c r="F3196" s="24"/>
      <c r="G3196" s="25"/>
      <c r="H3196" s="26"/>
    </row>
    <row r="3197" spans="5:8" x14ac:dyDescent="0.25">
      <c r="E3197" s="23"/>
      <c r="F3197" s="24"/>
      <c r="G3197" s="25"/>
      <c r="H3197" s="26"/>
    </row>
    <row r="3198" spans="5:8" x14ac:dyDescent="0.25">
      <c r="E3198" s="23"/>
      <c r="F3198" s="24"/>
      <c r="G3198" s="25"/>
      <c r="H3198" s="26"/>
    </row>
    <row r="3199" spans="5:8" x14ac:dyDescent="0.25">
      <c r="E3199" s="23"/>
      <c r="F3199" s="24"/>
      <c r="G3199" s="25"/>
      <c r="H3199" s="26"/>
    </row>
    <row r="3200" spans="5:8" x14ac:dyDescent="0.25">
      <c r="E3200" s="23"/>
      <c r="F3200" s="24"/>
      <c r="G3200" s="25"/>
      <c r="H3200" s="26"/>
    </row>
    <row r="3201" spans="5:8" x14ac:dyDescent="0.25">
      <c r="E3201" s="23"/>
      <c r="F3201" s="24"/>
      <c r="G3201" s="25"/>
      <c r="H3201" s="26"/>
    </row>
    <row r="3202" spans="5:8" x14ac:dyDescent="0.25">
      <c r="E3202" s="23"/>
      <c r="F3202" s="24"/>
      <c r="G3202" s="25"/>
      <c r="H3202" s="26"/>
    </row>
    <row r="3203" spans="5:8" x14ac:dyDescent="0.25">
      <c r="E3203" s="23"/>
      <c r="F3203" s="24"/>
      <c r="G3203" s="25"/>
      <c r="H3203" s="26"/>
    </row>
    <row r="3204" spans="5:8" x14ac:dyDescent="0.25">
      <c r="E3204" s="23"/>
      <c r="F3204" s="24"/>
      <c r="G3204" s="25"/>
      <c r="H3204" s="26"/>
    </row>
    <row r="3205" spans="5:8" x14ac:dyDescent="0.25">
      <c r="E3205" s="23"/>
      <c r="F3205" s="24"/>
      <c r="G3205" s="25"/>
      <c r="H3205" s="26"/>
    </row>
    <row r="3206" spans="5:8" x14ac:dyDescent="0.25">
      <c r="E3206" s="23"/>
      <c r="F3206" s="24"/>
      <c r="G3206" s="25"/>
      <c r="H3206" s="26"/>
    </row>
    <row r="3207" spans="5:8" x14ac:dyDescent="0.25">
      <c r="E3207" s="23"/>
      <c r="F3207" s="24"/>
      <c r="G3207" s="25"/>
      <c r="H3207" s="26"/>
    </row>
    <row r="3208" spans="5:8" x14ac:dyDescent="0.25">
      <c r="E3208" s="23"/>
      <c r="F3208" s="24"/>
      <c r="G3208" s="25"/>
      <c r="H3208" s="26"/>
    </row>
    <row r="3209" spans="5:8" x14ac:dyDescent="0.25">
      <c r="E3209" s="23"/>
      <c r="F3209" s="24"/>
      <c r="G3209" s="25"/>
      <c r="H3209" s="26"/>
    </row>
    <row r="3210" spans="5:8" x14ac:dyDescent="0.25">
      <c r="E3210" s="23"/>
      <c r="F3210" s="24"/>
      <c r="G3210" s="25"/>
      <c r="H3210" s="26"/>
    </row>
    <row r="3211" spans="5:8" x14ac:dyDescent="0.25">
      <c r="E3211" s="23"/>
      <c r="F3211" s="24"/>
      <c r="G3211" s="25"/>
      <c r="H3211" s="26"/>
    </row>
    <row r="3212" spans="5:8" x14ac:dyDescent="0.25">
      <c r="E3212" s="23"/>
      <c r="F3212" s="24"/>
      <c r="G3212" s="25"/>
      <c r="H3212" s="26"/>
    </row>
    <row r="3213" spans="5:8" x14ac:dyDescent="0.25">
      <c r="E3213" s="23"/>
      <c r="F3213" s="24"/>
      <c r="G3213" s="25"/>
      <c r="H3213" s="26"/>
    </row>
    <row r="3214" spans="5:8" x14ac:dyDescent="0.25">
      <c r="E3214" s="23"/>
      <c r="F3214" s="24"/>
      <c r="G3214" s="25"/>
      <c r="H3214" s="26"/>
    </row>
    <row r="3215" spans="5:8" x14ac:dyDescent="0.25">
      <c r="E3215" s="23"/>
      <c r="F3215" s="24"/>
      <c r="G3215" s="25"/>
      <c r="H3215" s="26"/>
    </row>
    <row r="3216" spans="5:8" x14ac:dyDescent="0.25">
      <c r="E3216" s="23"/>
      <c r="F3216" s="24"/>
      <c r="G3216" s="25"/>
      <c r="H3216" s="26"/>
    </row>
    <row r="3217" spans="5:8" x14ac:dyDescent="0.25">
      <c r="E3217" s="23"/>
      <c r="F3217" s="24"/>
      <c r="G3217" s="25"/>
      <c r="H3217" s="26"/>
    </row>
    <row r="3218" spans="5:8" x14ac:dyDescent="0.25">
      <c r="E3218" s="23"/>
      <c r="F3218" s="24"/>
      <c r="G3218" s="25"/>
      <c r="H3218" s="26"/>
    </row>
    <row r="3219" spans="5:8" x14ac:dyDescent="0.25">
      <c r="E3219" s="23"/>
      <c r="F3219" s="24"/>
      <c r="G3219" s="25"/>
      <c r="H3219" s="26"/>
    </row>
    <row r="3220" spans="5:8" x14ac:dyDescent="0.25">
      <c r="E3220" s="23"/>
      <c r="F3220" s="24"/>
      <c r="G3220" s="25"/>
      <c r="H3220" s="26"/>
    </row>
    <row r="3221" spans="5:8" x14ac:dyDescent="0.25">
      <c r="E3221" s="23"/>
      <c r="F3221" s="24"/>
      <c r="G3221" s="25"/>
      <c r="H3221" s="26"/>
    </row>
    <row r="3222" spans="5:8" x14ac:dyDescent="0.25">
      <c r="E3222" s="23"/>
      <c r="F3222" s="24"/>
      <c r="G3222" s="25"/>
      <c r="H3222" s="26"/>
    </row>
    <row r="3223" spans="5:8" x14ac:dyDescent="0.25">
      <c r="E3223" s="23"/>
      <c r="F3223" s="24"/>
      <c r="G3223" s="25"/>
      <c r="H3223" s="26"/>
    </row>
    <row r="3224" spans="5:8" x14ac:dyDescent="0.25">
      <c r="E3224" s="23"/>
      <c r="F3224" s="24"/>
      <c r="G3224" s="25"/>
      <c r="H3224" s="26"/>
    </row>
    <row r="3225" spans="5:8" x14ac:dyDescent="0.25">
      <c r="E3225" s="23"/>
      <c r="F3225" s="24"/>
      <c r="G3225" s="25"/>
      <c r="H3225" s="26"/>
    </row>
    <row r="3226" spans="5:8" x14ac:dyDescent="0.25">
      <c r="E3226" s="23"/>
      <c r="F3226" s="24"/>
      <c r="G3226" s="25"/>
      <c r="H3226" s="26"/>
    </row>
    <row r="3227" spans="5:8" x14ac:dyDescent="0.25">
      <c r="E3227" s="23"/>
      <c r="F3227" s="24"/>
      <c r="G3227" s="25"/>
      <c r="H3227" s="26"/>
    </row>
    <row r="3228" spans="5:8" x14ac:dyDescent="0.25">
      <c r="E3228" s="23"/>
      <c r="F3228" s="24"/>
      <c r="G3228" s="25"/>
      <c r="H3228" s="26"/>
    </row>
    <row r="3229" spans="5:8" x14ac:dyDescent="0.25">
      <c r="E3229" s="23"/>
      <c r="F3229" s="24"/>
      <c r="G3229" s="25"/>
      <c r="H3229" s="26"/>
    </row>
    <row r="3230" spans="5:8" x14ac:dyDescent="0.25">
      <c r="E3230" s="23"/>
      <c r="F3230" s="24"/>
      <c r="G3230" s="25"/>
      <c r="H3230" s="26"/>
    </row>
    <row r="3231" spans="5:8" x14ac:dyDescent="0.25">
      <c r="E3231" s="23"/>
      <c r="F3231" s="24"/>
      <c r="G3231" s="25"/>
      <c r="H3231" s="26"/>
    </row>
    <row r="3232" spans="5:8" x14ac:dyDescent="0.25">
      <c r="E3232" s="23"/>
      <c r="F3232" s="24"/>
      <c r="G3232" s="25"/>
      <c r="H3232" s="26"/>
    </row>
    <row r="3233" spans="5:8" x14ac:dyDescent="0.25">
      <c r="E3233" s="23"/>
      <c r="F3233" s="24"/>
      <c r="G3233" s="25"/>
      <c r="H3233" s="26"/>
    </row>
    <row r="3234" spans="5:8" x14ac:dyDescent="0.25">
      <c r="E3234" s="23"/>
      <c r="F3234" s="24"/>
      <c r="G3234" s="25"/>
      <c r="H3234" s="26"/>
    </row>
    <row r="3235" spans="5:8" x14ac:dyDescent="0.25">
      <c r="E3235" s="23"/>
      <c r="F3235" s="24"/>
      <c r="G3235" s="25"/>
      <c r="H3235" s="26"/>
    </row>
    <row r="3236" spans="5:8" x14ac:dyDescent="0.25">
      <c r="E3236" s="23"/>
      <c r="F3236" s="24"/>
      <c r="G3236" s="25"/>
      <c r="H3236" s="26"/>
    </row>
    <row r="3237" spans="5:8" x14ac:dyDescent="0.25">
      <c r="E3237" s="23"/>
      <c r="F3237" s="24"/>
      <c r="G3237" s="25"/>
      <c r="H3237" s="26"/>
    </row>
    <row r="3238" spans="5:8" x14ac:dyDescent="0.25">
      <c r="E3238" s="23"/>
      <c r="F3238" s="24"/>
      <c r="G3238" s="25"/>
      <c r="H3238" s="26"/>
    </row>
    <row r="3239" spans="5:8" x14ac:dyDescent="0.25">
      <c r="E3239" s="23"/>
      <c r="F3239" s="24"/>
      <c r="G3239" s="25"/>
      <c r="H3239" s="26"/>
    </row>
    <row r="3240" spans="5:8" x14ac:dyDescent="0.25">
      <c r="E3240" s="23"/>
      <c r="F3240" s="24"/>
      <c r="G3240" s="25"/>
      <c r="H3240" s="26"/>
    </row>
    <row r="3241" spans="5:8" x14ac:dyDescent="0.25">
      <c r="E3241" s="23"/>
      <c r="F3241" s="24"/>
      <c r="G3241" s="25"/>
      <c r="H3241" s="26"/>
    </row>
    <row r="3242" spans="5:8" x14ac:dyDescent="0.25">
      <c r="E3242" s="23"/>
      <c r="F3242" s="24"/>
      <c r="G3242" s="25"/>
      <c r="H3242" s="26"/>
    </row>
    <row r="3243" spans="5:8" x14ac:dyDescent="0.25">
      <c r="E3243" s="23"/>
      <c r="F3243" s="24"/>
      <c r="G3243" s="25"/>
      <c r="H3243" s="26"/>
    </row>
    <row r="3244" spans="5:8" x14ac:dyDescent="0.25">
      <c r="E3244" s="23"/>
      <c r="F3244" s="24"/>
      <c r="G3244" s="25"/>
      <c r="H3244" s="26"/>
    </row>
    <row r="3245" spans="5:8" x14ac:dyDescent="0.25">
      <c r="E3245" s="23"/>
      <c r="F3245" s="24"/>
      <c r="G3245" s="25"/>
      <c r="H3245" s="26"/>
    </row>
    <row r="3246" spans="5:8" x14ac:dyDescent="0.25">
      <c r="E3246" s="23"/>
      <c r="F3246" s="24"/>
      <c r="G3246" s="25"/>
      <c r="H3246" s="26"/>
    </row>
    <row r="3247" spans="5:8" x14ac:dyDescent="0.25">
      <c r="E3247" s="23"/>
      <c r="F3247" s="24"/>
      <c r="G3247" s="25"/>
      <c r="H3247" s="26"/>
    </row>
    <row r="3248" spans="5:8" x14ac:dyDescent="0.25">
      <c r="E3248" s="23"/>
      <c r="F3248" s="24"/>
      <c r="G3248" s="25"/>
      <c r="H3248" s="26"/>
    </row>
    <row r="3249" spans="5:8" x14ac:dyDescent="0.25">
      <c r="E3249" s="23"/>
      <c r="F3249" s="24"/>
      <c r="G3249" s="25"/>
      <c r="H3249" s="26"/>
    </row>
    <row r="3250" spans="5:8" x14ac:dyDescent="0.25">
      <c r="E3250" s="23"/>
      <c r="F3250" s="24"/>
      <c r="G3250" s="25"/>
      <c r="H3250" s="26"/>
    </row>
    <row r="3251" spans="5:8" x14ac:dyDescent="0.25">
      <c r="E3251" s="23"/>
      <c r="F3251" s="24"/>
      <c r="G3251" s="25"/>
      <c r="H3251" s="26"/>
    </row>
    <row r="3252" spans="5:8" x14ac:dyDescent="0.25">
      <c r="E3252" s="23"/>
      <c r="F3252" s="24"/>
      <c r="G3252" s="25"/>
      <c r="H3252" s="26"/>
    </row>
    <row r="3253" spans="5:8" x14ac:dyDescent="0.25">
      <c r="E3253" s="23"/>
      <c r="F3253" s="24"/>
      <c r="G3253" s="25"/>
      <c r="H3253" s="26"/>
    </row>
    <row r="3254" spans="5:8" x14ac:dyDescent="0.25">
      <c r="E3254" s="23"/>
      <c r="F3254" s="24"/>
      <c r="G3254" s="25"/>
      <c r="H3254" s="26"/>
    </row>
    <row r="3255" spans="5:8" x14ac:dyDescent="0.25">
      <c r="E3255" s="23"/>
      <c r="F3255" s="24"/>
      <c r="G3255" s="25"/>
      <c r="H3255" s="26"/>
    </row>
    <row r="3256" spans="5:8" x14ac:dyDescent="0.25">
      <c r="E3256" s="23"/>
      <c r="F3256" s="24"/>
      <c r="G3256" s="25"/>
      <c r="H3256" s="26"/>
    </row>
    <row r="3257" spans="5:8" x14ac:dyDescent="0.25">
      <c r="E3257" s="23"/>
      <c r="F3257" s="24"/>
      <c r="G3257" s="25"/>
      <c r="H3257" s="26"/>
    </row>
    <row r="3258" spans="5:8" x14ac:dyDescent="0.25">
      <c r="E3258" s="23"/>
      <c r="F3258" s="24"/>
      <c r="G3258" s="25"/>
      <c r="H3258" s="26"/>
    </row>
    <row r="3259" spans="5:8" x14ac:dyDescent="0.25">
      <c r="E3259" s="23"/>
      <c r="F3259" s="24"/>
      <c r="G3259" s="25"/>
      <c r="H3259" s="26"/>
    </row>
    <row r="3260" spans="5:8" x14ac:dyDescent="0.25">
      <c r="E3260" s="23"/>
      <c r="F3260" s="24"/>
      <c r="G3260" s="25"/>
      <c r="H3260" s="26"/>
    </row>
    <row r="3261" spans="5:8" x14ac:dyDescent="0.25">
      <c r="E3261" s="23"/>
      <c r="F3261" s="24"/>
      <c r="G3261" s="25"/>
      <c r="H3261" s="26"/>
    </row>
    <row r="3262" spans="5:8" x14ac:dyDescent="0.25">
      <c r="E3262" s="23"/>
      <c r="F3262" s="24"/>
      <c r="G3262" s="25"/>
      <c r="H3262" s="26"/>
    </row>
    <row r="3263" spans="5:8" x14ac:dyDescent="0.25">
      <c r="E3263" s="23"/>
      <c r="F3263" s="24"/>
      <c r="G3263" s="25"/>
      <c r="H3263" s="26"/>
    </row>
    <row r="3264" spans="5:8" x14ac:dyDescent="0.25">
      <c r="E3264" s="23"/>
      <c r="F3264" s="24"/>
      <c r="G3264" s="25"/>
      <c r="H3264" s="26"/>
    </row>
    <row r="3265" spans="5:8" x14ac:dyDescent="0.25">
      <c r="E3265" s="23"/>
      <c r="F3265" s="24"/>
      <c r="G3265" s="25"/>
      <c r="H3265" s="26"/>
    </row>
    <row r="3266" spans="5:8" x14ac:dyDescent="0.25">
      <c r="E3266" s="23"/>
      <c r="F3266" s="24"/>
      <c r="G3266" s="25"/>
      <c r="H3266" s="26"/>
    </row>
    <row r="3267" spans="5:8" x14ac:dyDescent="0.25">
      <c r="E3267" s="23"/>
      <c r="F3267" s="24"/>
      <c r="G3267" s="25"/>
      <c r="H3267" s="26"/>
    </row>
    <row r="3268" spans="5:8" x14ac:dyDescent="0.25">
      <c r="E3268" s="23"/>
      <c r="F3268" s="24"/>
      <c r="G3268" s="25"/>
      <c r="H3268" s="26"/>
    </row>
    <row r="3269" spans="5:8" x14ac:dyDescent="0.25">
      <c r="E3269" s="23"/>
      <c r="F3269" s="24"/>
      <c r="G3269" s="25"/>
      <c r="H3269" s="26"/>
    </row>
    <row r="3270" spans="5:8" x14ac:dyDescent="0.25">
      <c r="E3270" s="23"/>
      <c r="F3270" s="24"/>
      <c r="G3270" s="25"/>
      <c r="H3270" s="26"/>
    </row>
    <row r="3271" spans="5:8" x14ac:dyDescent="0.25">
      <c r="E3271" s="23"/>
      <c r="F3271" s="24"/>
      <c r="G3271" s="25"/>
      <c r="H3271" s="26"/>
    </row>
    <row r="3272" spans="5:8" x14ac:dyDescent="0.25">
      <c r="E3272" s="23"/>
      <c r="F3272" s="24"/>
      <c r="G3272" s="25"/>
      <c r="H3272" s="26"/>
    </row>
    <row r="3273" spans="5:8" x14ac:dyDescent="0.25">
      <c r="E3273" s="23"/>
      <c r="F3273" s="24"/>
      <c r="G3273" s="25"/>
      <c r="H3273" s="26"/>
    </row>
    <row r="3274" spans="5:8" x14ac:dyDescent="0.25">
      <c r="E3274" s="23"/>
      <c r="F3274" s="24"/>
      <c r="G3274" s="25"/>
      <c r="H3274" s="26"/>
    </row>
    <row r="3275" spans="5:8" x14ac:dyDescent="0.25">
      <c r="E3275" s="23"/>
      <c r="F3275" s="24"/>
      <c r="G3275" s="25"/>
      <c r="H3275" s="26"/>
    </row>
    <row r="3276" spans="5:8" x14ac:dyDescent="0.25">
      <c r="E3276" s="23"/>
      <c r="F3276" s="24"/>
      <c r="G3276" s="25"/>
      <c r="H3276" s="26"/>
    </row>
    <row r="3277" spans="5:8" x14ac:dyDescent="0.25">
      <c r="E3277" s="23"/>
      <c r="F3277" s="24"/>
      <c r="G3277" s="25"/>
      <c r="H3277" s="26"/>
    </row>
    <row r="3278" spans="5:8" x14ac:dyDescent="0.25">
      <c r="E3278" s="23"/>
      <c r="F3278" s="24"/>
      <c r="G3278" s="25"/>
      <c r="H3278" s="26"/>
    </row>
    <row r="3279" spans="5:8" x14ac:dyDescent="0.25">
      <c r="E3279" s="23"/>
      <c r="F3279" s="24"/>
      <c r="G3279" s="25"/>
      <c r="H3279" s="26"/>
    </row>
    <row r="3280" spans="5:8" x14ac:dyDescent="0.25">
      <c r="E3280" s="23"/>
      <c r="F3280" s="24"/>
      <c r="G3280" s="25"/>
      <c r="H3280" s="26"/>
    </row>
    <row r="3281" spans="5:8" x14ac:dyDescent="0.25">
      <c r="E3281" s="23"/>
      <c r="F3281" s="24"/>
      <c r="G3281" s="25"/>
      <c r="H3281" s="26"/>
    </row>
    <row r="3282" spans="5:8" x14ac:dyDescent="0.25">
      <c r="E3282" s="23"/>
      <c r="F3282" s="24"/>
      <c r="G3282" s="25"/>
      <c r="H3282" s="26"/>
    </row>
    <row r="3283" spans="5:8" x14ac:dyDescent="0.25">
      <c r="E3283" s="23"/>
      <c r="F3283" s="24"/>
      <c r="G3283" s="25"/>
      <c r="H3283" s="26"/>
    </row>
    <row r="3284" spans="5:8" x14ac:dyDescent="0.25">
      <c r="E3284" s="23"/>
      <c r="F3284" s="24"/>
      <c r="G3284" s="25"/>
      <c r="H3284" s="26"/>
    </row>
    <row r="3285" spans="5:8" x14ac:dyDescent="0.25">
      <c r="E3285" s="23"/>
      <c r="F3285" s="24"/>
      <c r="G3285" s="25"/>
      <c r="H3285" s="26"/>
    </row>
    <row r="3286" spans="5:8" x14ac:dyDescent="0.25">
      <c r="E3286" s="23"/>
      <c r="F3286" s="24"/>
      <c r="G3286" s="25"/>
      <c r="H3286" s="26"/>
    </row>
    <row r="3287" spans="5:8" x14ac:dyDescent="0.25">
      <c r="E3287" s="23"/>
      <c r="F3287" s="24"/>
      <c r="G3287" s="25"/>
      <c r="H3287" s="26"/>
    </row>
    <row r="3288" spans="5:8" x14ac:dyDescent="0.25">
      <c r="E3288" s="23"/>
      <c r="F3288" s="24"/>
      <c r="G3288" s="25"/>
      <c r="H3288" s="26"/>
    </row>
    <row r="3289" spans="5:8" x14ac:dyDescent="0.25">
      <c r="E3289" s="23"/>
      <c r="F3289" s="24"/>
      <c r="G3289" s="25"/>
      <c r="H3289" s="26"/>
    </row>
    <row r="3290" spans="5:8" x14ac:dyDescent="0.25">
      <c r="E3290" s="23"/>
      <c r="F3290" s="24"/>
      <c r="G3290" s="25"/>
      <c r="H3290" s="26"/>
    </row>
    <row r="3291" spans="5:8" x14ac:dyDescent="0.25">
      <c r="E3291" s="23"/>
      <c r="F3291" s="24"/>
      <c r="G3291" s="25"/>
      <c r="H3291" s="26"/>
    </row>
    <row r="3292" spans="5:8" x14ac:dyDescent="0.25">
      <c r="E3292" s="23"/>
      <c r="F3292" s="24"/>
      <c r="G3292" s="25"/>
      <c r="H3292" s="26"/>
    </row>
    <row r="3293" spans="5:8" x14ac:dyDescent="0.25">
      <c r="E3293" s="23"/>
      <c r="F3293" s="24"/>
      <c r="G3293" s="25"/>
      <c r="H3293" s="26"/>
    </row>
    <row r="3294" spans="5:8" x14ac:dyDescent="0.25">
      <c r="E3294" s="23"/>
      <c r="F3294" s="24"/>
      <c r="G3294" s="25"/>
      <c r="H3294" s="26"/>
    </row>
    <row r="3295" spans="5:8" x14ac:dyDescent="0.25">
      <c r="E3295" s="23"/>
      <c r="F3295" s="24"/>
      <c r="G3295" s="25"/>
      <c r="H3295" s="26"/>
    </row>
    <row r="3296" spans="5:8" x14ac:dyDescent="0.25">
      <c r="E3296" s="23"/>
      <c r="F3296" s="24"/>
      <c r="G3296" s="25"/>
      <c r="H3296" s="26"/>
    </row>
    <row r="3297" spans="5:8" x14ac:dyDescent="0.25">
      <c r="E3297" s="23"/>
      <c r="F3297" s="24"/>
      <c r="G3297" s="25"/>
      <c r="H3297" s="26"/>
    </row>
    <row r="3298" spans="5:8" x14ac:dyDescent="0.25">
      <c r="E3298" s="23"/>
      <c r="F3298" s="24"/>
      <c r="G3298" s="25"/>
      <c r="H3298" s="26"/>
    </row>
    <row r="3299" spans="5:8" x14ac:dyDescent="0.25">
      <c r="E3299" s="23"/>
      <c r="F3299" s="24"/>
      <c r="G3299" s="25"/>
      <c r="H3299" s="26"/>
    </row>
    <row r="3300" spans="5:8" x14ac:dyDescent="0.25">
      <c r="E3300" s="23"/>
      <c r="F3300" s="24"/>
      <c r="G3300" s="25"/>
      <c r="H3300" s="26"/>
    </row>
    <row r="3301" spans="5:8" x14ac:dyDescent="0.25">
      <c r="E3301" s="23"/>
      <c r="F3301" s="24"/>
      <c r="G3301" s="25"/>
      <c r="H3301" s="26"/>
    </row>
    <row r="3302" spans="5:8" x14ac:dyDescent="0.25">
      <c r="E3302" s="23"/>
      <c r="F3302" s="24"/>
      <c r="G3302" s="25"/>
      <c r="H3302" s="26"/>
    </row>
    <row r="3303" spans="5:8" x14ac:dyDescent="0.25">
      <c r="E3303" s="23"/>
      <c r="F3303" s="24"/>
      <c r="G3303" s="25"/>
      <c r="H3303" s="26"/>
    </row>
    <row r="3304" spans="5:8" x14ac:dyDescent="0.25">
      <c r="E3304" s="23"/>
      <c r="F3304" s="24"/>
      <c r="G3304" s="25"/>
      <c r="H3304" s="26"/>
    </row>
    <row r="3305" spans="5:8" x14ac:dyDescent="0.25">
      <c r="E3305" s="23"/>
      <c r="F3305" s="24"/>
      <c r="G3305" s="25"/>
      <c r="H3305" s="26"/>
    </row>
    <row r="3306" spans="5:8" x14ac:dyDescent="0.25">
      <c r="E3306" s="23"/>
      <c r="F3306" s="24"/>
      <c r="G3306" s="25"/>
      <c r="H3306" s="26"/>
    </row>
    <row r="3307" spans="5:8" x14ac:dyDescent="0.25">
      <c r="E3307" s="23"/>
      <c r="F3307" s="24"/>
      <c r="G3307" s="25"/>
      <c r="H3307" s="26"/>
    </row>
    <row r="3308" spans="5:8" x14ac:dyDescent="0.25">
      <c r="E3308" s="23"/>
      <c r="F3308" s="24"/>
      <c r="G3308" s="25"/>
      <c r="H3308" s="26"/>
    </row>
    <row r="3309" spans="5:8" x14ac:dyDescent="0.25">
      <c r="E3309" s="23"/>
      <c r="F3309" s="24"/>
      <c r="G3309" s="25"/>
      <c r="H3309" s="26"/>
    </row>
    <row r="3310" spans="5:8" x14ac:dyDescent="0.25">
      <c r="E3310" s="23"/>
      <c r="F3310" s="24"/>
      <c r="G3310" s="25"/>
      <c r="H3310" s="26"/>
    </row>
    <row r="3311" spans="5:8" x14ac:dyDescent="0.25">
      <c r="E3311" s="23"/>
      <c r="F3311" s="24"/>
      <c r="G3311" s="25"/>
      <c r="H3311" s="26"/>
    </row>
    <row r="3312" spans="5:8" x14ac:dyDescent="0.25">
      <c r="E3312" s="23"/>
      <c r="F3312" s="24"/>
      <c r="G3312" s="25"/>
      <c r="H3312" s="26"/>
    </row>
    <row r="3313" spans="5:8" x14ac:dyDescent="0.25">
      <c r="E3313" s="23"/>
      <c r="F3313" s="24"/>
      <c r="G3313" s="25"/>
      <c r="H3313" s="26"/>
    </row>
    <row r="3314" spans="5:8" x14ac:dyDescent="0.25">
      <c r="E3314" s="23"/>
      <c r="F3314" s="24"/>
      <c r="G3314" s="25"/>
      <c r="H3314" s="26"/>
    </row>
    <row r="3315" spans="5:8" x14ac:dyDescent="0.25">
      <c r="E3315" s="23"/>
      <c r="F3315" s="24"/>
      <c r="G3315" s="25"/>
      <c r="H3315" s="26"/>
    </row>
    <row r="3316" spans="5:8" x14ac:dyDescent="0.25">
      <c r="E3316" s="23"/>
      <c r="F3316" s="24"/>
      <c r="G3316" s="25"/>
      <c r="H3316" s="26"/>
    </row>
    <row r="3317" spans="5:8" x14ac:dyDescent="0.25">
      <c r="E3317" s="23"/>
      <c r="F3317" s="24"/>
      <c r="G3317" s="25"/>
      <c r="H3317" s="26"/>
    </row>
    <row r="3318" spans="5:8" x14ac:dyDescent="0.25">
      <c r="E3318" s="23"/>
      <c r="F3318" s="24"/>
      <c r="G3318" s="25"/>
      <c r="H3318" s="26"/>
    </row>
    <row r="3319" spans="5:8" x14ac:dyDescent="0.25">
      <c r="E3319" s="23"/>
      <c r="F3319" s="24"/>
      <c r="G3319" s="25"/>
      <c r="H3319" s="26"/>
    </row>
    <row r="3320" spans="5:8" x14ac:dyDescent="0.25">
      <c r="E3320" s="23"/>
      <c r="F3320" s="24"/>
      <c r="G3320" s="25"/>
      <c r="H3320" s="26"/>
    </row>
    <row r="3321" spans="5:8" x14ac:dyDescent="0.25">
      <c r="E3321" s="23"/>
      <c r="F3321" s="24"/>
      <c r="G3321" s="25"/>
      <c r="H3321" s="26"/>
    </row>
    <row r="3322" spans="5:8" x14ac:dyDescent="0.25">
      <c r="E3322" s="23"/>
      <c r="F3322" s="24"/>
      <c r="G3322" s="25"/>
      <c r="H3322" s="26"/>
    </row>
    <row r="3323" spans="5:8" x14ac:dyDescent="0.25">
      <c r="E3323" s="23"/>
      <c r="F3323" s="24"/>
      <c r="G3323" s="25"/>
      <c r="H3323" s="26"/>
    </row>
    <row r="3324" spans="5:8" x14ac:dyDescent="0.25">
      <c r="E3324" s="23"/>
      <c r="F3324" s="24"/>
      <c r="G3324" s="25"/>
      <c r="H3324" s="26"/>
    </row>
    <row r="3325" spans="5:8" x14ac:dyDescent="0.25">
      <c r="E3325" s="23"/>
      <c r="F3325" s="24"/>
      <c r="G3325" s="25"/>
      <c r="H3325" s="26"/>
    </row>
    <row r="3326" spans="5:8" x14ac:dyDescent="0.25">
      <c r="E3326" s="23"/>
      <c r="F3326" s="24"/>
      <c r="G3326" s="25"/>
      <c r="H3326" s="26"/>
    </row>
    <row r="3327" spans="5:8" x14ac:dyDescent="0.25">
      <c r="E3327" s="23"/>
      <c r="F3327" s="24"/>
      <c r="G3327" s="25"/>
      <c r="H3327" s="26"/>
    </row>
    <row r="3328" spans="5:8" x14ac:dyDescent="0.25">
      <c r="E3328" s="23"/>
      <c r="F3328" s="24"/>
      <c r="G3328" s="25"/>
      <c r="H3328" s="26"/>
    </row>
    <row r="3329" spans="5:8" x14ac:dyDescent="0.25">
      <c r="E3329" s="23"/>
      <c r="F3329" s="24"/>
      <c r="G3329" s="25"/>
      <c r="H3329" s="26"/>
    </row>
    <row r="3330" spans="5:8" x14ac:dyDescent="0.25">
      <c r="E3330" s="23"/>
      <c r="F3330" s="24"/>
      <c r="G3330" s="25"/>
      <c r="H3330" s="26"/>
    </row>
    <row r="3331" spans="5:8" x14ac:dyDescent="0.25">
      <c r="E3331" s="23"/>
      <c r="F3331" s="24"/>
      <c r="G3331" s="25"/>
      <c r="H3331" s="26"/>
    </row>
    <row r="3332" spans="5:8" x14ac:dyDescent="0.25">
      <c r="E3332" s="23"/>
      <c r="F3332" s="24"/>
      <c r="G3332" s="25"/>
      <c r="H3332" s="26"/>
    </row>
    <row r="3333" spans="5:8" x14ac:dyDescent="0.25">
      <c r="E3333" s="23"/>
      <c r="F3333" s="24"/>
      <c r="G3333" s="25"/>
      <c r="H3333" s="26"/>
    </row>
    <row r="3334" spans="5:8" x14ac:dyDescent="0.25">
      <c r="E3334" s="23"/>
      <c r="F3334" s="24"/>
      <c r="G3334" s="25"/>
      <c r="H3334" s="26"/>
    </row>
    <row r="3335" spans="5:8" x14ac:dyDescent="0.25">
      <c r="E3335" s="23"/>
      <c r="F3335" s="24"/>
      <c r="G3335" s="25"/>
      <c r="H3335" s="26"/>
    </row>
    <row r="3336" spans="5:8" x14ac:dyDescent="0.25">
      <c r="E3336" s="23"/>
      <c r="F3336" s="24"/>
      <c r="G3336" s="25"/>
      <c r="H3336" s="26"/>
    </row>
    <row r="3337" spans="5:8" x14ac:dyDescent="0.25">
      <c r="E3337" s="23"/>
      <c r="F3337" s="24"/>
      <c r="G3337" s="25"/>
      <c r="H3337" s="26"/>
    </row>
    <row r="3338" spans="5:8" x14ac:dyDescent="0.25">
      <c r="E3338" s="23"/>
      <c r="F3338" s="24"/>
      <c r="G3338" s="25"/>
      <c r="H3338" s="26"/>
    </row>
    <row r="3339" spans="5:8" x14ac:dyDescent="0.25">
      <c r="E3339" s="23"/>
      <c r="F3339" s="24"/>
      <c r="G3339" s="25"/>
      <c r="H3339" s="26"/>
    </row>
    <row r="3340" spans="5:8" x14ac:dyDescent="0.25">
      <c r="E3340" s="23"/>
      <c r="F3340" s="24"/>
      <c r="G3340" s="25"/>
      <c r="H3340" s="26"/>
    </row>
    <row r="3341" spans="5:8" x14ac:dyDescent="0.25">
      <c r="E3341" s="23"/>
      <c r="F3341" s="24"/>
      <c r="G3341" s="25"/>
      <c r="H3341" s="26"/>
    </row>
    <row r="3342" spans="5:8" x14ac:dyDescent="0.25">
      <c r="E3342" s="23"/>
      <c r="F3342" s="24"/>
      <c r="G3342" s="25"/>
      <c r="H3342" s="26"/>
    </row>
    <row r="3343" spans="5:8" x14ac:dyDescent="0.25">
      <c r="E3343" s="23"/>
      <c r="F3343" s="24"/>
      <c r="G3343" s="25"/>
      <c r="H3343" s="26"/>
    </row>
    <row r="3344" spans="5:8" x14ac:dyDescent="0.25">
      <c r="E3344" s="23"/>
      <c r="F3344" s="24"/>
      <c r="G3344" s="25"/>
      <c r="H3344" s="26"/>
    </row>
    <row r="3345" spans="5:8" x14ac:dyDescent="0.25">
      <c r="E3345" s="23"/>
      <c r="F3345" s="24"/>
      <c r="G3345" s="25"/>
      <c r="H3345" s="26"/>
    </row>
    <row r="3346" spans="5:8" x14ac:dyDescent="0.25">
      <c r="E3346" s="23"/>
      <c r="F3346" s="24"/>
      <c r="G3346" s="25"/>
      <c r="H3346" s="26"/>
    </row>
    <row r="3347" spans="5:8" x14ac:dyDescent="0.25">
      <c r="E3347" s="23"/>
      <c r="F3347" s="24"/>
      <c r="G3347" s="25"/>
      <c r="H3347" s="26"/>
    </row>
    <row r="3348" spans="5:8" x14ac:dyDescent="0.25">
      <c r="E3348" s="23"/>
      <c r="F3348" s="24"/>
      <c r="G3348" s="25"/>
      <c r="H3348" s="26"/>
    </row>
    <row r="3349" spans="5:8" x14ac:dyDescent="0.25">
      <c r="E3349" s="23"/>
      <c r="F3349" s="24"/>
      <c r="G3349" s="25"/>
      <c r="H3349" s="26"/>
    </row>
    <row r="3350" spans="5:8" x14ac:dyDescent="0.25">
      <c r="E3350" s="23"/>
      <c r="F3350" s="24"/>
      <c r="G3350" s="25"/>
      <c r="H3350" s="26"/>
    </row>
    <row r="3351" spans="5:8" x14ac:dyDescent="0.25">
      <c r="E3351" s="23"/>
      <c r="F3351" s="24"/>
      <c r="G3351" s="25"/>
      <c r="H3351" s="26"/>
    </row>
    <row r="3352" spans="5:8" x14ac:dyDescent="0.25">
      <c r="E3352" s="23"/>
      <c r="F3352" s="24"/>
      <c r="G3352" s="25"/>
      <c r="H3352" s="26"/>
    </row>
    <row r="3353" spans="5:8" x14ac:dyDescent="0.25">
      <c r="E3353" s="23"/>
      <c r="F3353" s="24"/>
      <c r="G3353" s="25"/>
      <c r="H3353" s="26"/>
    </row>
    <row r="3354" spans="5:8" x14ac:dyDescent="0.25">
      <c r="E3354" s="23"/>
      <c r="F3354" s="24"/>
      <c r="G3354" s="25"/>
      <c r="H3354" s="26"/>
    </row>
    <row r="3355" spans="5:8" x14ac:dyDescent="0.25">
      <c r="E3355" s="23"/>
      <c r="F3355" s="24"/>
      <c r="G3355" s="25"/>
      <c r="H3355" s="26"/>
    </row>
    <row r="3356" spans="5:8" x14ac:dyDescent="0.25">
      <c r="E3356" s="23"/>
      <c r="F3356" s="24"/>
      <c r="G3356" s="25"/>
      <c r="H3356" s="26"/>
    </row>
    <row r="3357" spans="5:8" x14ac:dyDescent="0.25">
      <c r="E3357" s="23"/>
      <c r="F3357" s="24"/>
      <c r="G3357" s="25"/>
      <c r="H3357" s="26"/>
    </row>
    <row r="3358" spans="5:8" x14ac:dyDescent="0.25">
      <c r="E3358" s="23"/>
      <c r="F3358" s="24"/>
      <c r="G3358" s="25"/>
      <c r="H3358" s="26"/>
    </row>
    <row r="3359" spans="5:8" x14ac:dyDescent="0.25">
      <c r="E3359" s="23"/>
      <c r="F3359" s="24"/>
      <c r="G3359" s="25"/>
      <c r="H3359" s="26"/>
    </row>
    <row r="3360" spans="5:8" x14ac:dyDescent="0.25">
      <c r="E3360" s="23"/>
      <c r="F3360" s="24"/>
      <c r="G3360" s="25"/>
      <c r="H3360" s="26"/>
    </row>
    <row r="3361" spans="5:8" x14ac:dyDescent="0.25">
      <c r="E3361" s="23"/>
      <c r="F3361" s="24"/>
      <c r="G3361" s="25"/>
      <c r="H3361" s="26"/>
    </row>
    <row r="3362" spans="5:8" x14ac:dyDescent="0.25">
      <c r="E3362" s="23"/>
      <c r="F3362" s="24"/>
      <c r="G3362" s="25"/>
      <c r="H3362" s="26"/>
    </row>
    <row r="3363" spans="5:8" x14ac:dyDescent="0.25">
      <c r="E3363" s="23"/>
      <c r="F3363" s="24"/>
      <c r="G3363" s="25"/>
      <c r="H3363" s="26"/>
    </row>
    <row r="3364" spans="5:8" x14ac:dyDescent="0.25">
      <c r="E3364" s="23"/>
      <c r="F3364" s="24"/>
      <c r="G3364" s="25"/>
      <c r="H3364" s="26"/>
    </row>
    <row r="3365" spans="5:8" x14ac:dyDescent="0.25">
      <c r="E3365" s="23"/>
      <c r="F3365" s="24"/>
      <c r="G3365" s="25"/>
      <c r="H3365" s="26"/>
    </row>
    <row r="3366" spans="5:8" x14ac:dyDescent="0.25">
      <c r="E3366" s="23"/>
      <c r="F3366" s="24"/>
      <c r="G3366" s="25"/>
      <c r="H3366" s="26"/>
    </row>
    <row r="3367" spans="5:8" x14ac:dyDescent="0.25">
      <c r="E3367" s="23"/>
      <c r="F3367" s="24"/>
      <c r="G3367" s="25"/>
      <c r="H3367" s="26"/>
    </row>
    <row r="3368" spans="5:8" x14ac:dyDescent="0.25">
      <c r="E3368" s="23"/>
      <c r="F3368" s="24"/>
      <c r="G3368" s="25"/>
      <c r="H3368" s="26"/>
    </row>
    <row r="3369" spans="5:8" x14ac:dyDescent="0.25">
      <c r="E3369" s="23"/>
      <c r="F3369" s="24"/>
      <c r="G3369" s="25"/>
      <c r="H3369" s="26"/>
    </row>
    <row r="3370" spans="5:8" x14ac:dyDescent="0.25">
      <c r="E3370" s="23"/>
      <c r="F3370" s="24"/>
      <c r="G3370" s="25"/>
      <c r="H3370" s="26"/>
    </row>
    <row r="3371" spans="5:8" x14ac:dyDescent="0.25">
      <c r="E3371" s="23"/>
      <c r="F3371" s="24"/>
      <c r="G3371" s="25"/>
      <c r="H3371" s="26"/>
    </row>
    <row r="3372" spans="5:8" x14ac:dyDescent="0.25">
      <c r="E3372" s="23"/>
      <c r="F3372" s="24"/>
      <c r="G3372" s="25"/>
      <c r="H3372" s="26"/>
    </row>
    <row r="3373" spans="5:8" x14ac:dyDescent="0.25">
      <c r="E3373" s="23"/>
      <c r="F3373" s="24"/>
      <c r="G3373" s="25"/>
      <c r="H3373" s="26"/>
    </row>
    <row r="3374" spans="5:8" x14ac:dyDescent="0.25">
      <c r="E3374" s="23"/>
      <c r="F3374" s="24"/>
      <c r="G3374" s="25"/>
      <c r="H3374" s="26"/>
    </row>
    <row r="3375" spans="5:8" x14ac:dyDescent="0.25">
      <c r="E3375" s="23"/>
      <c r="F3375" s="24"/>
      <c r="G3375" s="25"/>
      <c r="H3375" s="26"/>
    </row>
    <row r="3376" spans="5:8" x14ac:dyDescent="0.25">
      <c r="E3376" s="23"/>
      <c r="F3376" s="24"/>
      <c r="G3376" s="25"/>
      <c r="H3376" s="26"/>
    </row>
    <row r="3377" spans="5:8" x14ac:dyDescent="0.25">
      <c r="E3377" s="23"/>
      <c r="F3377" s="24"/>
      <c r="G3377" s="25"/>
      <c r="H3377" s="26"/>
    </row>
    <row r="3378" spans="5:8" x14ac:dyDescent="0.25">
      <c r="E3378" s="23"/>
      <c r="F3378" s="24"/>
      <c r="G3378" s="25"/>
      <c r="H3378" s="26"/>
    </row>
    <row r="3379" spans="5:8" x14ac:dyDescent="0.25">
      <c r="E3379" s="23"/>
      <c r="F3379" s="24"/>
      <c r="G3379" s="25"/>
      <c r="H3379" s="26"/>
    </row>
    <row r="3380" spans="5:8" x14ac:dyDescent="0.25">
      <c r="E3380" s="23"/>
      <c r="F3380" s="24"/>
      <c r="G3380" s="25"/>
      <c r="H3380" s="26"/>
    </row>
    <row r="3381" spans="5:8" x14ac:dyDescent="0.25">
      <c r="E3381" s="23"/>
      <c r="F3381" s="24"/>
      <c r="G3381" s="25"/>
      <c r="H3381" s="26"/>
    </row>
    <row r="3382" spans="5:8" x14ac:dyDescent="0.25">
      <c r="E3382" s="23"/>
      <c r="F3382" s="24"/>
      <c r="G3382" s="25"/>
      <c r="H3382" s="26"/>
    </row>
    <row r="3383" spans="5:8" x14ac:dyDescent="0.25">
      <c r="E3383" s="23"/>
      <c r="F3383" s="24"/>
      <c r="G3383" s="25"/>
      <c r="H3383" s="26"/>
    </row>
    <row r="3384" spans="5:8" x14ac:dyDescent="0.25">
      <c r="E3384" s="23"/>
      <c r="F3384" s="24"/>
      <c r="G3384" s="25"/>
      <c r="H3384" s="26"/>
    </row>
    <row r="3385" spans="5:8" x14ac:dyDescent="0.25">
      <c r="E3385" s="23"/>
      <c r="F3385" s="24"/>
      <c r="G3385" s="25"/>
      <c r="H3385" s="26"/>
    </row>
    <row r="3386" spans="5:8" x14ac:dyDescent="0.25">
      <c r="E3386" s="23"/>
      <c r="F3386" s="24"/>
      <c r="G3386" s="25"/>
      <c r="H3386" s="26"/>
    </row>
    <row r="3387" spans="5:8" x14ac:dyDescent="0.25">
      <c r="E3387" s="23"/>
      <c r="F3387" s="24"/>
      <c r="G3387" s="25"/>
      <c r="H3387" s="26"/>
    </row>
    <row r="3388" spans="5:8" x14ac:dyDescent="0.25">
      <c r="E3388" s="23"/>
      <c r="F3388" s="24"/>
      <c r="G3388" s="25"/>
      <c r="H3388" s="26"/>
    </row>
    <row r="3389" spans="5:8" x14ac:dyDescent="0.25">
      <c r="E3389" s="23"/>
      <c r="F3389" s="24"/>
      <c r="G3389" s="25"/>
      <c r="H3389" s="26"/>
    </row>
    <row r="3390" spans="5:8" x14ac:dyDescent="0.25">
      <c r="E3390" s="23"/>
      <c r="F3390" s="24"/>
      <c r="G3390" s="25"/>
      <c r="H3390" s="26"/>
    </row>
    <row r="3391" spans="5:8" x14ac:dyDescent="0.25">
      <c r="E3391" s="23"/>
      <c r="F3391" s="24"/>
      <c r="G3391" s="25"/>
      <c r="H3391" s="26"/>
    </row>
    <row r="3392" spans="5:8" x14ac:dyDescent="0.25">
      <c r="E3392" s="23"/>
      <c r="F3392" s="24"/>
      <c r="G3392" s="25"/>
      <c r="H3392" s="26"/>
    </row>
    <row r="3393" spans="5:8" x14ac:dyDescent="0.25">
      <c r="E3393" s="23"/>
      <c r="F3393" s="24"/>
      <c r="G3393" s="25"/>
      <c r="H3393" s="26"/>
    </row>
    <row r="3394" spans="5:8" x14ac:dyDescent="0.25">
      <c r="E3394" s="23"/>
      <c r="F3394" s="24"/>
      <c r="G3394" s="25"/>
      <c r="H3394" s="26"/>
    </row>
    <row r="3395" spans="5:8" x14ac:dyDescent="0.25">
      <c r="E3395" s="23"/>
      <c r="F3395" s="24"/>
      <c r="G3395" s="25"/>
      <c r="H3395" s="26"/>
    </row>
    <row r="3396" spans="5:8" x14ac:dyDescent="0.25">
      <c r="E3396" s="23"/>
      <c r="F3396" s="24"/>
      <c r="G3396" s="25"/>
      <c r="H3396" s="26"/>
    </row>
    <row r="3397" spans="5:8" x14ac:dyDescent="0.25">
      <c r="E3397" s="23"/>
      <c r="F3397" s="24"/>
      <c r="G3397" s="25"/>
      <c r="H3397" s="26"/>
    </row>
    <row r="3398" spans="5:8" x14ac:dyDescent="0.25">
      <c r="E3398" s="23"/>
      <c r="F3398" s="24"/>
      <c r="G3398" s="25"/>
      <c r="H3398" s="26"/>
    </row>
    <row r="3399" spans="5:8" x14ac:dyDescent="0.25">
      <c r="E3399" s="23"/>
      <c r="F3399" s="24"/>
      <c r="G3399" s="25"/>
      <c r="H3399" s="26"/>
    </row>
    <row r="3400" spans="5:8" x14ac:dyDescent="0.25">
      <c r="E3400" s="23"/>
      <c r="F3400" s="24"/>
      <c r="G3400" s="25"/>
      <c r="H3400" s="26"/>
    </row>
    <row r="3401" spans="5:8" x14ac:dyDescent="0.25">
      <c r="E3401" s="23"/>
      <c r="F3401" s="24"/>
      <c r="G3401" s="25"/>
      <c r="H3401" s="26"/>
    </row>
    <row r="3402" spans="5:8" x14ac:dyDescent="0.25">
      <c r="E3402" s="23"/>
      <c r="F3402" s="24"/>
      <c r="G3402" s="25"/>
      <c r="H3402" s="26"/>
    </row>
    <row r="3403" spans="5:8" x14ac:dyDescent="0.25">
      <c r="E3403" s="23"/>
      <c r="F3403" s="24"/>
      <c r="G3403" s="25"/>
      <c r="H3403" s="26"/>
    </row>
    <row r="3404" spans="5:8" x14ac:dyDescent="0.25">
      <c r="E3404" s="23"/>
      <c r="F3404" s="24"/>
      <c r="G3404" s="25"/>
      <c r="H3404" s="26"/>
    </row>
    <row r="3405" spans="5:8" x14ac:dyDescent="0.25">
      <c r="E3405" s="23"/>
      <c r="F3405" s="24"/>
      <c r="G3405" s="25"/>
      <c r="H3405" s="26"/>
    </row>
    <row r="3406" spans="5:8" x14ac:dyDescent="0.25">
      <c r="E3406" s="23"/>
      <c r="F3406" s="24"/>
      <c r="G3406" s="25"/>
      <c r="H3406" s="26"/>
    </row>
    <row r="3407" spans="5:8" x14ac:dyDescent="0.25">
      <c r="E3407" s="23"/>
      <c r="F3407" s="24"/>
      <c r="G3407" s="25"/>
      <c r="H3407" s="26"/>
    </row>
    <row r="3408" spans="5:8" x14ac:dyDescent="0.25">
      <c r="E3408" s="23"/>
      <c r="F3408" s="24"/>
      <c r="G3408" s="25"/>
      <c r="H3408" s="26"/>
    </row>
    <row r="3409" spans="5:8" x14ac:dyDescent="0.25">
      <c r="E3409" s="23"/>
      <c r="F3409" s="24"/>
      <c r="G3409" s="25"/>
      <c r="H3409" s="26"/>
    </row>
    <row r="3410" spans="5:8" x14ac:dyDescent="0.25">
      <c r="E3410" s="23"/>
      <c r="F3410" s="24"/>
      <c r="G3410" s="25"/>
      <c r="H3410" s="26"/>
    </row>
    <row r="3411" spans="5:8" x14ac:dyDescent="0.25">
      <c r="E3411" s="23"/>
      <c r="F3411" s="24"/>
      <c r="G3411" s="25"/>
      <c r="H3411" s="26"/>
    </row>
    <row r="3412" spans="5:8" x14ac:dyDescent="0.25">
      <c r="E3412" s="23"/>
      <c r="F3412" s="24"/>
      <c r="G3412" s="25"/>
      <c r="H3412" s="26"/>
    </row>
    <row r="3413" spans="5:8" x14ac:dyDescent="0.25">
      <c r="E3413" s="23"/>
      <c r="F3413" s="24"/>
      <c r="G3413" s="25"/>
      <c r="H3413" s="26"/>
    </row>
    <row r="3414" spans="5:8" x14ac:dyDescent="0.25">
      <c r="E3414" s="23"/>
      <c r="F3414" s="24"/>
      <c r="G3414" s="25"/>
      <c r="H3414" s="26"/>
    </row>
    <row r="3415" spans="5:8" x14ac:dyDescent="0.25">
      <c r="E3415" s="23"/>
      <c r="F3415" s="24"/>
      <c r="G3415" s="25"/>
      <c r="H3415" s="26"/>
    </row>
    <row r="3416" spans="5:8" x14ac:dyDescent="0.25">
      <c r="E3416" s="23"/>
      <c r="F3416" s="24"/>
      <c r="G3416" s="25"/>
      <c r="H3416" s="26"/>
    </row>
    <row r="3417" spans="5:8" x14ac:dyDescent="0.25">
      <c r="E3417" s="23"/>
      <c r="F3417" s="24"/>
      <c r="G3417" s="25"/>
      <c r="H3417" s="26"/>
    </row>
    <row r="3418" spans="5:8" x14ac:dyDescent="0.25">
      <c r="E3418" s="23"/>
      <c r="F3418" s="24"/>
      <c r="G3418" s="25"/>
      <c r="H3418" s="26"/>
    </row>
    <row r="3419" spans="5:8" x14ac:dyDescent="0.25">
      <c r="E3419" s="23"/>
      <c r="F3419" s="24"/>
      <c r="G3419" s="25"/>
      <c r="H3419" s="26"/>
    </row>
    <row r="3420" spans="5:8" x14ac:dyDescent="0.25">
      <c r="E3420" s="23"/>
      <c r="F3420" s="24"/>
      <c r="G3420" s="25"/>
      <c r="H3420" s="26"/>
    </row>
    <row r="3421" spans="5:8" x14ac:dyDescent="0.25">
      <c r="E3421" s="23"/>
      <c r="F3421" s="24"/>
      <c r="G3421" s="25"/>
      <c r="H3421" s="26"/>
    </row>
    <row r="3422" spans="5:8" x14ac:dyDescent="0.25">
      <c r="E3422" s="23"/>
      <c r="F3422" s="24"/>
      <c r="G3422" s="25"/>
      <c r="H3422" s="26"/>
    </row>
    <row r="3423" spans="5:8" x14ac:dyDescent="0.25">
      <c r="E3423" s="23"/>
      <c r="F3423" s="24"/>
      <c r="G3423" s="25"/>
      <c r="H3423" s="26"/>
    </row>
    <row r="3424" spans="5:8" x14ac:dyDescent="0.25">
      <c r="E3424" s="23"/>
      <c r="F3424" s="24"/>
      <c r="G3424" s="25"/>
      <c r="H3424" s="26"/>
    </row>
    <row r="3425" spans="5:8" x14ac:dyDescent="0.25">
      <c r="E3425" s="23"/>
      <c r="F3425" s="24"/>
      <c r="G3425" s="25"/>
      <c r="H3425" s="26"/>
    </row>
    <row r="3426" spans="5:8" x14ac:dyDescent="0.25">
      <c r="E3426" s="23"/>
      <c r="F3426" s="24"/>
      <c r="G3426" s="25"/>
      <c r="H3426" s="26"/>
    </row>
    <row r="3427" spans="5:8" x14ac:dyDescent="0.25">
      <c r="E3427" s="23"/>
      <c r="F3427" s="24"/>
      <c r="G3427" s="25"/>
      <c r="H3427" s="26"/>
    </row>
    <row r="3428" spans="5:8" x14ac:dyDescent="0.25">
      <c r="E3428" s="23"/>
      <c r="F3428" s="24"/>
      <c r="G3428" s="25"/>
      <c r="H3428" s="26"/>
    </row>
    <row r="3429" spans="5:8" x14ac:dyDescent="0.25">
      <c r="E3429" s="23"/>
      <c r="F3429" s="24"/>
      <c r="G3429" s="25"/>
      <c r="H3429" s="26"/>
    </row>
    <row r="3430" spans="5:8" x14ac:dyDescent="0.25">
      <c r="E3430" s="23"/>
      <c r="F3430" s="24"/>
      <c r="G3430" s="25"/>
      <c r="H3430" s="26"/>
    </row>
    <row r="3431" spans="5:8" x14ac:dyDescent="0.25">
      <c r="E3431" s="23"/>
      <c r="F3431" s="24"/>
      <c r="G3431" s="25"/>
      <c r="H3431" s="26"/>
    </row>
    <row r="3432" spans="5:8" x14ac:dyDescent="0.25">
      <c r="E3432" s="23"/>
      <c r="F3432" s="24"/>
      <c r="G3432" s="25"/>
      <c r="H3432" s="26"/>
    </row>
    <row r="3433" spans="5:8" x14ac:dyDescent="0.25">
      <c r="E3433" s="23"/>
      <c r="F3433" s="24"/>
      <c r="G3433" s="25"/>
      <c r="H3433" s="26"/>
    </row>
    <row r="3434" spans="5:8" x14ac:dyDescent="0.25">
      <c r="E3434" s="23"/>
      <c r="F3434" s="24"/>
      <c r="G3434" s="25"/>
      <c r="H3434" s="26"/>
    </row>
    <row r="3435" spans="5:8" x14ac:dyDescent="0.25">
      <c r="E3435" s="23"/>
      <c r="F3435" s="24"/>
      <c r="G3435" s="25"/>
      <c r="H3435" s="26"/>
    </row>
    <row r="3436" spans="5:8" x14ac:dyDescent="0.25">
      <c r="E3436" s="23"/>
      <c r="F3436" s="24"/>
      <c r="G3436" s="25"/>
      <c r="H3436" s="26"/>
    </row>
    <row r="3437" spans="5:8" x14ac:dyDescent="0.25">
      <c r="E3437" s="23"/>
      <c r="F3437" s="24"/>
      <c r="G3437" s="25"/>
      <c r="H3437" s="26"/>
    </row>
    <row r="3438" spans="5:8" x14ac:dyDescent="0.25">
      <c r="E3438" s="23"/>
      <c r="F3438" s="24"/>
      <c r="G3438" s="25"/>
      <c r="H3438" s="26"/>
    </row>
    <row r="3439" spans="5:8" x14ac:dyDescent="0.25">
      <c r="E3439" s="23"/>
      <c r="F3439" s="24"/>
      <c r="G3439" s="25"/>
      <c r="H3439" s="26"/>
    </row>
    <row r="3440" spans="5:8" x14ac:dyDescent="0.25">
      <c r="E3440" s="23"/>
      <c r="F3440" s="24"/>
      <c r="G3440" s="25"/>
      <c r="H3440" s="26"/>
    </row>
    <row r="3441" spans="5:8" x14ac:dyDescent="0.25">
      <c r="E3441" s="23"/>
      <c r="F3441" s="24"/>
      <c r="G3441" s="25"/>
      <c r="H3441" s="26"/>
    </row>
    <row r="3442" spans="5:8" x14ac:dyDescent="0.25">
      <c r="E3442" s="23"/>
      <c r="F3442" s="24"/>
      <c r="G3442" s="25"/>
      <c r="H3442" s="26"/>
    </row>
    <row r="3443" spans="5:8" x14ac:dyDescent="0.25">
      <c r="E3443" s="23"/>
      <c r="F3443" s="24"/>
      <c r="G3443" s="25"/>
      <c r="H3443" s="26"/>
    </row>
    <row r="3444" spans="5:8" x14ac:dyDescent="0.25">
      <c r="E3444" s="23"/>
      <c r="F3444" s="24"/>
      <c r="G3444" s="25"/>
      <c r="H3444" s="26"/>
    </row>
    <row r="3445" spans="5:8" x14ac:dyDescent="0.25">
      <c r="E3445" s="23"/>
      <c r="F3445" s="24"/>
      <c r="G3445" s="25"/>
      <c r="H3445" s="26"/>
    </row>
    <row r="3446" spans="5:8" x14ac:dyDescent="0.25">
      <c r="E3446" s="23"/>
      <c r="F3446" s="24"/>
      <c r="G3446" s="25"/>
      <c r="H3446" s="26"/>
    </row>
    <row r="3447" spans="5:8" x14ac:dyDescent="0.25">
      <c r="E3447" s="23"/>
      <c r="F3447" s="24"/>
      <c r="G3447" s="25"/>
      <c r="H3447" s="26"/>
    </row>
    <row r="3448" spans="5:8" x14ac:dyDescent="0.25">
      <c r="E3448" s="23"/>
      <c r="F3448" s="24"/>
      <c r="G3448" s="25"/>
      <c r="H3448" s="26"/>
    </row>
    <row r="3449" spans="5:8" x14ac:dyDescent="0.25">
      <c r="E3449" s="23"/>
      <c r="F3449" s="24"/>
      <c r="G3449" s="25"/>
      <c r="H3449" s="26"/>
    </row>
    <row r="3450" spans="5:8" x14ac:dyDescent="0.25">
      <c r="E3450" s="23"/>
      <c r="F3450" s="24"/>
      <c r="G3450" s="25"/>
      <c r="H3450" s="26"/>
    </row>
    <row r="3451" spans="5:8" x14ac:dyDescent="0.25">
      <c r="E3451" s="23"/>
      <c r="F3451" s="24"/>
      <c r="G3451" s="25"/>
      <c r="H3451" s="26"/>
    </row>
    <row r="3452" spans="5:8" x14ac:dyDescent="0.25">
      <c r="E3452" s="23"/>
      <c r="F3452" s="24"/>
      <c r="G3452" s="25"/>
      <c r="H3452" s="26"/>
    </row>
    <row r="3453" spans="5:8" x14ac:dyDescent="0.25">
      <c r="E3453" s="23"/>
      <c r="F3453" s="24"/>
      <c r="G3453" s="25"/>
      <c r="H3453" s="26"/>
    </row>
    <row r="3454" spans="5:8" x14ac:dyDescent="0.25">
      <c r="E3454" s="23"/>
      <c r="F3454" s="24"/>
      <c r="G3454" s="25"/>
      <c r="H3454" s="26"/>
    </row>
    <row r="3455" spans="5:8" x14ac:dyDescent="0.25">
      <c r="E3455" s="23"/>
      <c r="F3455" s="24"/>
      <c r="G3455" s="25"/>
      <c r="H3455" s="26"/>
    </row>
    <row r="3456" spans="5:8" x14ac:dyDescent="0.25">
      <c r="E3456" s="23"/>
      <c r="F3456" s="24"/>
      <c r="G3456" s="25"/>
      <c r="H3456" s="26"/>
    </row>
    <row r="3457" spans="5:8" x14ac:dyDescent="0.25">
      <c r="E3457" s="23"/>
      <c r="F3457" s="24"/>
      <c r="G3457" s="25"/>
      <c r="H3457" s="26"/>
    </row>
    <row r="3458" spans="5:8" x14ac:dyDescent="0.25">
      <c r="E3458" s="23"/>
      <c r="F3458" s="24"/>
      <c r="G3458" s="25"/>
      <c r="H3458" s="26"/>
    </row>
    <row r="3459" spans="5:8" x14ac:dyDescent="0.25">
      <c r="E3459" s="23"/>
      <c r="F3459" s="24"/>
      <c r="G3459" s="25"/>
      <c r="H3459" s="26"/>
    </row>
    <row r="3460" spans="5:8" x14ac:dyDescent="0.25">
      <c r="E3460" s="23"/>
      <c r="F3460" s="24"/>
      <c r="G3460" s="25"/>
      <c r="H3460" s="26"/>
    </row>
    <row r="3461" spans="5:8" x14ac:dyDescent="0.25">
      <c r="E3461" s="23"/>
      <c r="F3461" s="24"/>
      <c r="G3461" s="25"/>
      <c r="H3461" s="26"/>
    </row>
    <row r="3462" spans="5:8" x14ac:dyDescent="0.25">
      <c r="E3462" s="23"/>
      <c r="F3462" s="24"/>
      <c r="G3462" s="25"/>
      <c r="H3462" s="26"/>
    </row>
    <row r="3463" spans="5:8" x14ac:dyDescent="0.25">
      <c r="E3463" s="23"/>
      <c r="F3463" s="24"/>
      <c r="G3463" s="25"/>
      <c r="H3463" s="26"/>
    </row>
    <row r="3464" spans="5:8" x14ac:dyDescent="0.25">
      <c r="E3464" s="23"/>
      <c r="F3464" s="24"/>
      <c r="G3464" s="25"/>
      <c r="H3464" s="26"/>
    </row>
    <row r="3465" spans="5:8" x14ac:dyDescent="0.25">
      <c r="E3465" s="23"/>
      <c r="F3465" s="24"/>
      <c r="G3465" s="25"/>
      <c r="H3465" s="26"/>
    </row>
    <row r="3466" spans="5:8" x14ac:dyDescent="0.25">
      <c r="E3466" s="23"/>
      <c r="F3466" s="24"/>
      <c r="G3466" s="25"/>
      <c r="H3466" s="26"/>
    </row>
    <row r="3467" spans="5:8" x14ac:dyDescent="0.25">
      <c r="E3467" s="23"/>
      <c r="F3467" s="24"/>
      <c r="G3467" s="25"/>
      <c r="H3467" s="26"/>
    </row>
    <row r="3468" spans="5:8" x14ac:dyDescent="0.25">
      <c r="E3468" s="23"/>
      <c r="F3468" s="24"/>
      <c r="G3468" s="25"/>
      <c r="H3468" s="26"/>
    </row>
    <row r="3469" spans="5:8" x14ac:dyDescent="0.25">
      <c r="E3469" s="23"/>
      <c r="F3469" s="24"/>
      <c r="G3469" s="25"/>
      <c r="H3469" s="26"/>
    </row>
    <row r="3470" spans="5:8" x14ac:dyDescent="0.25">
      <c r="E3470" s="23"/>
      <c r="F3470" s="24"/>
      <c r="G3470" s="25"/>
      <c r="H3470" s="26"/>
    </row>
    <row r="3471" spans="5:8" x14ac:dyDescent="0.25">
      <c r="E3471" s="23"/>
      <c r="F3471" s="24"/>
      <c r="G3471" s="25"/>
      <c r="H3471" s="26"/>
    </row>
    <row r="3472" spans="5:8" x14ac:dyDescent="0.25">
      <c r="E3472" s="23"/>
      <c r="F3472" s="24"/>
      <c r="G3472" s="25"/>
      <c r="H3472" s="26"/>
    </row>
    <row r="3473" spans="5:8" x14ac:dyDescent="0.25">
      <c r="E3473" s="23"/>
      <c r="F3473" s="24"/>
      <c r="G3473" s="25"/>
      <c r="H3473" s="26"/>
    </row>
    <row r="3474" spans="5:8" x14ac:dyDescent="0.25">
      <c r="E3474" s="23"/>
      <c r="F3474" s="24"/>
      <c r="G3474" s="25"/>
      <c r="H3474" s="26"/>
    </row>
    <row r="3475" spans="5:8" x14ac:dyDescent="0.25">
      <c r="E3475" s="23"/>
      <c r="F3475" s="24"/>
      <c r="G3475" s="25"/>
      <c r="H3475" s="26"/>
    </row>
    <row r="3476" spans="5:8" x14ac:dyDescent="0.25">
      <c r="E3476" s="23"/>
      <c r="F3476" s="24"/>
      <c r="G3476" s="25"/>
      <c r="H3476" s="26"/>
    </row>
    <row r="3477" spans="5:8" x14ac:dyDescent="0.25">
      <c r="E3477" s="23"/>
      <c r="F3477" s="24"/>
      <c r="G3477" s="25"/>
      <c r="H3477" s="26"/>
    </row>
    <row r="3478" spans="5:8" x14ac:dyDescent="0.25">
      <c r="E3478" s="23"/>
      <c r="F3478" s="24"/>
      <c r="G3478" s="25"/>
      <c r="H3478" s="26"/>
    </row>
    <row r="3479" spans="5:8" x14ac:dyDescent="0.25">
      <c r="E3479" s="23"/>
      <c r="F3479" s="24"/>
      <c r="G3479" s="25"/>
      <c r="H3479" s="26"/>
    </row>
    <row r="3480" spans="5:8" x14ac:dyDescent="0.25">
      <c r="E3480" s="23"/>
      <c r="F3480" s="24"/>
      <c r="G3480" s="25"/>
      <c r="H3480" s="26"/>
    </row>
    <row r="3481" spans="5:8" x14ac:dyDescent="0.25">
      <c r="E3481" s="23"/>
      <c r="F3481" s="24"/>
      <c r="G3481" s="25"/>
      <c r="H3481" s="26"/>
    </row>
    <row r="3482" spans="5:8" x14ac:dyDescent="0.25">
      <c r="E3482" s="23"/>
      <c r="F3482" s="24"/>
      <c r="G3482" s="25"/>
      <c r="H3482" s="26"/>
    </row>
    <row r="3483" spans="5:8" x14ac:dyDescent="0.25">
      <c r="E3483" s="23"/>
      <c r="F3483" s="24"/>
      <c r="G3483" s="25"/>
      <c r="H3483" s="26"/>
    </row>
    <row r="3484" spans="5:8" x14ac:dyDescent="0.25">
      <c r="E3484" s="23"/>
      <c r="F3484" s="24"/>
      <c r="G3484" s="25"/>
      <c r="H3484" s="26"/>
    </row>
    <row r="3485" spans="5:8" x14ac:dyDescent="0.25">
      <c r="E3485" s="23"/>
      <c r="F3485" s="24"/>
      <c r="G3485" s="25"/>
      <c r="H3485" s="26"/>
    </row>
    <row r="3486" spans="5:8" x14ac:dyDescent="0.25">
      <c r="E3486" s="23"/>
      <c r="F3486" s="24"/>
      <c r="G3486" s="25"/>
      <c r="H3486" s="26"/>
    </row>
    <row r="3487" spans="5:8" x14ac:dyDescent="0.25">
      <c r="E3487" s="23"/>
      <c r="F3487" s="24"/>
      <c r="G3487" s="25"/>
      <c r="H3487" s="26"/>
    </row>
    <row r="3488" spans="5:8" x14ac:dyDescent="0.25">
      <c r="E3488" s="23"/>
      <c r="F3488" s="24"/>
      <c r="G3488" s="25"/>
      <c r="H3488" s="26"/>
    </row>
    <row r="3489" spans="5:8" x14ac:dyDescent="0.25">
      <c r="E3489" s="23"/>
      <c r="F3489" s="24"/>
      <c r="G3489" s="25"/>
      <c r="H3489" s="26"/>
    </row>
    <row r="3490" spans="5:8" x14ac:dyDescent="0.25">
      <c r="E3490" s="23"/>
      <c r="F3490" s="24"/>
      <c r="G3490" s="25"/>
      <c r="H3490" s="26"/>
    </row>
    <row r="3491" spans="5:8" x14ac:dyDescent="0.25">
      <c r="E3491" s="23"/>
      <c r="F3491" s="24"/>
      <c r="G3491" s="25"/>
      <c r="H3491" s="26"/>
    </row>
    <row r="3492" spans="5:8" x14ac:dyDescent="0.25">
      <c r="E3492" s="23"/>
      <c r="F3492" s="24"/>
      <c r="G3492" s="25"/>
      <c r="H3492" s="26"/>
    </row>
    <row r="3493" spans="5:8" x14ac:dyDescent="0.25">
      <c r="E3493" s="23"/>
      <c r="F3493" s="24"/>
      <c r="G3493" s="25"/>
      <c r="H3493" s="26"/>
    </row>
    <row r="3494" spans="5:8" x14ac:dyDescent="0.25">
      <c r="E3494" s="23"/>
      <c r="F3494" s="24"/>
      <c r="G3494" s="25"/>
      <c r="H3494" s="26"/>
    </row>
    <row r="3495" spans="5:8" x14ac:dyDescent="0.25">
      <c r="E3495" s="23"/>
      <c r="F3495" s="24"/>
      <c r="G3495" s="25"/>
      <c r="H3495" s="26"/>
    </row>
    <row r="3496" spans="5:8" x14ac:dyDescent="0.25">
      <c r="E3496" s="23"/>
      <c r="F3496" s="24"/>
      <c r="G3496" s="25"/>
      <c r="H3496" s="26"/>
    </row>
    <row r="3497" spans="5:8" x14ac:dyDescent="0.25">
      <c r="E3497" s="23"/>
      <c r="F3497" s="24"/>
      <c r="G3497" s="25"/>
      <c r="H3497" s="26"/>
    </row>
    <row r="3498" spans="5:8" x14ac:dyDescent="0.25">
      <c r="E3498" s="23"/>
      <c r="F3498" s="24"/>
      <c r="G3498" s="25"/>
      <c r="H3498" s="26"/>
    </row>
    <row r="3499" spans="5:8" x14ac:dyDescent="0.25">
      <c r="E3499" s="23"/>
      <c r="F3499" s="24"/>
      <c r="G3499" s="25"/>
      <c r="H3499" s="26"/>
    </row>
    <row r="3500" spans="5:8" x14ac:dyDescent="0.25">
      <c r="E3500" s="23"/>
      <c r="F3500" s="24"/>
      <c r="G3500" s="25"/>
      <c r="H3500" s="26"/>
    </row>
    <row r="3501" spans="5:8" x14ac:dyDescent="0.25">
      <c r="E3501" s="23"/>
      <c r="F3501" s="24"/>
      <c r="G3501" s="25"/>
      <c r="H3501" s="26"/>
    </row>
    <row r="3502" spans="5:8" x14ac:dyDescent="0.25">
      <c r="E3502" s="23"/>
      <c r="F3502" s="24"/>
      <c r="G3502" s="25"/>
      <c r="H3502" s="26"/>
    </row>
    <row r="3503" spans="5:8" x14ac:dyDescent="0.25">
      <c r="E3503" s="23"/>
      <c r="F3503" s="24"/>
      <c r="G3503" s="25"/>
      <c r="H3503" s="26"/>
    </row>
    <row r="3504" spans="5:8" x14ac:dyDescent="0.25">
      <c r="E3504" s="23"/>
      <c r="F3504" s="24"/>
      <c r="G3504" s="25"/>
      <c r="H3504" s="26"/>
    </row>
    <row r="3505" spans="5:8" x14ac:dyDescent="0.25">
      <c r="E3505" s="23"/>
      <c r="F3505" s="24"/>
      <c r="G3505" s="25"/>
      <c r="H3505" s="26"/>
    </row>
    <row r="3506" spans="5:8" x14ac:dyDescent="0.25">
      <c r="E3506" s="23"/>
      <c r="F3506" s="24"/>
      <c r="G3506" s="25"/>
      <c r="H3506" s="26"/>
    </row>
    <row r="3507" spans="5:8" x14ac:dyDescent="0.25">
      <c r="E3507" s="23"/>
      <c r="F3507" s="24"/>
      <c r="G3507" s="25"/>
      <c r="H3507" s="26"/>
    </row>
    <row r="3508" spans="5:8" x14ac:dyDescent="0.25">
      <c r="E3508" s="23"/>
      <c r="F3508" s="24"/>
      <c r="G3508" s="25"/>
      <c r="H3508" s="26"/>
    </row>
    <row r="3509" spans="5:8" x14ac:dyDescent="0.25">
      <c r="E3509" s="23"/>
      <c r="F3509" s="24"/>
      <c r="G3509" s="25"/>
      <c r="H3509" s="26"/>
    </row>
    <row r="3510" spans="5:8" x14ac:dyDescent="0.25">
      <c r="E3510" s="23"/>
      <c r="F3510" s="24"/>
      <c r="G3510" s="25"/>
      <c r="H3510" s="26"/>
    </row>
    <row r="3511" spans="5:8" x14ac:dyDescent="0.25">
      <c r="E3511" s="23"/>
      <c r="F3511" s="24"/>
      <c r="G3511" s="25"/>
      <c r="H3511" s="26"/>
    </row>
    <row r="3512" spans="5:8" x14ac:dyDescent="0.25">
      <c r="E3512" s="23"/>
      <c r="F3512" s="24"/>
      <c r="G3512" s="25"/>
      <c r="H3512" s="26"/>
    </row>
    <row r="3513" spans="5:8" x14ac:dyDescent="0.25">
      <c r="E3513" s="23"/>
      <c r="F3513" s="24"/>
      <c r="G3513" s="25"/>
      <c r="H3513" s="26"/>
    </row>
    <row r="3514" spans="5:8" x14ac:dyDescent="0.25">
      <c r="E3514" s="23"/>
      <c r="F3514" s="24"/>
      <c r="G3514" s="25"/>
      <c r="H3514" s="26"/>
    </row>
    <row r="3515" spans="5:8" x14ac:dyDescent="0.25">
      <c r="E3515" s="23"/>
      <c r="F3515" s="24"/>
      <c r="G3515" s="25"/>
      <c r="H3515" s="26"/>
    </row>
    <row r="3516" spans="5:8" x14ac:dyDescent="0.25">
      <c r="E3516" s="23"/>
      <c r="F3516" s="24"/>
      <c r="G3516" s="25"/>
      <c r="H3516" s="26"/>
    </row>
    <row r="3517" spans="5:8" x14ac:dyDescent="0.25">
      <c r="E3517" s="23"/>
      <c r="F3517" s="24"/>
      <c r="G3517" s="25"/>
      <c r="H3517" s="26"/>
    </row>
    <row r="3518" spans="5:8" x14ac:dyDescent="0.25">
      <c r="E3518" s="23"/>
      <c r="F3518" s="24"/>
      <c r="G3518" s="25"/>
      <c r="H3518" s="26"/>
    </row>
    <row r="3519" spans="5:8" x14ac:dyDescent="0.25">
      <c r="E3519" s="23"/>
      <c r="F3519" s="24"/>
      <c r="G3519" s="25"/>
      <c r="H3519" s="26"/>
    </row>
    <row r="3520" spans="5:8" x14ac:dyDescent="0.25">
      <c r="E3520" s="23"/>
      <c r="F3520" s="24"/>
      <c r="G3520" s="25"/>
      <c r="H3520" s="26"/>
    </row>
    <row r="3521" spans="5:8" x14ac:dyDescent="0.25">
      <c r="E3521" s="23"/>
      <c r="F3521" s="24"/>
      <c r="G3521" s="25"/>
      <c r="H3521" s="26"/>
    </row>
    <row r="3522" spans="5:8" x14ac:dyDescent="0.25">
      <c r="E3522" s="23"/>
      <c r="F3522" s="24"/>
      <c r="G3522" s="25"/>
      <c r="H3522" s="26"/>
    </row>
    <row r="3523" spans="5:8" x14ac:dyDescent="0.25">
      <c r="E3523" s="23"/>
      <c r="F3523" s="24"/>
      <c r="G3523" s="25"/>
      <c r="H3523" s="26"/>
    </row>
    <row r="3524" spans="5:8" x14ac:dyDescent="0.25">
      <c r="E3524" s="23"/>
      <c r="F3524" s="24"/>
      <c r="G3524" s="25"/>
      <c r="H3524" s="26"/>
    </row>
    <row r="3525" spans="5:8" x14ac:dyDescent="0.25">
      <c r="E3525" s="23"/>
      <c r="F3525" s="24"/>
      <c r="G3525" s="25"/>
      <c r="H3525" s="26"/>
    </row>
    <row r="3526" spans="5:8" x14ac:dyDescent="0.25">
      <c r="E3526" s="23"/>
      <c r="F3526" s="24"/>
      <c r="G3526" s="25"/>
      <c r="H3526" s="26"/>
    </row>
    <row r="3527" spans="5:8" x14ac:dyDescent="0.25">
      <c r="E3527" s="23"/>
      <c r="F3527" s="24"/>
      <c r="G3527" s="25"/>
      <c r="H3527" s="26"/>
    </row>
    <row r="3528" spans="5:8" x14ac:dyDescent="0.25">
      <c r="E3528" s="23"/>
      <c r="F3528" s="24"/>
      <c r="G3528" s="25"/>
      <c r="H3528" s="26"/>
    </row>
    <row r="3529" spans="5:8" x14ac:dyDescent="0.25">
      <c r="E3529" s="23"/>
      <c r="F3529" s="24"/>
      <c r="G3529" s="25"/>
      <c r="H3529" s="26"/>
    </row>
    <row r="3530" spans="5:8" x14ac:dyDescent="0.25">
      <c r="E3530" s="23"/>
      <c r="F3530" s="24"/>
      <c r="G3530" s="25"/>
      <c r="H3530" s="26"/>
    </row>
    <row r="3531" spans="5:8" x14ac:dyDescent="0.25">
      <c r="E3531" s="23"/>
      <c r="F3531" s="24"/>
      <c r="G3531" s="25"/>
      <c r="H3531" s="26"/>
    </row>
    <row r="3532" spans="5:8" x14ac:dyDescent="0.25">
      <c r="E3532" s="23"/>
      <c r="F3532" s="24"/>
      <c r="G3532" s="25"/>
      <c r="H3532" s="26"/>
    </row>
    <row r="3533" spans="5:8" x14ac:dyDescent="0.25">
      <c r="E3533" s="23"/>
      <c r="F3533" s="24"/>
      <c r="G3533" s="25"/>
      <c r="H3533" s="26"/>
    </row>
    <row r="3534" spans="5:8" x14ac:dyDescent="0.25">
      <c r="E3534" s="23"/>
      <c r="F3534" s="24"/>
      <c r="G3534" s="25"/>
      <c r="H3534" s="26"/>
    </row>
    <row r="3535" spans="5:8" x14ac:dyDescent="0.25">
      <c r="E3535" s="23"/>
      <c r="F3535" s="24"/>
      <c r="G3535" s="25"/>
      <c r="H3535" s="26"/>
    </row>
    <row r="3536" spans="5:8" x14ac:dyDescent="0.25">
      <c r="E3536" s="23"/>
      <c r="F3536" s="24"/>
      <c r="G3536" s="25"/>
      <c r="H3536" s="26"/>
    </row>
    <row r="3537" spans="5:8" x14ac:dyDescent="0.25">
      <c r="E3537" s="23"/>
      <c r="F3537" s="24"/>
      <c r="G3537" s="25"/>
      <c r="H3537" s="26"/>
    </row>
    <row r="3538" spans="5:8" x14ac:dyDescent="0.25">
      <c r="E3538" s="23"/>
      <c r="F3538" s="24"/>
      <c r="G3538" s="25"/>
      <c r="H3538" s="26"/>
    </row>
    <row r="3539" spans="5:8" x14ac:dyDescent="0.25">
      <c r="E3539" s="23"/>
      <c r="F3539" s="24"/>
      <c r="G3539" s="25"/>
      <c r="H3539" s="26"/>
    </row>
    <row r="3540" spans="5:8" x14ac:dyDescent="0.25">
      <c r="E3540" s="23"/>
      <c r="F3540" s="24"/>
      <c r="G3540" s="25"/>
      <c r="H3540" s="26"/>
    </row>
    <row r="3541" spans="5:8" x14ac:dyDescent="0.25">
      <c r="E3541" s="23"/>
      <c r="F3541" s="24"/>
      <c r="G3541" s="25"/>
      <c r="H3541" s="26"/>
    </row>
    <row r="3542" spans="5:8" x14ac:dyDescent="0.25">
      <c r="E3542" s="23"/>
      <c r="F3542" s="24"/>
      <c r="G3542" s="25"/>
      <c r="H3542" s="26"/>
    </row>
    <row r="3543" spans="5:8" x14ac:dyDescent="0.25">
      <c r="E3543" s="23"/>
      <c r="F3543" s="24"/>
      <c r="G3543" s="25"/>
      <c r="H3543" s="26"/>
    </row>
    <row r="3544" spans="5:8" x14ac:dyDescent="0.25">
      <c r="E3544" s="23"/>
      <c r="F3544" s="24"/>
      <c r="G3544" s="25"/>
      <c r="H3544" s="26"/>
    </row>
    <row r="3545" spans="5:8" x14ac:dyDescent="0.25">
      <c r="E3545" s="23"/>
      <c r="F3545" s="24"/>
      <c r="G3545" s="25"/>
      <c r="H3545" s="26"/>
    </row>
    <row r="3546" spans="5:8" x14ac:dyDescent="0.25">
      <c r="E3546" s="23"/>
      <c r="F3546" s="24"/>
      <c r="G3546" s="25"/>
      <c r="H3546" s="26"/>
    </row>
    <row r="3547" spans="5:8" x14ac:dyDescent="0.25">
      <c r="E3547" s="23"/>
      <c r="F3547" s="24"/>
      <c r="G3547" s="25"/>
      <c r="H3547" s="26"/>
    </row>
    <row r="3548" spans="5:8" x14ac:dyDescent="0.25">
      <c r="E3548" s="23"/>
      <c r="F3548" s="24"/>
      <c r="G3548" s="25"/>
      <c r="H3548" s="26"/>
    </row>
    <row r="3549" spans="5:8" x14ac:dyDescent="0.25">
      <c r="E3549" s="23"/>
      <c r="F3549" s="24"/>
      <c r="G3549" s="25"/>
      <c r="H3549" s="26"/>
    </row>
    <row r="3550" spans="5:8" x14ac:dyDescent="0.25">
      <c r="E3550" s="23"/>
      <c r="F3550" s="24"/>
      <c r="G3550" s="25"/>
      <c r="H3550" s="26"/>
    </row>
    <row r="3551" spans="5:8" x14ac:dyDescent="0.25">
      <c r="E3551" s="23"/>
      <c r="F3551" s="24"/>
      <c r="G3551" s="25"/>
      <c r="H3551" s="26"/>
    </row>
    <row r="3552" spans="5:8" x14ac:dyDescent="0.25">
      <c r="E3552" s="23"/>
      <c r="F3552" s="24"/>
      <c r="G3552" s="25"/>
      <c r="H3552" s="26"/>
    </row>
    <row r="3553" spans="5:8" x14ac:dyDescent="0.25">
      <c r="E3553" s="23"/>
      <c r="F3553" s="24"/>
      <c r="G3553" s="25"/>
      <c r="H3553" s="26"/>
    </row>
    <row r="3554" spans="5:8" x14ac:dyDescent="0.25">
      <c r="E3554" s="23"/>
      <c r="F3554" s="24"/>
      <c r="G3554" s="25"/>
      <c r="H3554" s="26"/>
    </row>
    <row r="3555" spans="5:8" x14ac:dyDescent="0.25">
      <c r="E3555" s="23"/>
      <c r="F3555" s="24"/>
      <c r="G3555" s="25"/>
      <c r="H3555" s="26"/>
    </row>
    <row r="3556" spans="5:8" x14ac:dyDescent="0.25">
      <c r="E3556" s="23"/>
      <c r="F3556" s="24"/>
      <c r="G3556" s="25"/>
      <c r="H3556" s="26"/>
    </row>
    <row r="3557" spans="5:8" x14ac:dyDescent="0.25">
      <c r="E3557" s="23"/>
      <c r="F3557" s="24"/>
      <c r="G3557" s="25"/>
      <c r="H3557" s="26"/>
    </row>
    <row r="3558" spans="5:8" x14ac:dyDescent="0.25">
      <c r="E3558" s="23"/>
      <c r="F3558" s="24"/>
      <c r="G3558" s="25"/>
      <c r="H3558" s="26"/>
    </row>
    <row r="3559" spans="5:8" x14ac:dyDescent="0.25">
      <c r="E3559" s="23"/>
      <c r="F3559" s="24"/>
      <c r="G3559" s="25"/>
      <c r="H3559" s="26"/>
    </row>
    <row r="3560" spans="5:8" x14ac:dyDescent="0.25">
      <c r="E3560" s="23"/>
      <c r="F3560" s="24"/>
      <c r="G3560" s="25"/>
      <c r="H3560" s="26"/>
    </row>
    <row r="3561" spans="5:8" x14ac:dyDescent="0.25">
      <c r="E3561" s="23"/>
      <c r="F3561" s="24"/>
      <c r="G3561" s="25"/>
      <c r="H3561" s="26"/>
    </row>
    <row r="3562" spans="5:8" x14ac:dyDescent="0.25">
      <c r="E3562" s="23"/>
      <c r="F3562" s="24"/>
      <c r="G3562" s="25"/>
      <c r="H3562" s="26"/>
    </row>
    <row r="3563" spans="5:8" x14ac:dyDescent="0.25">
      <c r="E3563" s="23"/>
      <c r="F3563" s="24"/>
      <c r="G3563" s="25"/>
      <c r="H3563" s="26"/>
    </row>
    <row r="3564" spans="5:8" x14ac:dyDescent="0.25">
      <c r="E3564" s="23"/>
      <c r="F3564" s="24"/>
      <c r="G3564" s="25"/>
      <c r="H3564" s="26"/>
    </row>
    <row r="3565" spans="5:8" x14ac:dyDescent="0.25">
      <c r="E3565" s="23"/>
      <c r="F3565" s="24"/>
      <c r="G3565" s="25"/>
      <c r="H3565" s="26"/>
    </row>
    <row r="3566" spans="5:8" x14ac:dyDescent="0.25">
      <c r="E3566" s="23"/>
      <c r="F3566" s="24"/>
      <c r="G3566" s="25"/>
      <c r="H3566" s="26"/>
    </row>
    <row r="3567" spans="5:8" x14ac:dyDescent="0.25">
      <c r="E3567" s="23"/>
      <c r="F3567" s="24"/>
      <c r="G3567" s="25"/>
      <c r="H3567" s="26"/>
    </row>
    <row r="3568" spans="5:8" x14ac:dyDescent="0.25">
      <c r="E3568" s="23"/>
      <c r="F3568" s="24"/>
      <c r="G3568" s="25"/>
      <c r="H3568" s="26"/>
    </row>
    <row r="3569" spans="5:8" x14ac:dyDescent="0.25">
      <c r="E3569" s="23"/>
      <c r="F3569" s="24"/>
      <c r="G3569" s="25"/>
      <c r="H3569" s="26"/>
    </row>
    <row r="3570" spans="5:8" x14ac:dyDescent="0.25">
      <c r="E3570" s="23"/>
      <c r="F3570" s="24"/>
      <c r="G3570" s="25"/>
      <c r="H3570" s="26"/>
    </row>
    <row r="3571" spans="5:8" x14ac:dyDescent="0.25">
      <c r="E3571" s="23"/>
      <c r="F3571" s="24"/>
      <c r="G3571" s="25"/>
      <c r="H3571" s="26"/>
    </row>
    <row r="3572" spans="5:8" x14ac:dyDescent="0.25">
      <c r="E3572" s="23"/>
      <c r="F3572" s="24"/>
      <c r="G3572" s="25"/>
      <c r="H3572" s="26"/>
    </row>
    <row r="3573" spans="5:8" x14ac:dyDescent="0.25">
      <c r="E3573" s="23"/>
      <c r="F3573" s="24"/>
      <c r="G3573" s="25"/>
      <c r="H3573" s="26"/>
    </row>
    <row r="3574" spans="5:8" x14ac:dyDescent="0.25">
      <c r="E3574" s="23"/>
      <c r="F3574" s="24"/>
      <c r="G3574" s="25"/>
      <c r="H3574" s="26"/>
    </row>
    <row r="3575" spans="5:8" x14ac:dyDescent="0.25">
      <c r="E3575" s="23"/>
      <c r="F3575" s="24"/>
      <c r="G3575" s="25"/>
      <c r="H3575" s="26"/>
    </row>
    <row r="3576" spans="5:8" x14ac:dyDescent="0.25">
      <c r="E3576" s="23"/>
      <c r="F3576" s="24"/>
      <c r="G3576" s="25"/>
      <c r="H3576" s="26"/>
    </row>
    <row r="3577" spans="5:8" x14ac:dyDescent="0.25">
      <c r="E3577" s="23"/>
      <c r="F3577" s="24"/>
      <c r="G3577" s="25"/>
      <c r="H3577" s="26"/>
    </row>
    <row r="3578" spans="5:8" x14ac:dyDescent="0.25">
      <c r="E3578" s="23"/>
      <c r="F3578" s="24"/>
      <c r="G3578" s="25"/>
      <c r="H3578" s="26"/>
    </row>
    <row r="3579" spans="5:8" x14ac:dyDescent="0.25">
      <c r="E3579" s="23"/>
      <c r="F3579" s="24"/>
      <c r="G3579" s="25"/>
      <c r="H3579" s="26"/>
    </row>
    <row r="3580" spans="5:8" x14ac:dyDescent="0.25">
      <c r="E3580" s="23"/>
      <c r="F3580" s="24"/>
      <c r="G3580" s="25"/>
      <c r="H3580" s="26"/>
    </row>
    <row r="3581" spans="5:8" x14ac:dyDescent="0.25">
      <c r="E3581" s="23"/>
      <c r="F3581" s="24"/>
      <c r="G3581" s="25"/>
      <c r="H3581" s="26"/>
    </row>
    <row r="3582" spans="5:8" x14ac:dyDescent="0.25">
      <c r="E3582" s="23"/>
      <c r="F3582" s="24"/>
      <c r="G3582" s="25"/>
      <c r="H3582" s="26"/>
    </row>
    <row r="3583" spans="5:8" x14ac:dyDescent="0.25">
      <c r="E3583" s="23"/>
      <c r="F3583" s="24"/>
      <c r="G3583" s="25"/>
      <c r="H3583" s="26"/>
    </row>
    <row r="3584" spans="5:8" x14ac:dyDescent="0.25">
      <c r="E3584" s="23"/>
      <c r="F3584" s="24"/>
      <c r="G3584" s="25"/>
      <c r="H3584" s="26"/>
    </row>
    <row r="3585" spans="5:8" x14ac:dyDescent="0.25">
      <c r="E3585" s="23"/>
      <c r="F3585" s="24"/>
      <c r="G3585" s="25"/>
      <c r="H3585" s="26"/>
    </row>
    <row r="3586" spans="5:8" x14ac:dyDescent="0.25">
      <c r="E3586" s="23"/>
      <c r="F3586" s="24"/>
      <c r="G3586" s="25"/>
      <c r="H3586" s="26"/>
    </row>
    <row r="3587" spans="5:8" x14ac:dyDescent="0.25">
      <c r="E3587" s="23"/>
      <c r="F3587" s="24"/>
      <c r="G3587" s="25"/>
      <c r="H3587" s="26"/>
    </row>
    <row r="3588" spans="5:8" x14ac:dyDescent="0.25">
      <c r="E3588" s="23"/>
      <c r="F3588" s="24"/>
      <c r="G3588" s="25"/>
      <c r="H3588" s="26"/>
    </row>
    <row r="3589" spans="5:8" x14ac:dyDescent="0.25">
      <c r="E3589" s="23"/>
      <c r="F3589" s="24"/>
      <c r="G3589" s="25"/>
      <c r="H3589" s="26"/>
    </row>
    <row r="3590" spans="5:8" x14ac:dyDescent="0.25">
      <c r="E3590" s="23"/>
      <c r="F3590" s="24"/>
      <c r="G3590" s="25"/>
      <c r="H3590" s="26"/>
    </row>
    <row r="3591" spans="5:8" x14ac:dyDescent="0.25">
      <c r="E3591" s="23"/>
      <c r="F3591" s="24"/>
      <c r="G3591" s="25"/>
      <c r="H3591" s="26"/>
    </row>
    <row r="3592" spans="5:8" x14ac:dyDescent="0.25">
      <c r="E3592" s="23"/>
      <c r="F3592" s="24"/>
      <c r="G3592" s="25"/>
      <c r="H3592" s="26"/>
    </row>
    <row r="3593" spans="5:8" x14ac:dyDescent="0.25">
      <c r="E3593" s="23"/>
      <c r="F3593" s="24"/>
      <c r="G3593" s="25"/>
      <c r="H3593" s="26"/>
    </row>
    <row r="3594" spans="5:8" x14ac:dyDescent="0.25">
      <c r="E3594" s="23"/>
      <c r="F3594" s="24"/>
      <c r="G3594" s="25"/>
      <c r="H3594" s="26"/>
    </row>
    <row r="3595" spans="5:8" x14ac:dyDescent="0.25">
      <c r="E3595" s="23"/>
      <c r="F3595" s="24"/>
      <c r="G3595" s="25"/>
      <c r="H3595" s="26"/>
    </row>
    <row r="3596" spans="5:8" x14ac:dyDescent="0.25">
      <c r="E3596" s="23"/>
      <c r="F3596" s="24"/>
      <c r="G3596" s="25"/>
      <c r="H3596" s="26"/>
    </row>
    <row r="3597" spans="5:8" x14ac:dyDescent="0.25">
      <c r="E3597" s="23"/>
      <c r="F3597" s="24"/>
      <c r="G3597" s="25"/>
      <c r="H3597" s="26"/>
    </row>
    <row r="3598" spans="5:8" x14ac:dyDescent="0.25">
      <c r="E3598" s="23"/>
      <c r="F3598" s="24"/>
      <c r="G3598" s="25"/>
      <c r="H3598" s="26"/>
    </row>
    <row r="3599" spans="5:8" x14ac:dyDescent="0.25">
      <c r="E3599" s="23"/>
      <c r="F3599" s="24"/>
      <c r="G3599" s="25"/>
      <c r="H3599" s="26"/>
    </row>
    <row r="3600" spans="5:8" x14ac:dyDescent="0.25">
      <c r="E3600" s="23"/>
      <c r="F3600" s="24"/>
      <c r="G3600" s="25"/>
      <c r="H3600" s="26"/>
    </row>
    <row r="3601" spans="5:8" x14ac:dyDescent="0.25">
      <c r="E3601" s="23"/>
      <c r="F3601" s="24"/>
      <c r="G3601" s="25"/>
      <c r="H3601" s="26"/>
    </row>
    <row r="3602" spans="5:8" x14ac:dyDescent="0.25">
      <c r="E3602" s="23"/>
      <c r="F3602" s="24"/>
      <c r="G3602" s="25"/>
      <c r="H3602" s="26"/>
    </row>
    <row r="3603" spans="5:8" x14ac:dyDescent="0.25">
      <c r="E3603" s="23"/>
      <c r="F3603" s="24"/>
      <c r="G3603" s="25"/>
      <c r="H3603" s="26"/>
    </row>
    <row r="3604" spans="5:8" x14ac:dyDescent="0.25">
      <c r="E3604" s="23"/>
      <c r="F3604" s="24"/>
      <c r="G3604" s="25"/>
      <c r="H3604" s="26"/>
    </row>
    <row r="3605" spans="5:8" x14ac:dyDescent="0.25">
      <c r="E3605" s="23"/>
      <c r="F3605" s="24"/>
      <c r="G3605" s="25"/>
      <c r="H3605" s="26"/>
    </row>
    <row r="3606" spans="5:8" x14ac:dyDescent="0.25">
      <c r="E3606" s="23"/>
      <c r="F3606" s="24"/>
      <c r="G3606" s="25"/>
      <c r="H3606" s="26"/>
    </row>
    <row r="3607" spans="5:8" x14ac:dyDescent="0.25">
      <c r="E3607" s="23"/>
      <c r="F3607" s="24"/>
      <c r="G3607" s="25"/>
      <c r="H3607" s="26"/>
    </row>
    <row r="3608" spans="5:8" x14ac:dyDescent="0.25">
      <c r="E3608" s="23"/>
      <c r="F3608" s="24"/>
      <c r="G3608" s="25"/>
      <c r="H3608" s="26"/>
    </row>
    <row r="3609" spans="5:8" x14ac:dyDescent="0.25">
      <c r="E3609" s="23"/>
      <c r="F3609" s="24"/>
      <c r="G3609" s="25"/>
      <c r="H3609" s="26"/>
    </row>
    <row r="3610" spans="5:8" x14ac:dyDescent="0.25">
      <c r="E3610" s="23"/>
      <c r="F3610" s="24"/>
      <c r="G3610" s="25"/>
      <c r="H3610" s="26"/>
    </row>
    <row r="3611" spans="5:8" x14ac:dyDescent="0.25">
      <c r="E3611" s="23"/>
      <c r="F3611" s="24"/>
      <c r="G3611" s="25"/>
      <c r="H3611" s="26"/>
    </row>
    <row r="3612" spans="5:8" x14ac:dyDescent="0.25">
      <c r="E3612" s="23"/>
      <c r="F3612" s="24"/>
      <c r="G3612" s="25"/>
      <c r="H3612" s="26"/>
    </row>
    <row r="3613" spans="5:8" x14ac:dyDescent="0.25">
      <c r="E3613" s="23"/>
      <c r="F3613" s="24"/>
      <c r="G3613" s="25"/>
      <c r="H3613" s="26"/>
    </row>
    <row r="3614" spans="5:8" x14ac:dyDescent="0.25">
      <c r="E3614" s="23"/>
      <c r="F3614" s="24"/>
      <c r="G3614" s="25"/>
      <c r="H3614" s="26"/>
    </row>
    <row r="3615" spans="5:8" x14ac:dyDescent="0.25">
      <c r="E3615" s="23"/>
      <c r="F3615" s="24"/>
      <c r="G3615" s="25"/>
      <c r="H3615" s="26"/>
    </row>
    <row r="3616" spans="5:8" x14ac:dyDescent="0.25">
      <c r="E3616" s="23"/>
      <c r="F3616" s="24"/>
      <c r="G3616" s="25"/>
      <c r="H3616" s="26"/>
    </row>
    <row r="3617" spans="5:8" x14ac:dyDescent="0.25">
      <c r="E3617" s="23"/>
      <c r="F3617" s="24"/>
      <c r="G3617" s="25"/>
      <c r="H3617" s="26"/>
    </row>
    <row r="3618" spans="5:8" x14ac:dyDescent="0.25">
      <c r="E3618" s="23"/>
      <c r="F3618" s="24"/>
      <c r="G3618" s="25"/>
      <c r="H3618" s="26"/>
    </row>
    <row r="3619" spans="5:8" x14ac:dyDescent="0.25">
      <c r="E3619" s="23"/>
      <c r="F3619" s="24"/>
      <c r="G3619" s="25"/>
      <c r="H3619" s="26"/>
    </row>
    <row r="3620" spans="5:8" x14ac:dyDescent="0.25">
      <c r="E3620" s="23"/>
      <c r="F3620" s="24"/>
      <c r="G3620" s="25"/>
      <c r="H3620" s="26"/>
    </row>
    <row r="3621" spans="5:8" x14ac:dyDescent="0.25">
      <c r="E3621" s="23"/>
      <c r="F3621" s="24"/>
      <c r="G3621" s="25"/>
      <c r="H3621" s="26"/>
    </row>
    <row r="3622" spans="5:8" x14ac:dyDescent="0.25">
      <c r="E3622" s="23"/>
      <c r="F3622" s="24"/>
      <c r="G3622" s="25"/>
      <c r="H3622" s="26"/>
    </row>
    <row r="3623" spans="5:8" x14ac:dyDescent="0.25">
      <c r="E3623" s="23"/>
      <c r="F3623" s="24"/>
      <c r="G3623" s="25"/>
      <c r="H3623" s="26"/>
    </row>
    <row r="3624" spans="5:8" x14ac:dyDescent="0.25">
      <c r="E3624" s="23"/>
      <c r="F3624" s="24"/>
      <c r="G3624" s="25"/>
      <c r="H3624" s="26"/>
    </row>
    <row r="3625" spans="5:8" x14ac:dyDescent="0.25">
      <c r="E3625" s="23"/>
      <c r="F3625" s="24"/>
      <c r="G3625" s="25"/>
      <c r="H3625" s="26"/>
    </row>
    <row r="3626" spans="5:8" x14ac:dyDescent="0.25">
      <c r="E3626" s="23"/>
      <c r="F3626" s="24"/>
      <c r="G3626" s="25"/>
      <c r="H3626" s="26"/>
    </row>
    <row r="3627" spans="5:8" x14ac:dyDescent="0.25">
      <c r="E3627" s="23"/>
      <c r="F3627" s="24"/>
      <c r="G3627" s="25"/>
      <c r="H3627" s="26"/>
    </row>
    <row r="3628" spans="5:8" x14ac:dyDescent="0.25">
      <c r="E3628" s="23"/>
      <c r="F3628" s="24"/>
      <c r="G3628" s="25"/>
      <c r="H3628" s="26"/>
    </row>
    <row r="3629" spans="5:8" x14ac:dyDescent="0.25">
      <c r="E3629" s="23"/>
      <c r="F3629" s="24"/>
      <c r="G3629" s="25"/>
      <c r="H3629" s="26"/>
    </row>
    <row r="3630" spans="5:8" x14ac:dyDescent="0.25">
      <c r="E3630" s="23"/>
      <c r="F3630" s="24"/>
      <c r="G3630" s="25"/>
      <c r="H3630" s="26"/>
    </row>
    <row r="3631" spans="5:8" x14ac:dyDescent="0.25">
      <c r="E3631" s="23"/>
      <c r="F3631" s="24"/>
      <c r="G3631" s="25"/>
      <c r="H3631" s="26"/>
    </row>
    <row r="3632" spans="5:8" x14ac:dyDescent="0.25">
      <c r="E3632" s="23"/>
      <c r="F3632" s="24"/>
      <c r="G3632" s="25"/>
      <c r="H3632" s="26"/>
    </row>
    <row r="3633" spans="5:8" x14ac:dyDescent="0.25">
      <c r="E3633" s="23"/>
      <c r="F3633" s="24"/>
      <c r="G3633" s="25"/>
      <c r="H3633" s="26"/>
    </row>
    <row r="3634" spans="5:8" x14ac:dyDescent="0.25">
      <c r="E3634" s="23"/>
      <c r="F3634" s="24"/>
      <c r="G3634" s="25"/>
      <c r="H3634" s="26"/>
    </row>
    <row r="3635" spans="5:8" x14ac:dyDescent="0.25">
      <c r="E3635" s="23"/>
      <c r="F3635" s="24"/>
      <c r="G3635" s="25"/>
      <c r="H3635" s="26"/>
    </row>
    <row r="3636" spans="5:8" x14ac:dyDescent="0.25">
      <c r="E3636" s="23"/>
      <c r="F3636" s="24"/>
      <c r="G3636" s="25"/>
      <c r="H3636" s="26"/>
    </row>
    <row r="3637" spans="5:8" x14ac:dyDescent="0.25">
      <c r="E3637" s="23"/>
      <c r="F3637" s="24"/>
      <c r="G3637" s="25"/>
      <c r="H3637" s="26"/>
    </row>
    <row r="3638" spans="5:8" x14ac:dyDescent="0.25">
      <c r="E3638" s="23"/>
      <c r="F3638" s="24"/>
      <c r="G3638" s="25"/>
      <c r="H3638" s="26"/>
    </row>
    <row r="3639" spans="5:8" x14ac:dyDescent="0.25">
      <c r="E3639" s="23"/>
      <c r="F3639" s="24"/>
      <c r="G3639" s="25"/>
      <c r="H3639" s="26"/>
    </row>
    <row r="3640" spans="5:8" x14ac:dyDescent="0.25">
      <c r="E3640" s="23"/>
      <c r="F3640" s="24"/>
      <c r="G3640" s="25"/>
      <c r="H3640" s="26"/>
    </row>
    <row r="3641" spans="5:8" x14ac:dyDescent="0.25">
      <c r="E3641" s="23"/>
      <c r="F3641" s="24"/>
      <c r="G3641" s="25"/>
      <c r="H3641" s="26"/>
    </row>
    <row r="3642" spans="5:8" x14ac:dyDescent="0.25">
      <c r="E3642" s="23"/>
      <c r="F3642" s="24"/>
      <c r="G3642" s="25"/>
      <c r="H3642" s="26"/>
    </row>
    <row r="3643" spans="5:8" x14ac:dyDescent="0.25">
      <c r="E3643" s="23"/>
      <c r="F3643" s="24"/>
      <c r="G3643" s="25"/>
      <c r="H3643" s="26"/>
    </row>
    <row r="3644" spans="5:8" x14ac:dyDescent="0.25">
      <c r="E3644" s="23"/>
      <c r="F3644" s="24"/>
      <c r="G3644" s="25"/>
      <c r="H3644" s="26"/>
    </row>
    <row r="3645" spans="5:8" x14ac:dyDescent="0.25">
      <c r="E3645" s="23"/>
      <c r="F3645" s="24"/>
      <c r="G3645" s="25"/>
      <c r="H3645" s="26"/>
    </row>
    <row r="3646" spans="5:8" x14ac:dyDescent="0.25">
      <c r="E3646" s="23"/>
      <c r="F3646" s="24"/>
      <c r="G3646" s="25"/>
      <c r="H3646" s="26"/>
    </row>
    <row r="3647" spans="5:8" x14ac:dyDescent="0.25">
      <c r="E3647" s="23"/>
      <c r="F3647" s="24"/>
      <c r="G3647" s="25"/>
      <c r="H3647" s="26"/>
    </row>
    <row r="3648" spans="5:8" x14ac:dyDescent="0.25">
      <c r="E3648" s="23"/>
      <c r="F3648" s="24"/>
      <c r="G3648" s="25"/>
      <c r="H3648" s="26"/>
    </row>
    <row r="3649" spans="5:8" x14ac:dyDescent="0.25">
      <c r="E3649" s="23"/>
      <c r="F3649" s="24"/>
      <c r="G3649" s="25"/>
      <c r="H3649" s="26"/>
    </row>
    <row r="3650" spans="5:8" x14ac:dyDescent="0.25">
      <c r="E3650" s="23"/>
      <c r="F3650" s="24"/>
      <c r="G3650" s="25"/>
      <c r="H3650" s="26"/>
    </row>
    <row r="3651" spans="5:8" x14ac:dyDescent="0.25">
      <c r="E3651" s="23"/>
      <c r="F3651" s="24"/>
      <c r="G3651" s="25"/>
      <c r="H3651" s="26"/>
    </row>
    <row r="3652" spans="5:8" x14ac:dyDescent="0.25">
      <c r="E3652" s="23"/>
      <c r="F3652" s="24"/>
      <c r="G3652" s="25"/>
      <c r="H3652" s="26"/>
    </row>
    <row r="3653" spans="5:8" x14ac:dyDescent="0.25">
      <c r="E3653" s="23"/>
      <c r="F3653" s="24"/>
      <c r="G3653" s="25"/>
      <c r="H3653" s="26"/>
    </row>
    <row r="3654" spans="5:8" x14ac:dyDescent="0.25">
      <c r="E3654" s="23"/>
      <c r="F3654" s="24"/>
      <c r="G3654" s="25"/>
      <c r="H3654" s="26"/>
    </row>
    <row r="3655" spans="5:8" x14ac:dyDescent="0.25">
      <c r="E3655" s="23"/>
      <c r="F3655" s="24"/>
      <c r="G3655" s="25"/>
      <c r="H3655" s="26"/>
    </row>
    <row r="3656" spans="5:8" x14ac:dyDescent="0.25">
      <c r="E3656" s="23"/>
      <c r="F3656" s="24"/>
      <c r="G3656" s="25"/>
      <c r="H3656" s="26"/>
    </row>
    <row r="3657" spans="5:8" x14ac:dyDescent="0.25">
      <c r="E3657" s="23"/>
      <c r="F3657" s="24"/>
      <c r="G3657" s="25"/>
      <c r="H3657" s="26"/>
    </row>
    <row r="3658" spans="5:8" x14ac:dyDescent="0.25">
      <c r="E3658" s="23"/>
      <c r="F3658" s="24"/>
      <c r="G3658" s="25"/>
      <c r="H3658" s="26"/>
    </row>
    <row r="3659" spans="5:8" x14ac:dyDescent="0.25">
      <c r="E3659" s="23"/>
      <c r="F3659" s="24"/>
      <c r="G3659" s="25"/>
      <c r="H3659" s="26"/>
    </row>
    <row r="3660" spans="5:8" x14ac:dyDescent="0.25">
      <c r="E3660" s="23"/>
      <c r="F3660" s="24"/>
      <c r="G3660" s="25"/>
      <c r="H3660" s="26"/>
    </row>
    <row r="3661" spans="5:8" x14ac:dyDescent="0.25">
      <c r="E3661" s="23"/>
      <c r="F3661" s="24"/>
      <c r="G3661" s="25"/>
      <c r="H3661" s="26"/>
    </row>
    <row r="3662" spans="5:8" x14ac:dyDescent="0.25">
      <c r="E3662" s="23"/>
      <c r="F3662" s="24"/>
      <c r="G3662" s="25"/>
      <c r="H3662" s="26"/>
    </row>
    <row r="3663" spans="5:8" x14ac:dyDescent="0.25">
      <c r="E3663" s="23"/>
      <c r="F3663" s="24"/>
      <c r="G3663" s="25"/>
      <c r="H3663" s="26"/>
    </row>
    <row r="3664" spans="5:8" x14ac:dyDescent="0.25">
      <c r="E3664" s="23"/>
      <c r="F3664" s="24"/>
      <c r="G3664" s="25"/>
      <c r="H3664" s="26"/>
    </row>
    <row r="3665" spans="5:8" x14ac:dyDescent="0.25">
      <c r="E3665" s="23"/>
      <c r="F3665" s="24"/>
      <c r="G3665" s="25"/>
      <c r="H3665" s="26"/>
    </row>
    <row r="3666" spans="5:8" x14ac:dyDescent="0.25">
      <c r="E3666" s="23"/>
      <c r="F3666" s="24"/>
      <c r="G3666" s="25"/>
      <c r="H3666" s="26"/>
    </row>
    <row r="3667" spans="5:8" x14ac:dyDescent="0.25">
      <c r="E3667" s="23"/>
      <c r="F3667" s="24"/>
      <c r="G3667" s="25"/>
      <c r="H3667" s="26"/>
    </row>
    <row r="3668" spans="5:8" x14ac:dyDescent="0.25">
      <c r="E3668" s="23"/>
      <c r="F3668" s="24"/>
      <c r="G3668" s="25"/>
      <c r="H3668" s="26"/>
    </row>
    <row r="3669" spans="5:8" x14ac:dyDescent="0.25">
      <c r="E3669" s="23"/>
      <c r="F3669" s="24"/>
      <c r="G3669" s="25"/>
      <c r="H3669" s="26"/>
    </row>
    <row r="3670" spans="5:8" x14ac:dyDescent="0.25">
      <c r="E3670" s="23"/>
      <c r="F3670" s="24"/>
      <c r="G3670" s="25"/>
      <c r="H3670" s="26"/>
    </row>
    <row r="3671" spans="5:8" x14ac:dyDescent="0.25">
      <c r="E3671" s="23"/>
      <c r="F3671" s="24"/>
      <c r="G3671" s="25"/>
      <c r="H3671" s="26"/>
    </row>
    <row r="3672" spans="5:8" x14ac:dyDescent="0.25">
      <c r="E3672" s="23"/>
      <c r="F3672" s="24"/>
      <c r="G3672" s="25"/>
      <c r="H3672" s="26"/>
    </row>
    <row r="3673" spans="5:8" x14ac:dyDescent="0.25">
      <c r="E3673" s="23"/>
      <c r="F3673" s="24"/>
      <c r="G3673" s="25"/>
      <c r="H3673" s="26"/>
    </row>
    <row r="3674" spans="5:8" x14ac:dyDescent="0.25">
      <c r="E3674" s="23"/>
      <c r="F3674" s="24"/>
      <c r="G3674" s="25"/>
      <c r="H3674" s="26"/>
    </row>
    <row r="3675" spans="5:8" x14ac:dyDescent="0.25">
      <c r="E3675" s="23"/>
      <c r="F3675" s="24"/>
      <c r="G3675" s="25"/>
      <c r="H3675" s="26"/>
    </row>
    <row r="3676" spans="5:8" x14ac:dyDescent="0.25">
      <c r="E3676" s="23"/>
      <c r="F3676" s="24"/>
      <c r="G3676" s="25"/>
      <c r="H3676" s="26"/>
    </row>
    <row r="3677" spans="5:8" x14ac:dyDescent="0.25">
      <c r="E3677" s="23"/>
      <c r="F3677" s="24"/>
      <c r="G3677" s="25"/>
      <c r="H3677" s="26"/>
    </row>
    <row r="3678" spans="5:8" x14ac:dyDescent="0.25">
      <c r="E3678" s="23"/>
      <c r="F3678" s="24"/>
      <c r="G3678" s="25"/>
      <c r="H3678" s="26"/>
    </row>
    <row r="3679" spans="5:8" x14ac:dyDescent="0.25">
      <c r="E3679" s="23"/>
      <c r="F3679" s="24"/>
      <c r="G3679" s="25"/>
      <c r="H3679" s="26"/>
    </row>
    <row r="3680" spans="5:8" x14ac:dyDescent="0.25">
      <c r="E3680" s="23"/>
      <c r="F3680" s="24"/>
      <c r="G3680" s="25"/>
      <c r="H3680" s="26"/>
    </row>
    <row r="3681" spans="5:8" x14ac:dyDescent="0.25">
      <c r="E3681" s="23"/>
      <c r="F3681" s="24"/>
      <c r="G3681" s="25"/>
      <c r="H3681" s="26"/>
    </row>
    <row r="3682" spans="5:8" x14ac:dyDescent="0.25">
      <c r="E3682" s="23"/>
      <c r="F3682" s="24"/>
      <c r="G3682" s="25"/>
      <c r="H3682" s="26"/>
    </row>
    <row r="3683" spans="5:8" x14ac:dyDescent="0.25">
      <c r="E3683" s="23"/>
      <c r="F3683" s="24"/>
      <c r="G3683" s="25"/>
      <c r="H3683" s="26"/>
    </row>
    <row r="3684" spans="5:8" x14ac:dyDescent="0.25">
      <c r="E3684" s="23"/>
      <c r="F3684" s="24"/>
      <c r="G3684" s="25"/>
      <c r="H3684" s="26"/>
    </row>
    <row r="3685" spans="5:8" x14ac:dyDescent="0.25">
      <c r="E3685" s="23"/>
      <c r="F3685" s="24"/>
      <c r="G3685" s="25"/>
      <c r="H3685" s="26"/>
    </row>
    <row r="3686" spans="5:8" x14ac:dyDescent="0.25">
      <c r="E3686" s="23"/>
      <c r="F3686" s="24"/>
      <c r="G3686" s="25"/>
      <c r="H3686" s="26"/>
    </row>
    <row r="3687" spans="5:8" x14ac:dyDescent="0.25">
      <c r="E3687" s="23"/>
      <c r="F3687" s="24"/>
      <c r="G3687" s="25"/>
      <c r="H3687" s="26"/>
    </row>
    <row r="3688" spans="5:8" x14ac:dyDescent="0.25">
      <c r="E3688" s="23"/>
      <c r="F3688" s="24"/>
      <c r="G3688" s="25"/>
      <c r="H3688" s="26"/>
    </row>
    <row r="3689" spans="5:8" x14ac:dyDescent="0.25">
      <c r="E3689" s="23"/>
      <c r="F3689" s="24"/>
      <c r="G3689" s="25"/>
      <c r="H3689" s="26"/>
    </row>
    <row r="3690" spans="5:8" x14ac:dyDescent="0.25">
      <c r="E3690" s="23"/>
      <c r="F3690" s="24"/>
      <c r="G3690" s="25"/>
      <c r="H3690" s="26"/>
    </row>
    <row r="3691" spans="5:8" x14ac:dyDescent="0.25">
      <c r="E3691" s="23"/>
      <c r="F3691" s="24"/>
      <c r="G3691" s="25"/>
      <c r="H3691" s="26"/>
    </row>
    <row r="3692" spans="5:8" x14ac:dyDescent="0.25">
      <c r="E3692" s="23"/>
      <c r="F3692" s="24"/>
      <c r="G3692" s="25"/>
      <c r="H3692" s="26"/>
    </row>
    <row r="3693" spans="5:8" x14ac:dyDescent="0.25">
      <c r="E3693" s="23"/>
      <c r="F3693" s="24"/>
      <c r="G3693" s="25"/>
      <c r="H3693" s="26"/>
    </row>
    <row r="3694" spans="5:8" x14ac:dyDescent="0.25">
      <c r="E3694" s="23"/>
      <c r="F3694" s="24"/>
      <c r="G3694" s="25"/>
      <c r="H3694" s="26"/>
    </row>
    <row r="3695" spans="5:8" x14ac:dyDescent="0.25">
      <c r="E3695" s="23"/>
      <c r="F3695" s="24"/>
      <c r="G3695" s="25"/>
      <c r="H3695" s="26"/>
    </row>
    <row r="3696" spans="5:8" x14ac:dyDescent="0.25">
      <c r="E3696" s="23"/>
      <c r="F3696" s="24"/>
      <c r="G3696" s="25"/>
      <c r="H3696" s="26"/>
    </row>
    <row r="3697" spans="5:8" x14ac:dyDescent="0.25">
      <c r="E3697" s="23"/>
      <c r="F3697" s="24"/>
      <c r="G3697" s="25"/>
      <c r="H3697" s="26"/>
    </row>
    <row r="3698" spans="5:8" x14ac:dyDescent="0.25">
      <c r="E3698" s="23"/>
      <c r="F3698" s="24"/>
      <c r="G3698" s="25"/>
      <c r="H3698" s="26"/>
    </row>
    <row r="3699" spans="5:8" x14ac:dyDescent="0.25">
      <c r="E3699" s="23"/>
      <c r="F3699" s="24"/>
      <c r="G3699" s="25"/>
      <c r="H3699" s="26"/>
    </row>
    <row r="3700" spans="5:8" x14ac:dyDescent="0.25">
      <c r="E3700" s="23"/>
      <c r="F3700" s="24"/>
      <c r="G3700" s="25"/>
      <c r="H3700" s="26"/>
    </row>
    <row r="3701" spans="5:8" x14ac:dyDescent="0.25">
      <c r="E3701" s="23"/>
      <c r="F3701" s="24"/>
      <c r="G3701" s="25"/>
      <c r="H3701" s="26"/>
    </row>
    <row r="3702" spans="5:8" x14ac:dyDescent="0.25">
      <c r="E3702" s="23"/>
      <c r="F3702" s="24"/>
      <c r="G3702" s="25"/>
      <c r="H3702" s="26"/>
    </row>
    <row r="3703" spans="5:8" x14ac:dyDescent="0.25">
      <c r="E3703" s="23"/>
      <c r="F3703" s="24"/>
      <c r="G3703" s="25"/>
      <c r="H3703" s="26"/>
    </row>
    <row r="3704" spans="5:8" x14ac:dyDescent="0.25">
      <c r="E3704" s="23"/>
      <c r="F3704" s="24"/>
      <c r="G3704" s="25"/>
      <c r="H3704" s="26"/>
    </row>
    <row r="3705" spans="5:8" x14ac:dyDescent="0.25">
      <c r="E3705" s="23"/>
      <c r="F3705" s="24"/>
      <c r="G3705" s="25"/>
      <c r="H3705" s="26"/>
    </row>
    <row r="3706" spans="5:8" x14ac:dyDescent="0.25">
      <c r="E3706" s="23"/>
      <c r="F3706" s="24"/>
      <c r="G3706" s="25"/>
      <c r="H3706" s="26"/>
    </row>
    <row r="3707" spans="5:8" x14ac:dyDescent="0.25">
      <c r="E3707" s="23"/>
      <c r="F3707" s="24"/>
      <c r="G3707" s="25"/>
      <c r="H3707" s="26"/>
    </row>
    <row r="3708" spans="5:8" x14ac:dyDescent="0.25">
      <c r="E3708" s="23"/>
      <c r="F3708" s="24"/>
      <c r="G3708" s="25"/>
      <c r="H3708" s="26"/>
    </row>
    <row r="3709" spans="5:8" x14ac:dyDescent="0.25">
      <c r="E3709" s="23"/>
      <c r="F3709" s="24"/>
      <c r="G3709" s="25"/>
      <c r="H3709" s="26"/>
    </row>
    <row r="3710" spans="5:8" x14ac:dyDescent="0.25">
      <c r="E3710" s="23"/>
      <c r="F3710" s="24"/>
      <c r="G3710" s="25"/>
      <c r="H3710" s="26"/>
    </row>
    <row r="3711" spans="5:8" x14ac:dyDescent="0.25">
      <c r="E3711" s="23"/>
      <c r="F3711" s="24"/>
      <c r="G3711" s="25"/>
      <c r="H3711" s="26"/>
    </row>
    <row r="3712" spans="5:8" x14ac:dyDescent="0.25">
      <c r="E3712" s="23"/>
      <c r="F3712" s="24"/>
      <c r="G3712" s="25"/>
      <c r="H3712" s="26"/>
    </row>
    <row r="3713" spans="5:8" x14ac:dyDescent="0.25">
      <c r="E3713" s="23"/>
      <c r="F3713" s="24"/>
      <c r="G3713" s="25"/>
      <c r="H3713" s="26"/>
    </row>
    <row r="3714" spans="5:8" x14ac:dyDescent="0.25">
      <c r="E3714" s="23"/>
      <c r="F3714" s="24"/>
      <c r="G3714" s="25"/>
      <c r="H3714" s="26"/>
    </row>
    <row r="3715" spans="5:8" x14ac:dyDescent="0.25">
      <c r="E3715" s="23"/>
      <c r="F3715" s="24"/>
      <c r="G3715" s="25"/>
      <c r="H3715" s="26"/>
    </row>
    <row r="3716" spans="5:8" x14ac:dyDescent="0.25">
      <c r="E3716" s="23"/>
      <c r="F3716" s="24"/>
      <c r="G3716" s="25"/>
      <c r="H3716" s="26"/>
    </row>
    <row r="3717" spans="5:8" x14ac:dyDescent="0.25">
      <c r="E3717" s="23"/>
      <c r="F3717" s="24"/>
      <c r="G3717" s="25"/>
      <c r="H3717" s="26"/>
    </row>
    <row r="3718" spans="5:8" x14ac:dyDescent="0.25">
      <c r="E3718" s="23"/>
      <c r="F3718" s="24"/>
      <c r="G3718" s="25"/>
      <c r="H3718" s="26"/>
    </row>
    <row r="3719" spans="5:8" x14ac:dyDescent="0.25">
      <c r="E3719" s="23"/>
      <c r="F3719" s="24"/>
      <c r="G3719" s="25"/>
      <c r="H3719" s="26"/>
    </row>
    <row r="3720" spans="5:8" x14ac:dyDescent="0.25">
      <c r="E3720" s="23"/>
      <c r="F3720" s="24"/>
      <c r="G3720" s="25"/>
      <c r="H3720" s="26"/>
    </row>
    <row r="3721" spans="5:8" x14ac:dyDescent="0.25">
      <c r="E3721" s="23"/>
      <c r="F3721" s="24"/>
      <c r="G3721" s="25"/>
      <c r="H3721" s="26"/>
    </row>
    <row r="3722" spans="5:8" x14ac:dyDescent="0.25">
      <c r="E3722" s="23"/>
      <c r="F3722" s="24"/>
      <c r="G3722" s="25"/>
      <c r="H3722" s="26"/>
    </row>
    <row r="3723" spans="5:8" x14ac:dyDescent="0.25">
      <c r="E3723" s="23"/>
      <c r="F3723" s="24"/>
      <c r="G3723" s="25"/>
      <c r="H3723" s="26"/>
    </row>
    <row r="3724" spans="5:8" x14ac:dyDescent="0.25">
      <c r="E3724" s="23"/>
      <c r="F3724" s="24"/>
      <c r="G3724" s="25"/>
      <c r="H3724" s="26"/>
    </row>
    <row r="3725" spans="5:8" x14ac:dyDescent="0.25">
      <c r="E3725" s="23"/>
      <c r="F3725" s="24"/>
      <c r="G3725" s="25"/>
      <c r="H3725" s="26"/>
    </row>
    <row r="3726" spans="5:8" x14ac:dyDescent="0.25">
      <c r="E3726" s="23"/>
      <c r="F3726" s="24"/>
      <c r="G3726" s="25"/>
      <c r="H3726" s="26"/>
    </row>
    <row r="3727" spans="5:8" x14ac:dyDescent="0.25">
      <c r="E3727" s="23"/>
      <c r="F3727" s="24"/>
      <c r="G3727" s="25"/>
      <c r="H3727" s="26"/>
    </row>
    <row r="3728" spans="5:8" x14ac:dyDescent="0.25">
      <c r="E3728" s="23"/>
      <c r="F3728" s="24"/>
      <c r="G3728" s="25"/>
      <c r="H3728" s="26"/>
    </row>
    <row r="3729" spans="5:8" x14ac:dyDescent="0.25">
      <c r="E3729" s="23"/>
      <c r="F3729" s="24"/>
      <c r="G3729" s="25"/>
      <c r="H3729" s="26"/>
    </row>
    <row r="3730" spans="5:8" x14ac:dyDescent="0.25">
      <c r="E3730" s="23"/>
      <c r="F3730" s="24"/>
      <c r="G3730" s="25"/>
      <c r="H3730" s="26"/>
    </row>
    <row r="3731" spans="5:8" x14ac:dyDescent="0.25">
      <c r="E3731" s="23"/>
      <c r="F3731" s="24"/>
      <c r="G3731" s="25"/>
      <c r="H3731" s="26"/>
    </row>
    <row r="3732" spans="5:8" x14ac:dyDescent="0.25">
      <c r="E3732" s="23"/>
      <c r="F3732" s="24"/>
      <c r="G3732" s="25"/>
      <c r="H3732" s="26"/>
    </row>
    <row r="3733" spans="5:8" x14ac:dyDescent="0.25">
      <c r="E3733" s="23"/>
      <c r="F3733" s="24"/>
      <c r="G3733" s="25"/>
      <c r="H3733" s="26"/>
    </row>
    <row r="3734" spans="5:8" x14ac:dyDescent="0.25">
      <c r="E3734" s="23"/>
      <c r="F3734" s="24"/>
      <c r="G3734" s="25"/>
      <c r="H3734" s="26"/>
    </row>
    <row r="3735" spans="5:8" x14ac:dyDescent="0.25">
      <c r="E3735" s="23"/>
      <c r="F3735" s="24"/>
      <c r="G3735" s="25"/>
      <c r="H3735" s="26"/>
    </row>
    <row r="3736" spans="5:8" x14ac:dyDescent="0.25">
      <c r="E3736" s="23"/>
      <c r="F3736" s="24"/>
      <c r="G3736" s="25"/>
      <c r="H3736" s="26"/>
    </row>
    <row r="3737" spans="5:8" x14ac:dyDescent="0.25">
      <c r="E3737" s="23"/>
      <c r="F3737" s="24"/>
      <c r="G3737" s="25"/>
      <c r="H3737" s="26"/>
    </row>
    <row r="3738" spans="5:8" x14ac:dyDescent="0.25">
      <c r="E3738" s="23"/>
      <c r="F3738" s="24"/>
      <c r="G3738" s="25"/>
      <c r="H3738" s="26"/>
    </row>
    <row r="3739" spans="5:8" x14ac:dyDescent="0.25">
      <c r="E3739" s="23"/>
      <c r="F3739" s="24"/>
      <c r="G3739" s="25"/>
      <c r="H3739" s="26"/>
    </row>
    <row r="3740" spans="5:8" x14ac:dyDescent="0.25">
      <c r="E3740" s="23"/>
      <c r="F3740" s="24"/>
      <c r="G3740" s="25"/>
      <c r="H3740" s="26"/>
    </row>
    <row r="3741" spans="5:8" x14ac:dyDescent="0.25">
      <c r="E3741" s="23"/>
      <c r="F3741" s="24"/>
      <c r="G3741" s="25"/>
      <c r="H3741" s="26"/>
    </row>
    <row r="3742" spans="5:8" x14ac:dyDescent="0.25">
      <c r="E3742" s="23"/>
      <c r="F3742" s="24"/>
      <c r="G3742" s="25"/>
      <c r="H3742" s="26"/>
    </row>
    <row r="3743" spans="5:8" x14ac:dyDescent="0.25">
      <c r="E3743" s="23"/>
      <c r="F3743" s="24"/>
      <c r="G3743" s="25"/>
      <c r="H3743" s="26"/>
    </row>
    <row r="3744" spans="5:8" x14ac:dyDescent="0.25">
      <c r="E3744" s="23"/>
      <c r="F3744" s="24"/>
      <c r="G3744" s="25"/>
      <c r="H3744" s="26"/>
    </row>
    <row r="3745" spans="5:8" x14ac:dyDescent="0.25">
      <c r="E3745" s="23"/>
      <c r="F3745" s="24"/>
      <c r="G3745" s="25"/>
      <c r="H3745" s="26"/>
    </row>
    <row r="3746" spans="5:8" x14ac:dyDescent="0.25">
      <c r="E3746" s="23"/>
      <c r="F3746" s="24"/>
      <c r="G3746" s="25"/>
      <c r="H3746" s="26"/>
    </row>
    <row r="3747" spans="5:8" x14ac:dyDescent="0.25">
      <c r="E3747" s="23"/>
      <c r="F3747" s="24"/>
      <c r="G3747" s="25"/>
      <c r="H3747" s="26"/>
    </row>
    <row r="3748" spans="5:8" x14ac:dyDescent="0.25">
      <c r="E3748" s="23"/>
      <c r="F3748" s="24"/>
      <c r="G3748" s="25"/>
      <c r="H3748" s="26"/>
    </row>
    <row r="3749" spans="5:8" x14ac:dyDescent="0.25">
      <c r="E3749" s="23"/>
      <c r="F3749" s="24"/>
      <c r="G3749" s="25"/>
      <c r="H3749" s="26"/>
    </row>
    <row r="3750" spans="5:8" x14ac:dyDescent="0.25">
      <c r="E3750" s="23"/>
      <c r="F3750" s="24"/>
      <c r="G3750" s="25"/>
      <c r="H3750" s="26"/>
    </row>
    <row r="3751" spans="5:8" x14ac:dyDescent="0.25">
      <c r="E3751" s="23"/>
      <c r="F3751" s="24"/>
      <c r="G3751" s="25"/>
      <c r="H3751" s="26"/>
    </row>
    <row r="3752" spans="5:8" x14ac:dyDescent="0.25">
      <c r="E3752" s="23"/>
      <c r="F3752" s="24"/>
      <c r="G3752" s="25"/>
      <c r="H3752" s="26"/>
    </row>
    <row r="3753" spans="5:8" x14ac:dyDescent="0.25">
      <c r="E3753" s="23"/>
      <c r="F3753" s="24"/>
      <c r="G3753" s="25"/>
      <c r="H3753" s="26"/>
    </row>
    <row r="3754" spans="5:8" x14ac:dyDescent="0.25">
      <c r="E3754" s="23"/>
      <c r="F3754" s="24"/>
      <c r="G3754" s="25"/>
      <c r="H3754" s="26"/>
    </row>
    <row r="3755" spans="5:8" x14ac:dyDescent="0.25">
      <c r="E3755" s="23"/>
      <c r="F3755" s="24"/>
      <c r="G3755" s="25"/>
      <c r="H3755" s="26"/>
    </row>
    <row r="3756" spans="5:8" x14ac:dyDescent="0.25">
      <c r="E3756" s="23"/>
      <c r="F3756" s="24"/>
      <c r="G3756" s="25"/>
      <c r="H3756" s="26"/>
    </row>
    <row r="3757" spans="5:8" x14ac:dyDescent="0.25">
      <c r="E3757" s="23"/>
      <c r="F3757" s="24"/>
      <c r="G3757" s="25"/>
      <c r="H3757" s="26"/>
    </row>
    <row r="3758" spans="5:8" x14ac:dyDescent="0.25">
      <c r="E3758" s="23"/>
      <c r="F3758" s="24"/>
      <c r="G3758" s="25"/>
      <c r="H3758" s="26"/>
    </row>
    <row r="3759" spans="5:8" x14ac:dyDescent="0.25">
      <c r="E3759" s="23"/>
      <c r="F3759" s="24"/>
      <c r="G3759" s="25"/>
      <c r="H3759" s="26"/>
    </row>
    <row r="3760" spans="5:8" x14ac:dyDescent="0.25">
      <c r="E3760" s="23"/>
      <c r="F3760" s="24"/>
      <c r="G3760" s="25"/>
      <c r="H3760" s="26"/>
    </row>
    <row r="3761" spans="5:8" x14ac:dyDescent="0.25">
      <c r="E3761" s="23"/>
      <c r="F3761" s="24"/>
      <c r="G3761" s="25"/>
      <c r="H3761" s="26"/>
    </row>
    <row r="3762" spans="5:8" x14ac:dyDescent="0.25">
      <c r="E3762" s="23"/>
      <c r="F3762" s="24"/>
      <c r="G3762" s="25"/>
      <c r="H3762" s="26"/>
    </row>
    <row r="3763" spans="5:8" x14ac:dyDescent="0.25">
      <c r="E3763" s="23"/>
      <c r="F3763" s="24"/>
      <c r="G3763" s="25"/>
      <c r="H3763" s="26"/>
    </row>
    <row r="3764" spans="5:8" x14ac:dyDescent="0.25">
      <c r="E3764" s="23"/>
      <c r="F3764" s="24"/>
      <c r="G3764" s="25"/>
      <c r="H3764" s="26"/>
    </row>
    <row r="3765" spans="5:8" x14ac:dyDescent="0.25">
      <c r="E3765" s="23"/>
      <c r="F3765" s="24"/>
      <c r="G3765" s="25"/>
      <c r="H3765" s="26"/>
    </row>
    <row r="3766" spans="5:8" x14ac:dyDescent="0.25">
      <c r="E3766" s="23"/>
      <c r="F3766" s="24"/>
      <c r="G3766" s="25"/>
      <c r="H3766" s="26"/>
    </row>
    <row r="3767" spans="5:8" x14ac:dyDescent="0.25">
      <c r="E3767" s="23"/>
      <c r="F3767" s="24"/>
      <c r="G3767" s="25"/>
      <c r="H3767" s="26"/>
    </row>
    <row r="3768" spans="5:8" x14ac:dyDescent="0.25">
      <c r="E3768" s="23"/>
      <c r="F3768" s="24"/>
      <c r="G3768" s="25"/>
      <c r="H3768" s="26"/>
    </row>
    <row r="3769" spans="5:8" x14ac:dyDescent="0.25">
      <c r="E3769" s="23"/>
      <c r="F3769" s="24"/>
      <c r="G3769" s="25"/>
      <c r="H3769" s="26"/>
    </row>
    <row r="3770" spans="5:8" x14ac:dyDescent="0.25">
      <c r="E3770" s="23"/>
      <c r="F3770" s="24"/>
      <c r="G3770" s="25"/>
      <c r="H3770" s="26"/>
    </row>
    <row r="3771" spans="5:8" x14ac:dyDescent="0.25">
      <c r="E3771" s="23"/>
      <c r="F3771" s="24"/>
      <c r="G3771" s="25"/>
      <c r="H3771" s="26"/>
    </row>
    <row r="3772" spans="5:8" x14ac:dyDescent="0.25">
      <c r="E3772" s="23"/>
      <c r="F3772" s="24"/>
      <c r="G3772" s="25"/>
      <c r="H3772" s="26"/>
    </row>
    <row r="3773" spans="5:8" x14ac:dyDescent="0.25">
      <c r="E3773" s="23"/>
      <c r="F3773" s="24"/>
      <c r="G3773" s="25"/>
      <c r="H3773" s="26"/>
    </row>
    <row r="3774" spans="5:8" x14ac:dyDescent="0.25">
      <c r="E3774" s="23"/>
      <c r="F3774" s="24"/>
      <c r="G3774" s="25"/>
      <c r="H3774" s="26"/>
    </row>
    <row r="3775" spans="5:8" x14ac:dyDescent="0.25">
      <c r="E3775" s="23"/>
      <c r="F3775" s="24"/>
      <c r="G3775" s="25"/>
      <c r="H3775" s="26"/>
    </row>
    <row r="3776" spans="5:8" x14ac:dyDescent="0.25">
      <c r="E3776" s="23"/>
      <c r="F3776" s="24"/>
      <c r="G3776" s="25"/>
      <c r="H3776" s="26"/>
    </row>
    <row r="3777" spans="5:8" x14ac:dyDescent="0.25">
      <c r="E3777" s="23"/>
      <c r="F3777" s="24"/>
      <c r="G3777" s="25"/>
      <c r="H3777" s="26"/>
    </row>
    <row r="3778" spans="5:8" x14ac:dyDescent="0.25">
      <c r="E3778" s="23"/>
      <c r="F3778" s="24"/>
      <c r="G3778" s="25"/>
      <c r="H3778" s="26"/>
    </row>
    <row r="3779" spans="5:8" x14ac:dyDescent="0.25">
      <c r="E3779" s="23"/>
      <c r="F3779" s="24"/>
      <c r="G3779" s="25"/>
      <c r="H3779" s="26"/>
    </row>
    <row r="3780" spans="5:8" x14ac:dyDescent="0.25">
      <c r="E3780" s="23"/>
      <c r="F3780" s="24"/>
      <c r="G3780" s="25"/>
      <c r="H3780" s="26"/>
    </row>
    <row r="3781" spans="5:8" x14ac:dyDescent="0.25">
      <c r="E3781" s="23"/>
      <c r="F3781" s="24"/>
      <c r="G3781" s="25"/>
      <c r="H3781" s="26"/>
    </row>
    <row r="3782" spans="5:8" x14ac:dyDescent="0.25">
      <c r="E3782" s="23"/>
      <c r="F3782" s="24"/>
      <c r="G3782" s="25"/>
      <c r="H3782" s="26"/>
    </row>
    <row r="3783" spans="5:8" x14ac:dyDescent="0.25">
      <c r="E3783" s="23"/>
      <c r="F3783" s="24"/>
      <c r="G3783" s="25"/>
      <c r="H3783" s="26"/>
    </row>
    <row r="3784" spans="5:8" x14ac:dyDescent="0.25">
      <c r="E3784" s="23"/>
      <c r="F3784" s="24"/>
      <c r="G3784" s="25"/>
      <c r="H3784" s="26"/>
    </row>
    <row r="3785" spans="5:8" x14ac:dyDescent="0.25">
      <c r="E3785" s="23"/>
      <c r="F3785" s="24"/>
      <c r="G3785" s="25"/>
      <c r="H3785" s="26"/>
    </row>
    <row r="3786" spans="5:8" x14ac:dyDescent="0.25">
      <c r="E3786" s="23"/>
      <c r="F3786" s="24"/>
      <c r="G3786" s="25"/>
      <c r="H3786" s="26"/>
    </row>
    <row r="3787" spans="5:8" x14ac:dyDescent="0.25">
      <c r="E3787" s="23"/>
      <c r="F3787" s="24"/>
      <c r="G3787" s="25"/>
      <c r="H3787" s="26"/>
    </row>
    <row r="3788" spans="5:8" x14ac:dyDescent="0.25">
      <c r="E3788" s="23"/>
      <c r="F3788" s="24"/>
      <c r="G3788" s="25"/>
      <c r="H3788" s="26"/>
    </row>
    <row r="3789" spans="5:8" x14ac:dyDescent="0.25">
      <c r="E3789" s="23"/>
      <c r="F3789" s="24"/>
      <c r="G3789" s="25"/>
      <c r="H3789" s="26"/>
    </row>
    <row r="3790" spans="5:8" x14ac:dyDescent="0.25">
      <c r="E3790" s="23"/>
      <c r="F3790" s="24"/>
      <c r="G3790" s="25"/>
      <c r="H3790" s="26"/>
    </row>
    <row r="3791" spans="5:8" x14ac:dyDescent="0.25">
      <c r="E3791" s="23"/>
      <c r="F3791" s="24"/>
      <c r="G3791" s="25"/>
      <c r="H3791" s="26"/>
    </row>
    <row r="3792" spans="5:8" x14ac:dyDescent="0.25">
      <c r="E3792" s="23"/>
      <c r="F3792" s="24"/>
      <c r="G3792" s="25"/>
      <c r="H3792" s="26"/>
    </row>
    <row r="3793" spans="5:8" x14ac:dyDescent="0.25">
      <c r="E3793" s="23"/>
      <c r="F3793" s="24"/>
      <c r="G3793" s="25"/>
      <c r="H3793" s="26"/>
    </row>
    <row r="3794" spans="5:8" x14ac:dyDescent="0.25">
      <c r="E3794" s="23"/>
      <c r="F3794" s="24"/>
      <c r="G3794" s="25"/>
      <c r="H3794" s="26"/>
    </row>
    <row r="3795" spans="5:8" x14ac:dyDescent="0.25">
      <c r="E3795" s="23"/>
      <c r="F3795" s="24"/>
      <c r="G3795" s="25"/>
      <c r="H3795" s="26"/>
    </row>
    <row r="3796" spans="5:8" x14ac:dyDescent="0.25">
      <c r="E3796" s="23"/>
      <c r="F3796" s="24"/>
      <c r="G3796" s="25"/>
      <c r="H3796" s="26"/>
    </row>
    <row r="3797" spans="5:8" x14ac:dyDescent="0.25">
      <c r="E3797" s="23"/>
      <c r="F3797" s="24"/>
      <c r="G3797" s="25"/>
      <c r="H3797" s="26"/>
    </row>
    <row r="3798" spans="5:8" x14ac:dyDescent="0.25">
      <c r="E3798" s="23"/>
      <c r="F3798" s="24"/>
      <c r="G3798" s="25"/>
      <c r="H3798" s="26"/>
    </row>
    <row r="3799" spans="5:8" x14ac:dyDescent="0.25">
      <c r="E3799" s="23"/>
      <c r="F3799" s="24"/>
      <c r="G3799" s="25"/>
      <c r="H3799" s="26"/>
    </row>
    <row r="3800" spans="5:8" x14ac:dyDescent="0.25">
      <c r="E3800" s="23"/>
      <c r="F3800" s="24"/>
      <c r="G3800" s="25"/>
      <c r="H3800" s="26"/>
    </row>
    <row r="3801" spans="5:8" x14ac:dyDescent="0.25">
      <c r="E3801" s="23"/>
      <c r="F3801" s="24"/>
      <c r="G3801" s="25"/>
      <c r="H3801" s="26"/>
    </row>
    <row r="3802" spans="5:8" x14ac:dyDescent="0.25">
      <c r="E3802" s="23"/>
      <c r="F3802" s="24"/>
      <c r="G3802" s="25"/>
      <c r="H3802" s="26"/>
    </row>
    <row r="3803" spans="5:8" x14ac:dyDescent="0.25">
      <c r="E3803" s="23"/>
      <c r="F3803" s="24"/>
      <c r="G3803" s="25"/>
      <c r="H3803" s="26"/>
    </row>
    <row r="3804" spans="5:8" x14ac:dyDescent="0.25">
      <c r="E3804" s="23"/>
      <c r="F3804" s="24"/>
      <c r="G3804" s="25"/>
      <c r="H3804" s="26"/>
    </row>
    <row r="3805" spans="5:8" x14ac:dyDescent="0.25">
      <c r="E3805" s="23"/>
      <c r="F3805" s="24"/>
      <c r="G3805" s="25"/>
      <c r="H3805" s="26"/>
    </row>
    <row r="3806" spans="5:8" x14ac:dyDescent="0.25">
      <c r="E3806" s="23"/>
      <c r="F3806" s="24"/>
      <c r="G3806" s="25"/>
      <c r="H3806" s="26"/>
    </row>
    <row r="3807" spans="5:8" x14ac:dyDescent="0.25">
      <c r="E3807" s="23"/>
      <c r="F3807" s="24"/>
      <c r="G3807" s="25"/>
      <c r="H3807" s="26"/>
    </row>
    <row r="3808" spans="5:8" x14ac:dyDescent="0.25">
      <c r="E3808" s="23"/>
      <c r="F3808" s="24"/>
      <c r="G3808" s="25"/>
      <c r="H3808" s="26"/>
    </row>
    <row r="3809" spans="5:8" x14ac:dyDescent="0.25">
      <c r="E3809" s="23"/>
      <c r="F3809" s="24"/>
      <c r="G3809" s="25"/>
      <c r="H3809" s="26"/>
    </row>
    <row r="3810" spans="5:8" x14ac:dyDescent="0.25">
      <c r="E3810" s="23"/>
      <c r="F3810" s="24"/>
      <c r="G3810" s="25"/>
      <c r="H3810" s="26"/>
    </row>
    <row r="3811" spans="5:8" x14ac:dyDescent="0.25">
      <c r="E3811" s="23"/>
      <c r="F3811" s="24"/>
      <c r="G3811" s="25"/>
      <c r="H3811" s="26"/>
    </row>
    <row r="3812" spans="5:8" x14ac:dyDescent="0.25">
      <c r="E3812" s="23"/>
      <c r="F3812" s="24"/>
      <c r="G3812" s="25"/>
      <c r="H3812" s="26"/>
    </row>
    <row r="3813" spans="5:8" x14ac:dyDescent="0.25">
      <c r="E3813" s="23"/>
      <c r="F3813" s="24"/>
      <c r="G3813" s="25"/>
      <c r="H3813" s="26"/>
    </row>
    <row r="3814" spans="5:8" x14ac:dyDescent="0.25">
      <c r="E3814" s="23"/>
      <c r="F3814" s="24"/>
      <c r="G3814" s="25"/>
      <c r="H3814" s="26"/>
    </row>
    <row r="3815" spans="5:8" x14ac:dyDescent="0.25">
      <c r="E3815" s="23"/>
      <c r="F3815" s="24"/>
      <c r="G3815" s="25"/>
      <c r="H3815" s="26"/>
    </row>
    <row r="3816" spans="5:8" x14ac:dyDescent="0.25">
      <c r="E3816" s="23"/>
      <c r="F3816" s="24"/>
      <c r="G3816" s="25"/>
      <c r="H3816" s="26"/>
    </row>
    <row r="3817" spans="5:8" x14ac:dyDescent="0.25">
      <c r="E3817" s="23"/>
      <c r="F3817" s="24"/>
      <c r="G3817" s="25"/>
      <c r="H3817" s="26"/>
    </row>
    <row r="3818" spans="5:8" x14ac:dyDescent="0.25">
      <c r="E3818" s="23"/>
      <c r="F3818" s="24"/>
      <c r="G3818" s="25"/>
      <c r="H3818" s="26"/>
    </row>
    <row r="3819" spans="5:8" x14ac:dyDescent="0.25">
      <c r="E3819" s="23"/>
      <c r="F3819" s="24"/>
      <c r="G3819" s="25"/>
      <c r="H3819" s="26"/>
    </row>
    <row r="3820" spans="5:8" x14ac:dyDescent="0.25">
      <c r="E3820" s="23"/>
      <c r="F3820" s="24"/>
      <c r="G3820" s="25"/>
      <c r="H3820" s="26"/>
    </row>
    <row r="3821" spans="5:8" x14ac:dyDescent="0.25">
      <c r="E3821" s="23"/>
      <c r="F3821" s="24"/>
      <c r="G3821" s="25"/>
      <c r="H3821" s="26"/>
    </row>
    <row r="3822" spans="5:8" x14ac:dyDescent="0.25">
      <c r="E3822" s="23"/>
      <c r="F3822" s="24"/>
      <c r="G3822" s="25"/>
      <c r="H3822" s="26"/>
    </row>
    <row r="3823" spans="5:8" x14ac:dyDescent="0.25">
      <c r="E3823" s="23"/>
      <c r="F3823" s="24"/>
      <c r="G3823" s="25"/>
      <c r="H3823" s="26"/>
    </row>
    <row r="3824" spans="5:8" x14ac:dyDescent="0.25">
      <c r="E3824" s="23"/>
      <c r="F3824" s="24"/>
      <c r="G3824" s="25"/>
      <c r="H3824" s="26"/>
    </row>
    <row r="3825" spans="5:8" x14ac:dyDescent="0.25">
      <c r="E3825" s="23"/>
      <c r="F3825" s="24"/>
      <c r="G3825" s="25"/>
      <c r="H3825" s="26"/>
    </row>
    <row r="3826" spans="5:8" x14ac:dyDescent="0.25">
      <c r="E3826" s="23"/>
      <c r="F3826" s="24"/>
      <c r="G3826" s="25"/>
      <c r="H3826" s="26"/>
    </row>
    <row r="3827" spans="5:8" x14ac:dyDescent="0.25">
      <c r="E3827" s="23"/>
      <c r="F3827" s="24"/>
      <c r="G3827" s="25"/>
      <c r="H3827" s="26"/>
    </row>
    <row r="3828" spans="5:8" x14ac:dyDescent="0.25">
      <c r="E3828" s="23"/>
      <c r="F3828" s="24"/>
      <c r="G3828" s="25"/>
      <c r="H3828" s="26"/>
    </row>
    <row r="3829" spans="5:8" x14ac:dyDescent="0.25">
      <c r="E3829" s="23"/>
      <c r="F3829" s="24"/>
      <c r="G3829" s="25"/>
      <c r="H3829" s="26"/>
    </row>
    <row r="3830" spans="5:8" x14ac:dyDescent="0.25">
      <c r="E3830" s="23"/>
      <c r="F3830" s="24"/>
      <c r="G3830" s="25"/>
      <c r="H3830" s="26"/>
    </row>
    <row r="3831" spans="5:8" x14ac:dyDescent="0.25">
      <c r="E3831" s="23"/>
      <c r="F3831" s="24"/>
      <c r="G3831" s="25"/>
      <c r="H3831" s="26"/>
    </row>
    <row r="3832" spans="5:8" x14ac:dyDescent="0.25">
      <c r="E3832" s="23"/>
      <c r="F3832" s="24"/>
      <c r="G3832" s="25"/>
      <c r="H3832" s="26"/>
    </row>
    <row r="3833" spans="5:8" x14ac:dyDescent="0.25">
      <c r="E3833" s="23"/>
      <c r="F3833" s="24"/>
      <c r="G3833" s="25"/>
      <c r="H3833" s="26"/>
    </row>
    <row r="3834" spans="5:8" x14ac:dyDescent="0.25">
      <c r="E3834" s="23"/>
      <c r="F3834" s="24"/>
      <c r="G3834" s="25"/>
      <c r="H3834" s="26"/>
    </row>
    <row r="3835" spans="5:8" x14ac:dyDescent="0.25">
      <c r="E3835" s="23"/>
      <c r="F3835" s="24"/>
      <c r="G3835" s="25"/>
      <c r="H3835" s="26"/>
    </row>
    <row r="3836" spans="5:8" x14ac:dyDescent="0.25">
      <c r="E3836" s="23"/>
      <c r="F3836" s="24"/>
      <c r="G3836" s="25"/>
      <c r="H3836" s="26"/>
    </row>
    <row r="3837" spans="5:8" x14ac:dyDescent="0.25">
      <c r="E3837" s="23"/>
      <c r="F3837" s="24"/>
      <c r="G3837" s="25"/>
      <c r="H3837" s="26"/>
    </row>
    <row r="3838" spans="5:8" x14ac:dyDescent="0.25">
      <c r="E3838" s="23"/>
      <c r="F3838" s="24"/>
      <c r="G3838" s="25"/>
      <c r="H3838" s="26"/>
    </row>
    <row r="3839" spans="5:8" x14ac:dyDescent="0.25">
      <c r="E3839" s="23"/>
      <c r="F3839" s="24"/>
      <c r="G3839" s="25"/>
      <c r="H3839" s="26"/>
    </row>
    <row r="3840" spans="5:8" x14ac:dyDescent="0.25">
      <c r="E3840" s="23"/>
      <c r="F3840" s="24"/>
      <c r="G3840" s="25"/>
      <c r="H3840" s="26"/>
    </row>
    <row r="3841" spans="5:8" x14ac:dyDescent="0.25">
      <c r="E3841" s="23"/>
      <c r="F3841" s="24"/>
      <c r="G3841" s="25"/>
      <c r="H3841" s="26"/>
    </row>
    <row r="3842" spans="5:8" x14ac:dyDescent="0.25">
      <c r="E3842" s="23"/>
      <c r="F3842" s="24"/>
      <c r="G3842" s="25"/>
      <c r="H3842" s="26"/>
    </row>
    <row r="3843" spans="5:8" x14ac:dyDescent="0.25">
      <c r="E3843" s="23"/>
      <c r="F3843" s="24"/>
      <c r="G3843" s="25"/>
      <c r="H3843" s="26"/>
    </row>
    <row r="3844" spans="5:8" x14ac:dyDescent="0.25">
      <c r="E3844" s="23"/>
      <c r="F3844" s="24"/>
      <c r="G3844" s="25"/>
      <c r="H3844" s="26"/>
    </row>
    <row r="3845" spans="5:8" x14ac:dyDescent="0.25">
      <c r="E3845" s="23"/>
      <c r="F3845" s="24"/>
      <c r="G3845" s="25"/>
      <c r="H3845" s="26"/>
    </row>
    <row r="3846" spans="5:8" x14ac:dyDescent="0.25">
      <c r="E3846" s="23"/>
      <c r="F3846" s="24"/>
      <c r="G3846" s="25"/>
      <c r="H3846" s="26"/>
    </row>
    <row r="3847" spans="5:8" x14ac:dyDescent="0.25">
      <c r="E3847" s="23"/>
      <c r="F3847" s="24"/>
      <c r="G3847" s="25"/>
      <c r="H3847" s="26"/>
    </row>
    <row r="3848" spans="5:8" x14ac:dyDescent="0.25">
      <c r="E3848" s="23"/>
      <c r="F3848" s="24"/>
      <c r="G3848" s="25"/>
      <c r="H3848" s="26"/>
    </row>
    <row r="3849" spans="5:8" x14ac:dyDescent="0.25">
      <c r="E3849" s="23"/>
      <c r="F3849" s="24"/>
      <c r="G3849" s="25"/>
      <c r="H3849" s="26"/>
    </row>
    <row r="3850" spans="5:8" x14ac:dyDescent="0.25">
      <c r="E3850" s="23"/>
      <c r="F3850" s="24"/>
      <c r="G3850" s="25"/>
      <c r="H3850" s="26"/>
    </row>
    <row r="3851" spans="5:8" x14ac:dyDescent="0.25">
      <c r="E3851" s="23"/>
      <c r="F3851" s="24"/>
      <c r="G3851" s="25"/>
      <c r="H3851" s="26"/>
    </row>
    <row r="3852" spans="5:8" x14ac:dyDescent="0.25">
      <c r="E3852" s="23"/>
      <c r="F3852" s="24"/>
      <c r="G3852" s="25"/>
      <c r="H3852" s="26"/>
    </row>
    <row r="3853" spans="5:8" x14ac:dyDescent="0.25">
      <c r="E3853" s="23"/>
      <c r="F3853" s="24"/>
      <c r="G3853" s="25"/>
      <c r="H3853" s="26"/>
    </row>
    <row r="3854" spans="5:8" x14ac:dyDescent="0.25">
      <c r="E3854" s="23"/>
      <c r="F3854" s="24"/>
      <c r="G3854" s="25"/>
      <c r="H3854" s="26"/>
    </row>
    <row r="3855" spans="5:8" x14ac:dyDescent="0.25">
      <c r="E3855" s="23"/>
      <c r="F3855" s="24"/>
      <c r="G3855" s="25"/>
      <c r="H3855" s="26"/>
    </row>
    <row r="3856" spans="5:8" x14ac:dyDescent="0.25">
      <c r="E3856" s="23"/>
      <c r="F3856" s="24"/>
      <c r="G3856" s="25"/>
      <c r="H3856" s="26"/>
    </row>
    <row r="3857" spans="5:8" x14ac:dyDescent="0.25">
      <c r="E3857" s="23"/>
      <c r="F3857" s="24"/>
      <c r="G3857" s="25"/>
      <c r="H3857" s="26"/>
    </row>
    <row r="3858" spans="5:8" x14ac:dyDescent="0.25">
      <c r="E3858" s="23"/>
      <c r="F3858" s="24"/>
      <c r="G3858" s="25"/>
      <c r="H3858" s="26"/>
    </row>
    <row r="3859" spans="5:8" x14ac:dyDescent="0.25">
      <c r="E3859" s="23"/>
      <c r="F3859" s="24"/>
      <c r="G3859" s="25"/>
      <c r="H3859" s="26"/>
    </row>
    <row r="3860" spans="5:8" x14ac:dyDescent="0.25">
      <c r="E3860" s="23"/>
      <c r="F3860" s="24"/>
      <c r="G3860" s="25"/>
      <c r="H3860" s="26"/>
    </row>
    <row r="3861" spans="5:8" x14ac:dyDescent="0.25">
      <c r="E3861" s="23"/>
      <c r="F3861" s="24"/>
      <c r="G3861" s="25"/>
      <c r="H3861" s="26"/>
    </row>
    <row r="3862" spans="5:8" x14ac:dyDescent="0.25">
      <c r="E3862" s="23"/>
      <c r="F3862" s="24"/>
      <c r="G3862" s="25"/>
      <c r="H3862" s="26"/>
    </row>
    <row r="3863" spans="5:8" x14ac:dyDescent="0.25">
      <c r="E3863" s="23"/>
      <c r="F3863" s="24"/>
      <c r="G3863" s="25"/>
      <c r="H3863" s="26"/>
    </row>
    <row r="3864" spans="5:8" x14ac:dyDescent="0.25">
      <c r="E3864" s="23"/>
      <c r="F3864" s="24"/>
      <c r="G3864" s="25"/>
      <c r="H3864" s="26"/>
    </row>
    <row r="3865" spans="5:8" x14ac:dyDescent="0.25">
      <c r="E3865" s="23"/>
      <c r="F3865" s="24"/>
      <c r="G3865" s="25"/>
      <c r="H3865" s="26"/>
    </row>
    <row r="3866" spans="5:8" x14ac:dyDescent="0.25">
      <c r="E3866" s="23"/>
      <c r="F3866" s="24"/>
      <c r="G3866" s="25"/>
      <c r="H3866" s="26"/>
    </row>
    <row r="3867" spans="5:8" x14ac:dyDescent="0.25">
      <c r="E3867" s="23"/>
      <c r="F3867" s="24"/>
      <c r="G3867" s="25"/>
      <c r="H3867" s="26"/>
    </row>
    <row r="3868" spans="5:8" x14ac:dyDescent="0.25">
      <c r="E3868" s="23"/>
      <c r="F3868" s="24"/>
      <c r="G3868" s="25"/>
      <c r="H3868" s="26"/>
    </row>
    <row r="3869" spans="5:8" x14ac:dyDescent="0.25">
      <c r="E3869" s="23"/>
      <c r="F3869" s="24"/>
      <c r="G3869" s="25"/>
      <c r="H3869" s="26"/>
    </row>
    <row r="3870" spans="5:8" x14ac:dyDescent="0.25">
      <c r="E3870" s="23"/>
      <c r="F3870" s="24"/>
      <c r="G3870" s="25"/>
      <c r="H3870" s="26"/>
    </row>
    <row r="3871" spans="5:8" x14ac:dyDescent="0.25">
      <c r="E3871" s="23"/>
      <c r="F3871" s="24"/>
      <c r="G3871" s="25"/>
      <c r="H3871" s="26"/>
    </row>
    <row r="3872" spans="5:8" x14ac:dyDescent="0.25">
      <c r="E3872" s="23"/>
      <c r="F3872" s="24"/>
      <c r="G3872" s="25"/>
      <c r="H3872" s="26"/>
    </row>
    <row r="3873" spans="5:8" x14ac:dyDescent="0.25">
      <c r="E3873" s="23"/>
      <c r="F3873" s="24"/>
      <c r="G3873" s="25"/>
      <c r="H3873" s="26"/>
    </row>
    <row r="3874" spans="5:8" x14ac:dyDescent="0.25">
      <c r="E3874" s="23"/>
      <c r="F3874" s="24"/>
      <c r="G3874" s="25"/>
      <c r="H3874" s="26"/>
    </row>
    <row r="3875" spans="5:8" x14ac:dyDescent="0.25">
      <c r="E3875" s="23"/>
      <c r="F3875" s="24"/>
      <c r="G3875" s="25"/>
      <c r="H3875" s="26"/>
    </row>
    <row r="3876" spans="5:8" x14ac:dyDescent="0.25">
      <c r="E3876" s="23"/>
      <c r="F3876" s="24"/>
      <c r="G3876" s="25"/>
      <c r="H3876" s="26"/>
    </row>
    <row r="3877" spans="5:8" x14ac:dyDescent="0.25">
      <c r="E3877" s="23"/>
      <c r="F3877" s="24"/>
      <c r="G3877" s="25"/>
      <c r="H3877" s="26"/>
    </row>
    <row r="3878" spans="5:8" x14ac:dyDescent="0.25">
      <c r="E3878" s="23"/>
      <c r="F3878" s="24"/>
      <c r="G3878" s="25"/>
      <c r="H3878" s="26"/>
    </row>
    <row r="3879" spans="5:8" x14ac:dyDescent="0.25">
      <c r="E3879" s="23"/>
      <c r="F3879" s="24"/>
      <c r="G3879" s="25"/>
      <c r="H3879" s="26"/>
    </row>
    <row r="3880" spans="5:8" x14ac:dyDescent="0.25">
      <c r="E3880" s="23"/>
      <c r="F3880" s="24"/>
      <c r="G3880" s="25"/>
      <c r="H3880" s="26"/>
    </row>
    <row r="3881" spans="5:8" x14ac:dyDescent="0.25">
      <c r="E3881" s="23"/>
      <c r="F3881" s="24"/>
      <c r="G3881" s="25"/>
      <c r="H3881" s="26"/>
    </row>
    <row r="3882" spans="5:8" x14ac:dyDescent="0.25">
      <c r="E3882" s="23"/>
      <c r="F3882" s="24"/>
      <c r="G3882" s="25"/>
      <c r="H3882" s="26"/>
    </row>
    <row r="3883" spans="5:8" x14ac:dyDescent="0.25">
      <c r="E3883" s="23"/>
      <c r="F3883" s="24"/>
      <c r="G3883" s="25"/>
      <c r="H3883" s="26"/>
    </row>
    <row r="3884" spans="5:8" x14ac:dyDescent="0.25">
      <c r="E3884" s="23"/>
      <c r="F3884" s="24"/>
      <c r="G3884" s="25"/>
      <c r="H3884" s="26"/>
    </row>
    <row r="3885" spans="5:8" x14ac:dyDescent="0.25">
      <c r="E3885" s="23"/>
      <c r="F3885" s="24"/>
      <c r="G3885" s="25"/>
      <c r="H3885" s="26"/>
    </row>
    <row r="3886" spans="5:8" x14ac:dyDescent="0.25">
      <c r="E3886" s="23"/>
      <c r="F3886" s="24"/>
      <c r="G3886" s="25"/>
      <c r="H3886" s="26"/>
    </row>
    <row r="3887" spans="5:8" x14ac:dyDescent="0.25">
      <c r="E3887" s="23"/>
      <c r="F3887" s="24"/>
      <c r="G3887" s="25"/>
      <c r="H3887" s="26"/>
    </row>
    <row r="3888" spans="5:8" x14ac:dyDescent="0.25">
      <c r="E3888" s="23"/>
      <c r="F3888" s="24"/>
      <c r="G3888" s="25"/>
      <c r="H3888" s="26"/>
    </row>
    <row r="3889" spans="5:8" x14ac:dyDescent="0.25">
      <c r="E3889" s="23"/>
      <c r="F3889" s="24"/>
      <c r="G3889" s="25"/>
      <c r="H3889" s="26"/>
    </row>
    <row r="3890" spans="5:8" x14ac:dyDescent="0.25">
      <c r="E3890" s="23"/>
      <c r="F3890" s="24"/>
      <c r="G3890" s="25"/>
      <c r="H3890" s="26"/>
    </row>
    <row r="3891" spans="5:8" x14ac:dyDescent="0.25">
      <c r="E3891" s="23"/>
      <c r="F3891" s="24"/>
      <c r="G3891" s="25"/>
      <c r="H3891" s="26"/>
    </row>
    <row r="3892" spans="5:8" x14ac:dyDescent="0.25">
      <c r="E3892" s="23"/>
      <c r="F3892" s="24"/>
      <c r="G3892" s="25"/>
      <c r="H3892" s="26"/>
    </row>
    <row r="3893" spans="5:8" x14ac:dyDescent="0.25">
      <c r="E3893" s="23"/>
      <c r="F3893" s="24"/>
      <c r="G3893" s="25"/>
      <c r="H3893" s="26"/>
    </row>
    <row r="3894" spans="5:8" x14ac:dyDescent="0.25">
      <c r="E3894" s="23"/>
      <c r="F3894" s="24"/>
      <c r="G3894" s="25"/>
      <c r="H3894" s="26"/>
    </row>
    <row r="3895" spans="5:8" x14ac:dyDescent="0.25">
      <c r="E3895" s="23"/>
      <c r="F3895" s="24"/>
      <c r="G3895" s="25"/>
      <c r="H3895" s="26"/>
    </row>
    <row r="3896" spans="5:8" x14ac:dyDescent="0.25">
      <c r="E3896" s="23"/>
      <c r="F3896" s="24"/>
      <c r="G3896" s="25"/>
      <c r="H3896" s="26"/>
    </row>
    <row r="3897" spans="5:8" x14ac:dyDescent="0.25">
      <c r="E3897" s="23"/>
      <c r="F3897" s="24"/>
      <c r="G3897" s="25"/>
      <c r="H3897" s="26"/>
    </row>
    <row r="3898" spans="5:8" x14ac:dyDescent="0.25">
      <c r="E3898" s="23"/>
      <c r="F3898" s="24"/>
      <c r="G3898" s="25"/>
      <c r="H3898" s="26"/>
    </row>
    <row r="3899" spans="5:8" x14ac:dyDescent="0.25">
      <c r="E3899" s="23"/>
      <c r="F3899" s="24"/>
      <c r="G3899" s="25"/>
      <c r="H3899" s="26"/>
    </row>
    <row r="3900" spans="5:8" x14ac:dyDescent="0.25">
      <c r="E3900" s="23"/>
      <c r="F3900" s="24"/>
      <c r="G3900" s="25"/>
      <c r="H3900" s="26"/>
    </row>
    <row r="3901" spans="5:8" x14ac:dyDescent="0.25">
      <c r="E3901" s="23"/>
      <c r="F3901" s="24"/>
      <c r="G3901" s="25"/>
      <c r="H3901" s="26"/>
    </row>
    <row r="3902" spans="5:8" x14ac:dyDescent="0.25">
      <c r="E3902" s="23"/>
      <c r="F3902" s="24"/>
      <c r="G3902" s="25"/>
      <c r="H3902" s="26"/>
    </row>
    <row r="3903" spans="5:8" x14ac:dyDescent="0.25">
      <c r="E3903" s="23"/>
      <c r="F3903" s="24"/>
      <c r="G3903" s="25"/>
      <c r="H3903" s="26"/>
    </row>
    <row r="3904" spans="5:8" x14ac:dyDescent="0.25">
      <c r="E3904" s="23"/>
      <c r="F3904" s="24"/>
      <c r="G3904" s="25"/>
      <c r="H3904" s="26"/>
    </row>
    <row r="3905" spans="5:8" x14ac:dyDescent="0.25">
      <c r="E3905" s="23"/>
      <c r="F3905" s="24"/>
      <c r="G3905" s="25"/>
      <c r="H3905" s="26"/>
    </row>
    <row r="3906" spans="5:8" x14ac:dyDescent="0.25">
      <c r="E3906" s="23"/>
      <c r="F3906" s="24"/>
      <c r="G3906" s="25"/>
      <c r="H3906" s="26"/>
    </row>
    <row r="3907" spans="5:8" x14ac:dyDescent="0.25">
      <c r="E3907" s="23"/>
      <c r="F3907" s="24"/>
      <c r="G3907" s="25"/>
      <c r="H3907" s="26"/>
    </row>
    <row r="3908" spans="5:8" x14ac:dyDescent="0.25">
      <c r="E3908" s="23"/>
      <c r="F3908" s="24"/>
      <c r="G3908" s="25"/>
      <c r="H3908" s="26"/>
    </row>
    <row r="3909" spans="5:8" x14ac:dyDescent="0.25">
      <c r="E3909" s="23"/>
      <c r="F3909" s="24"/>
      <c r="G3909" s="25"/>
      <c r="H3909" s="26"/>
    </row>
    <row r="3910" spans="5:8" x14ac:dyDescent="0.25">
      <c r="E3910" s="23"/>
      <c r="F3910" s="24"/>
      <c r="G3910" s="25"/>
      <c r="H3910" s="26"/>
    </row>
    <row r="3911" spans="5:8" x14ac:dyDescent="0.25">
      <c r="E3911" s="23"/>
      <c r="F3911" s="24"/>
      <c r="G3911" s="25"/>
      <c r="H3911" s="26"/>
    </row>
    <row r="3912" spans="5:8" x14ac:dyDescent="0.25">
      <c r="E3912" s="23"/>
      <c r="F3912" s="24"/>
      <c r="G3912" s="25"/>
      <c r="H3912" s="26"/>
    </row>
    <row r="3913" spans="5:8" x14ac:dyDescent="0.25">
      <c r="E3913" s="23"/>
      <c r="F3913" s="24"/>
      <c r="G3913" s="25"/>
      <c r="H3913" s="26"/>
    </row>
    <row r="3914" spans="5:8" x14ac:dyDescent="0.25">
      <c r="E3914" s="23"/>
      <c r="F3914" s="24"/>
      <c r="G3914" s="25"/>
      <c r="H3914" s="26"/>
    </row>
    <row r="3915" spans="5:8" x14ac:dyDescent="0.25">
      <c r="E3915" s="23"/>
      <c r="F3915" s="24"/>
      <c r="G3915" s="25"/>
      <c r="H3915" s="26"/>
    </row>
    <row r="3916" spans="5:8" x14ac:dyDescent="0.25">
      <c r="E3916" s="23"/>
      <c r="F3916" s="24"/>
      <c r="G3916" s="25"/>
      <c r="H3916" s="26"/>
    </row>
    <row r="3917" spans="5:8" x14ac:dyDescent="0.25">
      <c r="E3917" s="23"/>
      <c r="F3917" s="24"/>
      <c r="G3917" s="25"/>
      <c r="H3917" s="26"/>
    </row>
    <row r="3918" spans="5:8" x14ac:dyDescent="0.25">
      <c r="E3918" s="23"/>
      <c r="F3918" s="24"/>
      <c r="G3918" s="25"/>
      <c r="H3918" s="26"/>
    </row>
    <row r="3919" spans="5:8" x14ac:dyDescent="0.25">
      <c r="E3919" s="23"/>
      <c r="F3919" s="24"/>
      <c r="G3919" s="25"/>
      <c r="H3919" s="26"/>
    </row>
    <row r="3920" spans="5:8" x14ac:dyDescent="0.25">
      <c r="E3920" s="23"/>
      <c r="F3920" s="24"/>
      <c r="G3920" s="25"/>
      <c r="H3920" s="26"/>
    </row>
    <row r="3921" spans="5:8" x14ac:dyDescent="0.25">
      <c r="E3921" s="23"/>
      <c r="F3921" s="24"/>
      <c r="G3921" s="25"/>
      <c r="H3921" s="26"/>
    </row>
    <row r="3922" spans="5:8" x14ac:dyDescent="0.25">
      <c r="E3922" s="23"/>
      <c r="F3922" s="24"/>
      <c r="G3922" s="25"/>
      <c r="H3922" s="26"/>
    </row>
    <row r="3923" spans="5:8" x14ac:dyDescent="0.25">
      <c r="E3923" s="23"/>
      <c r="F3923" s="24"/>
      <c r="G3923" s="25"/>
      <c r="H3923" s="26"/>
    </row>
    <row r="3924" spans="5:8" x14ac:dyDescent="0.25">
      <c r="E3924" s="23"/>
      <c r="F3924" s="24"/>
      <c r="G3924" s="25"/>
      <c r="H3924" s="26"/>
    </row>
    <row r="3925" spans="5:8" x14ac:dyDescent="0.25">
      <c r="E3925" s="23"/>
      <c r="F3925" s="24"/>
      <c r="G3925" s="25"/>
      <c r="H3925" s="26"/>
    </row>
    <row r="3926" spans="5:8" x14ac:dyDescent="0.25">
      <c r="E3926" s="23"/>
      <c r="F3926" s="24"/>
      <c r="G3926" s="25"/>
      <c r="H3926" s="26"/>
    </row>
    <row r="3927" spans="5:8" x14ac:dyDescent="0.25">
      <c r="E3927" s="23"/>
      <c r="F3927" s="24"/>
      <c r="G3927" s="25"/>
      <c r="H3927" s="26"/>
    </row>
    <row r="3928" spans="5:8" x14ac:dyDescent="0.25">
      <c r="E3928" s="23"/>
      <c r="F3928" s="24"/>
      <c r="G3928" s="25"/>
      <c r="H3928" s="26"/>
    </row>
    <row r="3929" spans="5:8" x14ac:dyDescent="0.25">
      <c r="E3929" s="23"/>
      <c r="F3929" s="24"/>
      <c r="G3929" s="25"/>
      <c r="H3929" s="26"/>
    </row>
    <row r="3930" spans="5:8" x14ac:dyDescent="0.25">
      <c r="E3930" s="23"/>
      <c r="F3930" s="24"/>
      <c r="G3930" s="25"/>
      <c r="H3930" s="26"/>
    </row>
    <row r="3931" spans="5:8" x14ac:dyDescent="0.25">
      <c r="E3931" s="23"/>
      <c r="F3931" s="24"/>
      <c r="G3931" s="25"/>
      <c r="H3931" s="26"/>
    </row>
    <row r="3932" spans="5:8" x14ac:dyDescent="0.25">
      <c r="E3932" s="23"/>
      <c r="F3932" s="24"/>
      <c r="G3932" s="25"/>
      <c r="H3932" s="26"/>
    </row>
    <row r="3933" spans="5:8" x14ac:dyDescent="0.25">
      <c r="E3933" s="23"/>
      <c r="F3933" s="24"/>
      <c r="G3933" s="25"/>
      <c r="H3933" s="26"/>
    </row>
    <row r="3934" spans="5:8" x14ac:dyDescent="0.25">
      <c r="E3934" s="23"/>
      <c r="F3934" s="24"/>
      <c r="G3934" s="25"/>
      <c r="H3934" s="26"/>
    </row>
    <row r="3935" spans="5:8" x14ac:dyDescent="0.25">
      <c r="E3935" s="23"/>
      <c r="F3935" s="24"/>
      <c r="G3935" s="25"/>
      <c r="H3935" s="26"/>
    </row>
    <row r="3936" spans="5:8" x14ac:dyDescent="0.25">
      <c r="E3936" s="23"/>
      <c r="F3936" s="24"/>
      <c r="G3936" s="25"/>
      <c r="H3936" s="26"/>
    </row>
    <row r="3937" spans="5:8" x14ac:dyDescent="0.25">
      <c r="E3937" s="23"/>
      <c r="F3937" s="24"/>
      <c r="G3937" s="25"/>
      <c r="H3937" s="26"/>
    </row>
    <row r="3938" spans="5:8" x14ac:dyDescent="0.25">
      <c r="E3938" s="23"/>
      <c r="F3938" s="24"/>
      <c r="G3938" s="25"/>
      <c r="H3938" s="26"/>
    </row>
    <row r="3939" spans="5:8" x14ac:dyDescent="0.25">
      <c r="E3939" s="23"/>
      <c r="F3939" s="24"/>
      <c r="G3939" s="25"/>
      <c r="H3939" s="26"/>
    </row>
    <row r="3940" spans="5:8" x14ac:dyDescent="0.25">
      <c r="E3940" s="23"/>
      <c r="F3940" s="24"/>
      <c r="G3940" s="25"/>
      <c r="H3940" s="26"/>
    </row>
    <row r="3941" spans="5:8" x14ac:dyDescent="0.25">
      <c r="E3941" s="23"/>
      <c r="F3941" s="24"/>
      <c r="G3941" s="25"/>
      <c r="H3941" s="26"/>
    </row>
    <row r="3942" spans="5:8" x14ac:dyDescent="0.25">
      <c r="E3942" s="23"/>
      <c r="F3942" s="24"/>
      <c r="G3942" s="25"/>
      <c r="H3942" s="26"/>
    </row>
    <row r="3943" spans="5:8" x14ac:dyDescent="0.25">
      <c r="E3943" s="23"/>
      <c r="F3943" s="24"/>
      <c r="G3943" s="25"/>
      <c r="H3943" s="26"/>
    </row>
    <row r="3944" spans="5:8" x14ac:dyDescent="0.25">
      <c r="E3944" s="23"/>
      <c r="F3944" s="24"/>
      <c r="G3944" s="25"/>
      <c r="H3944" s="26"/>
    </row>
    <row r="3945" spans="5:8" x14ac:dyDescent="0.25">
      <c r="E3945" s="23"/>
      <c r="F3945" s="24"/>
      <c r="G3945" s="25"/>
      <c r="H3945" s="26"/>
    </row>
    <row r="3946" spans="5:8" x14ac:dyDescent="0.25">
      <c r="E3946" s="23"/>
      <c r="F3946" s="24"/>
      <c r="G3946" s="25"/>
      <c r="H3946" s="26"/>
    </row>
    <row r="3947" spans="5:8" x14ac:dyDescent="0.25">
      <c r="E3947" s="23"/>
      <c r="F3947" s="24"/>
      <c r="G3947" s="25"/>
      <c r="H3947" s="26"/>
    </row>
    <row r="3948" spans="5:8" x14ac:dyDescent="0.25">
      <c r="E3948" s="23"/>
      <c r="F3948" s="24"/>
      <c r="G3948" s="25"/>
      <c r="H3948" s="26"/>
    </row>
    <row r="3949" spans="5:8" x14ac:dyDescent="0.25">
      <c r="E3949" s="23"/>
      <c r="F3949" s="24"/>
      <c r="G3949" s="25"/>
      <c r="H3949" s="26"/>
    </row>
    <row r="3950" spans="5:8" x14ac:dyDescent="0.25">
      <c r="E3950" s="23"/>
      <c r="F3950" s="24"/>
      <c r="G3950" s="25"/>
      <c r="H3950" s="26"/>
    </row>
    <row r="3951" spans="5:8" x14ac:dyDescent="0.25">
      <c r="E3951" s="23"/>
      <c r="F3951" s="24"/>
      <c r="G3951" s="25"/>
      <c r="H3951" s="26"/>
    </row>
    <row r="3952" spans="5:8" x14ac:dyDescent="0.25">
      <c r="E3952" s="23"/>
      <c r="F3952" s="24"/>
      <c r="G3952" s="25"/>
      <c r="H3952" s="26"/>
    </row>
    <row r="3953" spans="5:8" x14ac:dyDescent="0.25">
      <c r="E3953" s="23"/>
      <c r="F3953" s="24"/>
      <c r="G3953" s="25"/>
      <c r="H3953" s="26"/>
    </row>
    <row r="3954" spans="5:8" x14ac:dyDescent="0.25">
      <c r="E3954" s="23"/>
      <c r="F3954" s="24"/>
      <c r="G3954" s="25"/>
      <c r="H3954" s="26"/>
    </row>
    <row r="3955" spans="5:8" x14ac:dyDescent="0.25">
      <c r="E3955" s="23"/>
      <c r="F3955" s="24"/>
      <c r="G3955" s="25"/>
      <c r="H3955" s="26"/>
    </row>
    <row r="3956" spans="5:8" x14ac:dyDescent="0.25">
      <c r="E3956" s="23"/>
      <c r="F3956" s="24"/>
      <c r="G3956" s="25"/>
      <c r="H3956" s="26"/>
    </row>
    <row r="3957" spans="5:8" x14ac:dyDescent="0.25">
      <c r="E3957" s="23"/>
      <c r="F3957" s="24"/>
      <c r="G3957" s="25"/>
      <c r="H3957" s="26"/>
    </row>
    <row r="3958" spans="5:8" x14ac:dyDescent="0.25">
      <c r="E3958" s="23"/>
      <c r="F3958" s="24"/>
      <c r="G3958" s="25"/>
      <c r="H3958" s="26"/>
    </row>
    <row r="3959" spans="5:8" x14ac:dyDescent="0.25">
      <c r="E3959" s="23"/>
      <c r="F3959" s="24"/>
      <c r="G3959" s="25"/>
      <c r="H3959" s="26"/>
    </row>
    <row r="3960" spans="5:8" x14ac:dyDescent="0.25">
      <c r="E3960" s="23"/>
      <c r="F3960" s="24"/>
      <c r="G3960" s="25"/>
      <c r="H3960" s="26"/>
    </row>
    <row r="3961" spans="5:8" x14ac:dyDescent="0.25">
      <c r="E3961" s="23"/>
      <c r="F3961" s="24"/>
      <c r="G3961" s="25"/>
      <c r="H3961" s="26"/>
    </row>
    <row r="3962" spans="5:8" x14ac:dyDescent="0.25">
      <c r="E3962" s="23"/>
      <c r="F3962" s="24"/>
      <c r="G3962" s="25"/>
      <c r="H3962" s="26"/>
    </row>
    <row r="3963" spans="5:8" x14ac:dyDescent="0.25">
      <c r="E3963" s="23"/>
      <c r="F3963" s="24"/>
      <c r="G3963" s="25"/>
      <c r="H3963" s="26"/>
    </row>
    <row r="3964" spans="5:8" x14ac:dyDescent="0.25">
      <c r="E3964" s="23"/>
      <c r="F3964" s="24"/>
      <c r="G3964" s="25"/>
      <c r="H3964" s="26"/>
    </row>
    <row r="3965" spans="5:8" x14ac:dyDescent="0.25">
      <c r="E3965" s="23"/>
      <c r="F3965" s="24"/>
      <c r="G3965" s="25"/>
      <c r="H3965" s="26"/>
    </row>
    <row r="3966" spans="5:8" x14ac:dyDescent="0.25">
      <c r="E3966" s="23"/>
      <c r="F3966" s="24"/>
      <c r="G3966" s="25"/>
      <c r="H3966" s="26"/>
    </row>
    <row r="3967" spans="5:8" x14ac:dyDescent="0.25">
      <c r="E3967" s="23"/>
      <c r="F3967" s="24"/>
      <c r="G3967" s="25"/>
      <c r="H3967" s="26"/>
    </row>
    <row r="3968" spans="5:8" x14ac:dyDescent="0.25">
      <c r="E3968" s="23"/>
      <c r="F3968" s="24"/>
      <c r="G3968" s="25"/>
      <c r="H3968" s="26"/>
    </row>
    <row r="3969" spans="5:8" x14ac:dyDescent="0.25">
      <c r="E3969" s="23"/>
      <c r="F3969" s="24"/>
      <c r="G3969" s="25"/>
      <c r="H3969" s="26"/>
    </row>
    <row r="3970" spans="5:8" x14ac:dyDescent="0.25">
      <c r="E3970" s="23"/>
      <c r="F3970" s="24"/>
      <c r="G3970" s="25"/>
      <c r="H3970" s="26"/>
    </row>
    <row r="3971" spans="5:8" x14ac:dyDescent="0.25">
      <c r="E3971" s="23"/>
      <c r="F3971" s="24"/>
      <c r="G3971" s="25"/>
      <c r="H3971" s="26"/>
    </row>
    <row r="3972" spans="5:8" x14ac:dyDescent="0.25">
      <c r="E3972" s="23"/>
      <c r="F3972" s="24"/>
      <c r="G3972" s="25"/>
      <c r="H3972" s="26"/>
    </row>
    <row r="3973" spans="5:8" x14ac:dyDescent="0.25">
      <c r="E3973" s="23"/>
      <c r="F3973" s="24"/>
      <c r="G3973" s="25"/>
      <c r="H3973" s="26"/>
    </row>
    <row r="3974" spans="5:8" x14ac:dyDescent="0.25">
      <c r="E3974" s="23"/>
      <c r="F3974" s="24"/>
      <c r="G3974" s="25"/>
      <c r="H3974" s="26"/>
    </row>
    <row r="3975" spans="5:8" x14ac:dyDescent="0.25">
      <c r="E3975" s="23"/>
      <c r="F3975" s="24"/>
      <c r="G3975" s="25"/>
      <c r="H3975" s="26"/>
    </row>
    <row r="3976" spans="5:8" x14ac:dyDescent="0.25">
      <c r="E3976" s="23"/>
      <c r="F3976" s="24"/>
      <c r="G3976" s="25"/>
      <c r="H3976" s="26"/>
    </row>
    <row r="3977" spans="5:8" x14ac:dyDescent="0.25">
      <c r="E3977" s="23"/>
      <c r="F3977" s="24"/>
      <c r="G3977" s="25"/>
      <c r="H3977" s="26"/>
    </row>
    <row r="3978" spans="5:8" x14ac:dyDescent="0.25">
      <c r="E3978" s="23"/>
      <c r="F3978" s="24"/>
      <c r="G3978" s="25"/>
      <c r="H3978" s="26"/>
    </row>
    <row r="3979" spans="5:8" x14ac:dyDescent="0.25">
      <c r="E3979" s="23"/>
      <c r="F3979" s="24"/>
      <c r="G3979" s="25"/>
      <c r="H3979" s="26"/>
    </row>
    <row r="3980" spans="5:8" x14ac:dyDescent="0.25">
      <c r="E3980" s="23"/>
      <c r="F3980" s="24"/>
      <c r="G3980" s="25"/>
      <c r="H3980" s="26"/>
    </row>
    <row r="3981" spans="5:8" x14ac:dyDescent="0.25">
      <c r="E3981" s="23"/>
      <c r="F3981" s="24"/>
      <c r="G3981" s="25"/>
      <c r="H3981" s="26"/>
    </row>
    <row r="3982" spans="5:8" x14ac:dyDescent="0.25">
      <c r="E3982" s="23"/>
      <c r="F3982" s="24"/>
      <c r="G3982" s="25"/>
      <c r="H3982" s="26"/>
    </row>
    <row r="3983" spans="5:8" x14ac:dyDescent="0.25">
      <c r="E3983" s="23"/>
      <c r="F3983" s="24"/>
      <c r="G3983" s="25"/>
      <c r="H3983" s="26"/>
    </row>
    <row r="3984" spans="5:8" x14ac:dyDescent="0.25">
      <c r="E3984" s="23"/>
      <c r="F3984" s="24"/>
      <c r="G3984" s="25"/>
      <c r="H3984" s="26"/>
    </row>
    <row r="3985" spans="5:8" x14ac:dyDescent="0.25">
      <c r="E3985" s="23"/>
      <c r="F3985" s="24"/>
      <c r="G3985" s="25"/>
      <c r="H3985" s="26"/>
    </row>
    <row r="3986" spans="5:8" x14ac:dyDescent="0.25">
      <c r="E3986" s="23"/>
      <c r="F3986" s="24"/>
      <c r="G3986" s="25"/>
      <c r="H3986" s="26"/>
    </row>
    <row r="3987" spans="5:8" x14ac:dyDescent="0.25">
      <c r="E3987" s="23"/>
      <c r="F3987" s="24"/>
      <c r="G3987" s="25"/>
      <c r="H3987" s="26"/>
    </row>
    <row r="3988" spans="5:8" x14ac:dyDescent="0.25">
      <c r="E3988" s="23"/>
      <c r="F3988" s="24"/>
      <c r="G3988" s="25"/>
      <c r="H3988" s="26"/>
    </row>
    <row r="3989" spans="5:8" x14ac:dyDescent="0.25">
      <c r="E3989" s="23"/>
      <c r="F3989" s="24"/>
      <c r="G3989" s="25"/>
      <c r="H3989" s="26"/>
    </row>
    <row r="3990" spans="5:8" x14ac:dyDescent="0.25">
      <c r="E3990" s="23"/>
      <c r="F3990" s="24"/>
      <c r="G3990" s="25"/>
      <c r="H3990" s="26"/>
    </row>
    <row r="3991" spans="5:8" x14ac:dyDescent="0.25">
      <c r="E3991" s="23"/>
      <c r="F3991" s="24"/>
      <c r="G3991" s="25"/>
      <c r="H3991" s="26"/>
    </row>
    <row r="3992" spans="5:8" x14ac:dyDescent="0.25">
      <c r="E3992" s="23"/>
      <c r="F3992" s="24"/>
      <c r="G3992" s="25"/>
      <c r="H3992" s="26"/>
    </row>
    <row r="3993" spans="5:8" x14ac:dyDescent="0.25">
      <c r="E3993" s="23"/>
      <c r="F3993" s="24"/>
      <c r="G3993" s="25"/>
      <c r="H3993" s="26"/>
    </row>
    <row r="3994" spans="5:8" x14ac:dyDescent="0.25">
      <c r="E3994" s="23"/>
      <c r="F3994" s="24"/>
      <c r="G3994" s="25"/>
      <c r="H3994" s="26"/>
    </row>
    <row r="3995" spans="5:8" x14ac:dyDescent="0.25">
      <c r="E3995" s="23"/>
      <c r="F3995" s="24"/>
      <c r="G3995" s="25"/>
      <c r="H3995" s="26"/>
    </row>
    <row r="3996" spans="5:8" x14ac:dyDescent="0.25">
      <c r="E3996" s="23"/>
      <c r="F3996" s="24"/>
      <c r="G3996" s="25"/>
      <c r="H3996" s="26"/>
    </row>
    <row r="3997" spans="5:8" x14ac:dyDescent="0.25">
      <c r="E3997" s="23"/>
      <c r="F3997" s="24"/>
      <c r="G3997" s="25"/>
      <c r="H3997" s="26"/>
    </row>
    <row r="3998" spans="5:8" x14ac:dyDescent="0.25">
      <c r="E3998" s="23"/>
      <c r="F3998" s="24"/>
      <c r="G3998" s="25"/>
      <c r="H3998" s="26"/>
    </row>
    <row r="3999" spans="5:8" x14ac:dyDescent="0.25">
      <c r="E3999" s="23"/>
      <c r="F3999" s="24"/>
      <c r="G3999" s="25"/>
      <c r="H3999" s="26"/>
    </row>
    <row r="4000" spans="5:8" x14ac:dyDescent="0.25">
      <c r="E4000" s="23"/>
      <c r="F4000" s="24"/>
      <c r="G4000" s="25"/>
      <c r="H4000" s="26"/>
    </row>
    <row r="4001" spans="5:8" x14ac:dyDescent="0.25">
      <c r="E4001" s="23"/>
      <c r="F4001" s="24"/>
      <c r="G4001" s="25"/>
      <c r="H4001" s="26"/>
    </row>
    <row r="4002" spans="5:8" x14ac:dyDescent="0.25">
      <c r="E4002" s="23"/>
      <c r="F4002" s="24"/>
      <c r="G4002" s="25"/>
      <c r="H4002" s="26"/>
    </row>
    <row r="4003" spans="5:8" x14ac:dyDescent="0.25">
      <c r="E4003" s="23"/>
      <c r="F4003" s="24"/>
      <c r="G4003" s="25"/>
      <c r="H4003" s="26"/>
    </row>
    <row r="4004" spans="5:8" x14ac:dyDescent="0.25">
      <c r="E4004" s="23"/>
      <c r="F4004" s="24"/>
      <c r="G4004" s="25"/>
      <c r="H4004" s="26"/>
    </row>
    <row r="4005" spans="5:8" x14ac:dyDescent="0.25">
      <c r="E4005" s="23"/>
      <c r="F4005" s="24"/>
      <c r="G4005" s="25"/>
      <c r="H4005" s="26"/>
    </row>
    <row r="4006" spans="5:8" x14ac:dyDescent="0.25">
      <c r="E4006" s="23"/>
      <c r="F4006" s="24"/>
      <c r="G4006" s="25"/>
      <c r="H4006" s="26"/>
    </row>
    <row r="4007" spans="5:8" x14ac:dyDescent="0.25">
      <c r="E4007" s="23"/>
      <c r="F4007" s="24"/>
      <c r="G4007" s="25"/>
      <c r="H4007" s="26"/>
    </row>
    <row r="4008" spans="5:8" x14ac:dyDescent="0.25">
      <c r="E4008" s="23"/>
      <c r="F4008" s="24"/>
      <c r="G4008" s="25"/>
      <c r="H4008" s="26"/>
    </row>
    <row r="4009" spans="5:8" x14ac:dyDescent="0.25">
      <c r="E4009" s="23"/>
      <c r="F4009" s="24"/>
      <c r="G4009" s="25"/>
      <c r="H4009" s="26"/>
    </row>
    <row r="4010" spans="5:8" x14ac:dyDescent="0.25">
      <c r="E4010" s="23"/>
      <c r="F4010" s="24"/>
      <c r="G4010" s="25"/>
      <c r="H4010" s="26"/>
    </row>
    <row r="4011" spans="5:8" x14ac:dyDescent="0.25">
      <c r="E4011" s="23"/>
      <c r="F4011" s="24"/>
      <c r="G4011" s="25"/>
      <c r="H4011" s="26"/>
    </row>
    <row r="4012" spans="5:8" x14ac:dyDescent="0.25">
      <c r="E4012" s="23"/>
      <c r="F4012" s="24"/>
      <c r="G4012" s="25"/>
      <c r="H4012" s="26"/>
    </row>
    <row r="4013" spans="5:8" x14ac:dyDescent="0.25">
      <c r="E4013" s="23"/>
      <c r="F4013" s="24"/>
      <c r="G4013" s="25"/>
      <c r="H4013" s="26"/>
    </row>
    <row r="4014" spans="5:8" x14ac:dyDescent="0.25">
      <c r="E4014" s="23"/>
      <c r="F4014" s="24"/>
      <c r="G4014" s="25"/>
      <c r="H4014" s="26"/>
    </row>
    <row r="4015" spans="5:8" x14ac:dyDescent="0.25">
      <c r="E4015" s="23"/>
      <c r="F4015" s="24"/>
      <c r="G4015" s="25"/>
      <c r="H4015" s="26"/>
    </row>
    <row r="4016" spans="5:8" x14ac:dyDescent="0.25">
      <c r="E4016" s="23"/>
      <c r="F4016" s="24"/>
      <c r="G4016" s="25"/>
      <c r="H4016" s="26"/>
    </row>
    <row r="4017" spans="5:8" x14ac:dyDescent="0.25">
      <c r="E4017" s="23"/>
      <c r="F4017" s="24"/>
      <c r="G4017" s="25"/>
      <c r="H4017" s="26"/>
    </row>
    <row r="4018" spans="5:8" x14ac:dyDescent="0.25">
      <c r="E4018" s="23"/>
      <c r="F4018" s="24"/>
      <c r="G4018" s="25"/>
      <c r="H4018" s="26"/>
    </row>
    <row r="4019" spans="5:8" x14ac:dyDescent="0.25">
      <c r="E4019" s="23"/>
      <c r="F4019" s="24"/>
      <c r="G4019" s="25"/>
      <c r="H4019" s="26"/>
    </row>
    <row r="4020" spans="5:8" x14ac:dyDescent="0.25">
      <c r="E4020" s="23"/>
      <c r="F4020" s="24"/>
      <c r="G4020" s="25"/>
      <c r="H4020" s="26"/>
    </row>
    <row r="4021" spans="5:8" x14ac:dyDescent="0.25">
      <c r="E4021" s="23"/>
      <c r="F4021" s="24"/>
      <c r="G4021" s="25"/>
      <c r="H4021" s="26"/>
    </row>
    <row r="4022" spans="5:8" x14ac:dyDescent="0.25">
      <c r="E4022" s="23"/>
      <c r="F4022" s="24"/>
      <c r="G4022" s="25"/>
      <c r="H4022" s="26"/>
    </row>
    <row r="4023" spans="5:8" x14ac:dyDescent="0.25">
      <c r="E4023" s="23"/>
      <c r="F4023" s="24"/>
      <c r="G4023" s="25"/>
      <c r="H4023" s="26"/>
    </row>
    <row r="4024" spans="5:8" x14ac:dyDescent="0.25">
      <c r="E4024" s="23"/>
      <c r="F4024" s="24"/>
      <c r="G4024" s="25"/>
      <c r="H4024" s="26"/>
    </row>
    <row r="4025" spans="5:8" x14ac:dyDescent="0.25">
      <c r="E4025" s="23"/>
      <c r="F4025" s="24"/>
      <c r="G4025" s="25"/>
      <c r="H4025" s="26"/>
    </row>
    <row r="4026" spans="5:8" x14ac:dyDescent="0.25">
      <c r="E4026" s="23"/>
      <c r="F4026" s="24"/>
      <c r="G4026" s="25"/>
      <c r="H4026" s="26"/>
    </row>
    <row r="4027" spans="5:8" x14ac:dyDescent="0.25">
      <c r="E4027" s="23"/>
      <c r="F4027" s="24"/>
      <c r="G4027" s="25"/>
      <c r="H4027" s="26"/>
    </row>
    <row r="4028" spans="5:8" x14ac:dyDescent="0.25">
      <c r="E4028" s="23"/>
      <c r="F4028" s="24"/>
      <c r="G4028" s="25"/>
      <c r="H4028" s="26"/>
    </row>
    <row r="4029" spans="5:8" x14ac:dyDescent="0.25">
      <c r="E4029" s="23"/>
      <c r="F4029" s="24"/>
      <c r="G4029" s="25"/>
      <c r="H4029" s="26"/>
    </row>
    <row r="4030" spans="5:8" x14ac:dyDescent="0.25">
      <c r="E4030" s="23"/>
      <c r="F4030" s="24"/>
      <c r="G4030" s="25"/>
      <c r="H4030" s="26"/>
    </row>
    <row r="4031" spans="5:8" x14ac:dyDescent="0.25">
      <c r="E4031" s="23"/>
      <c r="F4031" s="24"/>
      <c r="G4031" s="25"/>
      <c r="H4031" s="26"/>
    </row>
    <row r="4032" spans="5:8" x14ac:dyDescent="0.25">
      <c r="E4032" s="23"/>
      <c r="F4032" s="24"/>
      <c r="G4032" s="25"/>
      <c r="H4032" s="26"/>
    </row>
    <row r="4033" spans="5:8" x14ac:dyDescent="0.25">
      <c r="E4033" s="23"/>
      <c r="F4033" s="24"/>
      <c r="G4033" s="25"/>
      <c r="H4033" s="26"/>
    </row>
    <row r="4034" spans="5:8" x14ac:dyDescent="0.25">
      <c r="E4034" s="23"/>
      <c r="F4034" s="24"/>
      <c r="G4034" s="25"/>
      <c r="H4034" s="26"/>
    </row>
    <row r="4035" spans="5:8" x14ac:dyDescent="0.25">
      <c r="E4035" s="23"/>
      <c r="F4035" s="24"/>
      <c r="G4035" s="25"/>
      <c r="H4035" s="26"/>
    </row>
    <row r="4036" spans="5:8" x14ac:dyDescent="0.25">
      <c r="E4036" s="23"/>
      <c r="F4036" s="24"/>
      <c r="G4036" s="25"/>
      <c r="H4036" s="26"/>
    </row>
    <row r="4037" spans="5:8" x14ac:dyDescent="0.25">
      <c r="E4037" s="23"/>
      <c r="F4037" s="24"/>
      <c r="G4037" s="25"/>
      <c r="H4037" s="26"/>
    </row>
    <row r="4038" spans="5:8" x14ac:dyDescent="0.25">
      <c r="E4038" s="23"/>
      <c r="F4038" s="24"/>
      <c r="G4038" s="25"/>
      <c r="H4038" s="26"/>
    </row>
    <row r="4039" spans="5:8" x14ac:dyDescent="0.25">
      <c r="E4039" s="23"/>
      <c r="F4039" s="24"/>
      <c r="G4039" s="25"/>
      <c r="H4039" s="26"/>
    </row>
    <row r="4040" spans="5:8" x14ac:dyDescent="0.25">
      <c r="E4040" s="23"/>
      <c r="F4040" s="24"/>
      <c r="G4040" s="25"/>
      <c r="H4040" s="26"/>
    </row>
    <row r="4041" spans="5:8" x14ac:dyDescent="0.25">
      <c r="E4041" s="23"/>
      <c r="F4041" s="24"/>
      <c r="G4041" s="25"/>
      <c r="H4041" s="26"/>
    </row>
    <row r="4042" spans="5:8" x14ac:dyDescent="0.25">
      <c r="E4042" s="23"/>
      <c r="F4042" s="24"/>
      <c r="G4042" s="25"/>
      <c r="H4042" s="26"/>
    </row>
    <row r="4043" spans="5:8" x14ac:dyDescent="0.25">
      <c r="E4043" s="23"/>
      <c r="F4043" s="24"/>
      <c r="G4043" s="25"/>
      <c r="H4043" s="26"/>
    </row>
    <row r="4044" spans="5:8" x14ac:dyDescent="0.25">
      <c r="E4044" s="23"/>
      <c r="F4044" s="24"/>
      <c r="G4044" s="25"/>
      <c r="H4044" s="26"/>
    </row>
    <row r="4045" spans="5:8" x14ac:dyDescent="0.25">
      <c r="E4045" s="23"/>
      <c r="F4045" s="24"/>
      <c r="G4045" s="25"/>
      <c r="H4045" s="26"/>
    </row>
    <row r="4046" spans="5:8" x14ac:dyDescent="0.25">
      <c r="E4046" s="23"/>
      <c r="F4046" s="24"/>
      <c r="G4046" s="25"/>
      <c r="H4046" s="26"/>
    </row>
    <row r="4047" spans="5:8" x14ac:dyDescent="0.25">
      <c r="E4047" s="23"/>
      <c r="F4047" s="24"/>
      <c r="G4047" s="25"/>
      <c r="H4047" s="26"/>
    </row>
    <row r="4048" spans="5:8" x14ac:dyDescent="0.25">
      <c r="E4048" s="23"/>
      <c r="F4048" s="24"/>
      <c r="G4048" s="25"/>
      <c r="H4048" s="26"/>
    </row>
    <row r="4049" spans="5:8" x14ac:dyDescent="0.25">
      <c r="E4049" s="23"/>
      <c r="F4049" s="24"/>
      <c r="G4049" s="25"/>
      <c r="H4049" s="26"/>
    </row>
    <row r="4050" spans="5:8" x14ac:dyDescent="0.25">
      <c r="E4050" s="23"/>
      <c r="F4050" s="24"/>
      <c r="G4050" s="25"/>
      <c r="H4050" s="26"/>
    </row>
    <row r="4051" spans="5:8" x14ac:dyDescent="0.25">
      <c r="E4051" s="23"/>
      <c r="F4051" s="24"/>
      <c r="G4051" s="25"/>
      <c r="H4051" s="26"/>
    </row>
    <row r="4052" spans="5:8" x14ac:dyDescent="0.25">
      <c r="E4052" s="23"/>
      <c r="F4052" s="24"/>
      <c r="G4052" s="25"/>
      <c r="H4052" s="26"/>
    </row>
    <row r="4053" spans="5:8" x14ac:dyDescent="0.25">
      <c r="E4053" s="23"/>
      <c r="F4053" s="24"/>
      <c r="G4053" s="25"/>
      <c r="H4053" s="26"/>
    </row>
    <row r="4054" spans="5:8" x14ac:dyDescent="0.25">
      <c r="E4054" s="23"/>
      <c r="F4054" s="24"/>
      <c r="G4054" s="25"/>
      <c r="H4054" s="26"/>
    </row>
    <row r="4055" spans="5:8" x14ac:dyDescent="0.25">
      <c r="E4055" s="23"/>
      <c r="F4055" s="24"/>
      <c r="G4055" s="25"/>
      <c r="H4055" s="26"/>
    </row>
    <row r="4056" spans="5:8" x14ac:dyDescent="0.25">
      <c r="E4056" s="23"/>
      <c r="F4056" s="24"/>
      <c r="G4056" s="25"/>
      <c r="H4056" s="26"/>
    </row>
    <row r="4057" spans="5:8" x14ac:dyDescent="0.25">
      <c r="E4057" s="23"/>
      <c r="F4057" s="24"/>
      <c r="G4057" s="25"/>
      <c r="H4057" s="26"/>
    </row>
    <row r="4058" spans="5:8" x14ac:dyDescent="0.25">
      <c r="E4058" s="23"/>
      <c r="F4058" s="24"/>
      <c r="G4058" s="25"/>
      <c r="H4058" s="26"/>
    </row>
    <row r="4059" spans="5:8" x14ac:dyDescent="0.25">
      <c r="E4059" s="23"/>
      <c r="F4059" s="24"/>
      <c r="G4059" s="25"/>
      <c r="H4059" s="26"/>
    </row>
    <row r="4060" spans="5:8" x14ac:dyDescent="0.25">
      <c r="E4060" s="23"/>
      <c r="F4060" s="24"/>
      <c r="G4060" s="25"/>
      <c r="H4060" s="26"/>
    </row>
    <row r="4061" spans="5:8" x14ac:dyDescent="0.25">
      <c r="E4061" s="23"/>
      <c r="F4061" s="24"/>
      <c r="G4061" s="25"/>
      <c r="H4061" s="26"/>
    </row>
    <row r="4062" spans="5:8" x14ac:dyDescent="0.25">
      <c r="E4062" s="23"/>
      <c r="F4062" s="24"/>
      <c r="G4062" s="25"/>
      <c r="H4062" s="26"/>
    </row>
    <row r="4063" spans="5:8" x14ac:dyDescent="0.25">
      <c r="E4063" s="23"/>
      <c r="F4063" s="24"/>
      <c r="G4063" s="25"/>
      <c r="H4063" s="26"/>
    </row>
    <row r="4064" spans="5:8" x14ac:dyDescent="0.25">
      <c r="E4064" s="23"/>
      <c r="F4064" s="24"/>
      <c r="G4064" s="25"/>
      <c r="H4064" s="26"/>
    </row>
    <row r="4065" spans="5:8" x14ac:dyDescent="0.25">
      <c r="E4065" s="23"/>
      <c r="F4065" s="24"/>
      <c r="G4065" s="25"/>
      <c r="H4065" s="26"/>
    </row>
    <row r="4066" spans="5:8" x14ac:dyDescent="0.25">
      <c r="E4066" s="23"/>
      <c r="F4066" s="24"/>
      <c r="G4066" s="25"/>
      <c r="H4066" s="26"/>
    </row>
    <row r="4067" spans="5:8" x14ac:dyDescent="0.25">
      <c r="E4067" s="23"/>
      <c r="F4067" s="24"/>
      <c r="G4067" s="25"/>
      <c r="H4067" s="26"/>
    </row>
    <row r="4068" spans="5:8" x14ac:dyDescent="0.25">
      <c r="E4068" s="23"/>
      <c r="F4068" s="24"/>
      <c r="G4068" s="25"/>
      <c r="H4068" s="26"/>
    </row>
    <row r="4069" spans="5:8" x14ac:dyDescent="0.25">
      <c r="E4069" s="23"/>
      <c r="F4069" s="24"/>
      <c r="G4069" s="25"/>
      <c r="H4069" s="26"/>
    </row>
    <row r="4070" spans="5:8" x14ac:dyDescent="0.25">
      <c r="E4070" s="23"/>
      <c r="F4070" s="24"/>
      <c r="G4070" s="25"/>
      <c r="H4070" s="26"/>
    </row>
    <row r="4071" spans="5:8" x14ac:dyDescent="0.25">
      <c r="E4071" s="23"/>
      <c r="F4071" s="24"/>
      <c r="G4071" s="25"/>
      <c r="H4071" s="26"/>
    </row>
    <row r="4072" spans="5:8" x14ac:dyDescent="0.25">
      <c r="E4072" s="23"/>
      <c r="F4072" s="24"/>
      <c r="G4072" s="25"/>
      <c r="H4072" s="26"/>
    </row>
    <row r="4073" spans="5:8" x14ac:dyDescent="0.25">
      <c r="E4073" s="23"/>
      <c r="F4073" s="24"/>
      <c r="G4073" s="25"/>
      <c r="H4073" s="26"/>
    </row>
    <row r="4074" spans="5:8" x14ac:dyDescent="0.25">
      <c r="E4074" s="23"/>
      <c r="F4074" s="24"/>
      <c r="G4074" s="25"/>
      <c r="H4074" s="26"/>
    </row>
    <row r="4075" spans="5:8" x14ac:dyDescent="0.25">
      <c r="E4075" s="23"/>
      <c r="F4075" s="24"/>
      <c r="G4075" s="25"/>
      <c r="H4075" s="26"/>
    </row>
    <row r="4076" spans="5:8" x14ac:dyDescent="0.25">
      <c r="E4076" s="23"/>
      <c r="F4076" s="24"/>
      <c r="G4076" s="25"/>
      <c r="H4076" s="26"/>
    </row>
    <row r="4077" spans="5:8" x14ac:dyDescent="0.25">
      <c r="E4077" s="23"/>
      <c r="F4077" s="24"/>
      <c r="G4077" s="25"/>
      <c r="H4077" s="26"/>
    </row>
    <row r="4078" spans="5:8" x14ac:dyDescent="0.25">
      <c r="E4078" s="23"/>
      <c r="F4078" s="24"/>
      <c r="G4078" s="25"/>
      <c r="H4078" s="26"/>
    </row>
    <row r="4079" spans="5:8" x14ac:dyDescent="0.25">
      <c r="E4079" s="23"/>
      <c r="F4079" s="24"/>
      <c r="G4079" s="25"/>
      <c r="H4079" s="26"/>
    </row>
    <row r="4080" spans="5:8" x14ac:dyDescent="0.25">
      <c r="E4080" s="23"/>
      <c r="F4080" s="24"/>
      <c r="G4080" s="25"/>
      <c r="H4080" s="26"/>
    </row>
    <row r="4081" spans="5:8" x14ac:dyDescent="0.25">
      <c r="E4081" s="23"/>
      <c r="F4081" s="24"/>
      <c r="G4081" s="25"/>
      <c r="H4081" s="26"/>
    </row>
    <row r="4082" spans="5:8" x14ac:dyDescent="0.25">
      <c r="E4082" s="23"/>
      <c r="F4082" s="24"/>
      <c r="G4082" s="25"/>
      <c r="H4082" s="26"/>
    </row>
    <row r="4083" spans="5:8" x14ac:dyDescent="0.25">
      <c r="E4083" s="23"/>
      <c r="F4083" s="24"/>
      <c r="G4083" s="25"/>
      <c r="H4083" s="26"/>
    </row>
    <row r="4084" spans="5:8" x14ac:dyDescent="0.25">
      <c r="E4084" s="23"/>
      <c r="F4084" s="24"/>
      <c r="G4084" s="25"/>
      <c r="H4084" s="26"/>
    </row>
    <row r="4085" spans="5:8" x14ac:dyDescent="0.25">
      <c r="E4085" s="23"/>
      <c r="F4085" s="24"/>
      <c r="G4085" s="25"/>
      <c r="H4085" s="26"/>
    </row>
    <row r="4086" spans="5:8" x14ac:dyDescent="0.25">
      <c r="E4086" s="23"/>
      <c r="F4086" s="24"/>
      <c r="G4086" s="25"/>
      <c r="H4086" s="26"/>
    </row>
    <row r="4087" spans="5:8" x14ac:dyDescent="0.25">
      <c r="E4087" s="23"/>
      <c r="F4087" s="24"/>
      <c r="G4087" s="25"/>
      <c r="H4087" s="26"/>
    </row>
    <row r="4088" spans="5:8" x14ac:dyDescent="0.25">
      <c r="E4088" s="23"/>
      <c r="F4088" s="24"/>
      <c r="G4088" s="25"/>
      <c r="H4088" s="26"/>
    </row>
    <row r="4089" spans="5:8" x14ac:dyDescent="0.25">
      <c r="E4089" s="23"/>
      <c r="F4089" s="24"/>
      <c r="G4089" s="25"/>
      <c r="H4089" s="26"/>
    </row>
    <row r="4090" spans="5:8" x14ac:dyDescent="0.25">
      <c r="E4090" s="23"/>
      <c r="F4090" s="24"/>
      <c r="G4090" s="25"/>
      <c r="H4090" s="26"/>
    </row>
    <row r="4091" spans="5:8" x14ac:dyDescent="0.25">
      <c r="E4091" s="23"/>
      <c r="F4091" s="24"/>
      <c r="G4091" s="25"/>
      <c r="H4091" s="26"/>
    </row>
    <row r="4092" spans="5:8" x14ac:dyDescent="0.25">
      <c r="E4092" s="23"/>
      <c r="F4092" s="24"/>
      <c r="G4092" s="25"/>
      <c r="H4092" s="26"/>
    </row>
    <row r="4093" spans="5:8" x14ac:dyDescent="0.25">
      <c r="E4093" s="23"/>
      <c r="F4093" s="24"/>
      <c r="G4093" s="25"/>
      <c r="H4093" s="26"/>
    </row>
    <row r="4094" spans="5:8" x14ac:dyDescent="0.25">
      <c r="E4094" s="23"/>
      <c r="F4094" s="24"/>
      <c r="G4094" s="25"/>
      <c r="H4094" s="26"/>
    </row>
    <row r="4095" spans="5:8" x14ac:dyDescent="0.25">
      <c r="E4095" s="23"/>
      <c r="F4095" s="24"/>
      <c r="G4095" s="25"/>
      <c r="H4095" s="26"/>
    </row>
    <row r="4096" spans="5:8" x14ac:dyDescent="0.25">
      <c r="E4096" s="23"/>
      <c r="F4096" s="24"/>
      <c r="G4096" s="25"/>
      <c r="H4096" s="26"/>
    </row>
    <row r="4097" spans="5:8" x14ac:dyDescent="0.25">
      <c r="E4097" s="23"/>
      <c r="F4097" s="24"/>
      <c r="G4097" s="25"/>
      <c r="H4097" s="26"/>
    </row>
    <row r="4098" spans="5:8" x14ac:dyDescent="0.25">
      <c r="E4098" s="23"/>
      <c r="F4098" s="24"/>
      <c r="G4098" s="25"/>
      <c r="H4098" s="26"/>
    </row>
    <row r="4099" spans="5:8" x14ac:dyDescent="0.25">
      <c r="E4099" s="23"/>
      <c r="F4099" s="24"/>
      <c r="G4099" s="25"/>
      <c r="H4099" s="26"/>
    </row>
    <row r="4100" spans="5:8" x14ac:dyDescent="0.25">
      <c r="E4100" s="23"/>
      <c r="F4100" s="24"/>
      <c r="G4100" s="25"/>
      <c r="H4100" s="26"/>
    </row>
    <row r="4101" spans="5:8" x14ac:dyDescent="0.25">
      <c r="E4101" s="23"/>
      <c r="F4101" s="24"/>
      <c r="G4101" s="25"/>
      <c r="H4101" s="26"/>
    </row>
    <row r="4102" spans="5:8" x14ac:dyDescent="0.25">
      <c r="E4102" s="23"/>
      <c r="F4102" s="24"/>
      <c r="G4102" s="25"/>
      <c r="H4102" s="26"/>
    </row>
    <row r="4103" spans="5:8" x14ac:dyDescent="0.25">
      <c r="E4103" s="23"/>
      <c r="F4103" s="24"/>
      <c r="G4103" s="25"/>
      <c r="H4103" s="26"/>
    </row>
    <row r="4104" spans="5:8" x14ac:dyDescent="0.25">
      <c r="E4104" s="23"/>
      <c r="F4104" s="24"/>
      <c r="G4104" s="25"/>
      <c r="H4104" s="26"/>
    </row>
    <row r="4105" spans="5:8" x14ac:dyDescent="0.25">
      <c r="E4105" s="23"/>
      <c r="F4105" s="24"/>
      <c r="G4105" s="25"/>
      <c r="H4105" s="26"/>
    </row>
    <row r="4106" spans="5:8" x14ac:dyDescent="0.25">
      <c r="E4106" s="23"/>
      <c r="F4106" s="24"/>
      <c r="G4106" s="25"/>
      <c r="H4106" s="26"/>
    </row>
    <row r="4107" spans="5:8" x14ac:dyDescent="0.25">
      <c r="E4107" s="23"/>
      <c r="F4107" s="24"/>
      <c r="G4107" s="25"/>
      <c r="H4107" s="26"/>
    </row>
    <row r="4108" spans="5:8" x14ac:dyDescent="0.25">
      <c r="E4108" s="23"/>
      <c r="F4108" s="24"/>
      <c r="G4108" s="25"/>
      <c r="H4108" s="26"/>
    </row>
    <row r="4109" spans="5:8" x14ac:dyDescent="0.25">
      <c r="E4109" s="23"/>
      <c r="F4109" s="24"/>
      <c r="G4109" s="25"/>
      <c r="H4109" s="26"/>
    </row>
    <row r="4110" spans="5:8" x14ac:dyDescent="0.25">
      <c r="E4110" s="23"/>
      <c r="F4110" s="24"/>
      <c r="G4110" s="25"/>
      <c r="H4110" s="26"/>
    </row>
    <row r="4111" spans="5:8" x14ac:dyDescent="0.25">
      <c r="E4111" s="23"/>
      <c r="F4111" s="24"/>
      <c r="G4111" s="25"/>
      <c r="H4111" s="26"/>
    </row>
    <row r="4112" spans="5:8" x14ac:dyDescent="0.25">
      <c r="E4112" s="23"/>
      <c r="F4112" s="24"/>
      <c r="G4112" s="25"/>
      <c r="H4112" s="26"/>
    </row>
    <row r="4113" spans="5:8" x14ac:dyDescent="0.25">
      <c r="E4113" s="23"/>
      <c r="F4113" s="24"/>
      <c r="G4113" s="25"/>
      <c r="H4113" s="26"/>
    </row>
    <row r="4114" spans="5:8" x14ac:dyDescent="0.25">
      <c r="E4114" s="23"/>
      <c r="F4114" s="24"/>
      <c r="G4114" s="25"/>
      <c r="H4114" s="26"/>
    </row>
    <row r="4115" spans="5:8" x14ac:dyDescent="0.25">
      <c r="E4115" s="23"/>
      <c r="F4115" s="24"/>
      <c r="G4115" s="25"/>
      <c r="H4115" s="26"/>
    </row>
    <row r="4116" spans="5:8" x14ac:dyDescent="0.25">
      <c r="E4116" s="23"/>
      <c r="F4116" s="24"/>
      <c r="G4116" s="25"/>
      <c r="H4116" s="26"/>
    </row>
    <row r="4117" spans="5:8" x14ac:dyDescent="0.25">
      <c r="E4117" s="23"/>
      <c r="F4117" s="24"/>
      <c r="G4117" s="25"/>
      <c r="H4117" s="26"/>
    </row>
    <row r="4118" spans="5:8" x14ac:dyDescent="0.25">
      <c r="E4118" s="23"/>
      <c r="F4118" s="24"/>
      <c r="G4118" s="25"/>
      <c r="H4118" s="26"/>
    </row>
    <row r="4119" spans="5:8" x14ac:dyDescent="0.25">
      <c r="E4119" s="23"/>
      <c r="F4119" s="24"/>
      <c r="G4119" s="25"/>
      <c r="H4119" s="26"/>
    </row>
    <row r="4120" spans="5:8" x14ac:dyDescent="0.25">
      <c r="E4120" s="23"/>
      <c r="F4120" s="24"/>
      <c r="G4120" s="25"/>
      <c r="H4120" s="26"/>
    </row>
    <row r="4121" spans="5:8" x14ac:dyDescent="0.25">
      <c r="E4121" s="23"/>
      <c r="F4121" s="24"/>
      <c r="G4121" s="25"/>
      <c r="H4121" s="26"/>
    </row>
    <row r="4122" spans="5:8" x14ac:dyDescent="0.25">
      <c r="E4122" s="23"/>
      <c r="F4122" s="24"/>
      <c r="G4122" s="25"/>
      <c r="H4122" s="26"/>
    </row>
    <row r="4123" spans="5:8" x14ac:dyDescent="0.25">
      <c r="E4123" s="23"/>
      <c r="F4123" s="24"/>
      <c r="G4123" s="25"/>
      <c r="H4123" s="26"/>
    </row>
    <row r="4124" spans="5:8" x14ac:dyDescent="0.25">
      <c r="E4124" s="23"/>
      <c r="F4124" s="24"/>
      <c r="G4124" s="25"/>
      <c r="H4124" s="26"/>
    </row>
    <row r="4125" spans="5:8" x14ac:dyDescent="0.25">
      <c r="E4125" s="23"/>
      <c r="F4125" s="24"/>
      <c r="G4125" s="25"/>
      <c r="H4125" s="26"/>
    </row>
  </sheetData>
  <mergeCells count="10">
    <mergeCell ref="O2:Q2"/>
    <mergeCell ref="R2:T2"/>
    <mergeCell ref="I1:K1"/>
    <mergeCell ref="L1:N1"/>
    <mergeCell ref="O1:Q1"/>
    <mergeCell ref="C2:D2"/>
    <mergeCell ref="E2:F2"/>
    <mergeCell ref="G2:H2"/>
    <mergeCell ref="I2:K2"/>
    <mergeCell ref="L2: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Anufrito7</dc:creator>
  <cp:lastModifiedBy>Sylwester Zaprzała</cp:lastModifiedBy>
  <dcterms:created xsi:type="dcterms:W3CDTF">2021-05-12T07:37:41Z</dcterms:created>
  <dcterms:modified xsi:type="dcterms:W3CDTF">2021-06-18T08:23:36Z</dcterms:modified>
</cp:coreProperties>
</file>