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a\GridCal_Optimize\Grids_and_profiles\grids\"/>
    </mc:Choice>
  </mc:AlternateContent>
  <xr:revisionPtr revIDLastSave="0" documentId="13_ncr:1_{0034B9ED-6678-4DE9-9450-0955A3524C95}" xr6:coauthVersionLast="47" xr6:coauthVersionMax="47" xr10:uidLastSave="{00000000-0000-0000-0000-000000000000}"/>
  <bookViews>
    <workbookView xWindow="28680" yWindow="-120" windowWidth="38640" windowHeight="21120" activeTab="4" xr2:uid="{00000000-000D-0000-FFFF-FFFF00000000}"/>
  </bookViews>
  <sheets>
    <sheet name="config" sheetId="1" r:id="rId1"/>
    <sheet name="area" sheetId="14" r:id="rId2"/>
    <sheet name="bus" sheetId="2" r:id="rId3"/>
    <sheet name="branch" sheetId="3" r:id="rId4"/>
    <sheet name="load" sheetId="4" r:id="rId5"/>
    <sheet name="static_generator" sheetId="5" r:id="rId6"/>
    <sheet name="battery" sheetId="6" r:id="rId7"/>
    <sheet name="generator" sheetId="7" r:id="rId8"/>
    <sheet name="shunt" sheetId="8" r:id="rId9"/>
    <sheet name="wires" sheetId="9" r:id="rId10"/>
    <sheet name="overhead_line_types" sheetId="10" r:id="rId11"/>
    <sheet name="underground_cable_types" sheetId="11" r:id="rId12"/>
    <sheet name="sequence_line_types" sheetId="12" r:id="rId13"/>
    <sheet name="transformer_types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3" l="1"/>
  <c r="F15" i="3"/>
  <c r="F44" i="3"/>
  <c r="F27" i="3"/>
  <c r="F187" i="3"/>
  <c r="F135" i="3"/>
  <c r="F114" i="3"/>
  <c r="F47" i="3"/>
</calcChain>
</file>

<file path=xl/sharedStrings.xml><?xml version="1.0" encoding="utf-8"?>
<sst xmlns="http://schemas.openxmlformats.org/spreadsheetml/2006/main" count="7044" uniqueCount="1432">
  <si>
    <t>Property</t>
  </si>
  <si>
    <t>Value</t>
  </si>
  <si>
    <t>BaseMVA</t>
  </si>
  <si>
    <t>Version</t>
  </si>
  <si>
    <t>Name</t>
  </si>
  <si>
    <t>Comments</t>
  </si>
  <si>
    <t>program</t>
  </si>
  <si>
    <t>IEEE 118</t>
  </si>
  <si>
    <t>The ratings have been computed with GridCal's auto rating function at 120% of the loading</t>
  </si>
  <si>
    <t>GridCal</t>
  </si>
  <si>
    <t>name</t>
  </si>
  <si>
    <t>active</t>
  </si>
  <si>
    <t>is_slack</t>
  </si>
  <si>
    <t>Vnom</t>
  </si>
  <si>
    <t>Vmin</t>
  </si>
  <si>
    <t>Vmax</t>
  </si>
  <si>
    <t>r_fault</t>
  </si>
  <si>
    <t>x_fault</t>
  </si>
  <si>
    <t>x</t>
  </si>
  <si>
    <t>y</t>
  </si>
  <si>
    <t>h</t>
  </si>
  <si>
    <t>w</t>
  </si>
  <si>
    <t>area</t>
  </si>
  <si>
    <t>zone</t>
  </si>
  <si>
    <t>substation</t>
  </si>
  <si>
    <t>Riversde  V2</t>
  </si>
  <si>
    <t>Pokagon   V2</t>
  </si>
  <si>
    <t>HickryCk  V2</t>
  </si>
  <si>
    <t>NwCarlsl  V2</t>
  </si>
  <si>
    <t>Olive     V2</t>
  </si>
  <si>
    <t>Kankakee  V2</t>
  </si>
  <si>
    <t>JacksnRd  V2</t>
  </si>
  <si>
    <t>Olive     V1</t>
  </si>
  <si>
    <t>Bequine   V1</t>
  </si>
  <si>
    <t>Breed     V1</t>
  </si>
  <si>
    <t>SouthBnd  V2</t>
  </si>
  <si>
    <t>TwinBrch  V2</t>
  </si>
  <si>
    <t>Concord   V2</t>
  </si>
  <si>
    <t>GoshenJt  V2</t>
  </si>
  <si>
    <t>FtWayne   V2</t>
  </si>
  <si>
    <t>N. E.     V2</t>
  </si>
  <si>
    <t>Sorenson  V2</t>
  </si>
  <si>
    <t>McKinley  V2</t>
  </si>
  <si>
    <t>Lincoln   V2</t>
  </si>
  <si>
    <t>Adams     V2</t>
  </si>
  <si>
    <t>Jay       V2</t>
  </si>
  <si>
    <t>Randolph  V2</t>
  </si>
  <si>
    <t>CollCrnr  V2</t>
  </si>
  <si>
    <t>Trenton   V2</t>
  </si>
  <si>
    <t>TannrsCk  V2</t>
  </si>
  <si>
    <t>TannrsCk  V1</t>
  </si>
  <si>
    <t>Madison   V2</t>
  </si>
  <si>
    <t>Mullin    V2</t>
  </si>
  <si>
    <t>Grant     V2</t>
  </si>
  <si>
    <t>Sorenson  V1</t>
  </si>
  <si>
    <t>DeerCrk   V2</t>
  </si>
  <si>
    <t>Delaware  V2</t>
  </si>
  <si>
    <t>Haviland  V2</t>
  </si>
  <si>
    <t>Rockhill  V2</t>
  </si>
  <si>
    <t>WestLima  V2</t>
  </si>
  <si>
    <t>Sterling  V2</t>
  </si>
  <si>
    <t>EastLima  V2</t>
  </si>
  <si>
    <t>EastLima  V1</t>
  </si>
  <si>
    <t>NwLibrty  V2</t>
  </si>
  <si>
    <t>West End  V2</t>
  </si>
  <si>
    <t>S.Tiffin  V2</t>
  </si>
  <si>
    <t>Howard    V2</t>
  </si>
  <si>
    <t>S.Kenton  V2</t>
  </si>
  <si>
    <t>WMVernon  V2</t>
  </si>
  <si>
    <t>N.Newark  V2</t>
  </si>
  <si>
    <t>W.Lancst  V2</t>
  </si>
  <si>
    <t>Crooksvl  V2</t>
  </si>
  <si>
    <t>Zanesvll  V2</t>
  </si>
  <si>
    <t>Philo     V2</t>
  </si>
  <si>
    <t>WCambrdg  V2</t>
  </si>
  <si>
    <t>Newcmrst  V2</t>
  </si>
  <si>
    <t>SCoshoct  V2</t>
  </si>
  <si>
    <t>Wooster   V2</t>
  </si>
  <si>
    <t>Torrey    V2</t>
  </si>
  <si>
    <t>Wagenhls  V2</t>
  </si>
  <si>
    <t>Sunnysde  V2</t>
  </si>
  <si>
    <t>WNwPhil1  V2</t>
  </si>
  <si>
    <t>WNwPhil2  V2</t>
  </si>
  <si>
    <t>Tidd      V2</t>
  </si>
  <si>
    <t>SWKammer  V2</t>
  </si>
  <si>
    <t>W.Kammer  V2</t>
  </si>
  <si>
    <t>Natrium   V2</t>
  </si>
  <si>
    <t>Tidd      V1</t>
  </si>
  <si>
    <t>Kammer    V1</t>
  </si>
  <si>
    <t>Muskngum  V1</t>
  </si>
  <si>
    <t>Muskngum  V2</t>
  </si>
  <si>
    <t>Summerfl  V2</t>
  </si>
  <si>
    <t>Sporn     V1</t>
  </si>
  <si>
    <t>Sporn     V2</t>
  </si>
  <si>
    <t>Portsmth  V2</t>
  </si>
  <si>
    <t>NPortsmt  V2</t>
  </si>
  <si>
    <t>Hillsbro  V2</t>
  </si>
  <si>
    <t>Sargents  V2</t>
  </si>
  <si>
    <t>Bellefnt  V2</t>
  </si>
  <si>
    <t>SthPoint  V2</t>
  </si>
  <si>
    <t>Darrah    V2</t>
  </si>
  <si>
    <t>Turner    V2</t>
  </si>
  <si>
    <t>Chemical  V2</t>
  </si>
  <si>
    <t>CapitlHl  V2</t>
  </si>
  <si>
    <t>CabinCrk  V2</t>
  </si>
  <si>
    <t>Kanawha   V1</t>
  </si>
  <si>
    <t>Logan     V2</t>
  </si>
  <si>
    <t>Sprigg    V2</t>
  </si>
  <si>
    <t>BetsyLne  V2</t>
  </si>
  <si>
    <t>BeaverCk  V2</t>
  </si>
  <si>
    <t>Hazard    V2</t>
  </si>
  <si>
    <t>Pinevlle  V3</t>
  </si>
  <si>
    <t>Fremont   V2</t>
  </si>
  <si>
    <t>ClinchRv  V2</t>
  </si>
  <si>
    <t>Holston   V2</t>
  </si>
  <si>
    <t>HolstonT  V2</t>
  </si>
  <si>
    <t>Saltvlle  V2</t>
  </si>
  <si>
    <t>Tazewell  V2</t>
  </si>
  <si>
    <t>Switchbk  V2</t>
  </si>
  <si>
    <t>Caldwell  V2</t>
  </si>
  <si>
    <t>Baileysv  V2</t>
  </si>
  <si>
    <t>Sundial   V2</t>
  </si>
  <si>
    <t>Bradley   V2</t>
  </si>
  <si>
    <t>Hinton    V2</t>
  </si>
  <si>
    <t>Glen Lyn  V2</t>
  </si>
  <si>
    <t>Wythe     V2</t>
  </si>
  <si>
    <t>Smythe    V2</t>
  </si>
  <si>
    <t>Claytor   V2</t>
  </si>
  <si>
    <t>Hancock   V2</t>
  </si>
  <si>
    <t>Roanoke   V2</t>
  </si>
  <si>
    <t>Cloverdl  V2</t>
  </si>
  <si>
    <t>Reusens   V2</t>
  </si>
  <si>
    <t>Blaine    V2</t>
  </si>
  <si>
    <t>Franklin  V2</t>
  </si>
  <si>
    <t>Fieldale  V2</t>
  </si>
  <si>
    <t>DanRiver  V2</t>
  </si>
  <si>
    <t>Danville  V2</t>
  </si>
  <si>
    <t>Deer Crk  V2</t>
  </si>
  <si>
    <t>WMedford  V2</t>
  </si>
  <si>
    <t>Medford   V2</t>
  </si>
  <si>
    <t>KygerCrk  V2</t>
  </si>
  <si>
    <t>Corey     V2</t>
  </si>
  <si>
    <t>WHuntngd  V2</t>
  </si>
  <si>
    <t>True</t>
  </si>
  <si>
    <t>False</t>
  </si>
  <si>
    <t>138.0</t>
  </si>
  <si>
    <t>345.0</t>
  </si>
  <si>
    <t>161.0</t>
  </si>
  <si>
    <t>0.94</t>
  </si>
  <si>
    <t>1.06</t>
  </si>
  <si>
    <t>0</t>
  </si>
  <si>
    <t>-7421.996261320752</t>
  </si>
  <si>
    <t>-7065.11672515723</t>
  </si>
  <si>
    <t>-6878.441275471695</t>
  </si>
  <si>
    <t>-6330.493926100627</t>
  </si>
  <si>
    <t>-6494.109467295595</t>
  </si>
  <si>
    <t>-6942.130546540878</t>
  </si>
  <si>
    <t>-6679.686826100626</t>
  </si>
  <si>
    <t>-5937.377390880501</t>
  </si>
  <si>
    <t>-6943.228637421381</t>
  </si>
  <si>
    <t>-7640.516346540877</t>
  </si>
  <si>
    <t>-6030.715115723267</t>
  </si>
  <si>
    <t>-6229.469565094337</t>
  </si>
  <si>
    <t>-5336.721679245281</t>
  </si>
  <si>
    <t>-5359.781587735847</t>
  </si>
  <si>
    <t>-4488.995519496853</t>
  </si>
  <si>
    <t>-5685.914579245281</t>
  </si>
  <si>
    <t>-5044.629505031445</t>
  </si>
  <si>
    <t>-4392.363522012577</t>
  </si>
  <si>
    <t>-3438.1225468553444</t>
  </si>
  <si>
    <t>-2824.289744654087</t>
  </si>
  <si>
    <t>-2629.92765880503</t>
  </si>
  <si>
    <t>-3169.0902811320743</t>
  </si>
  <si>
    <t>-3879.5550808176085</t>
  </si>
  <si>
    <t>-2640.9085676100617</t>
  </si>
  <si>
    <t>-4933.722326100627</t>
  </si>
  <si>
    <t>-4938.114689622639</t>
  </si>
  <si>
    <t>-5665.050852515721</t>
  </si>
  <si>
    <t>-6306.335926729557</t>
  </si>
  <si>
    <t>-6320.611108176098</t>
  </si>
  <si>
    <t>-4678.9652418238975</t>
  </si>
  <si>
    <t>-5661.756579874212</t>
  </si>
  <si>
    <t>-5084.160776729557</t>
  </si>
  <si>
    <t>-3708.252903459118</t>
  </si>
  <si>
    <t>-2347.7183025157224</t>
  </si>
  <si>
    <t>-2447.6445726415086</t>
  </si>
  <si>
    <t>-2063.312764465408</t>
  </si>
  <si>
    <t>-2882.4885613207534</t>
  </si>
  <si>
    <t>-3282.193641823898</t>
  </si>
  <si>
    <t>-2708.9902022012566</t>
  </si>
  <si>
    <t>-2421.290391509433</t>
  </si>
  <si>
    <t>-2291.7156676100617</t>
  </si>
  <si>
    <t>-2092.961218238993</t>
  </si>
  <si>
    <t>-1566.9756864779868</t>
  </si>
  <si>
    <t>-1202.4095141509429</t>
  </si>
  <si>
    <t>-1285.8644210691818</t>
  </si>
  <si>
    <t>-869.6879773584902</t>
  </si>
  <si>
    <t>-1290.2567845911944</t>
  </si>
  <si>
    <t>-1381.3983276729555</t>
  </si>
  <si>
    <t>-1891.323611226511</t>
  </si>
  <si>
    <t>-2243.3996688679235</t>
  </si>
  <si>
    <t>-2561.8460242138353</t>
  </si>
  <si>
    <t>-3111.9895553459105</t>
  </si>
  <si>
    <t>-3348.0790946540865</t>
  </si>
  <si>
    <t>-2943.9816506289294</t>
  </si>
  <si>
    <t>-3842.2199908805014</t>
  </si>
  <si>
    <t>-3508.4003632075455</t>
  </si>
  <si>
    <t>-2784.7584729559735</t>
  </si>
  <si>
    <t>-3122.970464150942</t>
  </si>
  <si>
    <t>-3538.0488169811306</t>
  </si>
  <si>
    <t>-3394.198911635219</t>
  </si>
  <si>
    <t>-3171.2864628930806</t>
  </si>
  <si>
    <t>-2889.0771066037723</t>
  </si>
  <si>
    <t>-3166.894099371068</t>
  </si>
  <si>
    <t>-2736.4424742138353</t>
  </si>
  <si>
    <t>-2176.416125157232</t>
  </si>
  <si>
    <t>-1776.7110446540873</t>
  </si>
  <si>
    <t>-2531.099479559747</t>
  </si>
  <si>
    <t>-886.1593405660374</t>
  </si>
  <si>
    <t>-1106.8756075471692</t>
  </si>
  <si>
    <t>-1401.163963522012</t>
  </si>
  <si>
    <t>-1599.918412893081</t>
  </si>
  <si>
    <t>-2203.8683971698106</t>
  </si>
  <si>
    <t>-1467.0494163522005</t>
  </si>
  <si>
    <t>-795.0177974842763</t>
  </si>
  <si>
    <t>-504.0237141509432</t>
  </si>
  <si>
    <t>407.39171666666647</t>
  </si>
  <si>
    <t>166.90981383647792</t>
  </si>
  <si>
    <t>926.7887031446537</t>
  </si>
  <si>
    <t>1396.7715999999994</t>
  </si>
  <si>
    <t>1129.9355160377354</t>
  </si>
  <si>
    <t>258.05135691823887</t>
  </si>
  <si>
    <t>243.776175471698</t>
  </si>
  <si>
    <t>-444.7268066037734</t>
  </si>
  <si>
    <t>-860.903250314465</t>
  </si>
  <si>
    <t>-1038.7939729559744</t>
  </si>
  <si>
    <t>-2091.8631273584897</t>
  </si>
  <si>
    <t>-2794.641290880502</t>
  </si>
  <si>
    <t>-616.0289839622639</t>
  </si>
  <si>
    <t>-86.74917955974838</t>
  </si>
  <si>
    <t>113.10336069182385</t>
  </si>
  <si>
    <t>616.0289839622639</t>
  </si>
  <si>
    <t>1126.641243396226</t>
  </si>
  <si>
    <t>1555.607753224841</t>
  </si>
  <si>
    <t>1499.992142767295</t>
  </si>
  <si>
    <t>1584.5451405660372</t>
  </si>
  <si>
    <t>1169.4667877358486</t>
  </si>
  <si>
    <t>1573.5642317610057</t>
  </si>
  <si>
    <t>1864.558315094339</t>
  </si>
  <si>
    <t>1732.7874094339616</t>
  </si>
  <si>
    <t>2019.3891292452822</t>
  </si>
  <si>
    <t>2333.4431210691814</t>
  </si>
  <si>
    <t>1809.6537710691816</t>
  </si>
  <si>
    <t>2316.971757861634</t>
  </si>
  <si>
    <t>2466.3121176100617</t>
  </si>
  <si>
    <t>2820.9954720125775</t>
  </si>
  <si>
    <t>2743.0310194968542</t>
  </si>
  <si>
    <t>3225.0929160377345</t>
  </si>
  <si>
    <t>3051.5945569182377</t>
  </si>
  <si>
    <t>2947.275923270439</t>
  </si>
  <si>
    <t>2380.6610289308164</t>
  </si>
  <si>
    <t>2596.984932389936</t>
  </si>
  <si>
    <t>2005.1139477987413</t>
  </si>
  <si>
    <t>-5389.430041509431</t>
  </si>
  <si>
    <t>-5915.415573270438</t>
  </si>
  <si>
    <t>-6328.29774433962</t>
  </si>
  <si>
    <t>-690.6991638364777</t>
  </si>
  <si>
    <t>-6372.221379559745</t>
  </si>
  <si>
    <t>105.41672452830184</t>
  </si>
  <si>
    <t>883.9631588050311</t>
  </si>
  <si>
    <t>588.5767119496853</t>
  </si>
  <si>
    <t>640.186983333333</t>
  </si>
  <si>
    <t>599.5576207547167</t>
  </si>
  <si>
    <t>428.2554433962262</t>
  </si>
  <si>
    <t>1036.597791194968</t>
  </si>
  <si>
    <t>908.1211581761003</t>
  </si>
  <si>
    <t>-186.67544968553452</t>
  </si>
  <si>
    <t>-172.40026823899365</t>
  </si>
  <si>
    <t>-126.28045125786159</t>
  </si>
  <si>
    <t>42.825544339622624</t>
  </si>
  <si>
    <t>285.5036289308175</t>
  </si>
  <si>
    <t>-787.3311613207544</t>
  </si>
  <si>
    <t>-553.4378037735846</t>
  </si>
  <si>
    <t>-1458.2646893081755</t>
  </si>
  <si>
    <t>-406.2936257861634</t>
  </si>
  <si>
    <t>-1200.2133323899366</t>
  </si>
  <si>
    <t>-1887.6182235849049</t>
  </si>
  <si>
    <t>-2153.3562166666657</t>
  </si>
  <si>
    <t>-2004.0158569182381</t>
  </si>
  <si>
    <t>-1305.6300569182383</t>
  </si>
  <si>
    <t>-518.298895597484</t>
  </si>
  <si>
    <t>130.67281477987416</t>
  </si>
  <si>
    <t>1055.2653361635216</t>
  </si>
  <si>
    <t>357.977627044025</t>
  </si>
  <si>
    <t>-175.69454088050307</t>
  </si>
  <si>
    <t>-614.9308930817607</t>
  </si>
  <si>
    <t>-1138.7202430817606</t>
  </si>
  <si>
    <t>-1548.3081415094332</t>
  </si>
  <si>
    <t>-678.6201641509431</t>
  </si>
  <si>
    <t>-1248.529331132075</t>
  </si>
  <si>
    <t>-589.6748028301885</t>
  </si>
  <si>
    <t>-2221.4378512578605</t>
  </si>
  <si>
    <t>-2702.4016569182377</t>
  </si>
  <si>
    <t>-3267.918460377357</t>
  </si>
  <si>
    <t>-3410.670274842766</t>
  </si>
  <si>
    <t>-2460.821663207546</t>
  </si>
  <si>
    <t>-1100.2870622641506</t>
  </si>
  <si>
    <t>-3153.71700880503</t>
  </si>
  <si>
    <t>-2791.3470182389924</t>
  </si>
  <si>
    <t>-2568.4345694968542</t>
  </si>
  <si>
    <t>-1988.642584591194</t>
  </si>
  <si>
    <t>-2493.7643896226405</t>
  </si>
  <si>
    <t>-1929.3456770440243</t>
  </si>
  <si>
    <t>-1237.5484223270435</t>
  </si>
  <si>
    <t>-777.448343396226</t>
  </si>
  <si>
    <t>-359.07571792452813</t>
  </si>
  <si>
    <t>-728.0342537735846</t>
  </si>
  <si>
    <t>-831.1844931606192</t>
  </si>
  <si>
    <t>-1118.954607232704</t>
  </si>
  <si>
    <t>-1639.4496845911942</t>
  </si>
  <si>
    <t>-2255.478668553458</t>
  </si>
  <si>
    <t>-1828.321316037735</t>
  </si>
  <si>
    <t>-1122.2488798742133</t>
  </si>
  <si>
    <t>-792.8216157232702</t>
  </si>
  <si>
    <t>-1463.7551437106913</t>
  </si>
  <si>
    <t>-1324.2976018867919</t>
  </si>
  <si>
    <t>-1736.081682075471</t>
  </si>
  <si>
    <t>-524.8874408805029</t>
  </si>
  <si>
    <t>127.37854213836472</t>
  </si>
  <si>
    <t>137.26136006289303</t>
  </si>
  <si>
    <t>446.92298836477966</t>
  </si>
  <si>
    <t>-72.47399811320751</t>
  </si>
  <si>
    <t>-231.69717578616343</t>
  </si>
  <si>
    <t>261.3456295597483</t>
  </si>
  <si>
    <t>658.8545283018865</t>
  </si>
  <si>
    <t>245.9723572327043</t>
  </si>
  <si>
    <t>24.157999371069174</t>
  </si>
  <si>
    <t>1172.761060377358</t>
  </si>
  <si>
    <t>2101.745945283018</t>
  </si>
  <si>
    <t>1854.6754971698106</t>
  </si>
  <si>
    <t>2837.4668352201247</t>
  </si>
  <si>
    <t>1413.2429632075466</t>
  </si>
  <si>
    <t>831.2547965408802</t>
  </si>
  <si>
    <t>819.1757968553455</t>
  </si>
  <si>
    <t>57.100725786163494</t>
  </si>
  <si>
    <t>328.3291732704401</t>
  </si>
  <si>
    <t>84.5529977987421</t>
  </si>
  <si>
    <t>-565.5168034591193</t>
  </si>
  <si>
    <t>19.765635849056594</t>
  </si>
  <si>
    <t>-1102.4832440251569</t>
  </si>
  <si>
    <t>-2187.3970339622633</t>
  </si>
  <si>
    <t>-2715.5787474842755</t>
  </si>
  <si>
    <t>-3091.125828616351</t>
  </si>
  <si>
    <t>-3827.9448094339605</t>
  </si>
  <si>
    <t>-4355.02843207547</t>
  </si>
  <si>
    <t>-3279.9974600628916</t>
  </si>
  <si>
    <t>-2898.9599245283007</t>
  </si>
  <si>
    <t>-2595.886841509433</t>
  </si>
  <si>
    <t>-2614.554386477986</t>
  </si>
  <si>
    <t>-2309.812325520212</t>
  </si>
  <si>
    <t>-1948.0132220125777</t>
  </si>
  <si>
    <t>-1518.6596877358484</t>
  </si>
  <si>
    <t>-1152.9954245283013</t>
  </si>
  <si>
    <t>-680.8163459119494</t>
  </si>
  <si>
    <t>-1352.8479647798736</t>
  </si>
  <si>
    <t>-1393.47732735849</t>
  </si>
  <si>
    <t>-2379.5629380503133</t>
  </si>
  <si>
    <t>-2624.4372044025145</t>
  </si>
  <si>
    <t>-2763.894746226414</t>
  </si>
  <si>
    <t>-3443.61300125786</t>
  </si>
  <si>
    <t>-3052.692647798741</t>
  </si>
  <si>
    <t>-3483.1442729559735</t>
  </si>
  <si>
    <t>-2933.000741823898</t>
  </si>
  <si>
    <t>-3278.8993691823885</t>
  </si>
  <si>
    <t>-4146.391164779872</t>
  </si>
  <si>
    <t>-4633.943515723268</t>
  </si>
  <si>
    <t>-4486.799337735847</t>
  </si>
  <si>
    <t>-5101.730230817608</t>
  </si>
  <si>
    <t>-5030.354323584904</t>
  </si>
  <si>
    <t>-1136.5240613207543</t>
  </si>
  <si>
    <t>-755.4865257861632</t>
  </si>
  <si>
    <t>-747.7998896226412</t>
  </si>
  <si>
    <t>922.3963396226411</t>
  </si>
  <si>
    <t>1003.6550647798738</t>
  </si>
  <si>
    <t>1230.9598770440246</t>
  </si>
  <si>
    <t>20.0</t>
  </si>
  <si>
    <t>180.0</t>
  </si>
  <si>
    <t>298.5552166392672</t>
  </si>
  <si>
    <t>bus_from</t>
  </si>
  <si>
    <t>bus_to</t>
  </si>
  <si>
    <t>rate</t>
  </si>
  <si>
    <t>mttf</t>
  </si>
  <si>
    <t>mttr</t>
  </si>
  <si>
    <t>R</t>
  </si>
  <si>
    <t>X</t>
  </si>
  <si>
    <t>G</t>
  </si>
  <si>
    <t>B</t>
  </si>
  <si>
    <t>tolerance</t>
  </si>
  <si>
    <t>length</t>
  </si>
  <si>
    <t>tap_module</t>
  </si>
  <si>
    <t>angle</t>
  </si>
  <si>
    <t>bus_to_regulated</t>
  </si>
  <si>
    <t>vset</t>
  </si>
  <si>
    <t>temp_base</t>
  </si>
  <si>
    <t>temp_oper</t>
  </si>
  <si>
    <t>alpha</t>
  </si>
  <si>
    <t>fault_pos</t>
  </si>
  <si>
    <t>branch_type</t>
  </si>
  <si>
    <t>template</t>
  </si>
  <si>
    <t>branch 0</t>
  </si>
  <si>
    <t>branch 1</t>
  </si>
  <si>
    <t>branch 2</t>
  </si>
  <si>
    <t>branch 3</t>
  </si>
  <si>
    <t>branch 4</t>
  </si>
  <si>
    <t>branch 5</t>
  </si>
  <si>
    <t>branch 6</t>
  </si>
  <si>
    <t>branch 7</t>
  </si>
  <si>
    <t>branch 8</t>
  </si>
  <si>
    <t>branch 9</t>
  </si>
  <si>
    <t>branch 10</t>
  </si>
  <si>
    <t>branch 11</t>
  </si>
  <si>
    <t>branch 12</t>
  </si>
  <si>
    <t>branch 13</t>
  </si>
  <si>
    <t>branch 14</t>
  </si>
  <si>
    <t>branch 15</t>
  </si>
  <si>
    <t>branch 16</t>
  </si>
  <si>
    <t>branch 17</t>
  </si>
  <si>
    <t>branch 18</t>
  </si>
  <si>
    <t>branch 19</t>
  </si>
  <si>
    <t>branch 20</t>
  </si>
  <si>
    <t>branch 21</t>
  </si>
  <si>
    <t>branch 22</t>
  </si>
  <si>
    <t>branch 23</t>
  </si>
  <si>
    <t>branch 24</t>
  </si>
  <si>
    <t>branch 25</t>
  </si>
  <si>
    <t>branch 26</t>
  </si>
  <si>
    <t>branch 27</t>
  </si>
  <si>
    <t>branch 28</t>
  </si>
  <si>
    <t>branch 29</t>
  </si>
  <si>
    <t>branch 30</t>
  </si>
  <si>
    <t>branch 31</t>
  </si>
  <si>
    <t>branch 32</t>
  </si>
  <si>
    <t>branch 33</t>
  </si>
  <si>
    <t>branch 34</t>
  </si>
  <si>
    <t>branch 35</t>
  </si>
  <si>
    <t>branch 36</t>
  </si>
  <si>
    <t>branch 37</t>
  </si>
  <si>
    <t>branch 38</t>
  </si>
  <si>
    <t>branch 39</t>
  </si>
  <si>
    <t>branch 40</t>
  </si>
  <si>
    <t>branch 41</t>
  </si>
  <si>
    <t>branch 42</t>
  </si>
  <si>
    <t>branch 43</t>
  </si>
  <si>
    <t>branch 44</t>
  </si>
  <si>
    <t>branch 45</t>
  </si>
  <si>
    <t>branch 46</t>
  </si>
  <si>
    <t>branch 47</t>
  </si>
  <si>
    <t>branch 48</t>
  </si>
  <si>
    <t>branch 49</t>
  </si>
  <si>
    <t>branch 50</t>
  </si>
  <si>
    <t>branch 51</t>
  </si>
  <si>
    <t>branch 52</t>
  </si>
  <si>
    <t>branch 53</t>
  </si>
  <si>
    <t>branch 54</t>
  </si>
  <si>
    <t>branch 55</t>
  </si>
  <si>
    <t>branch 56</t>
  </si>
  <si>
    <t>branch 57</t>
  </si>
  <si>
    <t>branch 58</t>
  </si>
  <si>
    <t>branch 59</t>
  </si>
  <si>
    <t>branch 60</t>
  </si>
  <si>
    <t>branch 61</t>
  </si>
  <si>
    <t>branch 62</t>
  </si>
  <si>
    <t>branch 63</t>
  </si>
  <si>
    <t>branch 64</t>
  </si>
  <si>
    <t>branch 65</t>
  </si>
  <si>
    <t>branch 66</t>
  </si>
  <si>
    <t>branch 67</t>
  </si>
  <si>
    <t>branch 68</t>
  </si>
  <si>
    <t>branch 69</t>
  </si>
  <si>
    <t>branch 70</t>
  </si>
  <si>
    <t>branch 71</t>
  </si>
  <si>
    <t>branch 72</t>
  </si>
  <si>
    <t>branch 73</t>
  </si>
  <si>
    <t>branch 74</t>
  </si>
  <si>
    <t>branch 75</t>
  </si>
  <si>
    <t>branch 76</t>
  </si>
  <si>
    <t>branch 77</t>
  </si>
  <si>
    <t>branch 78</t>
  </si>
  <si>
    <t>branch 79</t>
  </si>
  <si>
    <t>branch 80</t>
  </si>
  <si>
    <t>branch 81</t>
  </si>
  <si>
    <t>branch 82</t>
  </si>
  <si>
    <t>branch 83</t>
  </si>
  <si>
    <t>branch 84</t>
  </si>
  <si>
    <t>branch 85</t>
  </si>
  <si>
    <t>branch 86</t>
  </si>
  <si>
    <t>branch 87</t>
  </si>
  <si>
    <t>branch 88</t>
  </si>
  <si>
    <t>branch 89</t>
  </si>
  <si>
    <t>branch 90</t>
  </si>
  <si>
    <t>branch 91</t>
  </si>
  <si>
    <t>branch 92</t>
  </si>
  <si>
    <t>branch 93</t>
  </si>
  <si>
    <t>branch 94</t>
  </si>
  <si>
    <t>branch 95</t>
  </si>
  <si>
    <t>branch 96</t>
  </si>
  <si>
    <t>branch 97</t>
  </si>
  <si>
    <t>branch 98</t>
  </si>
  <si>
    <t>branch 99</t>
  </si>
  <si>
    <t>branch 100</t>
  </si>
  <si>
    <t>branch 101</t>
  </si>
  <si>
    <t>branch 102</t>
  </si>
  <si>
    <t>branch 103</t>
  </si>
  <si>
    <t>branch 104</t>
  </si>
  <si>
    <t>branch 105</t>
  </si>
  <si>
    <t>branch 106</t>
  </si>
  <si>
    <t>branch 107</t>
  </si>
  <si>
    <t>branch 108</t>
  </si>
  <si>
    <t>branch 109</t>
  </si>
  <si>
    <t>branch 110</t>
  </si>
  <si>
    <t>branch 111</t>
  </si>
  <si>
    <t>branch 112</t>
  </si>
  <si>
    <t>branch 113</t>
  </si>
  <si>
    <t>branch 114</t>
  </si>
  <si>
    <t>branch 115</t>
  </si>
  <si>
    <t>branch 116</t>
  </si>
  <si>
    <t>branch 117</t>
  </si>
  <si>
    <t>branch 118</t>
  </si>
  <si>
    <t>branch 119</t>
  </si>
  <si>
    <t>branch 120</t>
  </si>
  <si>
    <t>branch 121</t>
  </si>
  <si>
    <t>branch 122</t>
  </si>
  <si>
    <t>branch 123</t>
  </si>
  <si>
    <t>branch 124</t>
  </si>
  <si>
    <t>branch 125</t>
  </si>
  <si>
    <t>branch 126</t>
  </si>
  <si>
    <t>branch 127</t>
  </si>
  <si>
    <t>branch 128</t>
  </si>
  <si>
    <t>branch 129</t>
  </si>
  <si>
    <t>branch 130</t>
  </si>
  <si>
    <t>branch 131</t>
  </si>
  <si>
    <t>branch 132</t>
  </si>
  <si>
    <t>branch 133</t>
  </si>
  <si>
    <t>branch 134</t>
  </si>
  <si>
    <t>branch 135</t>
  </si>
  <si>
    <t>branch 136</t>
  </si>
  <si>
    <t>branch 137</t>
  </si>
  <si>
    <t>branch 138</t>
  </si>
  <si>
    <t>branch 139</t>
  </si>
  <si>
    <t>branch 140</t>
  </si>
  <si>
    <t>branch 141</t>
  </si>
  <si>
    <t>branch 142</t>
  </si>
  <si>
    <t>branch 143</t>
  </si>
  <si>
    <t>branch 144</t>
  </si>
  <si>
    <t>branch 145</t>
  </si>
  <si>
    <t>branch 146</t>
  </si>
  <si>
    <t>branch 147</t>
  </si>
  <si>
    <t>branch 148</t>
  </si>
  <si>
    <t>branch 149</t>
  </si>
  <si>
    <t>branch 150</t>
  </si>
  <si>
    <t>branch 151</t>
  </si>
  <si>
    <t>branch 152</t>
  </si>
  <si>
    <t>branch 153</t>
  </si>
  <si>
    <t>branch 154</t>
  </si>
  <si>
    <t>branch 155</t>
  </si>
  <si>
    <t>branch 156</t>
  </si>
  <si>
    <t>branch 157</t>
  </si>
  <si>
    <t>branch 158</t>
  </si>
  <si>
    <t>branch 159</t>
  </si>
  <si>
    <t>branch 160</t>
  </si>
  <si>
    <t>branch 161</t>
  </si>
  <si>
    <t>branch 162</t>
  </si>
  <si>
    <t>branch 163</t>
  </si>
  <si>
    <t>branch 164</t>
  </si>
  <si>
    <t>branch 165</t>
  </si>
  <si>
    <t>branch 166</t>
  </si>
  <si>
    <t>branch 167</t>
  </si>
  <si>
    <t>branch 168</t>
  </si>
  <si>
    <t>branch 169</t>
  </si>
  <si>
    <t>branch 170</t>
  </si>
  <si>
    <t>branch 171</t>
  </si>
  <si>
    <t>branch 172</t>
  </si>
  <si>
    <t>branch 173</t>
  </si>
  <si>
    <t>branch 174</t>
  </si>
  <si>
    <t>branch 175</t>
  </si>
  <si>
    <t>branch 176</t>
  </si>
  <si>
    <t>branch 177</t>
  </si>
  <si>
    <t>branch 178</t>
  </si>
  <si>
    <t>branch 179</t>
  </si>
  <si>
    <t>branch 180</t>
  </si>
  <si>
    <t>branch 181</t>
  </si>
  <si>
    <t>branch 182</t>
  </si>
  <si>
    <t>branch 183</t>
  </si>
  <si>
    <t>branch 184</t>
  </si>
  <si>
    <t>branch 185</t>
  </si>
  <si>
    <t>14.6</t>
  </si>
  <si>
    <t>47.0</t>
  </si>
  <si>
    <t>130.0</t>
  </si>
  <si>
    <t>84.2</t>
  </si>
  <si>
    <t>105.7</t>
  </si>
  <si>
    <t>42.3</t>
  </si>
  <si>
    <t>535.1</t>
  </si>
  <si>
    <t>430.5</t>
  </si>
  <si>
    <t>543.5</t>
  </si>
  <si>
    <t>76.4</t>
  </si>
  <si>
    <t>92.0</t>
  </si>
  <si>
    <t>55.6</t>
  </si>
  <si>
    <t>40.3</t>
  </si>
  <si>
    <t>20.6</t>
  </si>
  <si>
    <t>42.5</t>
  </si>
  <si>
    <t>21.5</t>
  </si>
  <si>
    <t>9.1</t>
  </si>
  <si>
    <t>4.9</t>
  </si>
  <si>
    <t>9.3</t>
  </si>
  <si>
    <t>126.0</t>
  </si>
  <si>
    <t>21.4</t>
  </si>
  <si>
    <t>98.6</t>
  </si>
  <si>
    <t>23.4</t>
  </si>
  <si>
    <t>18.6</t>
  </si>
  <si>
    <t>13.8</t>
  </si>
  <si>
    <t>36.5</t>
  </si>
  <si>
    <t>52.1</t>
  </si>
  <si>
    <t>65.5</t>
  </si>
  <si>
    <t>20.5</t>
  </si>
  <si>
    <t>204.9</t>
  </si>
  <si>
    <t>110.8</t>
  </si>
  <si>
    <t>175.2</t>
  </si>
  <si>
    <t>39.1</t>
  </si>
  <si>
    <t>298.0</t>
  </si>
  <si>
    <t>93.7</t>
  </si>
  <si>
    <t>269.8</t>
  </si>
  <si>
    <t>25.5</t>
  </si>
  <si>
    <t>14.1</t>
  </si>
  <si>
    <t>111.6</t>
  </si>
  <si>
    <t>37.2</t>
  </si>
  <si>
    <t>10.5</t>
  </si>
  <si>
    <t>42.2</t>
  </si>
  <si>
    <t>22.3</t>
  </si>
  <si>
    <t>115.3</t>
  </si>
  <si>
    <t>317.9</t>
  </si>
  <si>
    <t>68.5</t>
  </si>
  <si>
    <t>54.5</t>
  </si>
  <si>
    <t>77.8</t>
  </si>
  <si>
    <t>33.1</t>
  </si>
  <si>
    <t>19.6</t>
  </si>
  <si>
    <t>13.6</t>
  </si>
  <si>
    <t>26.0</t>
  </si>
  <si>
    <t>6.1</t>
  </si>
  <si>
    <t>41.0</t>
  </si>
  <si>
    <t>44.0</t>
  </si>
  <si>
    <t>37.6</t>
  </si>
  <si>
    <t>17.9</t>
  </si>
  <si>
    <t>16.1</t>
  </si>
  <si>
    <t>80.5</t>
  </si>
  <si>
    <t>61.5</t>
  </si>
  <si>
    <t>66.3</t>
  </si>
  <si>
    <t>83.6</t>
  </si>
  <si>
    <t>35.2</t>
  </si>
  <si>
    <t>12.8</t>
  </si>
  <si>
    <t>15.6</t>
  </si>
  <si>
    <t>48.1</t>
  </si>
  <si>
    <t>47.3</t>
  </si>
  <si>
    <t>8.9</t>
  </si>
  <si>
    <t>25.7</t>
  </si>
  <si>
    <t>25.6</t>
  </si>
  <si>
    <t>29.2</t>
  </si>
  <si>
    <t>44.4</t>
  </si>
  <si>
    <t>8.2</t>
  </si>
  <si>
    <t>22.8</t>
  </si>
  <si>
    <t>37.3</t>
  </si>
  <si>
    <t>34.3</t>
  </si>
  <si>
    <t>36.0</t>
  </si>
  <si>
    <t>42.6</t>
  </si>
  <si>
    <t>52.9</t>
  </si>
  <si>
    <t>63.3</t>
  </si>
  <si>
    <t>135.1</t>
  </si>
  <si>
    <t>34.7</t>
  </si>
  <si>
    <t>199.0</t>
  </si>
  <si>
    <t>193.0</t>
  </si>
  <si>
    <t>40.1</t>
  </si>
  <si>
    <t>224.3</t>
  </si>
  <si>
    <t>225.1</t>
  </si>
  <si>
    <t>161.8</t>
  </si>
  <si>
    <t>48.9</t>
  </si>
  <si>
    <t>32.9</t>
  </si>
  <si>
    <t>87.1</t>
  </si>
  <si>
    <t>67.9</t>
  </si>
  <si>
    <t>31.9</t>
  </si>
  <si>
    <t>71.0</t>
  </si>
  <si>
    <t>59.8</t>
  </si>
  <si>
    <t>195.0</t>
  </si>
  <si>
    <t>9.4</t>
  </si>
  <si>
    <t>20.3</t>
  </si>
  <si>
    <t>4.3</t>
  </si>
  <si>
    <t>13.0</t>
  </si>
  <si>
    <t>19.2</t>
  </si>
  <si>
    <t>8.6</t>
  </si>
  <si>
    <t>131.8</t>
  </si>
  <si>
    <t>64.0</t>
  </si>
  <si>
    <t>76.7</t>
  </si>
  <si>
    <t>74.2</t>
  </si>
  <si>
    <t>55.5</t>
  </si>
  <si>
    <t>35.7</t>
  </si>
  <si>
    <t>122.9</t>
  </si>
  <si>
    <t>57.8</t>
  </si>
  <si>
    <t>85.4</t>
  </si>
  <si>
    <t>105.4</t>
  </si>
  <si>
    <t>102.8</t>
  </si>
  <si>
    <t>30.6</t>
  </si>
  <si>
    <t>64.7</t>
  </si>
  <si>
    <t>54.3</t>
  </si>
  <si>
    <t>45.6</t>
  </si>
  <si>
    <t>62.8</t>
  </si>
  <si>
    <t>87.5</t>
  </si>
  <si>
    <t>120.6</t>
  </si>
  <si>
    <t>69.9</t>
  </si>
  <si>
    <t>132.9</t>
  </si>
  <si>
    <t>5.6</t>
  </si>
  <si>
    <t>242.2</t>
  </si>
  <si>
    <t>13.7</t>
  </si>
  <si>
    <t>70.2</t>
  </si>
  <si>
    <t>50.2</t>
  </si>
  <si>
    <t>32.8</t>
  </si>
  <si>
    <t>12.0</t>
  </si>
  <si>
    <t>26.6</t>
  </si>
  <si>
    <t>43.1</t>
  </si>
  <si>
    <t>25.3</t>
  </si>
  <si>
    <t>41.7</t>
  </si>
  <si>
    <t>56.6</t>
  </si>
  <si>
    <t>24.9</t>
  </si>
  <si>
    <t>24.3</t>
  </si>
  <si>
    <t>10.9</t>
  </si>
  <si>
    <t>27.6</t>
  </si>
  <si>
    <t>54.0</t>
  </si>
  <si>
    <t>48.5</t>
  </si>
  <si>
    <t>148.0</t>
  </si>
  <si>
    <t>68.3</t>
  </si>
  <si>
    <t>39.2</t>
  </si>
  <si>
    <t>51.7</t>
  </si>
  <si>
    <t>72.5</t>
  </si>
  <si>
    <t>59.1</t>
  </si>
  <si>
    <t>20.8</t>
  </si>
  <si>
    <t>33.4</t>
  </si>
  <si>
    <t>30.1</t>
  </si>
  <si>
    <t>28.8</t>
  </si>
  <si>
    <t>27.4</t>
  </si>
  <si>
    <t>72.3</t>
  </si>
  <si>
    <t>45.8</t>
  </si>
  <si>
    <t>85.9</t>
  </si>
  <si>
    <t>28.4</t>
  </si>
  <si>
    <t>18.3</t>
  </si>
  <si>
    <t>13.4</t>
  </si>
  <si>
    <t>25.0</t>
  </si>
  <si>
    <t>5.7</t>
  </si>
  <si>
    <t>234.9</t>
  </si>
  <si>
    <t>51.0</t>
  </si>
  <si>
    <t>0.0</t>
  </si>
  <si>
    <t>0.0303</t>
  </si>
  <si>
    <t>0.0129</t>
  </si>
  <si>
    <t>0.00176</t>
  </si>
  <si>
    <t>0.0241</t>
  </si>
  <si>
    <t>0.0119</t>
  </si>
  <si>
    <t>0.00459</t>
  </si>
  <si>
    <t>0.00244</t>
  </si>
  <si>
    <t>0.00258</t>
  </si>
  <si>
    <t>0.0209</t>
  </si>
  <si>
    <t>0.0203</t>
  </si>
  <si>
    <t>0.00595</t>
  </si>
  <si>
    <t>0.0187</t>
  </si>
  <si>
    <t>0.0484</t>
  </si>
  <si>
    <t>0.00862</t>
  </si>
  <si>
    <t>0.02225</t>
  </si>
  <si>
    <t>0.0215</t>
  </si>
  <si>
    <t>0.0744</t>
  </si>
  <si>
    <t>0.0595</t>
  </si>
  <si>
    <t>0.0212</t>
  </si>
  <si>
    <t>0.0132</t>
  </si>
  <si>
    <t>0.0454</t>
  </si>
  <si>
    <t>0.0123</t>
  </si>
  <si>
    <t>0.01119</t>
  </si>
  <si>
    <t>0.0252</t>
  </si>
  <si>
    <t>0.012</t>
  </si>
  <si>
    <t>0.0183</t>
  </si>
  <si>
    <t>0.0342</t>
  </si>
  <si>
    <t>0.0135</t>
  </si>
  <si>
    <t>0.0156</t>
  </si>
  <si>
    <t>0.0318</t>
  </si>
  <si>
    <t>0.01913</t>
  </si>
  <si>
    <t>0.0237</t>
  </si>
  <si>
    <t>0.00431</t>
  </si>
  <si>
    <t>0.00799</t>
  </si>
  <si>
    <t>0.0474</t>
  </si>
  <si>
    <t>0.0108</t>
  </si>
  <si>
    <t>0.0317</t>
  </si>
  <si>
    <t>0.0298</t>
  </si>
  <si>
    <t>0.0229</t>
  </si>
  <si>
    <t>0.038</t>
  </si>
  <si>
    <t>0.0752</t>
  </si>
  <si>
    <t>0.00224</t>
  </si>
  <si>
    <t>0.011</t>
  </si>
  <si>
    <t>0.0415</t>
  </si>
  <si>
    <t>0.00871</t>
  </si>
  <si>
    <t>0.00256</t>
  </si>
  <si>
    <t>0.0321</t>
  </si>
  <si>
    <t>0.0593</t>
  </si>
  <si>
    <t>0.00464</t>
  </si>
  <si>
    <t>0.0184</t>
  </si>
  <si>
    <t>0.0145</t>
  </si>
  <si>
    <t>0.0555</t>
  </si>
  <si>
    <t>0.041</t>
  </si>
  <si>
    <t>0.0608</t>
  </si>
  <si>
    <t>0.0413</t>
  </si>
  <si>
    <t>0.0224</t>
  </si>
  <si>
    <t>0.04</t>
  </si>
  <si>
    <t>0.0601</t>
  </si>
  <si>
    <t>0.0191</t>
  </si>
  <si>
    <t>0.0715</t>
  </si>
  <si>
    <t>0.0684</t>
  </si>
  <si>
    <t>0.0179</t>
  </si>
  <si>
    <t>0.0267</t>
  </si>
  <si>
    <t>0.0486</t>
  </si>
  <si>
    <t>0.0405</t>
  </si>
  <si>
    <t>0.0263</t>
  </si>
  <si>
    <t>0.073</t>
  </si>
  <si>
    <t>0.0869</t>
  </si>
  <si>
    <t>0.0169</t>
  </si>
  <si>
    <t>0.00275</t>
  </si>
  <si>
    <t>0.00488</t>
  </si>
  <si>
    <t>0.0343</t>
  </si>
  <si>
    <t>0.0255</t>
  </si>
  <si>
    <t>0.0503</t>
  </si>
  <si>
    <t>0.0825</t>
  </si>
  <si>
    <t>0.0803</t>
  </si>
  <si>
    <t>0.04739</t>
  </si>
  <si>
    <t>0.0328</t>
  </si>
  <si>
    <t>0.00264</t>
  </si>
  <si>
    <t>0.00824</t>
  </si>
  <si>
    <t>0.00172</t>
  </si>
  <si>
    <t>0.00901</t>
  </si>
  <si>
    <t>0.00269</t>
  </si>
  <si>
    <t>0.018</t>
  </si>
  <si>
    <t>0.0482</t>
  </si>
  <si>
    <t>0.0258</t>
  </si>
  <si>
    <t>0.00138</t>
  </si>
  <si>
    <t>0.0844</t>
  </si>
  <si>
    <t>0.0985</t>
  </si>
  <si>
    <t>0.03</t>
  </si>
  <si>
    <t>0.00221</t>
  </si>
  <si>
    <t>0.00882</t>
  </si>
  <si>
    <t>0.0488</t>
  </si>
  <si>
    <t>0.0446</t>
  </si>
  <si>
    <t>0.00866</t>
  </si>
  <si>
    <t>0.0401</t>
  </si>
  <si>
    <t>0.0428</t>
  </si>
  <si>
    <t>0.0444</t>
  </si>
  <si>
    <t>0.0309</t>
  </si>
  <si>
    <t>0.00376</t>
  </si>
  <si>
    <t>0.00546</t>
  </si>
  <si>
    <t>0.017</t>
  </si>
  <si>
    <t>0.0294</t>
  </si>
  <si>
    <t>0.00175</t>
  </si>
  <si>
    <t>0.0112</t>
  </si>
  <si>
    <t>0.0625</t>
  </si>
  <si>
    <t>0.043</t>
  </si>
  <si>
    <t>0.0302</t>
  </si>
  <si>
    <t>0.035</t>
  </si>
  <si>
    <t>0.02828</t>
  </si>
  <si>
    <t>0.02</t>
  </si>
  <si>
    <t>0.0239</t>
  </si>
  <si>
    <t>0.0139</t>
  </si>
  <si>
    <t>0.0518</t>
  </si>
  <si>
    <t>0.0238</t>
  </si>
  <si>
    <t>0.0254</t>
  </si>
  <si>
    <t>0.0099</t>
  </si>
  <si>
    <t>0.0393</t>
  </si>
  <si>
    <t>0.0387</t>
  </si>
  <si>
    <t>0.0481</t>
  </si>
  <si>
    <t>0.0223</t>
  </si>
  <si>
    <t>0.0356</t>
  </si>
  <si>
    <t>0.0162</t>
  </si>
  <si>
    <t>0.0269</t>
  </si>
  <si>
    <t>0.0648</t>
  </si>
  <si>
    <t>0.0178</t>
  </si>
  <si>
    <t>0.0171</t>
  </si>
  <si>
    <t>0.0173</t>
  </si>
  <si>
    <t>0.0397</t>
  </si>
  <si>
    <t>0.0277</t>
  </si>
  <si>
    <t>0.0246</t>
  </si>
  <si>
    <t>0.016</t>
  </si>
  <si>
    <t>0.0451</t>
  </si>
  <si>
    <t>0.0466</t>
  </si>
  <si>
    <t>0.0535</t>
  </si>
  <si>
    <t>0.0605</t>
  </si>
  <si>
    <t>0.00994</t>
  </si>
  <si>
    <t>0.014</t>
  </si>
  <si>
    <t>0.053</t>
  </si>
  <si>
    <t>0.0261</t>
  </si>
  <si>
    <t>0.0105</t>
  </si>
  <si>
    <t>0.03906</t>
  </si>
  <si>
    <t>0.0278</t>
  </si>
  <si>
    <t>0.022</t>
  </si>
  <si>
    <t>0.0247</t>
  </si>
  <si>
    <t>0.00913</t>
  </si>
  <si>
    <t>0.0615</t>
  </si>
  <si>
    <t>0.0164</t>
  </si>
  <si>
    <t>0.0023</t>
  </si>
  <si>
    <t>0.00034</t>
  </si>
  <si>
    <t>0.0329</t>
  </si>
  <si>
    <t>0.0999</t>
  </si>
  <si>
    <t>0.0424</t>
  </si>
  <si>
    <t>0.00798</t>
  </si>
  <si>
    <t>0.108</t>
  </si>
  <si>
    <t>0.054</t>
  </si>
  <si>
    <t>0.0208</t>
  </si>
  <si>
    <t>0.0305</t>
  </si>
  <si>
    <t>0.0322</t>
  </si>
  <si>
    <t>0.0688</t>
  </si>
  <si>
    <t>0.0682</t>
  </si>
  <si>
    <t>0.0196</t>
  </si>
  <si>
    <t>0.0616</t>
  </si>
  <si>
    <t>0.16</t>
  </si>
  <si>
    <t>0.034</t>
  </si>
  <si>
    <t>0.0731</t>
  </si>
  <si>
    <t>0.0707</t>
  </si>
  <si>
    <t>0.2444</t>
  </si>
  <si>
    <t>0.195</t>
  </si>
  <si>
    <t>0.0834</t>
  </si>
  <si>
    <t>0.0437</t>
  </si>
  <si>
    <t>0.1801</t>
  </si>
  <si>
    <t>0.0505</t>
  </si>
  <si>
    <t>0.0493</t>
  </si>
  <si>
    <t>0.117</t>
  </si>
  <si>
    <t>0.0394</t>
  </si>
  <si>
    <t>0.0849</t>
  </si>
  <si>
    <t>0.097</t>
  </si>
  <si>
    <t>0.159</t>
  </si>
  <si>
    <t>0.0492</t>
  </si>
  <si>
    <t>0.08</t>
  </si>
  <si>
    <t>0.0382</t>
  </si>
  <si>
    <t>0.163</t>
  </si>
  <si>
    <t>0.0855</t>
  </si>
  <si>
    <t>0.0943</t>
  </si>
  <si>
    <t>0.0388</t>
  </si>
  <si>
    <t>0.0504</t>
  </si>
  <si>
    <t>0.086</t>
  </si>
  <si>
    <t>0.1563</t>
  </si>
  <si>
    <t>0.0331</t>
  </si>
  <si>
    <t>0.1153</t>
  </si>
  <si>
    <t>0.0755</t>
  </si>
  <si>
    <t>0.1244</t>
  </si>
  <si>
    <t>0.247</t>
  </si>
  <si>
    <t>0.0102</t>
  </si>
  <si>
    <t>0.0497</t>
  </si>
  <si>
    <t>0.142</t>
  </si>
  <si>
    <t>0.0268</t>
  </si>
  <si>
    <t>0.0094</t>
  </si>
  <si>
    <t>0.0375</t>
  </si>
  <si>
    <t>0.106</t>
  </si>
  <si>
    <t>0.168</t>
  </si>
  <si>
    <t>0.0487</t>
  </si>
  <si>
    <t>0.183</t>
  </si>
  <si>
    <t>0.135</t>
  </si>
  <si>
    <t>0.2454</t>
  </si>
  <si>
    <t>0.1681</t>
  </si>
  <si>
    <t>0.0901</t>
  </si>
  <si>
    <t>0.1356</t>
  </si>
  <si>
    <t>0.127</t>
  </si>
  <si>
    <t>0.189</t>
  </si>
  <si>
    <t>0.323</t>
  </si>
  <si>
    <t>0.186</t>
  </si>
  <si>
    <t>0.137</t>
  </si>
  <si>
    <t>0.0588</t>
  </si>
  <si>
    <t>0.1635</t>
  </si>
  <si>
    <t>0.122</t>
  </si>
  <si>
    <t>0.289</t>
  </si>
  <si>
    <t>0.291</t>
  </si>
  <si>
    <t>0.00955</t>
  </si>
  <si>
    <t>0.0151</t>
  </si>
  <si>
    <t>0.0966</t>
  </si>
  <si>
    <t>0.134</t>
  </si>
  <si>
    <t>0.0719</t>
  </si>
  <si>
    <t>0.2293</t>
  </si>
  <si>
    <t>0.251</t>
  </si>
  <si>
    <t>0.239</t>
  </si>
  <si>
    <t>0.2158</t>
  </si>
  <si>
    <t>0.145</t>
  </si>
  <si>
    <t>0.15</t>
  </si>
  <si>
    <t>0.0561</t>
  </si>
  <si>
    <t>0.0376</t>
  </si>
  <si>
    <t>0.0386</t>
  </si>
  <si>
    <t>0.0986</t>
  </si>
  <si>
    <t>0.0919</t>
  </si>
  <si>
    <t>0.218</t>
  </si>
  <si>
    <t>0.037</t>
  </si>
  <si>
    <t>0.1015</t>
  </si>
  <si>
    <t>0.2778</t>
  </si>
  <si>
    <t>0.324</t>
  </si>
  <si>
    <t>0.4115</t>
  </si>
  <si>
    <t>0.0355</t>
  </si>
  <si>
    <t>0.196</t>
  </si>
  <si>
    <t>0.18</t>
  </si>
  <si>
    <t>0.1323</t>
  </si>
  <si>
    <t>0.141</t>
  </si>
  <si>
    <t>0.0406</t>
  </si>
  <si>
    <t>0.148</t>
  </si>
  <si>
    <t>0.101</t>
  </si>
  <si>
    <t>0.1999</t>
  </si>
  <si>
    <t>0.0124</t>
  </si>
  <si>
    <t>0.0244</t>
  </si>
  <si>
    <t>0.0485</t>
  </si>
  <si>
    <t>0.105</t>
  </si>
  <si>
    <t>0.0704</t>
  </si>
  <si>
    <t>0.0202</t>
  </si>
  <si>
    <t>0.0853</t>
  </si>
  <si>
    <t>0.03665</t>
  </si>
  <si>
    <t>0.132</t>
  </si>
  <si>
    <t>0.0641</t>
  </si>
  <si>
    <t>0.123</t>
  </si>
  <si>
    <t>0.2074</t>
  </si>
  <si>
    <t>0.102</t>
  </si>
  <si>
    <t>0.173</t>
  </si>
  <si>
    <t>0.0712</t>
  </si>
  <si>
    <t>0.188</t>
  </si>
  <si>
    <t>0.0997</t>
  </si>
  <si>
    <t>0.0836</t>
  </si>
  <si>
    <t>0.1581</t>
  </si>
  <si>
    <t>0.1272</t>
  </si>
  <si>
    <t>0.0848</t>
  </si>
  <si>
    <t>0.158</t>
  </si>
  <si>
    <t>0.0732</t>
  </si>
  <si>
    <t>0.0434</t>
  </si>
  <si>
    <t>0.182</t>
  </si>
  <si>
    <t>0.0934</t>
  </si>
  <si>
    <t>0.206</t>
  </si>
  <si>
    <t>0.295</t>
  </si>
  <si>
    <t>0.058</t>
  </si>
  <si>
    <t>0.0547</t>
  </si>
  <si>
    <t>0.0885</t>
  </si>
  <si>
    <t>0.179</t>
  </si>
  <si>
    <t>0.0813</t>
  </si>
  <si>
    <t>0.1262</t>
  </si>
  <si>
    <t>0.0559</t>
  </si>
  <si>
    <t>0.112</t>
  </si>
  <si>
    <t>0.0525</t>
  </si>
  <si>
    <t>0.204</t>
  </si>
  <si>
    <t>0.1584</t>
  </si>
  <si>
    <t>0.1625</t>
  </si>
  <si>
    <t>0.229</t>
  </si>
  <si>
    <t>0.0378</t>
  </si>
  <si>
    <t>0.0703</t>
  </si>
  <si>
    <t>0.0288</t>
  </si>
  <si>
    <t>0.1813</t>
  </si>
  <si>
    <t>0.0762</t>
  </si>
  <si>
    <t>0.064</t>
  </si>
  <si>
    <t>0.0301</t>
  </si>
  <si>
    <t>0.203</t>
  </si>
  <si>
    <t>0.0612</t>
  </si>
  <si>
    <t>0.0741</t>
  </si>
  <si>
    <t>0.0104</t>
  </si>
  <si>
    <t>0.00405</t>
  </si>
  <si>
    <t>0.14</t>
  </si>
  <si>
    <t>0.0544</t>
  </si>
  <si>
    <t>0.01082</t>
  </si>
  <si>
    <t>0.0021</t>
  </si>
  <si>
    <t>0.0284</t>
  </si>
  <si>
    <t>0.01426</t>
  </si>
  <si>
    <t>0.0055</t>
  </si>
  <si>
    <t>1.162</t>
  </si>
  <si>
    <t>1.23</t>
  </si>
  <si>
    <t>0.01748</t>
  </si>
  <si>
    <t>0.01738</t>
  </si>
  <si>
    <t>0.00502</t>
  </si>
  <si>
    <t>0.01572</t>
  </si>
  <si>
    <t>0.00874</t>
  </si>
  <si>
    <t>0.01876</t>
  </si>
  <si>
    <t>0.01816</t>
  </si>
  <si>
    <t>0.06268</t>
  </si>
  <si>
    <t>0.0502</t>
  </si>
  <si>
    <t>0.0214</t>
  </si>
  <si>
    <t>0.01298</t>
  </si>
  <si>
    <t>0.01142</t>
  </si>
  <si>
    <t>0.0101</t>
  </si>
  <si>
    <t>0.0216</t>
  </si>
  <si>
    <t>0.0404</t>
  </si>
  <si>
    <t>0.0498</t>
  </si>
  <si>
    <t>0.0864</t>
  </si>
  <si>
    <t>0.1764</t>
  </si>
  <si>
    <t>0.514</t>
  </si>
  <si>
    <t>0.908</t>
  </si>
  <si>
    <t>0.0399</t>
  </si>
  <si>
    <t>0.0083</t>
  </si>
  <si>
    <t>0.1173</t>
  </si>
  <si>
    <t>0.0251</t>
  </si>
  <si>
    <t>0.01926</t>
  </si>
  <si>
    <t>0.03194</t>
  </si>
  <si>
    <t>0.0632</t>
  </si>
  <si>
    <t>0.00268</t>
  </si>
  <si>
    <t>0.01318</t>
  </si>
  <si>
    <t>0.0366</t>
  </si>
  <si>
    <t>0.00568</t>
  </si>
  <si>
    <t>0.00984</t>
  </si>
  <si>
    <t>0.027</t>
  </si>
  <si>
    <t>0.042</t>
  </si>
  <si>
    <t>0.422</t>
  </si>
  <si>
    <t>0.01552</t>
  </si>
  <si>
    <t>0.01222</t>
  </si>
  <si>
    <t>0.0344</t>
  </si>
  <si>
    <t>0.06068</t>
  </si>
  <si>
    <t>0.04226</t>
  </si>
  <si>
    <t>0.0332</t>
  </si>
  <si>
    <t>0.0316</t>
  </si>
  <si>
    <t>0.0472</t>
  </si>
  <si>
    <t>0.01604</t>
  </si>
  <si>
    <t>0.01258</t>
  </si>
  <si>
    <t>0.01874</t>
  </si>
  <si>
    <t>0.01396</t>
  </si>
  <si>
    <t>0.04058</t>
  </si>
  <si>
    <t>0.031</t>
  </si>
  <si>
    <t>0.0738</t>
  </si>
  <si>
    <t>0.00732</t>
  </si>
  <si>
    <t>0.00374</t>
  </si>
  <si>
    <t>0.0242</t>
  </si>
  <si>
    <t>0.01788</t>
  </si>
  <si>
    <t>0.0598</t>
  </si>
  <si>
    <t>0.0569</t>
  </si>
  <si>
    <t>0.0536</t>
  </si>
  <si>
    <t>0.05646</t>
  </si>
  <si>
    <t>0.01456</t>
  </si>
  <si>
    <t>0.01468</t>
  </si>
  <si>
    <t>0.0098</t>
  </si>
  <si>
    <t>0.216</t>
  </si>
  <si>
    <t>1.046</t>
  </si>
  <si>
    <t>0.38</t>
  </si>
  <si>
    <t>0.0248</t>
  </si>
  <si>
    <t>0.0578</t>
  </si>
  <si>
    <t>0.02682</t>
  </si>
  <si>
    <t>0.638</t>
  </si>
  <si>
    <t>0.07092</t>
  </si>
  <si>
    <t>0.0828</t>
  </si>
  <si>
    <t>0.10198</t>
  </si>
  <si>
    <t>0.00878</t>
  </si>
  <si>
    <t>0.04444</t>
  </si>
  <si>
    <t>0.01178</t>
  </si>
  <si>
    <t>0.03368</t>
  </si>
  <si>
    <t>0.036</t>
  </si>
  <si>
    <t>0.124</t>
  </si>
  <si>
    <t>0.01034</t>
  </si>
  <si>
    <t>0.0368</t>
  </si>
  <si>
    <t>0.1038</t>
  </si>
  <si>
    <t>0.04978</t>
  </si>
  <si>
    <t>0.01264</t>
  </si>
  <si>
    <t>0.00648</t>
  </si>
  <si>
    <t>0.0228</t>
  </si>
  <si>
    <t>0.808</t>
  </si>
  <si>
    <t>0.08174</t>
  </si>
  <si>
    <t>0.03796</t>
  </si>
  <si>
    <t>0.0348</t>
  </si>
  <si>
    <t>0.01234</t>
  </si>
  <si>
    <t>0.0276</t>
  </si>
  <si>
    <t>0.0445</t>
  </si>
  <si>
    <t>0.047</t>
  </si>
  <si>
    <t>0.01934</t>
  </si>
  <si>
    <t>0.0528</t>
  </si>
  <si>
    <t>0.0548</t>
  </si>
  <si>
    <t>0.0414</t>
  </si>
  <si>
    <t>0.03268</t>
  </si>
  <si>
    <t>0.0218</t>
  </si>
  <si>
    <t>0.0111</t>
  </si>
  <si>
    <t>0.0494</t>
  </si>
  <si>
    <t>0.023</t>
  </si>
  <si>
    <t>0.0286</t>
  </si>
  <si>
    <t>0.0546</t>
  </si>
  <si>
    <t>0.0604</t>
  </si>
  <si>
    <t>0.01474</t>
  </si>
  <si>
    <t>0.024</t>
  </si>
  <si>
    <t>0.0476</t>
  </si>
  <si>
    <t>0.01464</t>
  </si>
  <si>
    <t>0.0541</t>
  </si>
  <si>
    <t>0.0407</t>
  </si>
  <si>
    <t>0.0408</t>
  </si>
  <si>
    <t>0.062</t>
  </si>
  <si>
    <t>0.00986</t>
  </si>
  <si>
    <t>0.01434</t>
  </si>
  <si>
    <t>0.01844</t>
  </si>
  <si>
    <t>0.0076</t>
  </si>
  <si>
    <t>0.0461</t>
  </si>
  <si>
    <t>0.00768</t>
  </si>
  <si>
    <t>0.01628</t>
  </si>
  <si>
    <t>0.01972</t>
  </si>
  <si>
    <t>0.00276</t>
  </si>
  <si>
    <t>0.164</t>
  </si>
  <si>
    <t>0.0358</t>
  </si>
  <si>
    <t>0.01198</t>
  </si>
  <si>
    <t>0.01356</t>
  </si>
  <si>
    <t>1</t>
  </si>
  <si>
    <t>1.0</t>
  </si>
  <si>
    <t>0.985</t>
  </si>
  <si>
    <t>0.96</t>
  </si>
  <si>
    <t>0.935</t>
  </si>
  <si>
    <t>20</t>
  </si>
  <si>
    <t>0.0033</t>
  </si>
  <si>
    <t>0.5</t>
  </si>
  <si>
    <t>line</t>
  </si>
  <si>
    <t>BranchTemplate</t>
  </si>
  <si>
    <t>bus</t>
  </si>
  <si>
    <t>P</t>
  </si>
  <si>
    <t>Q</t>
  </si>
  <si>
    <t>Ir</t>
  </si>
  <si>
    <t>Ii</t>
  </si>
  <si>
    <t>Load1@Riversde  V2</t>
  </si>
  <si>
    <t>Load1@Pokagon   V2</t>
  </si>
  <si>
    <t>Load1@HickryCk  V2</t>
  </si>
  <si>
    <t>Load1@NwCarlsl  V2</t>
  </si>
  <si>
    <t>Load1@Kankakee  V2</t>
  </si>
  <si>
    <t>Load1@JacksnRd  V2</t>
  </si>
  <si>
    <t>Load1@Olive     V1</t>
  </si>
  <si>
    <t>Load1@SouthBnd  V2</t>
  </si>
  <si>
    <t>Load1@TwinBrch  V2</t>
  </si>
  <si>
    <t>Load1@Concord   V2</t>
  </si>
  <si>
    <t>Load1@GoshenJt  V2</t>
  </si>
  <si>
    <t>Load1@FtWayne   V2</t>
  </si>
  <si>
    <t>Load1@N. E.     V2</t>
  </si>
  <si>
    <t>Load1@Sorenson  V2</t>
  </si>
  <si>
    <t>Load1@McKinley  V2</t>
  </si>
  <si>
    <t>Load1@Lincoln   V2</t>
  </si>
  <si>
    <t>Load1@Adams     V2</t>
  </si>
  <si>
    <t>Load1@Jay       V2</t>
  </si>
  <si>
    <t>Load1@Randolph  V2</t>
  </si>
  <si>
    <t>Load1@CollCrnr  V2</t>
  </si>
  <si>
    <t>Load1@Trenton   V2</t>
  </si>
  <si>
    <t>Load1@Madison   V2</t>
  </si>
  <si>
    <t>Load1@Mullin    V2</t>
  </si>
  <si>
    <t>Load1@Grant     V2</t>
  </si>
  <si>
    <t>Load1@DeerCrk   V2</t>
  </si>
  <si>
    <t>Load1@Delaware  V2</t>
  </si>
  <si>
    <t>Load1@Haviland  V2</t>
  </si>
  <si>
    <t>Load1@Rockhill  V2</t>
  </si>
  <si>
    <t>Load1@WestLima  V2</t>
  </si>
  <si>
    <t>Load1@Sterling  V2</t>
  </si>
  <si>
    <t>Load1@NwLibrty  V2</t>
  </si>
  <si>
    <t>Load1@West End  V2</t>
  </si>
  <si>
    <t>Load1@S.Tiffin  V2</t>
  </si>
  <si>
    <t>Load1@Howard    V2</t>
  </si>
  <si>
    <t>Load1@S.Kenton  V2</t>
  </si>
  <si>
    <t>Load1@WMVernon  V2</t>
  </si>
  <si>
    <t>Load1@N.Newark  V2</t>
  </si>
  <si>
    <t>Load1@W.Lancst  V2</t>
  </si>
  <si>
    <t>Load1@Crooksvl  V2</t>
  </si>
  <si>
    <t>Load1@Zanesvll  V2</t>
  </si>
  <si>
    <t>Load1@Philo     V2</t>
  </si>
  <si>
    <t>Load1@WCambrdg  V2</t>
  </si>
  <si>
    <t>Load1@Newcmrst  V2</t>
  </si>
  <si>
    <t>Load1@SCoshoct  V2</t>
  </si>
  <si>
    <t>Load1@Wooster   V2</t>
  </si>
  <si>
    <t>Load1@Torrey    V2</t>
  </si>
  <si>
    <t>Load1@Wagenhls  V2</t>
  </si>
  <si>
    <t>Load1@Sunnysde  V2</t>
  </si>
  <si>
    <t>Load1@WNwPhil1  V2</t>
  </si>
  <si>
    <t>Load1@WNwPhil2  V2</t>
  </si>
  <si>
    <t>Load1@Tidd      V2</t>
  </si>
  <si>
    <t>Load1@SWKammer  V2</t>
  </si>
  <si>
    <t>Load1@Natrium   V2</t>
  </si>
  <si>
    <t>Load1@Muskngum  V2</t>
  </si>
  <si>
    <t>Load1@Summerfl  V2</t>
  </si>
  <si>
    <t>Load1@Portsmth  V2</t>
  </si>
  <si>
    <t>Load1@Hillsbro  V2</t>
  </si>
  <si>
    <t>Load1@Sargents  V2</t>
  </si>
  <si>
    <t>Load1@Bellefnt  V2</t>
  </si>
  <si>
    <t>Load1@SthPoint  V2</t>
  </si>
  <si>
    <t>Load1@Darrah    V2</t>
  </si>
  <si>
    <t>Load1@Turner    V2</t>
  </si>
  <si>
    <t>Load1@Chemical  V2</t>
  </si>
  <si>
    <t>Load1@CapitlHl  V2</t>
  </si>
  <si>
    <t>Load1@CabinCrk  V2</t>
  </si>
  <si>
    <t>Load1@Logan     V2</t>
  </si>
  <si>
    <t>Load1@Sprigg    V2</t>
  </si>
  <si>
    <t>Load1@BetsyLne  V2</t>
  </si>
  <si>
    <t>Load1@BeaverCk  V2</t>
  </si>
  <si>
    <t>Load1@Hazard    V2</t>
  </si>
  <si>
    <t>Load1@Fremont   V2</t>
  </si>
  <si>
    <t>Load1@Holston   V2</t>
  </si>
  <si>
    <t>Load1@HolstonT  V2</t>
  </si>
  <si>
    <t>Load1@Saltvlle  V2</t>
  </si>
  <si>
    <t>Load1@Tazewell  V2</t>
  </si>
  <si>
    <t>Load1@Switchbk  V2</t>
  </si>
  <si>
    <t>Load1@Caldwell  V2</t>
  </si>
  <si>
    <t>Load1@Baileysv  V2</t>
  </si>
  <si>
    <t>Load1@Sundial   V2</t>
  </si>
  <si>
    <t>Load1@Bradley   V2</t>
  </si>
  <si>
    <t>Load1@Hinton    V2</t>
  </si>
  <si>
    <t>Load1@Glen Lyn  V2</t>
  </si>
  <si>
    <t>Load1@Wythe     V2</t>
  </si>
  <si>
    <t>Load1@Smythe    V2</t>
  </si>
  <si>
    <t>Load1@Claytor   V2</t>
  </si>
  <si>
    <t>Load1@Hancock   V2</t>
  </si>
  <si>
    <t>Load1@Roanoke   V2</t>
  </si>
  <si>
    <t>Load1@Cloverdl  V2</t>
  </si>
  <si>
    <t>Load1@Reusens   V2</t>
  </si>
  <si>
    <t>Load1@Blaine    V2</t>
  </si>
  <si>
    <t>Load1@Franklin  V2</t>
  </si>
  <si>
    <t>Load1@Fieldale  V2</t>
  </si>
  <si>
    <t>Load1@Danville  V2</t>
  </si>
  <si>
    <t>Load1@Deer Crk  V2</t>
  </si>
  <si>
    <t>Load1@WMedford  V2</t>
  </si>
  <si>
    <t>Load1@Medford   V2</t>
  </si>
  <si>
    <t>Load1@KygerCrk  V2</t>
  </si>
  <si>
    <t>Load1@Corey     V2</t>
  </si>
  <si>
    <t>Load1@WHuntngd  V2</t>
  </si>
  <si>
    <t>is_controlled</t>
  </si>
  <si>
    <t>Pf</t>
  </si>
  <si>
    <t>Vset</t>
  </si>
  <si>
    <t>Snom</t>
  </si>
  <si>
    <t>Enom</t>
  </si>
  <si>
    <t>max_soc</t>
  </si>
  <si>
    <t>min_soc</t>
  </si>
  <si>
    <t>soc_0</t>
  </si>
  <si>
    <t>charge_efficiency</t>
  </si>
  <si>
    <t>discharge_efficiency</t>
  </si>
  <si>
    <t>discharge_per_cycle</t>
  </si>
  <si>
    <t>Qmin</t>
  </si>
  <si>
    <t>Qmax</t>
  </si>
  <si>
    <t>Pmin</t>
  </si>
  <si>
    <t>Pmax</t>
  </si>
  <si>
    <t>Cost</t>
  </si>
  <si>
    <t>enabled_dispatch</t>
  </si>
  <si>
    <t>gen 0</t>
  </si>
  <si>
    <t>gen 1</t>
  </si>
  <si>
    <t>gen 2</t>
  </si>
  <si>
    <t>gen 3</t>
  </si>
  <si>
    <t>gen 4</t>
  </si>
  <si>
    <t>gen 5</t>
  </si>
  <si>
    <t>gen 6</t>
  </si>
  <si>
    <t>gen 7</t>
  </si>
  <si>
    <t>gen 8</t>
  </si>
  <si>
    <t>gen 9</t>
  </si>
  <si>
    <t>gen 10</t>
  </si>
  <si>
    <t>gen 11</t>
  </si>
  <si>
    <t>gen 12</t>
  </si>
  <si>
    <t>gen 13</t>
  </si>
  <si>
    <t>gen 14</t>
  </si>
  <si>
    <t>gen 15</t>
  </si>
  <si>
    <t>gen 16</t>
  </si>
  <si>
    <t>gen 17</t>
  </si>
  <si>
    <t>gen 18</t>
  </si>
  <si>
    <t>gen 19</t>
  </si>
  <si>
    <t>gen 20</t>
  </si>
  <si>
    <t>gen 21</t>
  </si>
  <si>
    <t>gen 22</t>
  </si>
  <si>
    <t>gen 23</t>
  </si>
  <si>
    <t>gen 24</t>
  </si>
  <si>
    <t>gen 25</t>
  </si>
  <si>
    <t>gen 26</t>
  </si>
  <si>
    <t>gen 27</t>
  </si>
  <si>
    <t>gen 28</t>
  </si>
  <si>
    <t>gen 29</t>
  </si>
  <si>
    <t>gen 30</t>
  </si>
  <si>
    <t>gen 31</t>
  </si>
  <si>
    <t>gen 32</t>
  </si>
  <si>
    <t>gen 33</t>
  </si>
  <si>
    <t>gen 34</t>
  </si>
  <si>
    <t>gen 35</t>
  </si>
  <si>
    <t>gen 36</t>
  </si>
  <si>
    <t>gen 37</t>
  </si>
  <si>
    <t>gen 38</t>
  </si>
  <si>
    <t>gen 39</t>
  </si>
  <si>
    <t>gen 40</t>
  </si>
  <si>
    <t>gen 41</t>
  </si>
  <si>
    <t>gen 42</t>
  </si>
  <si>
    <t>gen 43</t>
  </si>
  <si>
    <t>gen 44</t>
  </si>
  <si>
    <t>gen 45</t>
  </si>
  <si>
    <t>gen 46</t>
  </si>
  <si>
    <t>gen 47</t>
  </si>
  <si>
    <t>gen 48</t>
  </si>
  <si>
    <t>gen 49</t>
  </si>
  <si>
    <t>gen 50</t>
  </si>
  <si>
    <t>gen 51</t>
  </si>
  <si>
    <t>gen 52</t>
  </si>
  <si>
    <t>gen 53</t>
  </si>
  <si>
    <t>shunt1@Olive     V2</t>
  </si>
  <si>
    <t>shunt1@Rockhill  V2</t>
  </si>
  <si>
    <t>shunt1@EastLima  V2</t>
  </si>
  <si>
    <t>shunt1@WMVernon  V2</t>
  </si>
  <si>
    <t>shunt1@N.Newark  V2</t>
  </si>
  <si>
    <t>shunt1@W.Lancst  V2</t>
  </si>
  <si>
    <t>shunt1@Zanesvll  V2</t>
  </si>
  <si>
    <t>shunt1@Bellefnt  V2</t>
  </si>
  <si>
    <t>shunt1@CapitlHl  V2</t>
  </si>
  <si>
    <t>shunt1@Logan     V2</t>
  </si>
  <si>
    <t>shunt1@Sprigg    V2</t>
  </si>
  <si>
    <t>shunt1@Roanoke   V2</t>
  </si>
  <si>
    <t>shunt1@Reusens   V2</t>
  </si>
  <si>
    <t>shunt1@Fieldale  V2</t>
  </si>
  <si>
    <t>wire_name</t>
  </si>
  <si>
    <t>r</t>
  </si>
  <si>
    <t>gmr</t>
  </si>
  <si>
    <t>xpos</t>
  </si>
  <si>
    <t>ypos</t>
  </si>
  <si>
    <t>phase</t>
  </si>
  <si>
    <t>tower_name</t>
  </si>
  <si>
    <t>earth_resistivity</t>
  </si>
  <si>
    <t>frequency</t>
  </si>
  <si>
    <t>R1</t>
  </si>
  <si>
    <t>X1</t>
  </si>
  <si>
    <t>Gsh1</t>
  </si>
  <si>
    <t>Bsh1</t>
  </si>
  <si>
    <t>R0</t>
  </si>
  <si>
    <t>X0</t>
  </si>
  <si>
    <t>Gsh0</t>
  </si>
  <si>
    <t>Bsh0</t>
  </si>
  <si>
    <t>G0</t>
  </si>
  <si>
    <t>B0</t>
  </si>
  <si>
    <t>HV_nominal_voltage</t>
  </si>
  <si>
    <t>LV_nominal_voltage</t>
  </si>
  <si>
    <t>Nominal_power</t>
  </si>
  <si>
    <t>Copper_losses</t>
  </si>
  <si>
    <t>Iron_losses</t>
  </si>
  <si>
    <t>No_load_current</t>
  </si>
  <si>
    <t>Short_circuit_voltage</t>
  </si>
  <si>
    <t>f6c0fe9436224c77b8c6846cfa25bb9b</t>
  </si>
  <si>
    <t>idtag</t>
  </si>
  <si>
    <t>code</t>
  </si>
  <si>
    <t>longitude</t>
  </si>
  <si>
    <t>latitude</t>
  </si>
  <si>
    <t>IEEE118-1</t>
  </si>
  <si>
    <t>888e57dd8f1f4e1990cf099b178d78cb</t>
  </si>
  <si>
    <t>IEEE118-2</t>
  </si>
  <si>
    <t>IEEE118-3</t>
  </si>
  <si>
    <t>c35a9760aaf24b77984c4c3aef923b44</t>
  </si>
  <si>
    <t>7c99e7adc4b94eb1859531c941c4af61</t>
  </si>
  <si>
    <t>752b928d2ef545b691ea47e750f8612d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</si>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</sst>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2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baseColWidth="10" defaultColWidth="9.140625"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>
        <v>100</v>
      </c>
    </row>
    <row r="3" spans="1:3" x14ac:dyDescent="0.25">
      <c r="A3" s="1">
        <v>1</v>
      </c>
      <c r="B3" t="s">
        <v>3</v>
      </c>
      <c r="C3">
        <v>3</v>
      </c>
    </row>
    <row r="4" spans="1:3" x14ac:dyDescent="0.25">
      <c r="A4" s="1">
        <v>2</v>
      </c>
      <c r="B4" t="s">
        <v>4</v>
      </c>
      <c r="C4" t="s">
        <v>7</v>
      </c>
    </row>
    <row r="5" spans="1:3" x14ac:dyDescent="0.25">
      <c r="A5" s="1">
        <v>3</v>
      </c>
      <c r="B5" t="s">
        <v>5</v>
      </c>
      <c r="C5" t="s">
        <v>8</v>
      </c>
    </row>
    <row r="6" spans="1:3" x14ac:dyDescent="0.25">
      <c r="A6" s="1">
        <v>4</v>
      </c>
      <c r="B6" t="s">
        <v>6</v>
      </c>
      <c r="C6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"/>
  <sheetViews>
    <sheetView workbookViewId="0"/>
  </sheetViews>
  <sheetFormatPr baseColWidth="10" defaultColWidth="9.140625" defaultRowHeight="15" x14ac:dyDescent="0.25"/>
  <sheetData>
    <row r="1" spans="2:8" x14ac:dyDescent="0.25">
      <c r="B1" s="1" t="s">
        <v>1393</v>
      </c>
      <c r="C1" s="1" t="s">
        <v>1394</v>
      </c>
      <c r="D1" s="1" t="s">
        <v>18</v>
      </c>
      <c r="E1" s="1" t="s">
        <v>1395</v>
      </c>
      <c r="F1" s="1" t="s">
        <v>1396</v>
      </c>
      <c r="G1" s="1" t="s">
        <v>1397</v>
      </c>
      <c r="H1" s="1" t="s">
        <v>1398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"/>
  <sheetViews>
    <sheetView workbookViewId="0"/>
  </sheetViews>
  <sheetFormatPr baseColWidth="10" defaultColWidth="9.140625" defaultRowHeight="15" x14ac:dyDescent="0.25"/>
  <sheetData>
    <row r="1" spans="2:19" x14ac:dyDescent="0.25">
      <c r="B1" s="1" t="s">
        <v>1399</v>
      </c>
      <c r="C1" s="1" t="s">
        <v>1400</v>
      </c>
      <c r="D1" s="1" t="s">
        <v>1401</v>
      </c>
      <c r="E1" s="1" t="s">
        <v>1402</v>
      </c>
      <c r="F1" s="1" t="s">
        <v>1403</v>
      </c>
      <c r="G1" s="1" t="s">
        <v>1404</v>
      </c>
      <c r="H1" s="1" t="s">
        <v>1405</v>
      </c>
      <c r="I1" s="1" t="s">
        <v>1406</v>
      </c>
      <c r="J1" s="1" t="s">
        <v>1407</v>
      </c>
      <c r="K1" s="1" t="s">
        <v>1408</v>
      </c>
      <c r="L1" s="1" t="s">
        <v>1409</v>
      </c>
      <c r="M1" s="1" t="s">
        <v>1393</v>
      </c>
      <c r="N1" s="1" t="s">
        <v>1396</v>
      </c>
      <c r="O1" s="1" t="s">
        <v>1397</v>
      </c>
      <c r="P1" s="1" t="s">
        <v>1398</v>
      </c>
      <c r="Q1" s="1" t="s">
        <v>1394</v>
      </c>
      <c r="R1" s="1" t="s">
        <v>18</v>
      </c>
      <c r="S1" s="1" t="s">
        <v>1395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"/>
  <sheetViews>
    <sheetView workbookViewId="0"/>
  </sheetViews>
  <sheetFormatPr baseColWidth="10" defaultColWidth="9.140625" defaultRowHeight="15" x14ac:dyDescent="0.25"/>
  <sheetData>
    <row r="1" spans="2:10" x14ac:dyDescent="0.25">
      <c r="B1" s="1" t="s">
        <v>10</v>
      </c>
      <c r="C1" s="1" t="s">
        <v>393</v>
      </c>
      <c r="D1" s="1" t="s">
        <v>394</v>
      </c>
      <c r="E1" s="1" t="s">
        <v>395</v>
      </c>
      <c r="F1" s="1" t="s">
        <v>396</v>
      </c>
      <c r="G1" s="1" t="s">
        <v>1406</v>
      </c>
      <c r="H1" s="1" t="s">
        <v>1407</v>
      </c>
      <c r="I1" s="1" t="s">
        <v>1410</v>
      </c>
      <c r="J1" s="1" t="s">
        <v>1411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1"/>
  <sheetViews>
    <sheetView workbookViewId="0"/>
  </sheetViews>
  <sheetFormatPr baseColWidth="10" defaultColWidth="9.140625" defaultRowHeight="15" x14ac:dyDescent="0.25"/>
  <sheetData>
    <row r="1" spans="2:10" x14ac:dyDescent="0.25">
      <c r="B1" s="1" t="s">
        <v>10</v>
      </c>
      <c r="C1" s="1" t="s">
        <v>393</v>
      </c>
      <c r="D1" s="1" t="s">
        <v>394</v>
      </c>
      <c r="E1" s="1" t="s">
        <v>395</v>
      </c>
      <c r="F1" s="1" t="s">
        <v>396</v>
      </c>
      <c r="G1" s="1" t="s">
        <v>1406</v>
      </c>
      <c r="H1" s="1" t="s">
        <v>1407</v>
      </c>
      <c r="I1" s="1" t="s">
        <v>1410</v>
      </c>
      <c r="J1" s="1" t="s">
        <v>1411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I1"/>
  <sheetViews>
    <sheetView workbookViewId="0"/>
  </sheetViews>
  <sheetFormatPr baseColWidth="10" defaultColWidth="9.140625" defaultRowHeight="15" x14ac:dyDescent="0.25"/>
  <sheetData>
    <row r="1" spans="2:9" x14ac:dyDescent="0.25">
      <c r="B1" s="1" t="s">
        <v>10</v>
      </c>
      <c r="C1" s="1" t="s">
        <v>1412</v>
      </c>
      <c r="D1" s="1" t="s">
        <v>1413</v>
      </c>
      <c r="E1" s="1" t="s">
        <v>1414</v>
      </c>
      <c r="F1" s="1" t="s">
        <v>1415</v>
      </c>
      <c r="G1" s="1" t="s">
        <v>1416</v>
      </c>
      <c r="H1" s="1" t="s">
        <v>1417</v>
      </c>
      <c r="I1" s="1" t="s">
        <v>1418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786A-AE6F-4888-B2B1-24616CB0457A}">
  <dimension ref="A1:F4"/>
  <sheetViews>
    <sheetView workbookViewId="0">
      <selection activeCell="B3" sqref="B3"/>
    </sheetView>
  </sheetViews>
  <sheetFormatPr baseColWidth="10" defaultRowHeight="15" x14ac:dyDescent="0.25"/>
  <sheetData>
    <row r="1" spans="1:6" x14ac:dyDescent="0.25">
      <c r="A1" t="s">
        <v>10</v>
      </c>
      <c r="B1" t="s">
        <v>1420</v>
      </c>
      <c r="C1" t="s">
        <v>1421</v>
      </c>
      <c r="D1" t="s">
        <v>11</v>
      </c>
      <c r="E1" t="s">
        <v>1422</v>
      </c>
      <c r="F1" t="s">
        <v>1423</v>
      </c>
    </row>
    <row r="2" spans="1:6" x14ac:dyDescent="0.25">
      <c r="A2" t="s">
        <v>1424</v>
      </c>
      <c r="B2" t="s">
        <v>1425</v>
      </c>
      <c r="D2" t="s">
        <v>143</v>
      </c>
      <c r="E2">
        <v>0</v>
      </c>
      <c r="F2">
        <v>0</v>
      </c>
    </row>
    <row r="3" spans="1:6" x14ac:dyDescent="0.25">
      <c r="A3" t="s">
        <v>1426</v>
      </c>
      <c r="B3" t="s">
        <v>1419</v>
      </c>
      <c r="D3" t="s">
        <v>143</v>
      </c>
      <c r="E3">
        <v>0</v>
      </c>
      <c r="F3">
        <v>0</v>
      </c>
    </row>
    <row r="4" spans="1:6" x14ac:dyDescent="0.25">
      <c r="A4" t="s">
        <v>1427</v>
      </c>
      <c r="B4" t="s">
        <v>1428</v>
      </c>
      <c r="D4" t="s">
        <v>143</v>
      </c>
      <c r="E4">
        <v>0</v>
      </c>
      <c r="F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9"/>
  <sheetViews>
    <sheetView workbookViewId="0">
      <selection activeCell="T8" sqref="T8"/>
    </sheetView>
  </sheetViews>
  <sheetFormatPr baseColWidth="10" defaultColWidth="9.140625" defaultRowHeight="15" x14ac:dyDescent="0.25"/>
  <sheetData>
    <row r="1" spans="1:17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2" t="s">
        <v>22</v>
      </c>
      <c r="O1" s="2" t="s">
        <v>23</v>
      </c>
      <c r="P1" s="2" t="s">
        <v>24</v>
      </c>
      <c r="Q1" s="3"/>
    </row>
    <row r="2" spans="1:17" x14ac:dyDescent="0.25">
      <c r="A2" s="1">
        <v>0</v>
      </c>
      <c r="B2" t="s">
        <v>25</v>
      </c>
      <c r="C2" t="s">
        <v>143</v>
      </c>
      <c r="D2" t="s">
        <v>144</v>
      </c>
      <c r="E2" t="s">
        <v>145</v>
      </c>
      <c r="F2" t="s">
        <v>148</v>
      </c>
      <c r="G2" t="s">
        <v>149</v>
      </c>
      <c r="H2" t="s">
        <v>150</v>
      </c>
      <c r="I2" t="s">
        <v>150</v>
      </c>
      <c r="J2" t="s">
        <v>151</v>
      </c>
      <c r="K2" t="s">
        <v>269</v>
      </c>
      <c r="L2" t="s">
        <v>385</v>
      </c>
      <c r="M2" t="s">
        <v>386</v>
      </c>
      <c r="N2" t="s">
        <v>1419</v>
      </c>
      <c r="O2" t="s">
        <v>1429</v>
      </c>
      <c r="P2" t="s">
        <v>1430</v>
      </c>
      <c r="Q2" t="s">
        <v>1431</v>
      </c>
    </row>
    <row r="3" spans="1:17" x14ac:dyDescent="0.25">
      <c r="A3" s="1">
        <v>1</v>
      </c>
      <c r="B3" t="s">
        <v>26</v>
      </c>
      <c r="C3" t="s">
        <v>143</v>
      </c>
      <c r="D3" t="s">
        <v>144</v>
      </c>
      <c r="E3" t="s">
        <v>145</v>
      </c>
      <c r="F3" t="s">
        <v>148</v>
      </c>
      <c r="G3" t="s">
        <v>149</v>
      </c>
      <c r="H3" t="s">
        <v>150</v>
      </c>
      <c r="I3" t="s">
        <v>150</v>
      </c>
      <c r="J3" t="s">
        <v>152</v>
      </c>
      <c r="K3" t="s">
        <v>270</v>
      </c>
      <c r="L3" t="s">
        <v>385</v>
      </c>
      <c r="M3" t="s">
        <v>386</v>
      </c>
      <c r="N3" t="s">
        <v>1419</v>
      </c>
      <c r="O3" t="s">
        <v>1429</v>
      </c>
      <c r="P3" t="s">
        <v>1430</v>
      </c>
      <c r="Q3" t="s">
        <v>1431</v>
      </c>
    </row>
    <row r="4" spans="1:17" x14ac:dyDescent="0.25">
      <c r="A4" s="1">
        <v>2</v>
      </c>
      <c r="B4" t="s">
        <v>27</v>
      </c>
      <c r="C4" t="s">
        <v>143</v>
      </c>
      <c r="D4" t="s">
        <v>144</v>
      </c>
      <c r="E4" t="s">
        <v>145</v>
      </c>
      <c r="F4" t="s">
        <v>148</v>
      </c>
      <c r="G4" t="s">
        <v>149</v>
      </c>
      <c r="H4" t="s">
        <v>150</v>
      </c>
      <c r="I4" t="s">
        <v>150</v>
      </c>
      <c r="J4" t="s">
        <v>153</v>
      </c>
      <c r="K4" t="s">
        <v>271</v>
      </c>
      <c r="L4" t="s">
        <v>385</v>
      </c>
      <c r="M4" t="s">
        <v>386</v>
      </c>
      <c r="N4" t="s">
        <v>1419</v>
      </c>
      <c r="O4" t="s">
        <v>1429</v>
      </c>
      <c r="P4" t="s">
        <v>1430</v>
      </c>
      <c r="Q4" t="s">
        <v>1431</v>
      </c>
    </row>
    <row r="5" spans="1:17" x14ac:dyDescent="0.25">
      <c r="A5" s="1">
        <v>3</v>
      </c>
      <c r="B5" t="s">
        <v>28</v>
      </c>
      <c r="C5" t="s">
        <v>143</v>
      </c>
      <c r="D5" t="s">
        <v>144</v>
      </c>
      <c r="E5" t="s">
        <v>145</v>
      </c>
      <c r="F5" t="s">
        <v>148</v>
      </c>
      <c r="G5" t="s">
        <v>149</v>
      </c>
      <c r="H5" t="s">
        <v>150</v>
      </c>
      <c r="I5" t="s">
        <v>150</v>
      </c>
      <c r="J5" t="s">
        <v>154</v>
      </c>
      <c r="K5" t="s">
        <v>272</v>
      </c>
      <c r="L5" t="s">
        <v>385</v>
      </c>
      <c r="M5" t="s">
        <v>386</v>
      </c>
      <c r="N5" t="s">
        <v>1419</v>
      </c>
      <c r="O5" t="s">
        <v>1429</v>
      </c>
      <c r="P5" t="s">
        <v>1430</v>
      </c>
      <c r="Q5" t="s">
        <v>1431</v>
      </c>
    </row>
    <row r="6" spans="1:17" x14ac:dyDescent="0.25">
      <c r="A6" s="1">
        <v>4</v>
      </c>
      <c r="B6" t="s">
        <v>29</v>
      </c>
      <c r="C6" t="s">
        <v>143</v>
      </c>
      <c r="D6" t="s">
        <v>144</v>
      </c>
      <c r="E6" t="s">
        <v>145</v>
      </c>
      <c r="F6" t="s">
        <v>148</v>
      </c>
      <c r="G6" t="s">
        <v>149</v>
      </c>
      <c r="H6" t="s">
        <v>150</v>
      </c>
      <c r="I6" t="s">
        <v>150</v>
      </c>
      <c r="J6" t="s">
        <v>155</v>
      </c>
      <c r="K6" t="s">
        <v>273</v>
      </c>
      <c r="L6" t="s">
        <v>385</v>
      </c>
      <c r="M6" t="s">
        <v>386</v>
      </c>
      <c r="N6" t="s">
        <v>1419</v>
      </c>
      <c r="O6" t="s">
        <v>1429</v>
      </c>
      <c r="P6" t="s">
        <v>1430</v>
      </c>
      <c r="Q6" t="s">
        <v>1431</v>
      </c>
    </row>
    <row r="7" spans="1:17" x14ac:dyDescent="0.25">
      <c r="A7" s="1">
        <v>5</v>
      </c>
      <c r="B7" t="s">
        <v>30</v>
      </c>
      <c r="C7" t="s">
        <v>143</v>
      </c>
      <c r="D7" t="s">
        <v>144</v>
      </c>
      <c r="E7" t="s">
        <v>145</v>
      </c>
      <c r="F7" t="s">
        <v>148</v>
      </c>
      <c r="G7" t="s">
        <v>149</v>
      </c>
      <c r="H7" t="s">
        <v>150</v>
      </c>
      <c r="I7" t="s">
        <v>150</v>
      </c>
      <c r="J7" t="s">
        <v>156</v>
      </c>
      <c r="K7" t="s">
        <v>274</v>
      </c>
      <c r="L7" t="s">
        <v>385</v>
      </c>
      <c r="M7" t="s">
        <v>386</v>
      </c>
      <c r="N7" t="s">
        <v>1419</v>
      </c>
      <c r="O7" t="s">
        <v>1429</v>
      </c>
      <c r="P7" t="s">
        <v>1430</v>
      </c>
      <c r="Q7" t="s">
        <v>1431</v>
      </c>
    </row>
    <row r="8" spans="1:17" x14ac:dyDescent="0.25">
      <c r="A8" s="1">
        <v>6</v>
      </c>
      <c r="B8" t="s">
        <v>31</v>
      </c>
      <c r="C8" t="s">
        <v>143</v>
      </c>
      <c r="D8" t="s">
        <v>144</v>
      </c>
      <c r="E8" t="s">
        <v>145</v>
      </c>
      <c r="F8" t="s">
        <v>148</v>
      </c>
      <c r="G8" t="s">
        <v>149</v>
      </c>
      <c r="H8" t="s">
        <v>150</v>
      </c>
      <c r="I8" t="s">
        <v>150</v>
      </c>
      <c r="J8" t="s">
        <v>157</v>
      </c>
      <c r="K8" t="s">
        <v>275</v>
      </c>
      <c r="L8" t="s">
        <v>385</v>
      </c>
      <c r="M8" t="s">
        <v>386</v>
      </c>
      <c r="N8" t="s">
        <v>1419</v>
      </c>
      <c r="O8" t="s">
        <v>1429</v>
      </c>
      <c r="P8" t="s">
        <v>1430</v>
      </c>
      <c r="Q8" t="s">
        <v>1431</v>
      </c>
    </row>
    <row r="9" spans="1:17" x14ac:dyDescent="0.25">
      <c r="A9" s="1">
        <v>7</v>
      </c>
      <c r="B9" t="s">
        <v>32</v>
      </c>
      <c r="C9" t="s">
        <v>143</v>
      </c>
      <c r="D9" t="s">
        <v>144</v>
      </c>
      <c r="E9" t="s">
        <v>146</v>
      </c>
      <c r="F9" t="s">
        <v>148</v>
      </c>
      <c r="G9" t="s">
        <v>149</v>
      </c>
      <c r="H9" t="s">
        <v>150</v>
      </c>
      <c r="I9" t="s">
        <v>150</v>
      </c>
      <c r="J9" t="s">
        <v>158</v>
      </c>
      <c r="K9" t="s">
        <v>276</v>
      </c>
      <c r="L9" t="s">
        <v>385</v>
      </c>
      <c r="M9" t="s">
        <v>386</v>
      </c>
      <c r="N9" t="s">
        <v>1419</v>
      </c>
      <c r="O9" t="s">
        <v>1429</v>
      </c>
      <c r="P9" t="s">
        <v>1430</v>
      </c>
      <c r="Q9" t="s">
        <v>1431</v>
      </c>
    </row>
    <row r="10" spans="1:17" x14ac:dyDescent="0.25">
      <c r="A10" s="1">
        <v>8</v>
      </c>
      <c r="B10" t="s">
        <v>33</v>
      </c>
      <c r="C10" t="s">
        <v>143</v>
      </c>
      <c r="D10" t="s">
        <v>144</v>
      </c>
      <c r="E10" t="s">
        <v>146</v>
      </c>
      <c r="F10" t="s">
        <v>148</v>
      </c>
      <c r="G10" t="s">
        <v>149</v>
      </c>
      <c r="H10" t="s">
        <v>150</v>
      </c>
      <c r="I10" t="s">
        <v>150</v>
      </c>
      <c r="J10" t="s">
        <v>159</v>
      </c>
      <c r="K10" t="s">
        <v>277</v>
      </c>
      <c r="L10" t="s">
        <v>385</v>
      </c>
      <c r="M10" t="s">
        <v>386</v>
      </c>
      <c r="N10" t="s">
        <v>1419</v>
      </c>
      <c r="O10" t="s">
        <v>1429</v>
      </c>
      <c r="P10" t="s">
        <v>1430</v>
      </c>
      <c r="Q10" t="s">
        <v>1431</v>
      </c>
    </row>
    <row r="11" spans="1:17" x14ac:dyDescent="0.25">
      <c r="A11" s="1">
        <v>9</v>
      </c>
      <c r="B11" t="s">
        <v>34</v>
      </c>
      <c r="C11" t="s">
        <v>143</v>
      </c>
      <c r="D11" t="s">
        <v>144</v>
      </c>
      <c r="E11" t="s">
        <v>146</v>
      </c>
      <c r="F11" t="s">
        <v>148</v>
      </c>
      <c r="G11" t="s">
        <v>149</v>
      </c>
      <c r="H11" t="s">
        <v>150</v>
      </c>
      <c r="I11" t="s">
        <v>150</v>
      </c>
      <c r="J11" t="s">
        <v>160</v>
      </c>
      <c r="K11" t="s">
        <v>278</v>
      </c>
      <c r="L11" t="s">
        <v>385</v>
      </c>
      <c r="M11" t="s">
        <v>386</v>
      </c>
      <c r="N11" t="s">
        <v>1419</v>
      </c>
      <c r="O11" t="s">
        <v>1429</v>
      </c>
      <c r="P11" t="s">
        <v>1430</v>
      </c>
      <c r="Q11" t="s">
        <v>1431</v>
      </c>
    </row>
    <row r="12" spans="1:17" x14ac:dyDescent="0.25">
      <c r="A12" s="1">
        <v>10</v>
      </c>
      <c r="B12" t="s">
        <v>35</v>
      </c>
      <c r="C12" t="s">
        <v>143</v>
      </c>
      <c r="D12" t="s">
        <v>144</v>
      </c>
      <c r="E12" t="s">
        <v>145</v>
      </c>
      <c r="F12" t="s">
        <v>148</v>
      </c>
      <c r="G12" t="s">
        <v>149</v>
      </c>
      <c r="H12" t="s">
        <v>150</v>
      </c>
      <c r="I12" t="s">
        <v>150</v>
      </c>
      <c r="J12" t="s">
        <v>161</v>
      </c>
      <c r="K12" t="s">
        <v>279</v>
      </c>
      <c r="L12" t="s">
        <v>385</v>
      </c>
      <c r="M12" t="s">
        <v>386</v>
      </c>
      <c r="N12" t="s">
        <v>1419</v>
      </c>
      <c r="O12" t="s">
        <v>1429</v>
      </c>
      <c r="P12" t="s">
        <v>1430</v>
      </c>
      <c r="Q12" t="s">
        <v>1431</v>
      </c>
    </row>
    <row r="13" spans="1:17" x14ac:dyDescent="0.25">
      <c r="A13" s="1">
        <v>11</v>
      </c>
      <c r="B13" t="s">
        <v>36</v>
      </c>
      <c r="C13" t="s">
        <v>143</v>
      </c>
      <c r="D13" t="s">
        <v>144</v>
      </c>
      <c r="E13" t="s">
        <v>145</v>
      </c>
      <c r="F13" t="s">
        <v>148</v>
      </c>
      <c r="G13" t="s">
        <v>149</v>
      </c>
      <c r="H13" t="s">
        <v>150</v>
      </c>
      <c r="I13" t="s">
        <v>150</v>
      </c>
      <c r="J13" t="s">
        <v>162</v>
      </c>
      <c r="K13" t="s">
        <v>280</v>
      </c>
      <c r="L13" t="s">
        <v>385</v>
      </c>
      <c r="M13" t="s">
        <v>386</v>
      </c>
      <c r="N13" t="s">
        <v>1419</v>
      </c>
      <c r="O13" t="s">
        <v>1429</v>
      </c>
      <c r="P13" t="s">
        <v>1430</v>
      </c>
      <c r="Q13" t="s">
        <v>1431</v>
      </c>
    </row>
    <row r="14" spans="1:17" x14ac:dyDescent="0.25">
      <c r="A14" s="1">
        <v>12</v>
      </c>
      <c r="B14" t="s">
        <v>37</v>
      </c>
      <c r="C14" t="s">
        <v>143</v>
      </c>
      <c r="D14" t="s">
        <v>144</v>
      </c>
      <c r="E14" t="s">
        <v>145</v>
      </c>
      <c r="F14" t="s">
        <v>148</v>
      </c>
      <c r="G14" t="s">
        <v>149</v>
      </c>
      <c r="H14" t="s">
        <v>150</v>
      </c>
      <c r="I14" t="s">
        <v>150</v>
      </c>
      <c r="J14" t="s">
        <v>163</v>
      </c>
      <c r="K14" t="s">
        <v>281</v>
      </c>
      <c r="L14" t="s">
        <v>385</v>
      </c>
      <c r="M14" t="s">
        <v>386</v>
      </c>
      <c r="N14" t="s">
        <v>1419</v>
      </c>
      <c r="O14" t="s">
        <v>1429</v>
      </c>
      <c r="P14" t="s">
        <v>1430</v>
      </c>
      <c r="Q14" t="s">
        <v>1431</v>
      </c>
    </row>
    <row r="15" spans="1:17" x14ac:dyDescent="0.25">
      <c r="A15" s="1">
        <v>13</v>
      </c>
      <c r="B15" t="s">
        <v>38</v>
      </c>
      <c r="C15" t="s">
        <v>143</v>
      </c>
      <c r="D15" t="s">
        <v>144</v>
      </c>
      <c r="E15" t="s">
        <v>145</v>
      </c>
      <c r="F15" t="s">
        <v>148</v>
      </c>
      <c r="G15" t="s">
        <v>149</v>
      </c>
      <c r="H15" t="s">
        <v>150</v>
      </c>
      <c r="I15" t="s">
        <v>150</v>
      </c>
      <c r="J15" t="s">
        <v>164</v>
      </c>
      <c r="K15" t="s">
        <v>282</v>
      </c>
      <c r="L15" t="s">
        <v>385</v>
      </c>
      <c r="M15" t="s">
        <v>386</v>
      </c>
      <c r="N15" t="s">
        <v>1419</v>
      </c>
      <c r="O15" t="s">
        <v>1429</v>
      </c>
      <c r="P15" t="s">
        <v>1430</v>
      </c>
      <c r="Q15" t="s">
        <v>1431</v>
      </c>
    </row>
    <row r="16" spans="1:17" x14ac:dyDescent="0.25">
      <c r="A16" s="1">
        <v>14</v>
      </c>
      <c r="B16" t="s">
        <v>39</v>
      </c>
      <c r="C16" t="s">
        <v>143</v>
      </c>
      <c r="D16" t="s">
        <v>144</v>
      </c>
      <c r="E16" t="s">
        <v>145</v>
      </c>
      <c r="F16" t="s">
        <v>148</v>
      </c>
      <c r="G16" t="s">
        <v>149</v>
      </c>
      <c r="H16" t="s">
        <v>150</v>
      </c>
      <c r="I16" t="s">
        <v>150</v>
      </c>
      <c r="J16" t="s">
        <v>165</v>
      </c>
      <c r="K16" t="s">
        <v>283</v>
      </c>
      <c r="L16" t="s">
        <v>385</v>
      </c>
      <c r="M16" t="s">
        <v>386</v>
      </c>
      <c r="N16" t="s">
        <v>1419</v>
      </c>
      <c r="O16" t="s">
        <v>1429</v>
      </c>
      <c r="P16" t="s">
        <v>1430</v>
      </c>
      <c r="Q16" t="s">
        <v>1431</v>
      </c>
    </row>
    <row r="17" spans="1:17" x14ac:dyDescent="0.25">
      <c r="A17" s="1">
        <v>15</v>
      </c>
      <c r="B17" t="s">
        <v>40</v>
      </c>
      <c r="C17" t="s">
        <v>143</v>
      </c>
      <c r="D17" t="s">
        <v>144</v>
      </c>
      <c r="E17" t="s">
        <v>145</v>
      </c>
      <c r="F17" t="s">
        <v>148</v>
      </c>
      <c r="G17" t="s">
        <v>149</v>
      </c>
      <c r="H17" t="s">
        <v>150</v>
      </c>
      <c r="I17" t="s">
        <v>150</v>
      </c>
      <c r="J17" t="s">
        <v>166</v>
      </c>
      <c r="K17" t="s">
        <v>284</v>
      </c>
      <c r="L17" t="s">
        <v>385</v>
      </c>
      <c r="M17" t="s">
        <v>386</v>
      </c>
      <c r="N17" t="s">
        <v>1419</v>
      </c>
      <c r="O17" t="s">
        <v>1429</v>
      </c>
      <c r="P17" t="s">
        <v>1430</v>
      </c>
      <c r="Q17" t="s">
        <v>1431</v>
      </c>
    </row>
    <row r="18" spans="1:17" x14ac:dyDescent="0.25">
      <c r="A18" s="1">
        <v>16</v>
      </c>
      <c r="B18" t="s">
        <v>41</v>
      </c>
      <c r="C18" t="s">
        <v>143</v>
      </c>
      <c r="D18" t="s">
        <v>144</v>
      </c>
      <c r="E18" t="s">
        <v>145</v>
      </c>
      <c r="F18" t="s">
        <v>148</v>
      </c>
      <c r="G18" t="s">
        <v>149</v>
      </c>
      <c r="H18" t="s">
        <v>150</v>
      </c>
      <c r="I18" t="s">
        <v>150</v>
      </c>
      <c r="J18" t="s">
        <v>167</v>
      </c>
      <c r="K18" t="s">
        <v>285</v>
      </c>
      <c r="L18" t="s">
        <v>385</v>
      </c>
      <c r="M18" t="s">
        <v>386</v>
      </c>
      <c r="N18" t="s">
        <v>1419</v>
      </c>
      <c r="O18" t="s">
        <v>1429</v>
      </c>
      <c r="P18" t="s">
        <v>1430</v>
      </c>
      <c r="Q18" t="s">
        <v>1431</v>
      </c>
    </row>
    <row r="19" spans="1:17" x14ac:dyDescent="0.25">
      <c r="A19" s="1">
        <v>17</v>
      </c>
      <c r="B19" t="s">
        <v>42</v>
      </c>
      <c r="C19" t="s">
        <v>143</v>
      </c>
      <c r="D19" t="s">
        <v>144</v>
      </c>
      <c r="E19" t="s">
        <v>145</v>
      </c>
      <c r="F19" t="s">
        <v>148</v>
      </c>
      <c r="G19" t="s">
        <v>149</v>
      </c>
      <c r="H19" t="s">
        <v>150</v>
      </c>
      <c r="I19" t="s">
        <v>150</v>
      </c>
      <c r="J19" t="s">
        <v>168</v>
      </c>
      <c r="K19" t="s">
        <v>286</v>
      </c>
      <c r="L19" t="s">
        <v>385</v>
      </c>
      <c r="M19" t="s">
        <v>386</v>
      </c>
      <c r="N19" t="s">
        <v>1419</v>
      </c>
      <c r="O19" t="s">
        <v>1429</v>
      </c>
      <c r="P19" t="s">
        <v>1430</v>
      </c>
      <c r="Q19" t="s">
        <v>1431</v>
      </c>
    </row>
    <row r="20" spans="1:17" x14ac:dyDescent="0.25">
      <c r="A20" s="1">
        <v>18</v>
      </c>
      <c r="B20" t="s">
        <v>43</v>
      </c>
      <c r="C20" t="s">
        <v>143</v>
      </c>
      <c r="D20" t="s">
        <v>144</v>
      </c>
      <c r="E20" t="s">
        <v>145</v>
      </c>
      <c r="F20" t="s">
        <v>148</v>
      </c>
      <c r="G20" t="s">
        <v>149</v>
      </c>
      <c r="H20" t="s">
        <v>150</v>
      </c>
      <c r="I20" t="s">
        <v>150</v>
      </c>
      <c r="J20" t="s">
        <v>169</v>
      </c>
      <c r="K20" t="s">
        <v>287</v>
      </c>
      <c r="L20" t="s">
        <v>385</v>
      </c>
      <c r="M20" t="s">
        <v>386</v>
      </c>
      <c r="N20" t="s">
        <v>1419</v>
      </c>
      <c r="O20" t="s">
        <v>1429</v>
      </c>
      <c r="P20" t="s">
        <v>1430</v>
      </c>
      <c r="Q20" t="s">
        <v>1431</v>
      </c>
    </row>
    <row r="21" spans="1:17" x14ac:dyDescent="0.25">
      <c r="A21" s="1">
        <v>19</v>
      </c>
      <c r="B21" t="s">
        <v>44</v>
      </c>
      <c r="C21" t="s">
        <v>143</v>
      </c>
      <c r="D21" t="s">
        <v>144</v>
      </c>
      <c r="E21" t="s">
        <v>145</v>
      </c>
      <c r="F21" t="s">
        <v>148</v>
      </c>
      <c r="G21" t="s">
        <v>149</v>
      </c>
      <c r="H21" t="s">
        <v>150</v>
      </c>
      <c r="I21" t="s">
        <v>150</v>
      </c>
      <c r="J21" t="s">
        <v>170</v>
      </c>
      <c r="K21" t="s">
        <v>288</v>
      </c>
      <c r="L21" t="s">
        <v>385</v>
      </c>
      <c r="M21" t="s">
        <v>386</v>
      </c>
      <c r="N21" t="s">
        <v>1419</v>
      </c>
      <c r="O21" t="s">
        <v>1429</v>
      </c>
      <c r="P21" t="s">
        <v>1430</v>
      </c>
      <c r="Q21" t="s">
        <v>1431</v>
      </c>
    </row>
    <row r="22" spans="1:17" x14ac:dyDescent="0.25">
      <c r="A22" s="1">
        <v>20</v>
      </c>
      <c r="B22" t="s">
        <v>45</v>
      </c>
      <c r="C22" t="s">
        <v>143</v>
      </c>
      <c r="D22" t="s">
        <v>144</v>
      </c>
      <c r="E22" t="s">
        <v>145</v>
      </c>
      <c r="F22" t="s">
        <v>148</v>
      </c>
      <c r="G22" t="s">
        <v>149</v>
      </c>
      <c r="H22" t="s">
        <v>150</v>
      </c>
      <c r="I22" t="s">
        <v>150</v>
      </c>
      <c r="J22" t="s">
        <v>171</v>
      </c>
      <c r="K22" t="s">
        <v>289</v>
      </c>
      <c r="L22" t="s">
        <v>385</v>
      </c>
      <c r="M22" t="s">
        <v>386</v>
      </c>
      <c r="N22" t="s">
        <v>1419</v>
      </c>
      <c r="O22" t="s">
        <v>1429</v>
      </c>
      <c r="P22" t="s">
        <v>1430</v>
      </c>
      <c r="Q22" t="s">
        <v>1431</v>
      </c>
    </row>
    <row r="23" spans="1:17" x14ac:dyDescent="0.25">
      <c r="A23" s="1">
        <v>21</v>
      </c>
      <c r="B23" t="s">
        <v>46</v>
      </c>
      <c r="C23" t="s">
        <v>143</v>
      </c>
      <c r="D23" t="s">
        <v>144</v>
      </c>
      <c r="E23" t="s">
        <v>145</v>
      </c>
      <c r="F23" t="s">
        <v>148</v>
      </c>
      <c r="G23" t="s">
        <v>149</v>
      </c>
      <c r="H23" t="s">
        <v>150</v>
      </c>
      <c r="I23" t="s">
        <v>150</v>
      </c>
      <c r="J23" t="s">
        <v>172</v>
      </c>
      <c r="K23" t="s">
        <v>290</v>
      </c>
      <c r="L23" t="s">
        <v>385</v>
      </c>
      <c r="M23" t="s">
        <v>386</v>
      </c>
      <c r="N23" t="s">
        <v>1419</v>
      </c>
      <c r="O23" t="s">
        <v>1429</v>
      </c>
      <c r="P23" t="s">
        <v>1430</v>
      </c>
      <c r="Q23" t="s">
        <v>1431</v>
      </c>
    </row>
    <row r="24" spans="1:17" x14ac:dyDescent="0.25">
      <c r="A24" s="1">
        <v>22</v>
      </c>
      <c r="B24" t="s">
        <v>47</v>
      </c>
      <c r="C24" t="s">
        <v>143</v>
      </c>
      <c r="D24" t="s">
        <v>144</v>
      </c>
      <c r="E24" t="s">
        <v>145</v>
      </c>
      <c r="F24" t="s">
        <v>148</v>
      </c>
      <c r="G24" t="s">
        <v>149</v>
      </c>
      <c r="H24" t="s">
        <v>150</v>
      </c>
      <c r="I24" t="s">
        <v>150</v>
      </c>
      <c r="J24" t="s">
        <v>173</v>
      </c>
      <c r="K24" t="s">
        <v>291</v>
      </c>
      <c r="L24" t="s">
        <v>385</v>
      </c>
      <c r="M24" t="s">
        <v>386</v>
      </c>
      <c r="N24" t="s">
        <v>1419</v>
      </c>
      <c r="O24" t="s">
        <v>1429</v>
      </c>
      <c r="P24" t="s">
        <v>1430</v>
      </c>
      <c r="Q24" t="s">
        <v>1431</v>
      </c>
    </row>
    <row r="25" spans="1:17" x14ac:dyDescent="0.25">
      <c r="A25" s="1">
        <v>23</v>
      </c>
      <c r="B25" t="s">
        <v>48</v>
      </c>
      <c r="C25" t="s">
        <v>143</v>
      </c>
      <c r="D25" t="s">
        <v>144</v>
      </c>
      <c r="E25" t="s">
        <v>145</v>
      </c>
      <c r="F25" t="s">
        <v>148</v>
      </c>
      <c r="G25" t="s">
        <v>149</v>
      </c>
      <c r="H25" t="s">
        <v>150</v>
      </c>
      <c r="I25" t="s">
        <v>150</v>
      </c>
      <c r="J25" t="s">
        <v>174</v>
      </c>
      <c r="K25" t="s">
        <v>292</v>
      </c>
      <c r="L25" t="s">
        <v>385</v>
      </c>
      <c r="M25" t="s">
        <v>386</v>
      </c>
      <c r="N25" t="s">
        <v>1425</v>
      </c>
      <c r="O25" t="s">
        <v>1429</v>
      </c>
      <c r="P25" t="s">
        <v>1430</v>
      </c>
      <c r="Q25" t="s">
        <v>1431</v>
      </c>
    </row>
    <row r="26" spans="1:17" x14ac:dyDescent="0.25">
      <c r="A26" s="1">
        <v>24</v>
      </c>
      <c r="B26" t="s">
        <v>49</v>
      </c>
      <c r="C26" t="s">
        <v>143</v>
      </c>
      <c r="D26" t="s">
        <v>144</v>
      </c>
      <c r="E26" t="s">
        <v>145</v>
      </c>
      <c r="F26" t="s">
        <v>148</v>
      </c>
      <c r="G26" t="s">
        <v>149</v>
      </c>
      <c r="H26" t="s">
        <v>150</v>
      </c>
      <c r="I26" t="s">
        <v>150</v>
      </c>
      <c r="J26" t="s">
        <v>175</v>
      </c>
      <c r="K26" t="s">
        <v>293</v>
      </c>
      <c r="L26" t="s">
        <v>385</v>
      </c>
      <c r="M26" t="s">
        <v>386</v>
      </c>
      <c r="N26" t="s">
        <v>1419</v>
      </c>
      <c r="O26" t="s">
        <v>1429</v>
      </c>
      <c r="P26" t="s">
        <v>1430</v>
      </c>
      <c r="Q26" t="s">
        <v>1431</v>
      </c>
    </row>
    <row r="27" spans="1:17" x14ac:dyDescent="0.25">
      <c r="A27" s="1">
        <v>25</v>
      </c>
      <c r="B27" t="s">
        <v>50</v>
      </c>
      <c r="C27" t="s">
        <v>143</v>
      </c>
      <c r="D27" t="s">
        <v>144</v>
      </c>
      <c r="E27" t="s">
        <v>146</v>
      </c>
      <c r="F27" t="s">
        <v>148</v>
      </c>
      <c r="G27" t="s">
        <v>149</v>
      </c>
      <c r="H27" t="s">
        <v>150</v>
      </c>
      <c r="I27" t="s">
        <v>150</v>
      </c>
      <c r="J27" t="s">
        <v>176</v>
      </c>
      <c r="K27" t="s">
        <v>294</v>
      </c>
      <c r="L27" t="s">
        <v>385</v>
      </c>
      <c r="M27" t="s">
        <v>386</v>
      </c>
      <c r="N27" t="s">
        <v>1419</v>
      </c>
      <c r="O27" t="s">
        <v>1429</v>
      </c>
      <c r="P27" t="s">
        <v>1430</v>
      </c>
      <c r="Q27" t="s">
        <v>1431</v>
      </c>
    </row>
    <row r="28" spans="1:17" x14ac:dyDescent="0.25">
      <c r="A28" s="1">
        <v>26</v>
      </c>
      <c r="B28" t="s">
        <v>51</v>
      </c>
      <c r="C28" t="s">
        <v>143</v>
      </c>
      <c r="D28" t="s">
        <v>144</v>
      </c>
      <c r="E28" t="s">
        <v>145</v>
      </c>
      <c r="F28" t="s">
        <v>148</v>
      </c>
      <c r="G28" t="s">
        <v>149</v>
      </c>
      <c r="H28" t="s">
        <v>150</v>
      </c>
      <c r="I28" t="s">
        <v>150</v>
      </c>
      <c r="J28" t="s">
        <v>177</v>
      </c>
      <c r="K28" t="s">
        <v>295</v>
      </c>
      <c r="L28" t="s">
        <v>385</v>
      </c>
      <c r="M28" t="s">
        <v>386</v>
      </c>
      <c r="N28" t="s">
        <v>1419</v>
      </c>
      <c r="O28" t="s">
        <v>1429</v>
      </c>
      <c r="P28" t="s">
        <v>1430</v>
      </c>
      <c r="Q28" t="s">
        <v>1431</v>
      </c>
    </row>
    <row r="29" spans="1:17" x14ac:dyDescent="0.25">
      <c r="A29" s="1">
        <v>27</v>
      </c>
      <c r="B29" t="s">
        <v>52</v>
      </c>
      <c r="C29" t="s">
        <v>143</v>
      </c>
      <c r="D29" t="s">
        <v>144</v>
      </c>
      <c r="E29" t="s">
        <v>145</v>
      </c>
      <c r="F29" t="s">
        <v>148</v>
      </c>
      <c r="G29" t="s">
        <v>149</v>
      </c>
      <c r="H29" t="s">
        <v>150</v>
      </c>
      <c r="I29" t="s">
        <v>150</v>
      </c>
      <c r="J29" t="s">
        <v>178</v>
      </c>
      <c r="K29" t="s">
        <v>296</v>
      </c>
      <c r="L29" t="s">
        <v>385</v>
      </c>
      <c r="M29" t="s">
        <v>386</v>
      </c>
      <c r="N29" t="s">
        <v>1419</v>
      </c>
      <c r="O29" t="s">
        <v>1429</v>
      </c>
      <c r="P29" t="s">
        <v>1430</v>
      </c>
      <c r="Q29" t="s">
        <v>1431</v>
      </c>
    </row>
    <row r="30" spans="1:17" x14ac:dyDescent="0.25">
      <c r="A30" s="1">
        <v>28</v>
      </c>
      <c r="B30" t="s">
        <v>53</v>
      </c>
      <c r="C30" t="s">
        <v>143</v>
      </c>
      <c r="D30" t="s">
        <v>144</v>
      </c>
      <c r="E30" t="s">
        <v>145</v>
      </c>
      <c r="F30" t="s">
        <v>148</v>
      </c>
      <c r="G30" t="s">
        <v>149</v>
      </c>
      <c r="H30" t="s">
        <v>150</v>
      </c>
      <c r="I30" t="s">
        <v>150</v>
      </c>
      <c r="J30" t="s">
        <v>179</v>
      </c>
      <c r="K30" t="s">
        <v>297</v>
      </c>
      <c r="L30" t="s">
        <v>385</v>
      </c>
      <c r="M30" t="s">
        <v>386</v>
      </c>
      <c r="N30" t="s">
        <v>1419</v>
      </c>
      <c r="O30" t="s">
        <v>1429</v>
      </c>
      <c r="P30" t="s">
        <v>1430</v>
      </c>
      <c r="Q30" t="s">
        <v>1431</v>
      </c>
    </row>
    <row r="31" spans="1:17" x14ac:dyDescent="0.25">
      <c r="A31" s="1">
        <v>29</v>
      </c>
      <c r="B31" t="s">
        <v>54</v>
      </c>
      <c r="C31" t="s">
        <v>143</v>
      </c>
      <c r="D31" t="s">
        <v>144</v>
      </c>
      <c r="E31" t="s">
        <v>146</v>
      </c>
      <c r="F31" t="s">
        <v>148</v>
      </c>
      <c r="G31" t="s">
        <v>149</v>
      </c>
      <c r="H31" t="s">
        <v>150</v>
      </c>
      <c r="I31" t="s">
        <v>150</v>
      </c>
      <c r="J31" t="s">
        <v>180</v>
      </c>
      <c r="K31" t="s">
        <v>298</v>
      </c>
      <c r="L31" t="s">
        <v>385</v>
      </c>
      <c r="M31" t="s">
        <v>386</v>
      </c>
      <c r="N31" t="s">
        <v>1419</v>
      </c>
      <c r="O31" t="s">
        <v>1429</v>
      </c>
      <c r="P31" t="s">
        <v>1430</v>
      </c>
      <c r="Q31" t="s">
        <v>1431</v>
      </c>
    </row>
    <row r="32" spans="1:17" x14ac:dyDescent="0.25">
      <c r="A32" s="1">
        <v>30</v>
      </c>
      <c r="B32" t="s">
        <v>55</v>
      </c>
      <c r="C32" t="s">
        <v>143</v>
      </c>
      <c r="D32" t="s">
        <v>144</v>
      </c>
      <c r="E32" t="s">
        <v>145</v>
      </c>
      <c r="F32" t="s">
        <v>148</v>
      </c>
      <c r="G32" t="s">
        <v>149</v>
      </c>
      <c r="H32" t="s">
        <v>150</v>
      </c>
      <c r="I32" t="s">
        <v>150</v>
      </c>
      <c r="J32" t="s">
        <v>181</v>
      </c>
      <c r="K32" t="s">
        <v>299</v>
      </c>
      <c r="L32" t="s">
        <v>385</v>
      </c>
      <c r="M32" t="s">
        <v>386</v>
      </c>
      <c r="N32" t="s">
        <v>1419</v>
      </c>
      <c r="O32" t="s">
        <v>1429</v>
      </c>
      <c r="P32" t="s">
        <v>1430</v>
      </c>
      <c r="Q32" t="s">
        <v>1431</v>
      </c>
    </row>
    <row r="33" spans="1:17" x14ac:dyDescent="0.25">
      <c r="A33" s="1">
        <v>31</v>
      </c>
      <c r="B33" t="s">
        <v>56</v>
      </c>
      <c r="C33" t="s">
        <v>143</v>
      </c>
      <c r="D33" t="s">
        <v>144</v>
      </c>
      <c r="E33" t="s">
        <v>145</v>
      </c>
      <c r="F33" t="s">
        <v>148</v>
      </c>
      <c r="G33" t="s">
        <v>149</v>
      </c>
      <c r="H33" t="s">
        <v>150</v>
      </c>
      <c r="I33" t="s">
        <v>150</v>
      </c>
      <c r="J33" t="s">
        <v>182</v>
      </c>
      <c r="K33" t="s">
        <v>300</v>
      </c>
      <c r="L33" t="s">
        <v>385</v>
      </c>
      <c r="M33" t="s">
        <v>386</v>
      </c>
      <c r="N33" t="s">
        <v>1419</v>
      </c>
      <c r="O33" t="s">
        <v>1429</v>
      </c>
      <c r="P33" t="s">
        <v>1430</v>
      </c>
      <c r="Q33" t="s">
        <v>1431</v>
      </c>
    </row>
    <row r="34" spans="1:17" x14ac:dyDescent="0.25">
      <c r="A34" s="1">
        <v>32</v>
      </c>
      <c r="B34" t="s">
        <v>57</v>
      </c>
      <c r="C34" t="s">
        <v>143</v>
      </c>
      <c r="D34" t="s">
        <v>144</v>
      </c>
      <c r="E34" t="s">
        <v>145</v>
      </c>
      <c r="F34" t="s">
        <v>148</v>
      </c>
      <c r="G34" t="s">
        <v>149</v>
      </c>
      <c r="H34" t="s">
        <v>150</v>
      </c>
      <c r="I34" t="s">
        <v>150</v>
      </c>
      <c r="J34" t="s">
        <v>183</v>
      </c>
      <c r="K34" t="s">
        <v>301</v>
      </c>
      <c r="L34" t="s">
        <v>385</v>
      </c>
      <c r="M34" t="s">
        <v>386</v>
      </c>
      <c r="N34" t="s">
        <v>1425</v>
      </c>
      <c r="O34" t="s">
        <v>1429</v>
      </c>
      <c r="P34" t="s">
        <v>1430</v>
      </c>
      <c r="Q34" t="s">
        <v>1431</v>
      </c>
    </row>
    <row r="35" spans="1:17" x14ac:dyDescent="0.25">
      <c r="A35" s="1">
        <v>33</v>
      </c>
      <c r="B35" t="s">
        <v>58</v>
      </c>
      <c r="C35" t="s">
        <v>143</v>
      </c>
      <c r="D35" t="s">
        <v>144</v>
      </c>
      <c r="E35" t="s">
        <v>145</v>
      </c>
      <c r="F35" t="s">
        <v>148</v>
      </c>
      <c r="G35" t="s">
        <v>149</v>
      </c>
      <c r="H35" t="s">
        <v>150</v>
      </c>
      <c r="I35" t="s">
        <v>150</v>
      </c>
      <c r="J35" t="s">
        <v>184</v>
      </c>
      <c r="K35" t="s">
        <v>302</v>
      </c>
      <c r="L35" t="s">
        <v>385</v>
      </c>
      <c r="M35" t="s">
        <v>386</v>
      </c>
      <c r="N35" t="s">
        <v>1425</v>
      </c>
      <c r="O35" t="s">
        <v>1429</v>
      </c>
      <c r="P35" t="s">
        <v>1430</v>
      </c>
      <c r="Q35" t="s">
        <v>1431</v>
      </c>
    </row>
    <row r="36" spans="1:17" x14ac:dyDescent="0.25">
      <c r="A36" s="1">
        <v>34</v>
      </c>
      <c r="B36" t="s">
        <v>59</v>
      </c>
      <c r="C36" t="s">
        <v>143</v>
      </c>
      <c r="D36" t="s">
        <v>144</v>
      </c>
      <c r="E36" t="s">
        <v>145</v>
      </c>
      <c r="F36" t="s">
        <v>148</v>
      </c>
      <c r="G36" t="s">
        <v>149</v>
      </c>
      <c r="H36" t="s">
        <v>150</v>
      </c>
      <c r="I36" t="s">
        <v>150</v>
      </c>
      <c r="J36" t="s">
        <v>185</v>
      </c>
      <c r="K36" t="s">
        <v>303</v>
      </c>
      <c r="L36" t="s">
        <v>385</v>
      </c>
      <c r="M36" t="s">
        <v>386</v>
      </c>
      <c r="N36" t="s">
        <v>1425</v>
      </c>
      <c r="O36" t="s">
        <v>1429</v>
      </c>
      <c r="P36" t="s">
        <v>1430</v>
      </c>
      <c r="Q36" t="s">
        <v>1431</v>
      </c>
    </row>
    <row r="37" spans="1:17" x14ac:dyDescent="0.25">
      <c r="A37" s="1">
        <v>35</v>
      </c>
      <c r="B37" t="s">
        <v>60</v>
      </c>
      <c r="C37" t="s">
        <v>143</v>
      </c>
      <c r="D37" t="s">
        <v>144</v>
      </c>
      <c r="E37" t="s">
        <v>145</v>
      </c>
      <c r="F37" t="s">
        <v>148</v>
      </c>
      <c r="G37" t="s">
        <v>149</v>
      </c>
      <c r="H37" t="s">
        <v>150</v>
      </c>
      <c r="I37" t="s">
        <v>150</v>
      </c>
      <c r="J37" t="s">
        <v>186</v>
      </c>
      <c r="K37" t="s">
        <v>304</v>
      </c>
      <c r="L37" t="s">
        <v>385</v>
      </c>
      <c r="M37" t="s">
        <v>386</v>
      </c>
      <c r="N37" t="s">
        <v>1425</v>
      </c>
      <c r="O37" t="s">
        <v>1429</v>
      </c>
      <c r="P37" t="s">
        <v>1430</v>
      </c>
      <c r="Q37" t="s">
        <v>1431</v>
      </c>
    </row>
    <row r="38" spans="1:17" x14ac:dyDescent="0.25">
      <c r="A38" s="1">
        <v>36</v>
      </c>
      <c r="B38" t="s">
        <v>61</v>
      </c>
      <c r="C38" t="s">
        <v>143</v>
      </c>
      <c r="D38" t="s">
        <v>144</v>
      </c>
      <c r="E38" t="s">
        <v>145</v>
      </c>
      <c r="F38" t="s">
        <v>148</v>
      </c>
      <c r="G38" t="s">
        <v>149</v>
      </c>
      <c r="H38" t="s">
        <v>150</v>
      </c>
      <c r="I38" t="s">
        <v>150</v>
      </c>
      <c r="J38" t="s">
        <v>187</v>
      </c>
      <c r="K38" t="s">
        <v>305</v>
      </c>
      <c r="L38" t="s">
        <v>385</v>
      </c>
      <c r="M38" t="s">
        <v>386</v>
      </c>
      <c r="N38" t="s">
        <v>1425</v>
      </c>
      <c r="O38" t="s">
        <v>1429</v>
      </c>
      <c r="P38" t="s">
        <v>1430</v>
      </c>
      <c r="Q38" t="s">
        <v>1431</v>
      </c>
    </row>
    <row r="39" spans="1:17" x14ac:dyDescent="0.25">
      <c r="A39" s="1">
        <v>37</v>
      </c>
      <c r="B39" t="s">
        <v>62</v>
      </c>
      <c r="C39" t="s">
        <v>143</v>
      </c>
      <c r="D39" t="s">
        <v>144</v>
      </c>
      <c r="E39" t="s">
        <v>146</v>
      </c>
      <c r="F39" t="s">
        <v>148</v>
      </c>
      <c r="G39" t="s">
        <v>149</v>
      </c>
      <c r="H39" t="s">
        <v>150</v>
      </c>
      <c r="I39" t="s">
        <v>150</v>
      </c>
      <c r="J39" t="s">
        <v>188</v>
      </c>
      <c r="K39" t="s">
        <v>306</v>
      </c>
      <c r="L39" t="s">
        <v>385</v>
      </c>
      <c r="M39" t="s">
        <v>386</v>
      </c>
      <c r="N39" t="s">
        <v>1425</v>
      </c>
      <c r="O39" t="s">
        <v>1429</v>
      </c>
      <c r="P39" t="s">
        <v>1430</v>
      </c>
      <c r="Q39" t="s">
        <v>1431</v>
      </c>
    </row>
    <row r="40" spans="1:17" x14ac:dyDescent="0.25">
      <c r="A40" s="1">
        <v>38</v>
      </c>
      <c r="B40" t="s">
        <v>63</v>
      </c>
      <c r="C40" t="s">
        <v>143</v>
      </c>
      <c r="D40" t="s">
        <v>144</v>
      </c>
      <c r="E40" t="s">
        <v>145</v>
      </c>
      <c r="F40" t="s">
        <v>148</v>
      </c>
      <c r="G40" t="s">
        <v>149</v>
      </c>
      <c r="H40" t="s">
        <v>150</v>
      </c>
      <c r="I40" t="s">
        <v>150</v>
      </c>
      <c r="J40" t="s">
        <v>189</v>
      </c>
      <c r="K40" t="s">
        <v>307</v>
      </c>
      <c r="L40" t="s">
        <v>385</v>
      </c>
      <c r="M40" t="s">
        <v>386</v>
      </c>
      <c r="N40" t="s">
        <v>1425</v>
      </c>
      <c r="O40" t="s">
        <v>1429</v>
      </c>
      <c r="P40" t="s">
        <v>1430</v>
      </c>
      <c r="Q40" t="s">
        <v>1431</v>
      </c>
    </row>
    <row r="41" spans="1:17" x14ac:dyDescent="0.25">
      <c r="A41" s="1">
        <v>39</v>
      </c>
      <c r="B41" t="s">
        <v>64</v>
      </c>
      <c r="C41" t="s">
        <v>143</v>
      </c>
      <c r="D41" t="s">
        <v>144</v>
      </c>
      <c r="E41" t="s">
        <v>145</v>
      </c>
      <c r="F41" t="s">
        <v>148</v>
      </c>
      <c r="G41" t="s">
        <v>149</v>
      </c>
      <c r="H41" t="s">
        <v>150</v>
      </c>
      <c r="I41" t="s">
        <v>150</v>
      </c>
      <c r="J41" t="s">
        <v>190</v>
      </c>
      <c r="K41" t="s">
        <v>308</v>
      </c>
      <c r="L41" t="s">
        <v>385</v>
      </c>
      <c r="M41" t="s">
        <v>386</v>
      </c>
      <c r="N41" t="s">
        <v>1425</v>
      </c>
      <c r="O41" t="s">
        <v>1429</v>
      </c>
      <c r="P41" t="s">
        <v>1430</v>
      </c>
      <c r="Q41" t="s">
        <v>1431</v>
      </c>
    </row>
    <row r="42" spans="1:17" x14ac:dyDescent="0.25">
      <c r="A42" s="1">
        <v>40</v>
      </c>
      <c r="B42" t="s">
        <v>65</v>
      </c>
      <c r="C42" t="s">
        <v>143</v>
      </c>
      <c r="D42" t="s">
        <v>144</v>
      </c>
      <c r="E42" t="s">
        <v>145</v>
      </c>
      <c r="F42" t="s">
        <v>148</v>
      </c>
      <c r="G42" t="s">
        <v>149</v>
      </c>
      <c r="H42" t="s">
        <v>150</v>
      </c>
      <c r="I42" t="s">
        <v>150</v>
      </c>
      <c r="J42" t="s">
        <v>191</v>
      </c>
      <c r="K42" t="s">
        <v>309</v>
      </c>
      <c r="L42" t="s">
        <v>385</v>
      </c>
      <c r="M42" t="s">
        <v>386</v>
      </c>
      <c r="N42" t="s">
        <v>1425</v>
      </c>
      <c r="O42" t="s">
        <v>1429</v>
      </c>
      <c r="P42" t="s">
        <v>1430</v>
      </c>
      <c r="Q42" t="s">
        <v>1431</v>
      </c>
    </row>
    <row r="43" spans="1:17" x14ac:dyDescent="0.25">
      <c r="A43" s="1">
        <v>41</v>
      </c>
      <c r="B43" t="s">
        <v>66</v>
      </c>
      <c r="C43" t="s">
        <v>143</v>
      </c>
      <c r="D43" t="s">
        <v>144</v>
      </c>
      <c r="E43" t="s">
        <v>145</v>
      </c>
      <c r="F43" t="s">
        <v>148</v>
      </c>
      <c r="G43" t="s">
        <v>149</v>
      </c>
      <c r="H43" t="s">
        <v>150</v>
      </c>
      <c r="I43" t="s">
        <v>150</v>
      </c>
      <c r="J43" t="s">
        <v>192</v>
      </c>
      <c r="K43" t="s">
        <v>310</v>
      </c>
      <c r="L43" t="s">
        <v>385</v>
      </c>
      <c r="M43" t="s">
        <v>386</v>
      </c>
      <c r="N43" t="s">
        <v>1425</v>
      </c>
      <c r="O43" t="s">
        <v>1429</v>
      </c>
      <c r="P43" t="s">
        <v>1430</v>
      </c>
      <c r="Q43" t="s">
        <v>1431</v>
      </c>
    </row>
    <row r="44" spans="1:17" x14ac:dyDescent="0.25">
      <c r="A44" s="1">
        <v>42</v>
      </c>
      <c r="B44" t="s">
        <v>67</v>
      </c>
      <c r="C44" t="s">
        <v>143</v>
      </c>
      <c r="D44" t="s">
        <v>144</v>
      </c>
      <c r="E44" t="s">
        <v>145</v>
      </c>
      <c r="F44" t="s">
        <v>148</v>
      </c>
      <c r="G44" t="s">
        <v>149</v>
      </c>
      <c r="H44" t="s">
        <v>150</v>
      </c>
      <c r="I44" t="s">
        <v>150</v>
      </c>
      <c r="J44" t="s">
        <v>193</v>
      </c>
      <c r="K44" t="s">
        <v>311</v>
      </c>
      <c r="L44" t="s">
        <v>385</v>
      </c>
      <c r="M44" t="s">
        <v>386</v>
      </c>
      <c r="N44" t="s">
        <v>1425</v>
      </c>
      <c r="O44" t="s">
        <v>1429</v>
      </c>
      <c r="P44" t="s">
        <v>1430</v>
      </c>
      <c r="Q44" t="s">
        <v>1431</v>
      </c>
    </row>
    <row r="45" spans="1:17" x14ac:dyDescent="0.25">
      <c r="A45" s="1">
        <v>43</v>
      </c>
      <c r="B45" t="s">
        <v>68</v>
      </c>
      <c r="C45" t="s">
        <v>143</v>
      </c>
      <c r="D45" t="s">
        <v>144</v>
      </c>
      <c r="E45" t="s">
        <v>145</v>
      </c>
      <c r="F45" t="s">
        <v>148</v>
      </c>
      <c r="G45" t="s">
        <v>149</v>
      </c>
      <c r="H45" t="s">
        <v>150</v>
      </c>
      <c r="I45" t="s">
        <v>150</v>
      </c>
      <c r="J45" t="s">
        <v>194</v>
      </c>
      <c r="K45" t="s">
        <v>312</v>
      </c>
      <c r="L45" t="s">
        <v>385</v>
      </c>
      <c r="M45" t="s">
        <v>386</v>
      </c>
      <c r="N45" t="s">
        <v>1425</v>
      </c>
      <c r="O45" t="s">
        <v>1429</v>
      </c>
      <c r="P45" t="s">
        <v>1430</v>
      </c>
      <c r="Q45" t="s">
        <v>1431</v>
      </c>
    </row>
    <row r="46" spans="1:17" x14ac:dyDescent="0.25">
      <c r="A46" s="1">
        <v>44</v>
      </c>
      <c r="B46" t="s">
        <v>69</v>
      </c>
      <c r="C46" t="s">
        <v>143</v>
      </c>
      <c r="D46" t="s">
        <v>144</v>
      </c>
      <c r="E46" t="s">
        <v>145</v>
      </c>
      <c r="F46" t="s">
        <v>148</v>
      </c>
      <c r="G46" t="s">
        <v>149</v>
      </c>
      <c r="H46" t="s">
        <v>150</v>
      </c>
      <c r="I46" t="s">
        <v>150</v>
      </c>
      <c r="J46" t="s">
        <v>195</v>
      </c>
      <c r="K46" t="s">
        <v>313</v>
      </c>
      <c r="L46" t="s">
        <v>385</v>
      </c>
      <c r="M46" t="s">
        <v>386</v>
      </c>
      <c r="N46" t="s">
        <v>1425</v>
      </c>
      <c r="O46" t="s">
        <v>1429</v>
      </c>
      <c r="P46" t="s">
        <v>1430</v>
      </c>
      <c r="Q46" t="s">
        <v>1431</v>
      </c>
    </row>
    <row r="47" spans="1:17" x14ac:dyDescent="0.25">
      <c r="A47" s="1">
        <v>45</v>
      </c>
      <c r="B47" t="s">
        <v>70</v>
      </c>
      <c r="C47" t="s">
        <v>143</v>
      </c>
      <c r="D47" t="s">
        <v>144</v>
      </c>
      <c r="E47" t="s">
        <v>145</v>
      </c>
      <c r="F47" t="s">
        <v>148</v>
      </c>
      <c r="G47" t="s">
        <v>149</v>
      </c>
      <c r="H47" t="s">
        <v>150</v>
      </c>
      <c r="I47" t="s">
        <v>150</v>
      </c>
      <c r="J47" t="s">
        <v>196</v>
      </c>
      <c r="K47" t="s">
        <v>314</v>
      </c>
      <c r="L47" t="s">
        <v>385</v>
      </c>
      <c r="M47" t="s">
        <v>386</v>
      </c>
      <c r="N47" t="s">
        <v>1425</v>
      </c>
      <c r="O47" t="s">
        <v>1429</v>
      </c>
      <c r="P47" t="s">
        <v>1430</v>
      </c>
      <c r="Q47" t="s">
        <v>1431</v>
      </c>
    </row>
    <row r="48" spans="1:17" x14ac:dyDescent="0.25">
      <c r="A48" s="1">
        <v>46</v>
      </c>
      <c r="B48" t="s">
        <v>71</v>
      </c>
      <c r="C48" t="s">
        <v>143</v>
      </c>
      <c r="D48" t="s">
        <v>144</v>
      </c>
      <c r="E48" t="s">
        <v>145</v>
      </c>
      <c r="F48" t="s">
        <v>148</v>
      </c>
      <c r="G48" t="s">
        <v>149</v>
      </c>
      <c r="H48" t="s">
        <v>150</v>
      </c>
      <c r="I48" t="s">
        <v>150</v>
      </c>
      <c r="J48" t="s">
        <v>197</v>
      </c>
      <c r="K48" t="s">
        <v>315</v>
      </c>
      <c r="L48" t="s">
        <v>385</v>
      </c>
      <c r="M48" t="s">
        <v>386</v>
      </c>
      <c r="N48" t="s">
        <v>1425</v>
      </c>
      <c r="O48" t="s">
        <v>1429</v>
      </c>
      <c r="P48" t="s">
        <v>1430</v>
      </c>
      <c r="Q48" t="s">
        <v>1431</v>
      </c>
    </row>
    <row r="49" spans="1:17" x14ac:dyDescent="0.25">
      <c r="A49" s="1">
        <v>47</v>
      </c>
      <c r="B49" t="s">
        <v>72</v>
      </c>
      <c r="C49" t="s">
        <v>143</v>
      </c>
      <c r="D49" t="s">
        <v>144</v>
      </c>
      <c r="E49" t="s">
        <v>145</v>
      </c>
      <c r="F49" t="s">
        <v>148</v>
      </c>
      <c r="G49" t="s">
        <v>149</v>
      </c>
      <c r="H49" t="s">
        <v>150</v>
      </c>
      <c r="I49" t="s">
        <v>150</v>
      </c>
      <c r="J49" t="s">
        <v>198</v>
      </c>
      <c r="K49" t="s">
        <v>316</v>
      </c>
      <c r="L49" t="s">
        <v>385</v>
      </c>
      <c r="M49" t="s">
        <v>386</v>
      </c>
      <c r="N49" t="s">
        <v>1425</v>
      </c>
      <c r="O49" t="s">
        <v>1429</v>
      </c>
      <c r="P49" t="s">
        <v>1430</v>
      </c>
      <c r="Q49" t="s">
        <v>1431</v>
      </c>
    </row>
    <row r="50" spans="1:17" x14ac:dyDescent="0.25">
      <c r="A50" s="1">
        <v>48</v>
      </c>
      <c r="B50" t="s">
        <v>73</v>
      </c>
      <c r="C50" t="s">
        <v>143</v>
      </c>
      <c r="D50" t="s">
        <v>144</v>
      </c>
      <c r="E50" t="s">
        <v>145</v>
      </c>
      <c r="F50" t="s">
        <v>148</v>
      </c>
      <c r="G50" t="s">
        <v>149</v>
      </c>
      <c r="H50" t="s">
        <v>150</v>
      </c>
      <c r="I50" t="s">
        <v>150</v>
      </c>
      <c r="J50" t="s">
        <v>199</v>
      </c>
      <c r="K50" t="s">
        <v>317</v>
      </c>
      <c r="L50" t="s">
        <v>385</v>
      </c>
      <c r="M50" t="s">
        <v>386</v>
      </c>
      <c r="N50" t="s">
        <v>1425</v>
      </c>
      <c r="O50" t="s">
        <v>1429</v>
      </c>
      <c r="P50" t="s">
        <v>1430</v>
      </c>
      <c r="Q50" t="s">
        <v>1431</v>
      </c>
    </row>
    <row r="51" spans="1:17" x14ac:dyDescent="0.25">
      <c r="A51" s="1">
        <v>49</v>
      </c>
      <c r="B51" t="s">
        <v>74</v>
      </c>
      <c r="C51" t="s">
        <v>143</v>
      </c>
      <c r="D51" t="s">
        <v>144</v>
      </c>
      <c r="E51" t="s">
        <v>145</v>
      </c>
      <c r="F51" t="s">
        <v>148</v>
      </c>
      <c r="G51" t="s">
        <v>149</v>
      </c>
      <c r="H51" t="s">
        <v>150</v>
      </c>
      <c r="I51" t="s">
        <v>150</v>
      </c>
      <c r="J51" t="s">
        <v>200</v>
      </c>
      <c r="K51" t="s">
        <v>318</v>
      </c>
      <c r="L51" t="s">
        <v>385</v>
      </c>
      <c r="M51" t="s">
        <v>386</v>
      </c>
      <c r="N51" t="s">
        <v>1425</v>
      </c>
      <c r="O51" t="s">
        <v>1429</v>
      </c>
      <c r="P51" t="s">
        <v>1430</v>
      </c>
      <c r="Q51" t="s">
        <v>1431</v>
      </c>
    </row>
    <row r="52" spans="1:17" x14ac:dyDescent="0.25">
      <c r="A52" s="1">
        <v>50</v>
      </c>
      <c r="B52" t="s">
        <v>75</v>
      </c>
      <c r="C52" t="s">
        <v>143</v>
      </c>
      <c r="D52" t="s">
        <v>144</v>
      </c>
      <c r="E52" t="s">
        <v>145</v>
      </c>
      <c r="F52" t="s">
        <v>148</v>
      </c>
      <c r="G52" t="s">
        <v>149</v>
      </c>
      <c r="H52" t="s">
        <v>150</v>
      </c>
      <c r="I52" t="s">
        <v>150</v>
      </c>
      <c r="J52" t="s">
        <v>201</v>
      </c>
      <c r="K52" t="s">
        <v>319</v>
      </c>
      <c r="L52" t="s">
        <v>385</v>
      </c>
      <c r="M52" t="s">
        <v>386</v>
      </c>
      <c r="N52" t="s">
        <v>1425</v>
      </c>
      <c r="O52" t="s">
        <v>1429</v>
      </c>
      <c r="P52" t="s">
        <v>1430</v>
      </c>
      <c r="Q52" t="s">
        <v>1431</v>
      </c>
    </row>
    <row r="53" spans="1:17" x14ac:dyDescent="0.25">
      <c r="A53" s="1">
        <v>51</v>
      </c>
      <c r="B53" t="s">
        <v>76</v>
      </c>
      <c r="C53" t="s">
        <v>143</v>
      </c>
      <c r="D53" t="s">
        <v>144</v>
      </c>
      <c r="E53" t="s">
        <v>145</v>
      </c>
      <c r="F53" t="s">
        <v>148</v>
      </c>
      <c r="G53" t="s">
        <v>149</v>
      </c>
      <c r="H53" t="s">
        <v>150</v>
      </c>
      <c r="I53" t="s">
        <v>150</v>
      </c>
      <c r="J53" t="s">
        <v>202</v>
      </c>
      <c r="K53" t="s">
        <v>320</v>
      </c>
      <c r="L53" t="s">
        <v>385</v>
      </c>
      <c r="M53" t="s">
        <v>386</v>
      </c>
      <c r="N53" t="s">
        <v>1425</v>
      </c>
      <c r="O53" t="s">
        <v>1429</v>
      </c>
      <c r="P53" t="s">
        <v>1430</v>
      </c>
      <c r="Q53" t="s">
        <v>1431</v>
      </c>
    </row>
    <row r="54" spans="1:17" x14ac:dyDescent="0.25">
      <c r="A54" s="1">
        <v>52</v>
      </c>
      <c r="B54" t="s">
        <v>77</v>
      </c>
      <c r="C54" t="s">
        <v>143</v>
      </c>
      <c r="D54" t="s">
        <v>144</v>
      </c>
      <c r="E54" t="s">
        <v>145</v>
      </c>
      <c r="F54" t="s">
        <v>148</v>
      </c>
      <c r="G54" t="s">
        <v>149</v>
      </c>
      <c r="H54" t="s">
        <v>150</v>
      </c>
      <c r="I54" t="s">
        <v>150</v>
      </c>
      <c r="J54" t="s">
        <v>203</v>
      </c>
      <c r="K54" t="s">
        <v>321</v>
      </c>
      <c r="L54" t="s">
        <v>385</v>
      </c>
      <c r="M54" t="s">
        <v>386</v>
      </c>
      <c r="N54" t="s">
        <v>1425</v>
      </c>
      <c r="O54" t="s">
        <v>1429</v>
      </c>
      <c r="P54" t="s">
        <v>1430</v>
      </c>
      <c r="Q54" t="s">
        <v>1431</v>
      </c>
    </row>
    <row r="55" spans="1:17" x14ac:dyDescent="0.25">
      <c r="A55" s="1">
        <v>53</v>
      </c>
      <c r="B55" t="s">
        <v>78</v>
      </c>
      <c r="C55" t="s">
        <v>143</v>
      </c>
      <c r="D55" t="s">
        <v>144</v>
      </c>
      <c r="E55" t="s">
        <v>145</v>
      </c>
      <c r="F55" t="s">
        <v>148</v>
      </c>
      <c r="G55" t="s">
        <v>149</v>
      </c>
      <c r="H55" t="s">
        <v>150</v>
      </c>
      <c r="I55" t="s">
        <v>150</v>
      </c>
      <c r="J55" t="s">
        <v>204</v>
      </c>
      <c r="K55" t="s">
        <v>322</v>
      </c>
      <c r="L55" t="s">
        <v>385</v>
      </c>
      <c r="M55" t="s">
        <v>386</v>
      </c>
      <c r="N55" t="s">
        <v>1425</v>
      </c>
      <c r="O55" t="s">
        <v>1429</v>
      </c>
      <c r="P55" t="s">
        <v>1430</v>
      </c>
      <c r="Q55" t="s">
        <v>1431</v>
      </c>
    </row>
    <row r="56" spans="1:17" x14ac:dyDescent="0.25">
      <c r="A56" s="1">
        <v>54</v>
      </c>
      <c r="B56" t="s">
        <v>79</v>
      </c>
      <c r="C56" t="s">
        <v>143</v>
      </c>
      <c r="D56" t="s">
        <v>144</v>
      </c>
      <c r="E56" t="s">
        <v>145</v>
      </c>
      <c r="F56" t="s">
        <v>148</v>
      </c>
      <c r="G56" t="s">
        <v>149</v>
      </c>
      <c r="H56" t="s">
        <v>150</v>
      </c>
      <c r="I56" t="s">
        <v>150</v>
      </c>
      <c r="J56" t="s">
        <v>205</v>
      </c>
      <c r="K56" t="s">
        <v>323</v>
      </c>
      <c r="L56" t="s">
        <v>385</v>
      </c>
      <c r="M56" t="s">
        <v>386</v>
      </c>
      <c r="N56" t="s">
        <v>1425</v>
      </c>
      <c r="O56" t="s">
        <v>1429</v>
      </c>
      <c r="P56" t="s">
        <v>1430</v>
      </c>
      <c r="Q56" t="s">
        <v>1431</v>
      </c>
    </row>
    <row r="57" spans="1:17" x14ac:dyDescent="0.25">
      <c r="A57" s="1">
        <v>55</v>
      </c>
      <c r="B57" t="s">
        <v>80</v>
      </c>
      <c r="C57" t="s">
        <v>143</v>
      </c>
      <c r="D57" t="s">
        <v>144</v>
      </c>
      <c r="E57" t="s">
        <v>145</v>
      </c>
      <c r="F57" t="s">
        <v>148</v>
      </c>
      <c r="G57" t="s">
        <v>149</v>
      </c>
      <c r="H57" t="s">
        <v>150</v>
      </c>
      <c r="I57" t="s">
        <v>150</v>
      </c>
      <c r="J57" t="s">
        <v>206</v>
      </c>
      <c r="K57" t="s">
        <v>324</v>
      </c>
      <c r="L57" t="s">
        <v>385</v>
      </c>
      <c r="M57" t="s">
        <v>386</v>
      </c>
      <c r="N57" t="s">
        <v>1425</v>
      </c>
      <c r="O57" t="s">
        <v>1429</v>
      </c>
      <c r="P57" t="s">
        <v>1430</v>
      </c>
      <c r="Q57" t="s">
        <v>1431</v>
      </c>
    </row>
    <row r="58" spans="1:17" x14ac:dyDescent="0.25">
      <c r="A58" s="1">
        <v>56</v>
      </c>
      <c r="B58" t="s">
        <v>81</v>
      </c>
      <c r="C58" t="s">
        <v>143</v>
      </c>
      <c r="D58" t="s">
        <v>144</v>
      </c>
      <c r="E58" t="s">
        <v>145</v>
      </c>
      <c r="F58" t="s">
        <v>148</v>
      </c>
      <c r="G58" t="s">
        <v>149</v>
      </c>
      <c r="H58" t="s">
        <v>150</v>
      </c>
      <c r="I58" t="s">
        <v>150</v>
      </c>
      <c r="J58" t="s">
        <v>207</v>
      </c>
      <c r="K58" t="s">
        <v>325</v>
      </c>
      <c r="L58" t="s">
        <v>385</v>
      </c>
      <c r="M58" t="s">
        <v>386</v>
      </c>
      <c r="N58" t="s">
        <v>1425</v>
      </c>
      <c r="O58" t="s">
        <v>1429</v>
      </c>
      <c r="P58" t="s">
        <v>1430</v>
      </c>
      <c r="Q58" t="s">
        <v>1431</v>
      </c>
    </row>
    <row r="59" spans="1:17" x14ac:dyDescent="0.25">
      <c r="A59" s="1">
        <v>57</v>
      </c>
      <c r="B59" t="s">
        <v>82</v>
      </c>
      <c r="C59" t="s">
        <v>143</v>
      </c>
      <c r="D59" t="s">
        <v>144</v>
      </c>
      <c r="E59" t="s">
        <v>145</v>
      </c>
      <c r="F59" t="s">
        <v>148</v>
      </c>
      <c r="G59" t="s">
        <v>149</v>
      </c>
      <c r="H59" t="s">
        <v>150</v>
      </c>
      <c r="I59" t="s">
        <v>150</v>
      </c>
      <c r="J59" t="s">
        <v>208</v>
      </c>
      <c r="K59" t="s">
        <v>326</v>
      </c>
      <c r="L59" t="s">
        <v>385</v>
      </c>
      <c r="M59" t="s">
        <v>386</v>
      </c>
      <c r="N59" t="s">
        <v>1425</v>
      </c>
      <c r="O59" t="s">
        <v>1429</v>
      </c>
      <c r="P59" t="s">
        <v>1430</v>
      </c>
      <c r="Q59" t="s">
        <v>1431</v>
      </c>
    </row>
    <row r="60" spans="1:17" x14ac:dyDescent="0.25">
      <c r="A60" s="1">
        <v>58</v>
      </c>
      <c r="B60" t="s">
        <v>83</v>
      </c>
      <c r="C60" t="s">
        <v>143</v>
      </c>
      <c r="D60" t="s">
        <v>144</v>
      </c>
      <c r="E60" t="s">
        <v>145</v>
      </c>
      <c r="F60" t="s">
        <v>148</v>
      </c>
      <c r="G60" t="s">
        <v>149</v>
      </c>
      <c r="H60" t="s">
        <v>150</v>
      </c>
      <c r="I60" t="s">
        <v>150</v>
      </c>
      <c r="J60" t="s">
        <v>209</v>
      </c>
      <c r="K60" t="s">
        <v>327</v>
      </c>
      <c r="L60" t="s">
        <v>385</v>
      </c>
      <c r="M60" t="s">
        <v>386</v>
      </c>
      <c r="N60" t="s">
        <v>1425</v>
      </c>
      <c r="O60" t="s">
        <v>1429</v>
      </c>
      <c r="P60" t="s">
        <v>1430</v>
      </c>
      <c r="Q60" t="s">
        <v>1431</v>
      </c>
    </row>
    <row r="61" spans="1:17" x14ac:dyDescent="0.25">
      <c r="A61" s="1">
        <v>59</v>
      </c>
      <c r="B61" t="s">
        <v>84</v>
      </c>
      <c r="C61" t="s">
        <v>143</v>
      </c>
      <c r="D61" t="s">
        <v>144</v>
      </c>
      <c r="E61" t="s">
        <v>145</v>
      </c>
      <c r="F61" t="s">
        <v>148</v>
      </c>
      <c r="G61" t="s">
        <v>149</v>
      </c>
      <c r="H61" t="s">
        <v>150</v>
      </c>
      <c r="I61" t="s">
        <v>150</v>
      </c>
      <c r="J61" t="s">
        <v>210</v>
      </c>
      <c r="K61" t="s">
        <v>328</v>
      </c>
      <c r="L61" t="s">
        <v>385</v>
      </c>
      <c r="M61" t="s">
        <v>386</v>
      </c>
      <c r="N61" t="s">
        <v>1425</v>
      </c>
      <c r="O61" t="s">
        <v>1429</v>
      </c>
      <c r="P61" t="s">
        <v>1430</v>
      </c>
      <c r="Q61" t="s">
        <v>1431</v>
      </c>
    </row>
    <row r="62" spans="1:17" x14ac:dyDescent="0.25">
      <c r="A62" s="1">
        <v>60</v>
      </c>
      <c r="B62" t="s">
        <v>85</v>
      </c>
      <c r="C62" t="s">
        <v>143</v>
      </c>
      <c r="D62" t="s">
        <v>144</v>
      </c>
      <c r="E62" t="s">
        <v>145</v>
      </c>
      <c r="F62" t="s">
        <v>148</v>
      </c>
      <c r="G62" t="s">
        <v>149</v>
      </c>
      <c r="H62" t="s">
        <v>150</v>
      </c>
      <c r="I62" t="s">
        <v>150</v>
      </c>
      <c r="J62" t="s">
        <v>211</v>
      </c>
      <c r="K62" t="s">
        <v>329</v>
      </c>
      <c r="L62" t="s">
        <v>385</v>
      </c>
      <c r="M62" t="s">
        <v>386</v>
      </c>
      <c r="N62" t="s">
        <v>1425</v>
      </c>
      <c r="O62" t="s">
        <v>1429</v>
      </c>
      <c r="P62" t="s">
        <v>1430</v>
      </c>
      <c r="Q62" t="s">
        <v>1431</v>
      </c>
    </row>
    <row r="63" spans="1:17" x14ac:dyDescent="0.25">
      <c r="A63" s="1">
        <v>61</v>
      </c>
      <c r="B63" t="s">
        <v>86</v>
      </c>
      <c r="C63" t="s">
        <v>143</v>
      </c>
      <c r="D63" t="s">
        <v>144</v>
      </c>
      <c r="E63" t="s">
        <v>145</v>
      </c>
      <c r="F63" t="s">
        <v>148</v>
      </c>
      <c r="G63" t="s">
        <v>149</v>
      </c>
      <c r="H63" t="s">
        <v>150</v>
      </c>
      <c r="I63" t="s">
        <v>150</v>
      </c>
      <c r="J63" t="s">
        <v>212</v>
      </c>
      <c r="K63" t="s">
        <v>330</v>
      </c>
      <c r="L63" t="s">
        <v>385</v>
      </c>
      <c r="M63" t="s">
        <v>386</v>
      </c>
      <c r="N63" t="s">
        <v>1425</v>
      </c>
      <c r="O63" t="s">
        <v>1429</v>
      </c>
      <c r="P63" t="s">
        <v>1430</v>
      </c>
      <c r="Q63" t="s">
        <v>1431</v>
      </c>
    </row>
    <row r="64" spans="1:17" x14ac:dyDescent="0.25">
      <c r="A64" s="1">
        <v>62</v>
      </c>
      <c r="B64" t="s">
        <v>87</v>
      </c>
      <c r="C64" t="s">
        <v>143</v>
      </c>
      <c r="D64" t="s">
        <v>144</v>
      </c>
      <c r="E64" t="s">
        <v>146</v>
      </c>
      <c r="F64" t="s">
        <v>148</v>
      </c>
      <c r="G64" t="s">
        <v>149</v>
      </c>
      <c r="H64" t="s">
        <v>150</v>
      </c>
      <c r="I64" t="s">
        <v>150</v>
      </c>
      <c r="J64" t="s">
        <v>213</v>
      </c>
      <c r="K64" t="s">
        <v>331</v>
      </c>
      <c r="L64" t="s">
        <v>385</v>
      </c>
      <c r="M64" t="s">
        <v>386</v>
      </c>
      <c r="N64" t="s">
        <v>1425</v>
      </c>
      <c r="O64" t="s">
        <v>1429</v>
      </c>
      <c r="P64" t="s">
        <v>1430</v>
      </c>
      <c r="Q64" t="s">
        <v>1431</v>
      </c>
    </row>
    <row r="65" spans="1:17" x14ac:dyDescent="0.25">
      <c r="A65" s="1">
        <v>63</v>
      </c>
      <c r="B65" t="s">
        <v>88</v>
      </c>
      <c r="C65" t="s">
        <v>143</v>
      </c>
      <c r="D65" t="s">
        <v>144</v>
      </c>
      <c r="E65" t="s">
        <v>146</v>
      </c>
      <c r="F65" t="s">
        <v>148</v>
      </c>
      <c r="G65" t="s">
        <v>149</v>
      </c>
      <c r="H65" t="s">
        <v>150</v>
      </c>
      <c r="I65" t="s">
        <v>150</v>
      </c>
      <c r="J65" t="s">
        <v>214</v>
      </c>
      <c r="K65" t="s">
        <v>328</v>
      </c>
      <c r="L65" t="s">
        <v>385</v>
      </c>
      <c r="M65" t="s">
        <v>386</v>
      </c>
      <c r="N65" t="s">
        <v>1425</v>
      </c>
      <c r="O65" t="s">
        <v>1429</v>
      </c>
      <c r="P65" t="s">
        <v>1430</v>
      </c>
      <c r="Q65" t="s">
        <v>1431</v>
      </c>
    </row>
    <row r="66" spans="1:17" x14ac:dyDescent="0.25">
      <c r="A66" s="1">
        <v>64</v>
      </c>
      <c r="B66" t="s">
        <v>89</v>
      </c>
      <c r="C66" t="s">
        <v>143</v>
      </c>
      <c r="D66" t="s">
        <v>144</v>
      </c>
      <c r="E66" t="s">
        <v>146</v>
      </c>
      <c r="F66" t="s">
        <v>148</v>
      </c>
      <c r="G66" t="s">
        <v>149</v>
      </c>
      <c r="H66" t="s">
        <v>150</v>
      </c>
      <c r="I66" t="s">
        <v>150</v>
      </c>
      <c r="J66" t="s">
        <v>215</v>
      </c>
      <c r="K66" t="s">
        <v>332</v>
      </c>
      <c r="L66" t="s">
        <v>385</v>
      </c>
      <c r="M66" t="s">
        <v>386</v>
      </c>
      <c r="N66" t="s">
        <v>1425</v>
      </c>
      <c r="O66" t="s">
        <v>1429</v>
      </c>
      <c r="P66" t="s">
        <v>1430</v>
      </c>
      <c r="Q66" t="s">
        <v>1431</v>
      </c>
    </row>
    <row r="67" spans="1:17" x14ac:dyDescent="0.25">
      <c r="A67" s="1">
        <v>65</v>
      </c>
      <c r="B67" t="s">
        <v>90</v>
      </c>
      <c r="C67" t="s">
        <v>143</v>
      </c>
      <c r="D67" t="s">
        <v>144</v>
      </c>
      <c r="E67" t="s">
        <v>145</v>
      </c>
      <c r="F67" t="s">
        <v>148</v>
      </c>
      <c r="G67" t="s">
        <v>149</v>
      </c>
      <c r="H67" t="s">
        <v>150</v>
      </c>
      <c r="I67" t="s">
        <v>150</v>
      </c>
      <c r="J67" t="s">
        <v>216</v>
      </c>
      <c r="K67" t="s">
        <v>333</v>
      </c>
      <c r="L67" t="s">
        <v>385</v>
      </c>
      <c r="M67" t="s">
        <v>386</v>
      </c>
      <c r="N67" t="s">
        <v>1425</v>
      </c>
      <c r="O67" t="s">
        <v>1429</v>
      </c>
      <c r="P67" t="s">
        <v>1430</v>
      </c>
      <c r="Q67" t="s">
        <v>1431</v>
      </c>
    </row>
    <row r="68" spans="1:17" x14ac:dyDescent="0.25">
      <c r="A68" s="1">
        <v>66</v>
      </c>
      <c r="B68" t="s">
        <v>91</v>
      </c>
      <c r="C68" t="s">
        <v>143</v>
      </c>
      <c r="D68" t="s">
        <v>144</v>
      </c>
      <c r="E68" t="s">
        <v>145</v>
      </c>
      <c r="F68" t="s">
        <v>148</v>
      </c>
      <c r="G68" t="s">
        <v>149</v>
      </c>
      <c r="H68" t="s">
        <v>150</v>
      </c>
      <c r="I68" t="s">
        <v>150</v>
      </c>
      <c r="J68" t="s">
        <v>217</v>
      </c>
      <c r="K68" t="s">
        <v>334</v>
      </c>
      <c r="L68" t="s">
        <v>385</v>
      </c>
      <c r="M68" t="s">
        <v>386</v>
      </c>
      <c r="N68" t="s">
        <v>1425</v>
      </c>
      <c r="O68" t="s">
        <v>1429</v>
      </c>
      <c r="P68" t="s">
        <v>1430</v>
      </c>
      <c r="Q68" t="s">
        <v>1431</v>
      </c>
    </row>
    <row r="69" spans="1:17" x14ac:dyDescent="0.25">
      <c r="A69" s="1">
        <v>67</v>
      </c>
      <c r="B69" t="s">
        <v>92</v>
      </c>
      <c r="C69" t="s">
        <v>143</v>
      </c>
      <c r="D69" t="s">
        <v>144</v>
      </c>
      <c r="E69" t="s">
        <v>146</v>
      </c>
      <c r="F69" t="s">
        <v>148</v>
      </c>
      <c r="G69" t="s">
        <v>149</v>
      </c>
      <c r="H69" t="s">
        <v>150</v>
      </c>
      <c r="I69" t="s">
        <v>150</v>
      </c>
      <c r="J69" t="s">
        <v>218</v>
      </c>
      <c r="K69" t="s">
        <v>335</v>
      </c>
      <c r="L69" t="s">
        <v>385</v>
      </c>
      <c r="M69" t="s">
        <v>386</v>
      </c>
      <c r="N69" t="s">
        <v>1425</v>
      </c>
      <c r="O69" t="s">
        <v>1429</v>
      </c>
      <c r="P69" t="s">
        <v>1430</v>
      </c>
      <c r="Q69" t="s">
        <v>1431</v>
      </c>
    </row>
    <row r="70" spans="1:17" x14ac:dyDescent="0.25">
      <c r="A70" s="1">
        <v>68</v>
      </c>
      <c r="B70" t="s">
        <v>93</v>
      </c>
      <c r="C70" t="s">
        <v>143</v>
      </c>
      <c r="D70" t="s">
        <v>143</v>
      </c>
      <c r="E70" t="s">
        <v>145</v>
      </c>
      <c r="F70" t="s">
        <v>148</v>
      </c>
      <c r="G70" t="s">
        <v>149</v>
      </c>
      <c r="H70" t="s">
        <v>150</v>
      </c>
      <c r="I70" t="s">
        <v>150</v>
      </c>
      <c r="J70" t="s">
        <v>219</v>
      </c>
      <c r="K70" t="s">
        <v>336</v>
      </c>
      <c r="L70" t="s">
        <v>385</v>
      </c>
      <c r="M70" t="s">
        <v>386</v>
      </c>
      <c r="N70" t="s">
        <v>1425</v>
      </c>
      <c r="O70" t="s">
        <v>1429</v>
      </c>
      <c r="P70" t="s">
        <v>1430</v>
      </c>
      <c r="Q70" t="s">
        <v>1431</v>
      </c>
    </row>
    <row r="71" spans="1:17" x14ac:dyDescent="0.25">
      <c r="A71" s="1">
        <v>69</v>
      </c>
      <c r="B71" t="s">
        <v>94</v>
      </c>
      <c r="C71" t="s">
        <v>143</v>
      </c>
      <c r="D71" t="s">
        <v>144</v>
      </c>
      <c r="E71" t="s">
        <v>145</v>
      </c>
      <c r="F71" t="s">
        <v>148</v>
      </c>
      <c r="G71" t="s">
        <v>149</v>
      </c>
      <c r="H71" t="s">
        <v>150</v>
      </c>
      <c r="I71" t="s">
        <v>150</v>
      </c>
      <c r="J71" t="s">
        <v>220</v>
      </c>
      <c r="K71" t="s">
        <v>337</v>
      </c>
      <c r="L71" t="s">
        <v>385</v>
      </c>
      <c r="M71" t="s">
        <v>386</v>
      </c>
      <c r="N71" t="s">
        <v>1425</v>
      </c>
      <c r="O71" t="s">
        <v>1429</v>
      </c>
      <c r="P71" t="s">
        <v>1430</v>
      </c>
      <c r="Q71" t="s">
        <v>1431</v>
      </c>
    </row>
    <row r="72" spans="1:17" x14ac:dyDescent="0.25">
      <c r="A72" s="1">
        <v>70</v>
      </c>
      <c r="B72" t="s">
        <v>95</v>
      </c>
      <c r="C72" t="s">
        <v>143</v>
      </c>
      <c r="D72" t="s">
        <v>144</v>
      </c>
      <c r="E72" t="s">
        <v>145</v>
      </c>
      <c r="F72" t="s">
        <v>148</v>
      </c>
      <c r="G72" t="s">
        <v>149</v>
      </c>
      <c r="H72" t="s">
        <v>150</v>
      </c>
      <c r="I72" t="s">
        <v>150</v>
      </c>
      <c r="J72" t="s">
        <v>221</v>
      </c>
      <c r="K72" t="s">
        <v>338</v>
      </c>
      <c r="L72" t="s">
        <v>385</v>
      </c>
      <c r="M72" t="s">
        <v>386</v>
      </c>
      <c r="N72" t="s">
        <v>1425</v>
      </c>
      <c r="O72" t="s">
        <v>1429</v>
      </c>
      <c r="P72" t="s">
        <v>1430</v>
      </c>
      <c r="Q72" t="s">
        <v>1431</v>
      </c>
    </row>
    <row r="73" spans="1:17" x14ac:dyDescent="0.25">
      <c r="A73" s="1">
        <v>71</v>
      </c>
      <c r="B73" t="s">
        <v>96</v>
      </c>
      <c r="C73" t="s">
        <v>143</v>
      </c>
      <c r="D73" t="s">
        <v>144</v>
      </c>
      <c r="E73" t="s">
        <v>145</v>
      </c>
      <c r="F73" t="s">
        <v>148</v>
      </c>
      <c r="G73" t="s">
        <v>149</v>
      </c>
      <c r="H73" t="s">
        <v>150</v>
      </c>
      <c r="I73" t="s">
        <v>150</v>
      </c>
      <c r="J73" t="s">
        <v>222</v>
      </c>
      <c r="K73" t="s">
        <v>339</v>
      </c>
      <c r="L73" t="s">
        <v>385</v>
      </c>
      <c r="M73" t="s">
        <v>386</v>
      </c>
      <c r="N73" t="s">
        <v>1425</v>
      </c>
      <c r="O73" t="s">
        <v>1429</v>
      </c>
      <c r="P73" t="s">
        <v>1430</v>
      </c>
      <c r="Q73" t="s">
        <v>1431</v>
      </c>
    </row>
    <row r="74" spans="1:17" x14ac:dyDescent="0.25">
      <c r="A74" s="1">
        <v>72</v>
      </c>
      <c r="B74" t="s">
        <v>97</v>
      </c>
      <c r="C74" t="s">
        <v>143</v>
      </c>
      <c r="D74" t="s">
        <v>144</v>
      </c>
      <c r="E74" t="s">
        <v>145</v>
      </c>
      <c r="F74" t="s">
        <v>148</v>
      </c>
      <c r="G74" t="s">
        <v>149</v>
      </c>
      <c r="H74" t="s">
        <v>150</v>
      </c>
      <c r="I74" t="s">
        <v>150</v>
      </c>
      <c r="J74" t="s">
        <v>223</v>
      </c>
      <c r="K74" t="s">
        <v>340</v>
      </c>
      <c r="L74" t="s">
        <v>385</v>
      </c>
      <c r="M74" t="s">
        <v>386</v>
      </c>
      <c r="N74" t="s">
        <v>1425</v>
      </c>
      <c r="O74" t="s">
        <v>1429</v>
      </c>
      <c r="P74" t="s">
        <v>1430</v>
      </c>
      <c r="Q74" t="s">
        <v>1431</v>
      </c>
    </row>
    <row r="75" spans="1:17" x14ac:dyDescent="0.25">
      <c r="A75" s="1">
        <v>73</v>
      </c>
      <c r="B75" t="s">
        <v>98</v>
      </c>
      <c r="C75" t="s">
        <v>143</v>
      </c>
      <c r="D75" t="s">
        <v>144</v>
      </c>
      <c r="E75" t="s">
        <v>145</v>
      </c>
      <c r="F75" t="s">
        <v>148</v>
      </c>
      <c r="G75" t="s">
        <v>149</v>
      </c>
      <c r="H75" t="s">
        <v>150</v>
      </c>
      <c r="I75" t="s">
        <v>150</v>
      </c>
      <c r="J75" t="s">
        <v>224</v>
      </c>
      <c r="K75" t="s">
        <v>341</v>
      </c>
      <c r="L75" t="s">
        <v>385</v>
      </c>
      <c r="M75" t="s">
        <v>386</v>
      </c>
      <c r="N75" t="s">
        <v>1425</v>
      </c>
      <c r="O75" t="s">
        <v>1429</v>
      </c>
      <c r="P75" t="s">
        <v>1430</v>
      </c>
      <c r="Q75" t="s">
        <v>1431</v>
      </c>
    </row>
    <row r="76" spans="1:17" x14ac:dyDescent="0.25">
      <c r="A76" s="1">
        <v>74</v>
      </c>
      <c r="B76" t="s">
        <v>99</v>
      </c>
      <c r="C76" t="s">
        <v>143</v>
      </c>
      <c r="D76" t="s">
        <v>144</v>
      </c>
      <c r="E76" t="s">
        <v>145</v>
      </c>
      <c r="F76" t="s">
        <v>148</v>
      </c>
      <c r="G76" t="s">
        <v>149</v>
      </c>
      <c r="H76" t="s">
        <v>150</v>
      </c>
      <c r="I76" t="s">
        <v>150</v>
      </c>
      <c r="J76" t="s">
        <v>225</v>
      </c>
      <c r="K76" t="s">
        <v>342</v>
      </c>
      <c r="L76" t="s">
        <v>385</v>
      </c>
      <c r="M76" t="s">
        <v>386</v>
      </c>
      <c r="N76" t="s">
        <v>1425</v>
      </c>
      <c r="O76" t="s">
        <v>1429</v>
      </c>
      <c r="P76" t="s">
        <v>1430</v>
      </c>
      <c r="Q76" t="s">
        <v>1431</v>
      </c>
    </row>
    <row r="77" spans="1:17" x14ac:dyDescent="0.25">
      <c r="A77" s="1">
        <v>75</v>
      </c>
      <c r="B77" t="s">
        <v>100</v>
      </c>
      <c r="C77" t="s">
        <v>143</v>
      </c>
      <c r="D77" t="s">
        <v>144</v>
      </c>
      <c r="E77" t="s">
        <v>145</v>
      </c>
      <c r="F77" t="s">
        <v>148</v>
      </c>
      <c r="G77" t="s">
        <v>149</v>
      </c>
      <c r="H77" t="s">
        <v>150</v>
      </c>
      <c r="I77" t="s">
        <v>150</v>
      </c>
      <c r="J77" t="s">
        <v>226</v>
      </c>
      <c r="K77" t="s">
        <v>343</v>
      </c>
      <c r="L77" t="s">
        <v>385</v>
      </c>
      <c r="M77" t="s">
        <v>386</v>
      </c>
      <c r="N77" t="s">
        <v>1425</v>
      </c>
      <c r="O77" t="s">
        <v>1429</v>
      </c>
      <c r="P77" t="s">
        <v>1430</v>
      </c>
      <c r="Q77" t="s">
        <v>1431</v>
      </c>
    </row>
    <row r="78" spans="1:17" x14ac:dyDescent="0.25">
      <c r="A78" s="1">
        <v>76</v>
      </c>
      <c r="B78" t="s">
        <v>101</v>
      </c>
      <c r="C78" t="s">
        <v>143</v>
      </c>
      <c r="D78" t="s">
        <v>144</v>
      </c>
      <c r="E78" t="s">
        <v>145</v>
      </c>
      <c r="F78" t="s">
        <v>148</v>
      </c>
      <c r="G78" t="s">
        <v>149</v>
      </c>
      <c r="H78" t="s">
        <v>150</v>
      </c>
      <c r="I78" t="s">
        <v>150</v>
      </c>
      <c r="J78" t="s">
        <v>227</v>
      </c>
      <c r="K78" t="s">
        <v>344</v>
      </c>
      <c r="L78" t="s">
        <v>385</v>
      </c>
      <c r="M78" t="s">
        <v>386</v>
      </c>
      <c r="N78" t="s">
        <v>1425</v>
      </c>
      <c r="O78" t="s">
        <v>1429</v>
      </c>
      <c r="P78" t="s">
        <v>1430</v>
      </c>
      <c r="Q78" t="s">
        <v>1431</v>
      </c>
    </row>
    <row r="79" spans="1:17" x14ac:dyDescent="0.25">
      <c r="A79" s="1">
        <v>77</v>
      </c>
      <c r="B79" t="s">
        <v>102</v>
      </c>
      <c r="C79" t="s">
        <v>143</v>
      </c>
      <c r="D79" t="s">
        <v>144</v>
      </c>
      <c r="E79" t="s">
        <v>145</v>
      </c>
      <c r="F79" t="s">
        <v>148</v>
      </c>
      <c r="G79" t="s">
        <v>149</v>
      </c>
      <c r="H79" t="s">
        <v>150</v>
      </c>
      <c r="I79" t="s">
        <v>150</v>
      </c>
      <c r="J79" t="s">
        <v>228</v>
      </c>
      <c r="K79" t="s">
        <v>345</v>
      </c>
      <c r="L79" t="s">
        <v>385</v>
      </c>
      <c r="M79" t="s">
        <v>386</v>
      </c>
      <c r="N79" t="s">
        <v>1425</v>
      </c>
      <c r="O79" t="s">
        <v>1429</v>
      </c>
      <c r="P79" t="s">
        <v>1430</v>
      </c>
      <c r="Q79" t="s">
        <v>1431</v>
      </c>
    </row>
    <row r="80" spans="1:17" x14ac:dyDescent="0.25">
      <c r="A80" s="1">
        <v>78</v>
      </c>
      <c r="B80" t="s">
        <v>103</v>
      </c>
      <c r="C80" t="s">
        <v>143</v>
      </c>
      <c r="D80" t="s">
        <v>144</v>
      </c>
      <c r="E80" t="s">
        <v>145</v>
      </c>
      <c r="F80" t="s">
        <v>148</v>
      </c>
      <c r="G80" t="s">
        <v>149</v>
      </c>
      <c r="H80" t="s">
        <v>150</v>
      </c>
      <c r="I80" t="s">
        <v>150</v>
      </c>
      <c r="J80" t="s">
        <v>229</v>
      </c>
      <c r="K80" t="s">
        <v>346</v>
      </c>
      <c r="L80" t="s">
        <v>385</v>
      </c>
      <c r="M80" t="s">
        <v>386</v>
      </c>
      <c r="N80" t="s">
        <v>1425</v>
      </c>
      <c r="O80" t="s">
        <v>1429</v>
      </c>
      <c r="P80" t="s">
        <v>1430</v>
      </c>
      <c r="Q80" t="s">
        <v>1431</v>
      </c>
    </row>
    <row r="81" spans="1:17" x14ac:dyDescent="0.25">
      <c r="A81" s="1">
        <v>79</v>
      </c>
      <c r="B81" t="s">
        <v>104</v>
      </c>
      <c r="C81" t="s">
        <v>143</v>
      </c>
      <c r="D81" t="s">
        <v>144</v>
      </c>
      <c r="E81" t="s">
        <v>145</v>
      </c>
      <c r="F81" t="s">
        <v>148</v>
      </c>
      <c r="G81" t="s">
        <v>149</v>
      </c>
      <c r="H81" t="s">
        <v>150</v>
      </c>
      <c r="I81" t="s">
        <v>150</v>
      </c>
      <c r="J81" t="s">
        <v>230</v>
      </c>
      <c r="K81" t="s">
        <v>347</v>
      </c>
      <c r="L81" t="s">
        <v>385</v>
      </c>
      <c r="M81" t="s">
        <v>386</v>
      </c>
      <c r="N81" t="s">
        <v>1425</v>
      </c>
      <c r="O81" t="s">
        <v>1429</v>
      </c>
      <c r="P81" t="s">
        <v>1430</v>
      </c>
      <c r="Q81" t="s">
        <v>1431</v>
      </c>
    </row>
    <row r="82" spans="1:17" x14ac:dyDescent="0.25">
      <c r="A82" s="1">
        <v>80</v>
      </c>
      <c r="B82" t="s">
        <v>105</v>
      </c>
      <c r="C82" t="s">
        <v>143</v>
      </c>
      <c r="D82" t="s">
        <v>144</v>
      </c>
      <c r="E82" t="s">
        <v>146</v>
      </c>
      <c r="F82" t="s">
        <v>148</v>
      </c>
      <c r="G82" t="s">
        <v>149</v>
      </c>
      <c r="H82" t="s">
        <v>150</v>
      </c>
      <c r="I82" t="s">
        <v>150</v>
      </c>
      <c r="J82" t="s">
        <v>231</v>
      </c>
      <c r="K82" t="s">
        <v>348</v>
      </c>
      <c r="L82" t="s">
        <v>385</v>
      </c>
      <c r="M82" t="s">
        <v>386</v>
      </c>
      <c r="N82" t="s">
        <v>1425</v>
      </c>
      <c r="O82" t="s">
        <v>1429</v>
      </c>
      <c r="P82" t="s">
        <v>1430</v>
      </c>
      <c r="Q82" t="s">
        <v>1431</v>
      </c>
    </row>
    <row r="83" spans="1:17" x14ac:dyDescent="0.25">
      <c r="A83" s="1">
        <v>81</v>
      </c>
      <c r="B83" t="s">
        <v>106</v>
      </c>
      <c r="C83" t="s">
        <v>143</v>
      </c>
      <c r="D83" t="s">
        <v>144</v>
      </c>
      <c r="E83" t="s">
        <v>145</v>
      </c>
      <c r="F83" t="s">
        <v>148</v>
      </c>
      <c r="G83" t="s">
        <v>149</v>
      </c>
      <c r="H83" t="s">
        <v>150</v>
      </c>
      <c r="I83" t="s">
        <v>150</v>
      </c>
      <c r="J83" t="s">
        <v>232</v>
      </c>
      <c r="K83" t="s">
        <v>349</v>
      </c>
      <c r="L83" t="s">
        <v>385</v>
      </c>
      <c r="M83" t="s">
        <v>386</v>
      </c>
      <c r="N83" t="s">
        <v>1425</v>
      </c>
      <c r="O83" t="s">
        <v>1429</v>
      </c>
      <c r="P83" t="s">
        <v>1430</v>
      </c>
      <c r="Q83" t="s">
        <v>1431</v>
      </c>
    </row>
    <row r="84" spans="1:17" x14ac:dyDescent="0.25">
      <c r="A84" s="1">
        <v>82</v>
      </c>
      <c r="B84" t="s">
        <v>107</v>
      </c>
      <c r="C84" t="s">
        <v>143</v>
      </c>
      <c r="D84" t="s">
        <v>144</v>
      </c>
      <c r="E84" t="s">
        <v>145</v>
      </c>
      <c r="F84" t="s">
        <v>148</v>
      </c>
      <c r="G84" t="s">
        <v>149</v>
      </c>
      <c r="H84" t="s">
        <v>150</v>
      </c>
      <c r="I84" t="s">
        <v>150</v>
      </c>
      <c r="J84" t="s">
        <v>233</v>
      </c>
      <c r="K84" t="s">
        <v>350</v>
      </c>
      <c r="L84" t="s">
        <v>385</v>
      </c>
      <c r="M84" t="s">
        <v>386</v>
      </c>
      <c r="N84" t="s">
        <v>1425</v>
      </c>
      <c r="O84" t="s">
        <v>1429</v>
      </c>
      <c r="P84" t="s">
        <v>1430</v>
      </c>
      <c r="Q84" t="s">
        <v>1431</v>
      </c>
    </row>
    <row r="85" spans="1:17" x14ac:dyDescent="0.25">
      <c r="A85" s="1">
        <v>83</v>
      </c>
      <c r="B85" t="s">
        <v>108</v>
      </c>
      <c r="C85" t="s">
        <v>143</v>
      </c>
      <c r="D85" t="s">
        <v>144</v>
      </c>
      <c r="E85" t="s">
        <v>145</v>
      </c>
      <c r="F85" t="s">
        <v>148</v>
      </c>
      <c r="G85" t="s">
        <v>149</v>
      </c>
      <c r="H85" t="s">
        <v>150</v>
      </c>
      <c r="I85" t="s">
        <v>150</v>
      </c>
      <c r="J85" t="s">
        <v>234</v>
      </c>
      <c r="K85" t="s">
        <v>351</v>
      </c>
      <c r="L85" t="s">
        <v>385</v>
      </c>
      <c r="M85" t="s">
        <v>386</v>
      </c>
      <c r="N85" t="s">
        <v>1425</v>
      </c>
      <c r="O85" t="s">
        <v>1429</v>
      </c>
      <c r="P85" t="s">
        <v>1430</v>
      </c>
      <c r="Q85" t="s">
        <v>1431</v>
      </c>
    </row>
    <row r="86" spans="1:17" x14ac:dyDescent="0.25">
      <c r="A86" s="1">
        <v>84</v>
      </c>
      <c r="B86" t="s">
        <v>109</v>
      </c>
      <c r="C86" t="s">
        <v>143</v>
      </c>
      <c r="D86" t="s">
        <v>144</v>
      </c>
      <c r="E86" t="s">
        <v>145</v>
      </c>
      <c r="F86" t="s">
        <v>148</v>
      </c>
      <c r="G86" t="s">
        <v>149</v>
      </c>
      <c r="H86" t="s">
        <v>150</v>
      </c>
      <c r="I86" t="s">
        <v>150</v>
      </c>
      <c r="J86" t="s">
        <v>235</v>
      </c>
      <c r="K86" t="s">
        <v>352</v>
      </c>
      <c r="L86" t="s">
        <v>385</v>
      </c>
      <c r="M86" t="s">
        <v>386</v>
      </c>
      <c r="N86" t="s">
        <v>1425</v>
      </c>
      <c r="O86" t="s">
        <v>1429</v>
      </c>
      <c r="P86" t="s">
        <v>1430</v>
      </c>
      <c r="Q86" t="s">
        <v>1431</v>
      </c>
    </row>
    <row r="87" spans="1:17" x14ac:dyDescent="0.25">
      <c r="A87" s="1">
        <v>85</v>
      </c>
      <c r="B87" t="s">
        <v>110</v>
      </c>
      <c r="C87" t="s">
        <v>143</v>
      </c>
      <c r="D87" t="s">
        <v>144</v>
      </c>
      <c r="E87" t="s">
        <v>145</v>
      </c>
      <c r="F87" t="s">
        <v>148</v>
      </c>
      <c r="G87" t="s">
        <v>149</v>
      </c>
      <c r="H87" t="s">
        <v>150</v>
      </c>
      <c r="I87" t="s">
        <v>150</v>
      </c>
      <c r="J87" t="s">
        <v>236</v>
      </c>
      <c r="K87" t="s">
        <v>353</v>
      </c>
      <c r="L87" t="s">
        <v>385</v>
      </c>
      <c r="M87" t="s">
        <v>386</v>
      </c>
      <c r="N87" t="s">
        <v>1425</v>
      </c>
      <c r="O87" t="s">
        <v>1429</v>
      </c>
      <c r="P87" t="s">
        <v>1430</v>
      </c>
      <c r="Q87" t="s">
        <v>1431</v>
      </c>
    </row>
    <row r="88" spans="1:17" x14ac:dyDescent="0.25">
      <c r="A88" s="1">
        <v>86</v>
      </c>
      <c r="B88" t="s">
        <v>111</v>
      </c>
      <c r="C88" t="s">
        <v>143</v>
      </c>
      <c r="D88" t="s">
        <v>144</v>
      </c>
      <c r="E88" t="s">
        <v>147</v>
      </c>
      <c r="F88" t="s">
        <v>148</v>
      </c>
      <c r="G88" t="s">
        <v>149</v>
      </c>
      <c r="H88" t="s">
        <v>150</v>
      </c>
      <c r="I88" t="s">
        <v>150</v>
      </c>
      <c r="J88" t="s">
        <v>237</v>
      </c>
      <c r="K88" t="s">
        <v>354</v>
      </c>
      <c r="L88" t="s">
        <v>385</v>
      </c>
      <c r="M88" t="s">
        <v>386</v>
      </c>
      <c r="N88" t="s">
        <v>1425</v>
      </c>
      <c r="O88" t="s">
        <v>1429</v>
      </c>
      <c r="P88" t="s">
        <v>1430</v>
      </c>
      <c r="Q88" t="s">
        <v>1431</v>
      </c>
    </row>
    <row r="89" spans="1:17" x14ac:dyDescent="0.25">
      <c r="A89" s="1">
        <v>87</v>
      </c>
      <c r="B89" t="s">
        <v>112</v>
      </c>
      <c r="C89" t="s">
        <v>143</v>
      </c>
      <c r="D89" t="s">
        <v>144</v>
      </c>
      <c r="E89" t="s">
        <v>145</v>
      </c>
      <c r="F89" t="s">
        <v>148</v>
      </c>
      <c r="G89" t="s">
        <v>149</v>
      </c>
      <c r="H89" t="s">
        <v>150</v>
      </c>
      <c r="I89" t="s">
        <v>150</v>
      </c>
      <c r="J89" t="s">
        <v>238</v>
      </c>
      <c r="K89" t="s">
        <v>355</v>
      </c>
      <c r="L89" t="s">
        <v>385</v>
      </c>
      <c r="M89" t="s">
        <v>386</v>
      </c>
      <c r="N89" t="s">
        <v>1425</v>
      </c>
      <c r="O89" t="s">
        <v>1429</v>
      </c>
      <c r="P89" t="s">
        <v>1430</v>
      </c>
      <c r="Q89" t="s">
        <v>1431</v>
      </c>
    </row>
    <row r="90" spans="1:17" x14ac:dyDescent="0.25">
      <c r="A90" s="1">
        <v>88</v>
      </c>
      <c r="B90" t="s">
        <v>113</v>
      </c>
      <c r="C90" t="s">
        <v>143</v>
      </c>
      <c r="D90" t="s">
        <v>144</v>
      </c>
      <c r="E90" t="s">
        <v>145</v>
      </c>
      <c r="F90" t="s">
        <v>148</v>
      </c>
      <c r="G90" t="s">
        <v>149</v>
      </c>
      <c r="H90" t="s">
        <v>150</v>
      </c>
      <c r="I90" t="s">
        <v>150</v>
      </c>
      <c r="J90" t="s">
        <v>239</v>
      </c>
      <c r="K90" t="s">
        <v>356</v>
      </c>
      <c r="L90" t="s">
        <v>385</v>
      </c>
      <c r="M90" t="s">
        <v>386</v>
      </c>
      <c r="N90" t="s">
        <v>1425</v>
      </c>
      <c r="O90" t="s">
        <v>1429</v>
      </c>
      <c r="P90" t="s">
        <v>1430</v>
      </c>
      <c r="Q90" t="s">
        <v>1431</v>
      </c>
    </row>
    <row r="91" spans="1:17" x14ac:dyDescent="0.25">
      <c r="A91" s="1">
        <v>89</v>
      </c>
      <c r="B91" t="s">
        <v>114</v>
      </c>
      <c r="C91" t="s">
        <v>143</v>
      </c>
      <c r="D91" t="s">
        <v>144</v>
      </c>
      <c r="E91" t="s">
        <v>145</v>
      </c>
      <c r="F91" t="s">
        <v>148</v>
      </c>
      <c r="G91" t="s">
        <v>149</v>
      </c>
      <c r="H91" t="s">
        <v>150</v>
      </c>
      <c r="I91" t="s">
        <v>150</v>
      </c>
      <c r="J91" t="s">
        <v>240</v>
      </c>
      <c r="K91" t="s">
        <v>357</v>
      </c>
      <c r="L91" t="s">
        <v>385</v>
      </c>
      <c r="M91" t="s">
        <v>386</v>
      </c>
      <c r="N91" t="s">
        <v>1425</v>
      </c>
      <c r="O91" t="s">
        <v>1429</v>
      </c>
      <c r="P91" t="s">
        <v>1430</v>
      </c>
      <c r="Q91" t="s">
        <v>1431</v>
      </c>
    </row>
    <row r="92" spans="1:17" x14ac:dyDescent="0.25">
      <c r="A92" s="1">
        <v>90</v>
      </c>
      <c r="B92" t="s">
        <v>115</v>
      </c>
      <c r="C92" t="s">
        <v>143</v>
      </c>
      <c r="D92" t="s">
        <v>144</v>
      </c>
      <c r="E92" t="s">
        <v>145</v>
      </c>
      <c r="F92" t="s">
        <v>148</v>
      </c>
      <c r="G92" t="s">
        <v>149</v>
      </c>
      <c r="H92" t="s">
        <v>150</v>
      </c>
      <c r="I92" t="s">
        <v>150</v>
      </c>
      <c r="J92" t="s">
        <v>241</v>
      </c>
      <c r="K92" t="s">
        <v>358</v>
      </c>
      <c r="L92" t="s">
        <v>385</v>
      </c>
      <c r="M92" t="s">
        <v>386</v>
      </c>
      <c r="N92" t="s">
        <v>1425</v>
      </c>
      <c r="O92" t="s">
        <v>1429</v>
      </c>
      <c r="P92" t="s">
        <v>1430</v>
      </c>
      <c r="Q92" t="s">
        <v>1431</v>
      </c>
    </row>
    <row r="93" spans="1:17" x14ac:dyDescent="0.25">
      <c r="A93" s="1">
        <v>91</v>
      </c>
      <c r="B93" t="s">
        <v>116</v>
      </c>
      <c r="C93" t="s">
        <v>143</v>
      </c>
      <c r="D93" t="s">
        <v>144</v>
      </c>
      <c r="E93" t="s">
        <v>145</v>
      </c>
      <c r="F93" t="s">
        <v>148</v>
      </c>
      <c r="G93" t="s">
        <v>149</v>
      </c>
      <c r="H93" t="s">
        <v>150</v>
      </c>
      <c r="I93" t="s">
        <v>150</v>
      </c>
      <c r="J93" t="s">
        <v>242</v>
      </c>
      <c r="K93" t="s">
        <v>201</v>
      </c>
      <c r="L93" t="s">
        <v>385</v>
      </c>
      <c r="M93" t="s">
        <v>386</v>
      </c>
      <c r="N93" t="s">
        <v>1425</v>
      </c>
      <c r="O93" t="s">
        <v>1429</v>
      </c>
      <c r="P93" t="s">
        <v>1430</v>
      </c>
      <c r="Q93" t="s">
        <v>1431</v>
      </c>
    </row>
    <row r="94" spans="1:17" x14ac:dyDescent="0.25">
      <c r="A94" s="1">
        <v>92</v>
      </c>
      <c r="B94" t="s">
        <v>117</v>
      </c>
      <c r="C94" t="s">
        <v>143</v>
      </c>
      <c r="D94" t="s">
        <v>144</v>
      </c>
      <c r="E94" t="s">
        <v>145</v>
      </c>
      <c r="F94" t="s">
        <v>148</v>
      </c>
      <c r="G94" t="s">
        <v>149</v>
      </c>
      <c r="H94" t="s">
        <v>150</v>
      </c>
      <c r="I94" t="s">
        <v>150</v>
      </c>
      <c r="J94" t="s">
        <v>243</v>
      </c>
      <c r="K94" t="s">
        <v>359</v>
      </c>
      <c r="L94" t="s">
        <v>385</v>
      </c>
      <c r="M94" t="s">
        <v>387</v>
      </c>
      <c r="N94" t="s">
        <v>1425</v>
      </c>
      <c r="O94" t="s">
        <v>1429</v>
      </c>
      <c r="P94" t="s">
        <v>1430</v>
      </c>
      <c r="Q94" t="s">
        <v>1431</v>
      </c>
    </row>
    <row r="95" spans="1:17" x14ac:dyDescent="0.25">
      <c r="A95" s="1">
        <v>93</v>
      </c>
      <c r="B95" t="s">
        <v>118</v>
      </c>
      <c r="C95" t="s">
        <v>143</v>
      </c>
      <c r="D95" t="s">
        <v>144</v>
      </c>
      <c r="E95" t="s">
        <v>145</v>
      </c>
      <c r="F95" t="s">
        <v>148</v>
      </c>
      <c r="G95" t="s">
        <v>149</v>
      </c>
      <c r="H95" t="s">
        <v>150</v>
      </c>
      <c r="I95" t="s">
        <v>150</v>
      </c>
      <c r="J95" t="s">
        <v>244</v>
      </c>
      <c r="K95" t="s">
        <v>360</v>
      </c>
      <c r="L95" t="s">
        <v>385</v>
      </c>
      <c r="M95" t="s">
        <v>386</v>
      </c>
      <c r="N95" t="s">
        <v>1425</v>
      </c>
      <c r="O95" t="s">
        <v>1429</v>
      </c>
      <c r="P95" t="s">
        <v>1430</v>
      </c>
      <c r="Q95" t="s">
        <v>1431</v>
      </c>
    </row>
    <row r="96" spans="1:17" x14ac:dyDescent="0.25">
      <c r="A96" s="1">
        <v>94</v>
      </c>
      <c r="B96" t="s">
        <v>119</v>
      </c>
      <c r="C96" t="s">
        <v>143</v>
      </c>
      <c r="D96" t="s">
        <v>144</v>
      </c>
      <c r="E96" t="s">
        <v>145</v>
      </c>
      <c r="F96" t="s">
        <v>148</v>
      </c>
      <c r="G96" t="s">
        <v>149</v>
      </c>
      <c r="H96" t="s">
        <v>150</v>
      </c>
      <c r="I96" t="s">
        <v>150</v>
      </c>
      <c r="J96" t="s">
        <v>245</v>
      </c>
      <c r="K96" t="s">
        <v>361</v>
      </c>
      <c r="L96" t="s">
        <v>385</v>
      </c>
      <c r="M96" t="s">
        <v>386</v>
      </c>
      <c r="N96" t="s">
        <v>1425</v>
      </c>
      <c r="O96" t="s">
        <v>1429</v>
      </c>
      <c r="P96" t="s">
        <v>1430</v>
      </c>
      <c r="Q96" t="s">
        <v>1431</v>
      </c>
    </row>
    <row r="97" spans="1:17" x14ac:dyDescent="0.25">
      <c r="A97" s="1">
        <v>95</v>
      </c>
      <c r="B97" t="s">
        <v>120</v>
      </c>
      <c r="C97" t="s">
        <v>143</v>
      </c>
      <c r="D97" t="s">
        <v>144</v>
      </c>
      <c r="E97" t="s">
        <v>145</v>
      </c>
      <c r="F97" t="s">
        <v>148</v>
      </c>
      <c r="G97" t="s">
        <v>149</v>
      </c>
      <c r="H97" t="s">
        <v>150</v>
      </c>
      <c r="I97" t="s">
        <v>150</v>
      </c>
      <c r="J97" t="s">
        <v>246</v>
      </c>
      <c r="K97" t="s">
        <v>362</v>
      </c>
      <c r="L97" t="s">
        <v>385</v>
      </c>
      <c r="M97" t="s">
        <v>386</v>
      </c>
      <c r="N97" t="s">
        <v>1425</v>
      </c>
      <c r="O97" t="s">
        <v>1429</v>
      </c>
      <c r="P97" t="s">
        <v>1430</v>
      </c>
      <c r="Q97" t="s">
        <v>1431</v>
      </c>
    </row>
    <row r="98" spans="1:17" x14ac:dyDescent="0.25">
      <c r="A98" s="1">
        <v>96</v>
      </c>
      <c r="B98" t="s">
        <v>121</v>
      </c>
      <c r="C98" t="s">
        <v>143</v>
      </c>
      <c r="D98" t="s">
        <v>144</v>
      </c>
      <c r="E98" t="s">
        <v>145</v>
      </c>
      <c r="F98" t="s">
        <v>148</v>
      </c>
      <c r="G98" t="s">
        <v>149</v>
      </c>
      <c r="H98" t="s">
        <v>150</v>
      </c>
      <c r="I98" t="s">
        <v>150</v>
      </c>
      <c r="J98" t="s">
        <v>247</v>
      </c>
      <c r="K98" t="s">
        <v>363</v>
      </c>
      <c r="L98" t="s">
        <v>385</v>
      </c>
      <c r="M98" t="s">
        <v>386</v>
      </c>
      <c r="N98" t="s">
        <v>1425</v>
      </c>
      <c r="O98" t="s">
        <v>1429</v>
      </c>
      <c r="P98" t="s">
        <v>1430</v>
      </c>
      <c r="Q98" t="s">
        <v>1431</v>
      </c>
    </row>
    <row r="99" spans="1:17" x14ac:dyDescent="0.25">
      <c r="A99" s="1">
        <v>97</v>
      </c>
      <c r="B99" t="s">
        <v>122</v>
      </c>
      <c r="C99" t="s">
        <v>143</v>
      </c>
      <c r="D99" t="s">
        <v>144</v>
      </c>
      <c r="E99" t="s">
        <v>145</v>
      </c>
      <c r="F99" t="s">
        <v>148</v>
      </c>
      <c r="G99" t="s">
        <v>149</v>
      </c>
      <c r="H99" t="s">
        <v>150</v>
      </c>
      <c r="I99" t="s">
        <v>150</v>
      </c>
      <c r="J99" t="s">
        <v>248</v>
      </c>
      <c r="K99" t="s">
        <v>364</v>
      </c>
      <c r="L99" t="s">
        <v>385</v>
      </c>
      <c r="M99" t="s">
        <v>386</v>
      </c>
      <c r="N99" t="s">
        <v>1425</v>
      </c>
      <c r="O99" t="s">
        <v>1429</v>
      </c>
      <c r="P99" t="s">
        <v>1430</v>
      </c>
      <c r="Q99" t="s">
        <v>1431</v>
      </c>
    </row>
    <row r="100" spans="1:17" x14ac:dyDescent="0.25">
      <c r="A100" s="1">
        <v>98</v>
      </c>
      <c r="B100" t="s">
        <v>123</v>
      </c>
      <c r="C100" t="s">
        <v>143</v>
      </c>
      <c r="D100" t="s">
        <v>144</v>
      </c>
      <c r="E100" t="s">
        <v>145</v>
      </c>
      <c r="F100" t="s">
        <v>148</v>
      </c>
      <c r="G100" t="s">
        <v>149</v>
      </c>
      <c r="H100" t="s">
        <v>150</v>
      </c>
      <c r="I100" t="s">
        <v>150</v>
      </c>
      <c r="J100" t="s">
        <v>249</v>
      </c>
      <c r="K100" t="s">
        <v>365</v>
      </c>
      <c r="L100" t="s">
        <v>385</v>
      </c>
      <c r="M100" t="s">
        <v>386</v>
      </c>
      <c r="N100" t="s">
        <v>1425</v>
      </c>
      <c r="O100" t="s">
        <v>1429</v>
      </c>
      <c r="P100" t="s">
        <v>1430</v>
      </c>
      <c r="Q100" t="s">
        <v>1431</v>
      </c>
    </row>
    <row r="101" spans="1:17" x14ac:dyDescent="0.25">
      <c r="A101" s="1">
        <v>99</v>
      </c>
      <c r="B101" t="s">
        <v>124</v>
      </c>
      <c r="C101" t="s">
        <v>143</v>
      </c>
      <c r="D101" t="s">
        <v>144</v>
      </c>
      <c r="E101" t="s">
        <v>145</v>
      </c>
      <c r="F101" t="s">
        <v>148</v>
      </c>
      <c r="G101" t="s">
        <v>149</v>
      </c>
      <c r="H101" t="s">
        <v>150</v>
      </c>
      <c r="I101" t="s">
        <v>150</v>
      </c>
      <c r="J101" t="s">
        <v>250</v>
      </c>
      <c r="K101" t="s">
        <v>366</v>
      </c>
      <c r="L101" t="s">
        <v>385</v>
      </c>
      <c r="M101" t="s">
        <v>386</v>
      </c>
      <c r="N101" t="s">
        <v>1425</v>
      </c>
      <c r="O101" t="s">
        <v>1429</v>
      </c>
      <c r="P101" t="s">
        <v>1430</v>
      </c>
      <c r="Q101" t="s">
        <v>1431</v>
      </c>
    </row>
    <row r="102" spans="1:17" x14ac:dyDescent="0.25">
      <c r="A102" s="1">
        <v>100</v>
      </c>
      <c r="B102" t="s">
        <v>125</v>
      </c>
      <c r="C102" t="s">
        <v>143</v>
      </c>
      <c r="D102" t="s">
        <v>144</v>
      </c>
      <c r="E102" t="s">
        <v>145</v>
      </c>
      <c r="F102" t="s">
        <v>148</v>
      </c>
      <c r="G102" t="s">
        <v>149</v>
      </c>
      <c r="H102" t="s">
        <v>150</v>
      </c>
      <c r="I102" t="s">
        <v>150</v>
      </c>
      <c r="J102" t="s">
        <v>251</v>
      </c>
      <c r="K102" t="s">
        <v>367</v>
      </c>
      <c r="L102" t="s">
        <v>385</v>
      </c>
      <c r="M102" t="s">
        <v>386</v>
      </c>
      <c r="N102" t="s">
        <v>1425</v>
      </c>
      <c r="O102" t="s">
        <v>1429</v>
      </c>
      <c r="P102" t="s">
        <v>1430</v>
      </c>
      <c r="Q102" t="s">
        <v>1431</v>
      </c>
    </row>
    <row r="103" spans="1:17" x14ac:dyDescent="0.25">
      <c r="A103" s="1">
        <v>101</v>
      </c>
      <c r="B103" t="s">
        <v>126</v>
      </c>
      <c r="C103" t="s">
        <v>143</v>
      </c>
      <c r="D103" t="s">
        <v>144</v>
      </c>
      <c r="E103" t="s">
        <v>145</v>
      </c>
      <c r="F103" t="s">
        <v>148</v>
      </c>
      <c r="G103" t="s">
        <v>149</v>
      </c>
      <c r="H103" t="s">
        <v>150</v>
      </c>
      <c r="I103" t="s">
        <v>150</v>
      </c>
      <c r="J103" t="s">
        <v>252</v>
      </c>
      <c r="K103" t="s">
        <v>368</v>
      </c>
      <c r="L103" t="s">
        <v>385</v>
      </c>
      <c r="M103" t="s">
        <v>386</v>
      </c>
      <c r="N103" t="s">
        <v>1425</v>
      </c>
      <c r="O103" t="s">
        <v>1429</v>
      </c>
      <c r="P103" t="s">
        <v>1430</v>
      </c>
      <c r="Q103" t="s">
        <v>1431</v>
      </c>
    </row>
    <row r="104" spans="1:17" x14ac:dyDescent="0.25">
      <c r="A104" s="1">
        <v>102</v>
      </c>
      <c r="B104" t="s">
        <v>127</v>
      </c>
      <c r="C104" t="s">
        <v>143</v>
      </c>
      <c r="D104" t="s">
        <v>144</v>
      </c>
      <c r="E104" t="s">
        <v>145</v>
      </c>
      <c r="F104" t="s">
        <v>148</v>
      </c>
      <c r="G104" t="s">
        <v>149</v>
      </c>
      <c r="H104" t="s">
        <v>150</v>
      </c>
      <c r="I104" t="s">
        <v>150</v>
      </c>
      <c r="J104" t="s">
        <v>253</v>
      </c>
      <c r="K104" t="s">
        <v>369</v>
      </c>
      <c r="L104" t="s">
        <v>385</v>
      </c>
      <c r="M104" t="s">
        <v>386</v>
      </c>
      <c r="N104" t="s">
        <v>1425</v>
      </c>
      <c r="O104" t="s">
        <v>1429</v>
      </c>
      <c r="P104" t="s">
        <v>1430</v>
      </c>
      <c r="Q104" t="s">
        <v>1431</v>
      </c>
    </row>
    <row r="105" spans="1:17" x14ac:dyDescent="0.25">
      <c r="A105" s="1">
        <v>103</v>
      </c>
      <c r="B105" t="s">
        <v>128</v>
      </c>
      <c r="C105" t="s">
        <v>143</v>
      </c>
      <c r="D105" t="s">
        <v>144</v>
      </c>
      <c r="E105" t="s">
        <v>145</v>
      </c>
      <c r="F105" t="s">
        <v>148</v>
      </c>
      <c r="G105" t="s">
        <v>149</v>
      </c>
      <c r="H105" t="s">
        <v>150</v>
      </c>
      <c r="I105" t="s">
        <v>150</v>
      </c>
      <c r="J105" t="s">
        <v>254</v>
      </c>
      <c r="K105" t="s">
        <v>370</v>
      </c>
      <c r="L105" t="s">
        <v>385</v>
      </c>
      <c r="M105" t="s">
        <v>386</v>
      </c>
      <c r="N105" t="s">
        <v>1425</v>
      </c>
      <c r="O105" t="s">
        <v>1429</v>
      </c>
      <c r="P105" t="s">
        <v>1430</v>
      </c>
      <c r="Q105" t="s">
        <v>1431</v>
      </c>
    </row>
    <row r="106" spans="1:17" x14ac:dyDescent="0.25">
      <c r="A106" s="1">
        <v>104</v>
      </c>
      <c r="B106" t="s">
        <v>129</v>
      </c>
      <c r="C106" t="s">
        <v>143</v>
      </c>
      <c r="D106" t="s">
        <v>144</v>
      </c>
      <c r="E106" t="s">
        <v>145</v>
      </c>
      <c r="F106" t="s">
        <v>148</v>
      </c>
      <c r="G106" t="s">
        <v>149</v>
      </c>
      <c r="H106" t="s">
        <v>150</v>
      </c>
      <c r="I106" t="s">
        <v>150</v>
      </c>
      <c r="J106" t="s">
        <v>255</v>
      </c>
      <c r="K106" t="s">
        <v>371</v>
      </c>
      <c r="L106" t="s">
        <v>385</v>
      </c>
      <c r="M106" t="s">
        <v>386</v>
      </c>
      <c r="N106" t="s">
        <v>1425</v>
      </c>
      <c r="O106" t="s">
        <v>1429</v>
      </c>
      <c r="P106" t="s">
        <v>1430</v>
      </c>
      <c r="Q106" t="s">
        <v>1431</v>
      </c>
    </row>
    <row r="107" spans="1:17" x14ac:dyDescent="0.25">
      <c r="A107" s="1">
        <v>105</v>
      </c>
      <c r="B107" t="s">
        <v>130</v>
      </c>
      <c r="C107" t="s">
        <v>143</v>
      </c>
      <c r="D107" t="s">
        <v>144</v>
      </c>
      <c r="E107" t="s">
        <v>145</v>
      </c>
      <c r="F107" t="s">
        <v>148</v>
      </c>
      <c r="G107" t="s">
        <v>149</v>
      </c>
      <c r="H107" t="s">
        <v>150</v>
      </c>
      <c r="I107" t="s">
        <v>150</v>
      </c>
      <c r="J107" t="s">
        <v>256</v>
      </c>
      <c r="K107" t="s">
        <v>372</v>
      </c>
      <c r="L107" t="s">
        <v>385</v>
      </c>
      <c r="M107" t="s">
        <v>386</v>
      </c>
      <c r="N107" t="s">
        <v>1425</v>
      </c>
      <c r="O107" t="s">
        <v>1429</v>
      </c>
      <c r="P107" t="s">
        <v>1430</v>
      </c>
      <c r="Q107" t="s">
        <v>1431</v>
      </c>
    </row>
    <row r="108" spans="1:17" x14ac:dyDescent="0.25">
      <c r="A108" s="1">
        <v>106</v>
      </c>
      <c r="B108" t="s">
        <v>131</v>
      </c>
      <c r="C108" t="s">
        <v>143</v>
      </c>
      <c r="D108" t="s">
        <v>144</v>
      </c>
      <c r="E108" t="s">
        <v>145</v>
      </c>
      <c r="F108" t="s">
        <v>148</v>
      </c>
      <c r="G108" t="s">
        <v>149</v>
      </c>
      <c r="H108" t="s">
        <v>150</v>
      </c>
      <c r="I108" t="s">
        <v>150</v>
      </c>
      <c r="J108" t="s">
        <v>257</v>
      </c>
      <c r="K108" t="s">
        <v>373</v>
      </c>
      <c r="L108" t="s">
        <v>385</v>
      </c>
      <c r="M108" t="s">
        <v>386</v>
      </c>
      <c r="N108" t="s">
        <v>1425</v>
      </c>
      <c r="O108" t="s">
        <v>1429</v>
      </c>
      <c r="P108" t="s">
        <v>1430</v>
      </c>
      <c r="Q108" t="s">
        <v>1431</v>
      </c>
    </row>
    <row r="109" spans="1:17" x14ac:dyDescent="0.25">
      <c r="A109" s="1">
        <v>107</v>
      </c>
      <c r="B109" t="s">
        <v>132</v>
      </c>
      <c r="C109" t="s">
        <v>143</v>
      </c>
      <c r="D109" t="s">
        <v>144</v>
      </c>
      <c r="E109" t="s">
        <v>145</v>
      </c>
      <c r="F109" t="s">
        <v>148</v>
      </c>
      <c r="G109" t="s">
        <v>149</v>
      </c>
      <c r="H109" t="s">
        <v>150</v>
      </c>
      <c r="I109" t="s">
        <v>150</v>
      </c>
      <c r="J109" t="s">
        <v>258</v>
      </c>
      <c r="K109" t="s">
        <v>374</v>
      </c>
      <c r="L109" t="s">
        <v>385</v>
      </c>
      <c r="M109" t="s">
        <v>386</v>
      </c>
      <c r="N109" t="s">
        <v>1425</v>
      </c>
      <c r="O109" t="s">
        <v>1429</v>
      </c>
      <c r="P109" t="s">
        <v>1430</v>
      </c>
      <c r="Q109" t="s">
        <v>1431</v>
      </c>
    </row>
    <row r="110" spans="1:17" x14ac:dyDescent="0.25">
      <c r="A110" s="1">
        <v>108</v>
      </c>
      <c r="B110" t="s">
        <v>133</v>
      </c>
      <c r="C110" t="s">
        <v>143</v>
      </c>
      <c r="D110" t="s">
        <v>144</v>
      </c>
      <c r="E110" t="s">
        <v>145</v>
      </c>
      <c r="F110" t="s">
        <v>148</v>
      </c>
      <c r="G110" t="s">
        <v>149</v>
      </c>
      <c r="H110" t="s">
        <v>150</v>
      </c>
      <c r="I110" t="s">
        <v>150</v>
      </c>
      <c r="J110" t="s">
        <v>259</v>
      </c>
      <c r="K110" t="s">
        <v>375</v>
      </c>
      <c r="L110" t="s">
        <v>385</v>
      </c>
      <c r="M110" t="s">
        <v>386</v>
      </c>
      <c r="N110" t="s">
        <v>1425</v>
      </c>
      <c r="O110" t="s">
        <v>1429</v>
      </c>
      <c r="P110" t="s">
        <v>1430</v>
      </c>
      <c r="Q110" t="s">
        <v>1431</v>
      </c>
    </row>
    <row r="111" spans="1:17" x14ac:dyDescent="0.25">
      <c r="A111" s="1">
        <v>109</v>
      </c>
      <c r="B111" t="s">
        <v>134</v>
      </c>
      <c r="C111" t="s">
        <v>143</v>
      </c>
      <c r="D111" t="s">
        <v>144</v>
      </c>
      <c r="E111" t="s">
        <v>145</v>
      </c>
      <c r="F111" t="s">
        <v>148</v>
      </c>
      <c r="G111" t="s">
        <v>149</v>
      </c>
      <c r="H111" t="s">
        <v>150</v>
      </c>
      <c r="I111" t="s">
        <v>150</v>
      </c>
      <c r="J111" t="s">
        <v>260</v>
      </c>
      <c r="K111" t="s">
        <v>376</v>
      </c>
      <c r="L111" t="s">
        <v>385</v>
      </c>
      <c r="M111" t="s">
        <v>386</v>
      </c>
      <c r="N111" t="s">
        <v>1425</v>
      </c>
      <c r="O111" t="s">
        <v>1429</v>
      </c>
      <c r="P111" t="s">
        <v>1430</v>
      </c>
      <c r="Q111" t="s">
        <v>1431</v>
      </c>
    </row>
    <row r="112" spans="1:17" x14ac:dyDescent="0.25">
      <c r="A112" s="1">
        <v>110</v>
      </c>
      <c r="B112" t="s">
        <v>135</v>
      </c>
      <c r="C112" t="s">
        <v>143</v>
      </c>
      <c r="D112" t="s">
        <v>144</v>
      </c>
      <c r="E112" t="s">
        <v>145</v>
      </c>
      <c r="F112" t="s">
        <v>148</v>
      </c>
      <c r="G112" t="s">
        <v>149</v>
      </c>
      <c r="H112" t="s">
        <v>150</v>
      </c>
      <c r="I112" t="s">
        <v>150</v>
      </c>
      <c r="J112" t="s">
        <v>261</v>
      </c>
      <c r="K112" t="s">
        <v>377</v>
      </c>
      <c r="L112" t="s">
        <v>385</v>
      </c>
      <c r="M112" t="s">
        <v>386</v>
      </c>
      <c r="N112" t="s">
        <v>1425</v>
      </c>
      <c r="O112" t="s">
        <v>1429</v>
      </c>
      <c r="P112" t="s">
        <v>1430</v>
      </c>
      <c r="Q112" t="s">
        <v>1431</v>
      </c>
    </row>
    <row r="113" spans="1:17" x14ac:dyDescent="0.25">
      <c r="A113" s="1">
        <v>111</v>
      </c>
      <c r="B113" t="s">
        <v>136</v>
      </c>
      <c r="C113" t="s">
        <v>143</v>
      </c>
      <c r="D113" t="s">
        <v>144</v>
      </c>
      <c r="E113" t="s">
        <v>145</v>
      </c>
      <c r="F113" t="s">
        <v>148</v>
      </c>
      <c r="G113" t="s">
        <v>149</v>
      </c>
      <c r="H113" t="s">
        <v>150</v>
      </c>
      <c r="I113" t="s">
        <v>150</v>
      </c>
      <c r="J113" t="s">
        <v>262</v>
      </c>
      <c r="K113" t="s">
        <v>378</v>
      </c>
      <c r="L113" t="s">
        <v>385</v>
      </c>
      <c r="M113" t="s">
        <v>386</v>
      </c>
      <c r="N113" t="s">
        <v>1425</v>
      </c>
      <c r="O113" t="s">
        <v>1429</v>
      </c>
      <c r="P113" t="s">
        <v>1430</v>
      </c>
      <c r="Q113" t="s">
        <v>1431</v>
      </c>
    </row>
    <row r="114" spans="1:17" x14ac:dyDescent="0.25">
      <c r="A114" s="1">
        <v>112</v>
      </c>
      <c r="B114" t="s">
        <v>137</v>
      </c>
      <c r="C114" t="s">
        <v>143</v>
      </c>
      <c r="D114" t="s">
        <v>144</v>
      </c>
      <c r="E114" t="s">
        <v>145</v>
      </c>
      <c r="F114" t="s">
        <v>148</v>
      </c>
      <c r="G114" t="s">
        <v>149</v>
      </c>
      <c r="H114" t="s">
        <v>150</v>
      </c>
      <c r="I114" t="s">
        <v>150</v>
      </c>
      <c r="J114" t="s">
        <v>263</v>
      </c>
      <c r="K114" t="s">
        <v>379</v>
      </c>
      <c r="L114" t="s">
        <v>385</v>
      </c>
      <c r="M114" t="s">
        <v>386</v>
      </c>
      <c r="N114" t="s">
        <v>1419</v>
      </c>
      <c r="O114" t="s">
        <v>1429</v>
      </c>
      <c r="P114" t="s">
        <v>1430</v>
      </c>
      <c r="Q114" t="s">
        <v>1431</v>
      </c>
    </row>
    <row r="115" spans="1:17" x14ac:dyDescent="0.25">
      <c r="A115" s="1">
        <v>113</v>
      </c>
      <c r="B115" t="s">
        <v>138</v>
      </c>
      <c r="C115" t="s">
        <v>143</v>
      </c>
      <c r="D115" t="s">
        <v>144</v>
      </c>
      <c r="E115" t="s">
        <v>145</v>
      </c>
      <c r="F115" t="s">
        <v>148</v>
      </c>
      <c r="G115" t="s">
        <v>149</v>
      </c>
      <c r="H115" t="s">
        <v>150</v>
      </c>
      <c r="I115" t="s">
        <v>150</v>
      </c>
      <c r="J115" t="s">
        <v>264</v>
      </c>
      <c r="K115" t="s">
        <v>380</v>
      </c>
      <c r="L115" t="s">
        <v>385</v>
      </c>
      <c r="M115" t="s">
        <v>386</v>
      </c>
      <c r="N115" t="s">
        <v>1419</v>
      </c>
      <c r="O115" t="s">
        <v>1429</v>
      </c>
      <c r="P115" t="s">
        <v>1430</v>
      </c>
      <c r="Q115" t="s">
        <v>1431</v>
      </c>
    </row>
    <row r="116" spans="1:17" x14ac:dyDescent="0.25">
      <c r="A116" s="1">
        <v>114</v>
      </c>
      <c r="B116" t="s">
        <v>139</v>
      </c>
      <c r="C116" t="s">
        <v>143</v>
      </c>
      <c r="D116" t="s">
        <v>144</v>
      </c>
      <c r="E116" t="s">
        <v>145</v>
      </c>
      <c r="F116" t="s">
        <v>148</v>
      </c>
      <c r="G116" t="s">
        <v>149</v>
      </c>
      <c r="H116" t="s">
        <v>150</v>
      </c>
      <c r="I116" t="s">
        <v>150</v>
      </c>
      <c r="J116" t="s">
        <v>265</v>
      </c>
      <c r="K116" t="s">
        <v>381</v>
      </c>
      <c r="L116" t="s">
        <v>385</v>
      </c>
      <c r="M116" t="s">
        <v>386</v>
      </c>
      <c r="N116" t="s">
        <v>1419</v>
      </c>
      <c r="O116" t="s">
        <v>1429</v>
      </c>
      <c r="P116" t="s">
        <v>1430</v>
      </c>
      <c r="Q116" t="s">
        <v>1431</v>
      </c>
    </row>
    <row r="117" spans="1:17" x14ac:dyDescent="0.25">
      <c r="A117" s="1">
        <v>115</v>
      </c>
      <c r="B117" t="s">
        <v>140</v>
      </c>
      <c r="C117" t="s">
        <v>143</v>
      </c>
      <c r="D117" t="s">
        <v>144</v>
      </c>
      <c r="E117" t="s">
        <v>145</v>
      </c>
      <c r="F117" t="s">
        <v>148</v>
      </c>
      <c r="G117" t="s">
        <v>149</v>
      </c>
      <c r="H117" t="s">
        <v>150</v>
      </c>
      <c r="I117" t="s">
        <v>150</v>
      </c>
      <c r="J117" t="s">
        <v>266</v>
      </c>
      <c r="K117" t="s">
        <v>382</v>
      </c>
      <c r="L117" t="s">
        <v>385</v>
      </c>
      <c r="M117" t="s">
        <v>386</v>
      </c>
      <c r="N117" t="s">
        <v>1425</v>
      </c>
      <c r="O117" t="s">
        <v>1429</v>
      </c>
      <c r="P117" t="s">
        <v>1430</v>
      </c>
      <c r="Q117" t="s">
        <v>1431</v>
      </c>
    </row>
    <row r="118" spans="1:17" x14ac:dyDescent="0.25">
      <c r="A118" s="1">
        <v>116</v>
      </c>
      <c r="B118" t="s">
        <v>141</v>
      </c>
      <c r="C118" t="s">
        <v>143</v>
      </c>
      <c r="D118" t="s">
        <v>144</v>
      </c>
      <c r="E118" t="s">
        <v>145</v>
      </c>
      <c r="F118" t="s">
        <v>148</v>
      </c>
      <c r="G118" t="s">
        <v>149</v>
      </c>
      <c r="H118" t="s">
        <v>150</v>
      </c>
      <c r="I118" t="s">
        <v>150</v>
      </c>
      <c r="J118" t="s">
        <v>267</v>
      </c>
      <c r="K118" t="s">
        <v>383</v>
      </c>
      <c r="L118" t="s">
        <v>385</v>
      </c>
      <c r="M118" t="s">
        <v>386</v>
      </c>
      <c r="N118" t="s">
        <v>1419</v>
      </c>
      <c r="O118" t="s">
        <v>1429</v>
      </c>
      <c r="P118" t="s">
        <v>1430</v>
      </c>
      <c r="Q118" t="s">
        <v>1431</v>
      </c>
    </row>
    <row r="119" spans="1:17" x14ac:dyDescent="0.25">
      <c r="A119" s="1">
        <v>117</v>
      </c>
      <c r="B119" t="s">
        <v>142</v>
      </c>
      <c r="C119" t="s">
        <v>143</v>
      </c>
      <c r="D119" t="s">
        <v>144</v>
      </c>
      <c r="E119" t="s">
        <v>145</v>
      </c>
      <c r="F119" t="s">
        <v>148</v>
      </c>
      <c r="G119" t="s">
        <v>149</v>
      </c>
      <c r="H119" t="s">
        <v>150</v>
      </c>
      <c r="I119" t="s">
        <v>150</v>
      </c>
      <c r="J119" t="s">
        <v>268</v>
      </c>
      <c r="K119" t="s">
        <v>384</v>
      </c>
      <c r="L119" t="s">
        <v>385</v>
      </c>
      <c r="M119" t="s">
        <v>386</v>
      </c>
      <c r="N119" t="s">
        <v>1425</v>
      </c>
      <c r="O119" t="s">
        <v>1429</v>
      </c>
      <c r="P119" t="s">
        <v>1430</v>
      </c>
      <c r="Q119" t="s">
        <v>1431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8"/>
  <sheetViews>
    <sheetView workbookViewId="0">
      <selection activeCell="F47" sqref="F47"/>
    </sheetView>
  </sheetViews>
  <sheetFormatPr baseColWidth="10" defaultColWidth="9.140625" defaultRowHeight="15" x14ac:dyDescent="0.25"/>
  <sheetData>
    <row r="1" spans="1:26" x14ac:dyDescent="0.25">
      <c r="B1" s="1" t="s">
        <v>10</v>
      </c>
      <c r="C1" s="1" t="s">
        <v>388</v>
      </c>
      <c r="D1" s="1" t="s">
        <v>389</v>
      </c>
      <c r="E1" s="1" t="s">
        <v>11</v>
      </c>
      <c r="F1" s="1" t="s">
        <v>390</v>
      </c>
      <c r="G1" s="1" t="s">
        <v>391</v>
      </c>
      <c r="H1" s="1" t="s">
        <v>392</v>
      </c>
      <c r="I1" s="1" t="s">
        <v>393</v>
      </c>
      <c r="J1" s="1" t="s">
        <v>394</v>
      </c>
      <c r="K1" s="1" t="s">
        <v>395</v>
      </c>
      <c r="L1" s="1" t="s">
        <v>396</v>
      </c>
      <c r="M1" s="1" t="s">
        <v>397</v>
      </c>
      <c r="N1" s="1" t="s">
        <v>398</v>
      </c>
      <c r="O1" s="1" t="s">
        <v>399</v>
      </c>
      <c r="P1" s="1" t="s">
        <v>400</v>
      </c>
      <c r="Q1" s="1" t="s">
        <v>401</v>
      </c>
      <c r="R1" s="1" t="s">
        <v>402</v>
      </c>
      <c r="S1" s="1" t="s">
        <v>403</v>
      </c>
      <c r="T1" s="1" t="s">
        <v>404</v>
      </c>
      <c r="U1" s="1" t="s">
        <v>405</v>
      </c>
      <c r="V1" s="1" t="s">
        <v>16</v>
      </c>
      <c r="W1" s="1" t="s">
        <v>17</v>
      </c>
      <c r="X1" s="1" t="s">
        <v>406</v>
      </c>
      <c r="Y1" s="1" t="s">
        <v>407</v>
      </c>
      <c r="Z1" s="1" t="s">
        <v>408</v>
      </c>
    </row>
    <row r="2" spans="1:26" x14ac:dyDescent="0.25">
      <c r="A2" s="1">
        <v>0</v>
      </c>
      <c r="B2" t="s">
        <v>409</v>
      </c>
      <c r="C2" t="s">
        <v>25</v>
      </c>
      <c r="D2" t="s">
        <v>26</v>
      </c>
      <c r="E2" t="s">
        <v>143</v>
      </c>
      <c r="F2" t="s">
        <v>595</v>
      </c>
      <c r="G2" t="s">
        <v>756</v>
      </c>
      <c r="H2" t="s">
        <v>756</v>
      </c>
      <c r="I2" t="s">
        <v>757</v>
      </c>
      <c r="J2" t="s">
        <v>908</v>
      </c>
      <c r="K2" t="s">
        <v>756</v>
      </c>
      <c r="L2" t="s">
        <v>872</v>
      </c>
      <c r="M2" t="s">
        <v>150</v>
      </c>
      <c r="N2" t="s">
        <v>1194</v>
      </c>
      <c r="O2" t="s">
        <v>1195</v>
      </c>
      <c r="P2" t="s">
        <v>756</v>
      </c>
      <c r="Q2" t="s">
        <v>144</v>
      </c>
      <c r="R2" t="s">
        <v>1195</v>
      </c>
      <c r="S2" t="s">
        <v>1199</v>
      </c>
      <c r="T2" t="s">
        <v>1199</v>
      </c>
      <c r="U2" t="s">
        <v>1200</v>
      </c>
      <c r="V2" t="s">
        <v>756</v>
      </c>
      <c r="W2" t="s">
        <v>756</v>
      </c>
      <c r="X2" t="s">
        <v>1201</v>
      </c>
      <c r="Y2" t="s">
        <v>1202</v>
      </c>
      <c r="Z2" t="s">
        <v>1203</v>
      </c>
    </row>
    <row r="3" spans="1:26" x14ac:dyDescent="0.25">
      <c r="A3" s="1">
        <v>1</v>
      </c>
      <c r="B3" t="s">
        <v>410</v>
      </c>
      <c r="C3" t="s">
        <v>25</v>
      </c>
      <c r="D3" t="s">
        <v>27</v>
      </c>
      <c r="E3" t="s">
        <v>143</v>
      </c>
      <c r="F3" t="s">
        <v>596</v>
      </c>
      <c r="G3" t="s">
        <v>756</v>
      </c>
      <c r="H3" t="s">
        <v>756</v>
      </c>
      <c r="I3" t="s">
        <v>758</v>
      </c>
      <c r="J3" t="s">
        <v>909</v>
      </c>
      <c r="K3" t="s">
        <v>756</v>
      </c>
      <c r="L3" t="s">
        <v>1062</v>
      </c>
      <c r="M3" t="s">
        <v>150</v>
      </c>
      <c r="N3" t="s">
        <v>1194</v>
      </c>
      <c r="O3" t="s">
        <v>1195</v>
      </c>
      <c r="P3" t="s">
        <v>756</v>
      </c>
      <c r="Q3" t="s">
        <v>144</v>
      </c>
      <c r="R3" t="s">
        <v>1195</v>
      </c>
      <c r="S3" t="s">
        <v>1199</v>
      </c>
      <c r="T3" t="s">
        <v>1199</v>
      </c>
      <c r="U3" t="s">
        <v>1200</v>
      </c>
      <c r="V3" t="s">
        <v>756</v>
      </c>
      <c r="W3" t="s">
        <v>756</v>
      </c>
      <c r="X3" t="s">
        <v>1201</v>
      </c>
      <c r="Y3" t="s">
        <v>1202</v>
      </c>
      <c r="Z3" t="s">
        <v>1203</v>
      </c>
    </row>
    <row r="4" spans="1:26" x14ac:dyDescent="0.25">
      <c r="A4" s="1">
        <v>2</v>
      </c>
      <c r="B4" t="s">
        <v>411</v>
      </c>
      <c r="C4" t="s">
        <v>28</v>
      </c>
      <c r="D4" t="s">
        <v>29</v>
      </c>
      <c r="E4" t="s">
        <v>143</v>
      </c>
      <c r="F4" t="s">
        <v>597</v>
      </c>
      <c r="G4" t="s">
        <v>756</v>
      </c>
      <c r="H4" t="s">
        <v>756</v>
      </c>
      <c r="I4" t="s">
        <v>759</v>
      </c>
      <c r="J4" t="s">
        <v>910</v>
      </c>
      <c r="K4" t="s">
        <v>756</v>
      </c>
      <c r="L4" t="s">
        <v>1063</v>
      </c>
      <c r="M4" t="s">
        <v>150</v>
      </c>
      <c r="N4" t="s">
        <v>1194</v>
      </c>
      <c r="O4" t="s">
        <v>1195</v>
      </c>
      <c r="P4" t="s">
        <v>756</v>
      </c>
      <c r="Q4" t="s">
        <v>144</v>
      </c>
      <c r="R4" t="s">
        <v>1195</v>
      </c>
      <c r="S4" t="s">
        <v>1199</v>
      </c>
      <c r="T4" t="s">
        <v>1199</v>
      </c>
      <c r="U4" t="s">
        <v>1200</v>
      </c>
      <c r="V4" t="s">
        <v>756</v>
      </c>
      <c r="W4" t="s">
        <v>756</v>
      </c>
      <c r="X4" t="s">
        <v>1201</v>
      </c>
      <c r="Y4" t="s">
        <v>1202</v>
      </c>
      <c r="Z4" t="s">
        <v>1203</v>
      </c>
    </row>
    <row r="5" spans="1:26" x14ac:dyDescent="0.25">
      <c r="A5" s="1">
        <v>3</v>
      </c>
      <c r="B5" t="s">
        <v>412</v>
      </c>
      <c r="C5" t="s">
        <v>27</v>
      </c>
      <c r="D5" t="s">
        <v>29</v>
      </c>
      <c r="E5" t="s">
        <v>143</v>
      </c>
      <c r="F5" t="s">
        <v>598</v>
      </c>
      <c r="G5" t="s">
        <v>756</v>
      </c>
      <c r="H5" t="s">
        <v>756</v>
      </c>
      <c r="I5" t="s">
        <v>760</v>
      </c>
      <c r="J5" t="s">
        <v>911</v>
      </c>
      <c r="K5" t="s">
        <v>756</v>
      </c>
      <c r="L5" t="s">
        <v>1064</v>
      </c>
      <c r="M5" t="s">
        <v>150</v>
      </c>
      <c r="N5" t="s">
        <v>1194</v>
      </c>
      <c r="O5" t="s">
        <v>1195</v>
      </c>
      <c r="P5" t="s">
        <v>756</v>
      </c>
      <c r="Q5" t="s">
        <v>144</v>
      </c>
      <c r="R5" t="s">
        <v>1195</v>
      </c>
      <c r="S5" t="s">
        <v>1199</v>
      </c>
      <c r="T5" t="s">
        <v>1199</v>
      </c>
      <c r="U5" t="s">
        <v>1200</v>
      </c>
      <c r="V5" t="s">
        <v>756</v>
      </c>
      <c r="W5" t="s">
        <v>756</v>
      </c>
      <c r="X5" t="s">
        <v>1201</v>
      </c>
      <c r="Y5" t="s">
        <v>1202</v>
      </c>
      <c r="Z5" t="s">
        <v>1203</v>
      </c>
    </row>
    <row r="6" spans="1:26" x14ac:dyDescent="0.25">
      <c r="A6" s="1">
        <v>4</v>
      </c>
      <c r="B6" t="s">
        <v>413</v>
      </c>
      <c r="C6" t="s">
        <v>29</v>
      </c>
      <c r="D6" t="s">
        <v>30</v>
      </c>
      <c r="E6" t="s">
        <v>143</v>
      </c>
      <c r="F6" t="s">
        <v>599</v>
      </c>
      <c r="G6" t="s">
        <v>756</v>
      </c>
      <c r="H6" t="s">
        <v>756</v>
      </c>
      <c r="I6" t="s">
        <v>761</v>
      </c>
      <c r="J6" t="s">
        <v>912</v>
      </c>
      <c r="K6" t="s">
        <v>756</v>
      </c>
      <c r="L6" t="s">
        <v>1065</v>
      </c>
      <c r="M6" t="s">
        <v>150</v>
      </c>
      <c r="N6" t="s">
        <v>1194</v>
      </c>
      <c r="O6" t="s">
        <v>1195</v>
      </c>
      <c r="P6" t="s">
        <v>756</v>
      </c>
      <c r="Q6" t="s">
        <v>144</v>
      </c>
      <c r="R6" t="s">
        <v>1195</v>
      </c>
      <c r="S6" t="s">
        <v>1199</v>
      </c>
      <c r="T6" t="s">
        <v>1199</v>
      </c>
      <c r="U6" t="s">
        <v>1200</v>
      </c>
      <c r="V6" t="s">
        <v>756</v>
      </c>
      <c r="W6" t="s">
        <v>756</v>
      </c>
      <c r="X6" t="s">
        <v>1201</v>
      </c>
      <c r="Y6" t="s">
        <v>1202</v>
      </c>
      <c r="Z6" t="s">
        <v>1203</v>
      </c>
    </row>
    <row r="7" spans="1:26" x14ac:dyDescent="0.25">
      <c r="A7" s="1">
        <v>5</v>
      </c>
      <c r="B7" t="s">
        <v>414</v>
      </c>
      <c r="C7" t="s">
        <v>30</v>
      </c>
      <c r="D7" t="s">
        <v>31</v>
      </c>
      <c r="E7" t="s">
        <v>143</v>
      </c>
      <c r="F7" t="s">
        <v>600</v>
      </c>
      <c r="G7" t="s">
        <v>756</v>
      </c>
      <c r="H7" t="s">
        <v>756</v>
      </c>
      <c r="I7" t="s">
        <v>762</v>
      </c>
      <c r="J7" t="s">
        <v>913</v>
      </c>
      <c r="K7" t="s">
        <v>756</v>
      </c>
      <c r="L7" t="s">
        <v>1066</v>
      </c>
      <c r="M7" t="s">
        <v>150</v>
      </c>
      <c r="N7" t="s">
        <v>1194</v>
      </c>
      <c r="O7" t="s">
        <v>1195</v>
      </c>
      <c r="P7" t="s">
        <v>756</v>
      </c>
      <c r="Q7" t="s">
        <v>144</v>
      </c>
      <c r="R7" t="s">
        <v>1195</v>
      </c>
      <c r="S7" t="s">
        <v>1199</v>
      </c>
      <c r="T7" t="s">
        <v>1199</v>
      </c>
      <c r="U7" t="s">
        <v>1200</v>
      </c>
      <c r="V7" t="s">
        <v>756</v>
      </c>
      <c r="W7" t="s">
        <v>756</v>
      </c>
      <c r="X7" t="s">
        <v>1201</v>
      </c>
      <c r="Y7" t="s">
        <v>1202</v>
      </c>
      <c r="Z7" t="s">
        <v>1203</v>
      </c>
    </row>
    <row r="8" spans="1:26" x14ac:dyDescent="0.25">
      <c r="A8" s="1">
        <v>6</v>
      </c>
      <c r="B8" t="s">
        <v>415</v>
      </c>
      <c r="C8" t="s">
        <v>32</v>
      </c>
      <c r="D8" t="s">
        <v>33</v>
      </c>
      <c r="E8" t="s">
        <v>143</v>
      </c>
      <c r="F8" t="s">
        <v>601</v>
      </c>
      <c r="G8" t="s">
        <v>756</v>
      </c>
      <c r="H8" t="s">
        <v>756</v>
      </c>
      <c r="I8" t="s">
        <v>763</v>
      </c>
      <c r="J8" t="s">
        <v>914</v>
      </c>
      <c r="K8" t="s">
        <v>756</v>
      </c>
      <c r="L8" t="s">
        <v>1067</v>
      </c>
      <c r="M8" t="s">
        <v>150</v>
      </c>
      <c r="N8" t="s">
        <v>1194</v>
      </c>
      <c r="O8" t="s">
        <v>1195</v>
      </c>
      <c r="P8" t="s">
        <v>756</v>
      </c>
      <c r="Q8" t="s">
        <v>144</v>
      </c>
      <c r="R8" t="s">
        <v>1195</v>
      </c>
      <c r="S8" t="s">
        <v>1199</v>
      </c>
      <c r="T8" t="s">
        <v>1199</v>
      </c>
      <c r="U8" t="s">
        <v>1200</v>
      </c>
      <c r="V8" t="s">
        <v>756</v>
      </c>
      <c r="W8" t="s">
        <v>756</v>
      </c>
      <c r="X8" t="s">
        <v>1201</v>
      </c>
      <c r="Y8" t="s">
        <v>1202</v>
      </c>
      <c r="Z8" t="s">
        <v>1203</v>
      </c>
    </row>
    <row r="9" spans="1:26" x14ac:dyDescent="0.25">
      <c r="A9" s="1">
        <v>7</v>
      </c>
      <c r="B9" t="s">
        <v>416</v>
      </c>
      <c r="C9" t="s">
        <v>32</v>
      </c>
      <c r="D9" t="s">
        <v>29</v>
      </c>
      <c r="E9" t="s">
        <v>143</v>
      </c>
      <c r="F9" t="s">
        <v>602</v>
      </c>
      <c r="G9" t="s">
        <v>756</v>
      </c>
      <c r="H9" t="s">
        <v>756</v>
      </c>
      <c r="I9" t="s">
        <v>756</v>
      </c>
      <c r="J9" t="s">
        <v>819</v>
      </c>
      <c r="K9" t="s">
        <v>756</v>
      </c>
      <c r="L9" t="s">
        <v>756</v>
      </c>
      <c r="M9" t="s">
        <v>150</v>
      </c>
      <c r="N9" t="s">
        <v>1194</v>
      </c>
      <c r="O9" t="s">
        <v>1196</v>
      </c>
      <c r="P9" t="s">
        <v>756</v>
      </c>
      <c r="Q9" t="s">
        <v>144</v>
      </c>
      <c r="R9" t="s">
        <v>1195</v>
      </c>
      <c r="S9" t="s">
        <v>1199</v>
      </c>
      <c r="T9" t="s">
        <v>1199</v>
      </c>
      <c r="U9" t="s">
        <v>1200</v>
      </c>
      <c r="V9" t="s">
        <v>756</v>
      </c>
      <c r="W9" t="s">
        <v>756</v>
      </c>
      <c r="X9" t="s">
        <v>1201</v>
      </c>
      <c r="Y9" t="s">
        <v>1202</v>
      </c>
      <c r="Z9" t="s">
        <v>1203</v>
      </c>
    </row>
    <row r="10" spans="1:26" x14ac:dyDescent="0.25">
      <c r="A10" s="1">
        <v>8</v>
      </c>
      <c r="B10" t="s">
        <v>417</v>
      </c>
      <c r="C10" t="s">
        <v>33</v>
      </c>
      <c r="D10" t="s">
        <v>34</v>
      </c>
      <c r="E10" t="s">
        <v>143</v>
      </c>
      <c r="F10" t="s">
        <v>603</v>
      </c>
      <c r="G10" t="s">
        <v>756</v>
      </c>
      <c r="H10" t="s">
        <v>756</v>
      </c>
      <c r="I10" t="s">
        <v>764</v>
      </c>
      <c r="J10" t="s">
        <v>915</v>
      </c>
      <c r="K10" t="s">
        <v>756</v>
      </c>
      <c r="L10" t="s">
        <v>1068</v>
      </c>
      <c r="M10" t="s">
        <v>150</v>
      </c>
      <c r="N10" t="s">
        <v>1194</v>
      </c>
      <c r="O10" t="s">
        <v>1195</v>
      </c>
      <c r="P10" t="s">
        <v>756</v>
      </c>
      <c r="Q10" t="s">
        <v>144</v>
      </c>
      <c r="R10" t="s">
        <v>1195</v>
      </c>
      <c r="S10" t="s">
        <v>1199</v>
      </c>
      <c r="T10" t="s">
        <v>1199</v>
      </c>
      <c r="U10" t="s">
        <v>1200</v>
      </c>
      <c r="V10" t="s">
        <v>756</v>
      </c>
      <c r="W10" t="s">
        <v>756</v>
      </c>
      <c r="X10" t="s">
        <v>1201</v>
      </c>
      <c r="Y10" t="s">
        <v>1202</v>
      </c>
      <c r="Z10" t="s">
        <v>1203</v>
      </c>
    </row>
    <row r="11" spans="1:26" x14ac:dyDescent="0.25">
      <c r="A11" s="1">
        <v>9</v>
      </c>
      <c r="B11" t="s">
        <v>418</v>
      </c>
      <c r="C11" t="s">
        <v>28</v>
      </c>
      <c r="D11" t="s">
        <v>35</v>
      </c>
      <c r="E11" t="s">
        <v>143</v>
      </c>
      <c r="F11" t="s">
        <v>604</v>
      </c>
      <c r="G11" t="s">
        <v>756</v>
      </c>
      <c r="H11" t="s">
        <v>756</v>
      </c>
      <c r="I11" t="s">
        <v>765</v>
      </c>
      <c r="J11" t="s">
        <v>916</v>
      </c>
      <c r="K11" t="s">
        <v>756</v>
      </c>
      <c r="L11" t="s">
        <v>1069</v>
      </c>
      <c r="M11" t="s">
        <v>150</v>
      </c>
      <c r="N11" t="s">
        <v>1194</v>
      </c>
      <c r="O11" t="s">
        <v>1195</v>
      </c>
      <c r="P11" t="s">
        <v>756</v>
      </c>
      <c r="Q11" t="s">
        <v>144</v>
      </c>
      <c r="R11" t="s">
        <v>1195</v>
      </c>
      <c r="S11" t="s">
        <v>1199</v>
      </c>
      <c r="T11" t="s">
        <v>1199</v>
      </c>
      <c r="U11" t="s">
        <v>1200</v>
      </c>
      <c r="V11" t="s">
        <v>756</v>
      </c>
      <c r="W11" t="s">
        <v>756</v>
      </c>
      <c r="X11" t="s">
        <v>1201</v>
      </c>
      <c r="Y11" t="s">
        <v>1202</v>
      </c>
      <c r="Z11" t="s">
        <v>1203</v>
      </c>
    </row>
    <row r="12" spans="1:26" x14ac:dyDescent="0.25">
      <c r="A12" s="1">
        <v>10</v>
      </c>
      <c r="B12" t="s">
        <v>419</v>
      </c>
      <c r="C12" t="s">
        <v>29</v>
      </c>
      <c r="D12" t="s">
        <v>35</v>
      </c>
      <c r="E12" t="s">
        <v>143</v>
      </c>
      <c r="F12" t="s">
        <v>605</v>
      </c>
      <c r="G12" t="s">
        <v>756</v>
      </c>
      <c r="H12" t="s">
        <v>756</v>
      </c>
      <c r="I12" t="s">
        <v>766</v>
      </c>
      <c r="J12" t="s">
        <v>917</v>
      </c>
      <c r="K12" t="s">
        <v>756</v>
      </c>
      <c r="L12" t="s">
        <v>1070</v>
      </c>
      <c r="M12" t="s">
        <v>150</v>
      </c>
      <c r="N12" t="s">
        <v>1194</v>
      </c>
      <c r="O12" t="s">
        <v>1195</v>
      </c>
      <c r="P12" t="s">
        <v>756</v>
      </c>
      <c r="Q12" t="s">
        <v>144</v>
      </c>
      <c r="R12" t="s">
        <v>1195</v>
      </c>
      <c r="S12" t="s">
        <v>1199</v>
      </c>
      <c r="T12" t="s">
        <v>1199</v>
      </c>
      <c r="U12" t="s">
        <v>1200</v>
      </c>
      <c r="V12" t="s">
        <v>756</v>
      </c>
      <c r="W12" t="s">
        <v>756</v>
      </c>
      <c r="X12" t="s">
        <v>1201</v>
      </c>
      <c r="Y12" t="s">
        <v>1202</v>
      </c>
      <c r="Z12" t="s">
        <v>1203</v>
      </c>
    </row>
    <row r="13" spans="1:26" x14ac:dyDescent="0.25">
      <c r="A13" s="1">
        <v>11</v>
      </c>
      <c r="B13" t="s">
        <v>420</v>
      </c>
      <c r="C13" t="s">
        <v>35</v>
      </c>
      <c r="D13" t="s">
        <v>36</v>
      </c>
      <c r="E13" t="s">
        <v>143</v>
      </c>
      <c r="F13" t="s">
        <v>606</v>
      </c>
      <c r="G13" t="s">
        <v>756</v>
      </c>
      <c r="H13" t="s">
        <v>756</v>
      </c>
      <c r="I13" t="s">
        <v>767</v>
      </c>
      <c r="J13" t="s">
        <v>918</v>
      </c>
      <c r="K13" t="s">
        <v>756</v>
      </c>
      <c r="L13" t="s">
        <v>1071</v>
      </c>
      <c r="M13" t="s">
        <v>150</v>
      </c>
      <c r="N13" t="s">
        <v>1194</v>
      </c>
      <c r="O13" t="s">
        <v>1195</v>
      </c>
      <c r="P13" t="s">
        <v>756</v>
      </c>
      <c r="Q13" t="s">
        <v>144</v>
      </c>
      <c r="R13" t="s">
        <v>1195</v>
      </c>
      <c r="S13" t="s">
        <v>1199</v>
      </c>
      <c r="T13" t="s">
        <v>1199</v>
      </c>
      <c r="U13" t="s">
        <v>1200</v>
      </c>
      <c r="V13" t="s">
        <v>756</v>
      </c>
      <c r="W13" t="s">
        <v>756</v>
      </c>
      <c r="X13" t="s">
        <v>1201</v>
      </c>
      <c r="Y13" t="s">
        <v>1202</v>
      </c>
      <c r="Z13" t="s">
        <v>1203</v>
      </c>
    </row>
    <row r="14" spans="1:26" x14ac:dyDescent="0.25">
      <c r="A14" s="1">
        <v>12</v>
      </c>
      <c r="B14" t="s">
        <v>421</v>
      </c>
      <c r="C14" t="s">
        <v>26</v>
      </c>
      <c r="D14" t="s">
        <v>36</v>
      </c>
      <c r="E14" t="s">
        <v>143</v>
      </c>
      <c r="F14" t="s">
        <v>607</v>
      </c>
      <c r="G14" t="s">
        <v>756</v>
      </c>
      <c r="H14" t="s">
        <v>756</v>
      </c>
      <c r="I14" t="s">
        <v>768</v>
      </c>
      <c r="J14" t="s">
        <v>919</v>
      </c>
      <c r="K14" t="s">
        <v>756</v>
      </c>
      <c r="L14" t="s">
        <v>1072</v>
      </c>
      <c r="M14" t="s">
        <v>150</v>
      </c>
      <c r="N14" t="s">
        <v>1194</v>
      </c>
      <c r="O14" t="s">
        <v>1195</v>
      </c>
      <c r="P14" t="s">
        <v>756</v>
      </c>
      <c r="Q14" t="s">
        <v>144</v>
      </c>
      <c r="R14" t="s">
        <v>1195</v>
      </c>
      <c r="S14" t="s">
        <v>1199</v>
      </c>
      <c r="T14" t="s">
        <v>1199</v>
      </c>
      <c r="U14" t="s">
        <v>1200</v>
      </c>
      <c r="V14" t="s">
        <v>756</v>
      </c>
      <c r="W14" t="s">
        <v>756</v>
      </c>
      <c r="X14" t="s">
        <v>1201</v>
      </c>
      <c r="Y14" t="s">
        <v>1202</v>
      </c>
      <c r="Z14" t="s">
        <v>1203</v>
      </c>
    </row>
    <row r="15" spans="1:26" x14ac:dyDescent="0.25">
      <c r="A15" s="1">
        <v>13</v>
      </c>
      <c r="B15" t="s">
        <v>422</v>
      </c>
      <c r="C15" t="s">
        <v>27</v>
      </c>
      <c r="D15" t="s">
        <v>36</v>
      </c>
      <c r="E15" t="s">
        <v>143</v>
      </c>
      <c r="F15">
        <f>11.9*(132.7/80)</f>
        <v>19.739125000000001</v>
      </c>
      <c r="G15" t="s">
        <v>756</v>
      </c>
      <c r="H15" t="s">
        <v>756</v>
      </c>
      <c r="I15" t="s">
        <v>769</v>
      </c>
      <c r="J15" t="s">
        <v>920</v>
      </c>
      <c r="K15" t="s">
        <v>756</v>
      </c>
      <c r="L15" t="s">
        <v>1003</v>
      </c>
      <c r="M15" t="s">
        <v>150</v>
      </c>
      <c r="N15" t="s">
        <v>1194</v>
      </c>
      <c r="O15" t="s">
        <v>1195</v>
      </c>
      <c r="P15" t="s">
        <v>756</v>
      </c>
      <c r="Q15" t="s">
        <v>144</v>
      </c>
      <c r="R15" t="s">
        <v>1195</v>
      </c>
      <c r="S15" t="s">
        <v>1199</v>
      </c>
      <c r="T15" t="s">
        <v>1199</v>
      </c>
      <c r="U15" t="s">
        <v>1200</v>
      </c>
      <c r="V15" t="s">
        <v>756</v>
      </c>
      <c r="W15" t="s">
        <v>756</v>
      </c>
      <c r="X15" t="s">
        <v>1201</v>
      </c>
      <c r="Y15" t="s">
        <v>1202</v>
      </c>
      <c r="Z15" t="s">
        <v>1203</v>
      </c>
    </row>
    <row r="16" spans="1:26" x14ac:dyDescent="0.25">
      <c r="A16" s="1">
        <v>14</v>
      </c>
      <c r="B16" t="s">
        <v>423</v>
      </c>
      <c r="C16" t="s">
        <v>31</v>
      </c>
      <c r="D16" t="s">
        <v>36</v>
      </c>
      <c r="E16" t="s">
        <v>143</v>
      </c>
      <c r="F16" t="s">
        <v>608</v>
      </c>
      <c r="G16" t="s">
        <v>756</v>
      </c>
      <c r="H16" t="s">
        <v>756</v>
      </c>
      <c r="I16" t="s">
        <v>770</v>
      </c>
      <c r="J16" t="s">
        <v>921</v>
      </c>
      <c r="K16" t="s">
        <v>756</v>
      </c>
      <c r="L16" t="s">
        <v>1073</v>
      </c>
      <c r="M16" t="s">
        <v>150</v>
      </c>
      <c r="N16" t="s">
        <v>1194</v>
      </c>
      <c r="O16" t="s">
        <v>1195</v>
      </c>
      <c r="P16" t="s">
        <v>756</v>
      </c>
      <c r="Q16" t="s">
        <v>144</v>
      </c>
      <c r="R16" t="s">
        <v>1195</v>
      </c>
      <c r="S16" t="s">
        <v>1199</v>
      </c>
      <c r="T16" t="s">
        <v>1199</v>
      </c>
      <c r="U16" t="s">
        <v>1200</v>
      </c>
      <c r="V16" t="s">
        <v>756</v>
      </c>
      <c r="W16" t="s">
        <v>756</v>
      </c>
      <c r="X16" t="s">
        <v>1201</v>
      </c>
      <c r="Y16" t="s">
        <v>1202</v>
      </c>
      <c r="Z16" t="s">
        <v>1203</v>
      </c>
    </row>
    <row r="17" spans="1:26" x14ac:dyDescent="0.25">
      <c r="A17" s="1">
        <v>15</v>
      </c>
      <c r="B17" t="s">
        <v>424</v>
      </c>
      <c r="C17" t="s">
        <v>35</v>
      </c>
      <c r="D17" t="s">
        <v>37</v>
      </c>
      <c r="E17" t="s">
        <v>143</v>
      </c>
      <c r="F17" t="s">
        <v>609</v>
      </c>
      <c r="G17" t="s">
        <v>756</v>
      </c>
      <c r="H17" t="s">
        <v>756</v>
      </c>
      <c r="I17" t="s">
        <v>771</v>
      </c>
      <c r="J17" t="s">
        <v>922</v>
      </c>
      <c r="K17" t="s">
        <v>756</v>
      </c>
      <c r="L17" t="s">
        <v>1074</v>
      </c>
      <c r="M17" t="s">
        <v>150</v>
      </c>
      <c r="N17" t="s">
        <v>1194</v>
      </c>
      <c r="O17" t="s">
        <v>1195</v>
      </c>
      <c r="P17" t="s">
        <v>756</v>
      </c>
      <c r="Q17" t="s">
        <v>144</v>
      </c>
      <c r="R17" t="s">
        <v>1195</v>
      </c>
      <c r="S17" t="s">
        <v>1199</v>
      </c>
      <c r="T17" t="s">
        <v>1199</v>
      </c>
      <c r="U17" t="s">
        <v>1200</v>
      </c>
      <c r="V17" t="s">
        <v>756</v>
      </c>
      <c r="W17" t="s">
        <v>756</v>
      </c>
      <c r="X17" t="s">
        <v>1201</v>
      </c>
      <c r="Y17" t="s">
        <v>1202</v>
      </c>
      <c r="Z17" t="s">
        <v>1203</v>
      </c>
    </row>
    <row r="18" spans="1:26" x14ac:dyDescent="0.25">
      <c r="A18" s="1">
        <v>16</v>
      </c>
      <c r="B18" t="s">
        <v>425</v>
      </c>
      <c r="C18" t="s">
        <v>36</v>
      </c>
      <c r="D18" t="s">
        <v>38</v>
      </c>
      <c r="E18" t="s">
        <v>143</v>
      </c>
      <c r="F18" t="s">
        <v>610</v>
      </c>
      <c r="G18" t="s">
        <v>756</v>
      </c>
      <c r="H18" t="s">
        <v>756</v>
      </c>
      <c r="I18" t="s">
        <v>772</v>
      </c>
      <c r="J18" t="s">
        <v>923</v>
      </c>
      <c r="K18" t="s">
        <v>756</v>
      </c>
      <c r="L18" t="s">
        <v>1075</v>
      </c>
      <c r="M18" t="s">
        <v>150</v>
      </c>
      <c r="N18" t="s">
        <v>1194</v>
      </c>
      <c r="O18" t="s">
        <v>1195</v>
      </c>
      <c r="P18" t="s">
        <v>756</v>
      </c>
      <c r="Q18" t="s">
        <v>144</v>
      </c>
      <c r="R18" t="s">
        <v>1195</v>
      </c>
      <c r="S18" t="s">
        <v>1199</v>
      </c>
      <c r="T18" t="s">
        <v>1199</v>
      </c>
      <c r="U18" t="s">
        <v>1200</v>
      </c>
      <c r="V18" t="s">
        <v>756</v>
      </c>
      <c r="W18" t="s">
        <v>756</v>
      </c>
      <c r="X18" t="s">
        <v>1201</v>
      </c>
      <c r="Y18" t="s">
        <v>1202</v>
      </c>
      <c r="Z18" t="s">
        <v>1203</v>
      </c>
    </row>
    <row r="19" spans="1:26" x14ac:dyDescent="0.25">
      <c r="A19" s="1">
        <v>17</v>
      </c>
      <c r="B19" t="s">
        <v>426</v>
      </c>
      <c r="C19" t="s">
        <v>37</v>
      </c>
      <c r="D19" t="s">
        <v>39</v>
      </c>
      <c r="E19" t="s">
        <v>143</v>
      </c>
      <c r="F19" t="s">
        <v>611</v>
      </c>
      <c r="G19" t="s">
        <v>756</v>
      </c>
      <c r="H19" t="s">
        <v>756</v>
      </c>
      <c r="I19" t="s">
        <v>773</v>
      </c>
      <c r="J19" t="s">
        <v>924</v>
      </c>
      <c r="K19" t="s">
        <v>756</v>
      </c>
      <c r="L19" t="s">
        <v>1076</v>
      </c>
      <c r="M19" t="s">
        <v>150</v>
      </c>
      <c r="N19" t="s">
        <v>1194</v>
      </c>
      <c r="O19" t="s">
        <v>1195</v>
      </c>
      <c r="P19" t="s">
        <v>756</v>
      </c>
      <c r="Q19" t="s">
        <v>144</v>
      </c>
      <c r="R19" t="s">
        <v>1195</v>
      </c>
      <c r="S19" t="s">
        <v>1199</v>
      </c>
      <c r="T19" t="s">
        <v>1199</v>
      </c>
      <c r="U19" t="s">
        <v>1200</v>
      </c>
      <c r="V19" t="s">
        <v>756</v>
      </c>
      <c r="W19" t="s">
        <v>756</v>
      </c>
      <c r="X19" t="s">
        <v>1201</v>
      </c>
      <c r="Y19" t="s">
        <v>1202</v>
      </c>
      <c r="Z19" t="s">
        <v>1203</v>
      </c>
    </row>
    <row r="20" spans="1:26" x14ac:dyDescent="0.25">
      <c r="A20" s="1">
        <v>18</v>
      </c>
      <c r="B20" t="s">
        <v>427</v>
      </c>
      <c r="C20" t="s">
        <v>38</v>
      </c>
      <c r="D20" t="s">
        <v>39</v>
      </c>
      <c r="E20" t="s">
        <v>143</v>
      </c>
      <c r="F20" t="s">
        <v>612</v>
      </c>
      <c r="G20" t="s">
        <v>756</v>
      </c>
      <c r="H20" t="s">
        <v>756</v>
      </c>
      <c r="I20" t="s">
        <v>774</v>
      </c>
      <c r="J20" t="s">
        <v>925</v>
      </c>
      <c r="K20" t="s">
        <v>756</v>
      </c>
      <c r="L20" t="s">
        <v>1077</v>
      </c>
      <c r="M20" t="s">
        <v>150</v>
      </c>
      <c r="N20" t="s">
        <v>1194</v>
      </c>
      <c r="O20" t="s">
        <v>1195</v>
      </c>
      <c r="P20" t="s">
        <v>756</v>
      </c>
      <c r="Q20" t="s">
        <v>144</v>
      </c>
      <c r="R20" t="s">
        <v>1195</v>
      </c>
      <c r="S20" t="s">
        <v>1199</v>
      </c>
      <c r="T20" t="s">
        <v>1199</v>
      </c>
      <c r="U20" t="s">
        <v>1200</v>
      </c>
      <c r="V20" t="s">
        <v>756</v>
      </c>
      <c r="W20" t="s">
        <v>756</v>
      </c>
      <c r="X20" t="s">
        <v>1201</v>
      </c>
      <c r="Y20" t="s">
        <v>1202</v>
      </c>
      <c r="Z20" t="s">
        <v>1203</v>
      </c>
    </row>
    <row r="21" spans="1:26" x14ac:dyDescent="0.25">
      <c r="A21" s="1">
        <v>19</v>
      </c>
      <c r="B21" t="s">
        <v>428</v>
      </c>
      <c r="C21" t="s">
        <v>36</v>
      </c>
      <c r="D21" t="s">
        <v>40</v>
      </c>
      <c r="E21" t="s">
        <v>143</v>
      </c>
      <c r="F21" t="s">
        <v>613</v>
      </c>
      <c r="G21" t="s">
        <v>756</v>
      </c>
      <c r="H21" t="s">
        <v>756</v>
      </c>
      <c r="I21" t="s">
        <v>775</v>
      </c>
      <c r="J21" t="s">
        <v>926</v>
      </c>
      <c r="K21" t="s">
        <v>756</v>
      </c>
      <c r="L21" t="s">
        <v>1078</v>
      </c>
      <c r="M21" t="s">
        <v>150</v>
      </c>
      <c r="N21" t="s">
        <v>1194</v>
      </c>
      <c r="O21" t="s">
        <v>1195</v>
      </c>
      <c r="P21" t="s">
        <v>756</v>
      </c>
      <c r="Q21" t="s">
        <v>144</v>
      </c>
      <c r="R21" t="s">
        <v>1195</v>
      </c>
      <c r="S21" t="s">
        <v>1199</v>
      </c>
      <c r="T21" t="s">
        <v>1199</v>
      </c>
      <c r="U21" t="s">
        <v>1200</v>
      </c>
      <c r="V21" t="s">
        <v>756</v>
      </c>
      <c r="W21" t="s">
        <v>756</v>
      </c>
      <c r="X21" t="s">
        <v>1201</v>
      </c>
      <c r="Y21" t="s">
        <v>1202</v>
      </c>
      <c r="Z21" t="s">
        <v>1203</v>
      </c>
    </row>
    <row r="22" spans="1:26" x14ac:dyDescent="0.25">
      <c r="A22" s="1">
        <v>20</v>
      </c>
      <c r="B22" t="s">
        <v>429</v>
      </c>
      <c r="C22" t="s">
        <v>39</v>
      </c>
      <c r="D22" t="s">
        <v>41</v>
      </c>
      <c r="E22" t="s">
        <v>143</v>
      </c>
      <c r="F22" t="s">
        <v>614</v>
      </c>
      <c r="G22" t="s">
        <v>756</v>
      </c>
      <c r="H22" t="s">
        <v>756</v>
      </c>
      <c r="I22" t="s">
        <v>776</v>
      </c>
      <c r="J22" t="s">
        <v>927</v>
      </c>
      <c r="K22" t="s">
        <v>756</v>
      </c>
      <c r="L22" t="s">
        <v>854</v>
      </c>
      <c r="M22" t="s">
        <v>150</v>
      </c>
      <c r="N22" t="s">
        <v>1194</v>
      </c>
      <c r="O22" t="s">
        <v>1195</v>
      </c>
      <c r="P22" t="s">
        <v>756</v>
      </c>
      <c r="Q22" t="s">
        <v>144</v>
      </c>
      <c r="R22" t="s">
        <v>1195</v>
      </c>
      <c r="S22" t="s">
        <v>1199</v>
      </c>
      <c r="T22" t="s">
        <v>1199</v>
      </c>
      <c r="U22" t="s">
        <v>1200</v>
      </c>
      <c r="V22" t="s">
        <v>756</v>
      </c>
      <c r="W22" t="s">
        <v>756</v>
      </c>
      <c r="X22" t="s">
        <v>1201</v>
      </c>
      <c r="Y22" t="s">
        <v>1202</v>
      </c>
      <c r="Z22" t="s">
        <v>1203</v>
      </c>
    </row>
    <row r="23" spans="1:26" x14ac:dyDescent="0.25">
      <c r="A23" s="1">
        <v>21</v>
      </c>
      <c r="B23" t="s">
        <v>430</v>
      </c>
      <c r="C23" t="s">
        <v>40</v>
      </c>
      <c r="D23" t="s">
        <v>41</v>
      </c>
      <c r="E23" t="s">
        <v>143</v>
      </c>
      <c r="F23" t="s">
        <v>615</v>
      </c>
      <c r="G23" t="s">
        <v>756</v>
      </c>
      <c r="H23" t="s">
        <v>756</v>
      </c>
      <c r="I23" t="s">
        <v>777</v>
      </c>
      <c r="J23" t="s">
        <v>928</v>
      </c>
      <c r="K23" t="s">
        <v>756</v>
      </c>
      <c r="L23" t="s">
        <v>890</v>
      </c>
      <c r="M23" t="s">
        <v>150</v>
      </c>
      <c r="N23" t="s">
        <v>1194</v>
      </c>
      <c r="O23" t="s">
        <v>1195</v>
      </c>
      <c r="P23" t="s">
        <v>756</v>
      </c>
      <c r="Q23" t="s">
        <v>144</v>
      </c>
      <c r="R23" t="s">
        <v>1195</v>
      </c>
      <c r="S23" t="s">
        <v>1199</v>
      </c>
      <c r="T23" t="s">
        <v>1199</v>
      </c>
      <c r="U23" t="s">
        <v>1200</v>
      </c>
      <c r="V23" t="s">
        <v>756</v>
      </c>
      <c r="W23" t="s">
        <v>756</v>
      </c>
      <c r="X23" t="s">
        <v>1201</v>
      </c>
      <c r="Y23" t="s">
        <v>1202</v>
      </c>
      <c r="Z23" t="s">
        <v>1203</v>
      </c>
    </row>
    <row r="24" spans="1:26" x14ac:dyDescent="0.25">
      <c r="A24" s="1">
        <v>22</v>
      </c>
      <c r="B24" t="s">
        <v>431</v>
      </c>
      <c r="C24" t="s">
        <v>41</v>
      </c>
      <c r="D24" t="s">
        <v>42</v>
      </c>
      <c r="E24" t="s">
        <v>143</v>
      </c>
      <c r="F24" t="s">
        <v>616</v>
      </c>
      <c r="G24" t="s">
        <v>756</v>
      </c>
      <c r="H24" t="s">
        <v>756</v>
      </c>
      <c r="I24" t="s">
        <v>778</v>
      </c>
      <c r="J24" t="s">
        <v>929</v>
      </c>
      <c r="K24" t="s">
        <v>756</v>
      </c>
      <c r="L24" t="s">
        <v>1079</v>
      </c>
      <c r="M24" t="s">
        <v>150</v>
      </c>
      <c r="N24" t="s">
        <v>1194</v>
      </c>
      <c r="O24" t="s">
        <v>1195</v>
      </c>
      <c r="P24" t="s">
        <v>756</v>
      </c>
      <c r="Q24" t="s">
        <v>144</v>
      </c>
      <c r="R24" t="s">
        <v>1195</v>
      </c>
      <c r="S24" t="s">
        <v>1199</v>
      </c>
      <c r="T24" t="s">
        <v>1199</v>
      </c>
      <c r="U24" t="s">
        <v>1200</v>
      </c>
      <c r="V24" t="s">
        <v>756</v>
      </c>
      <c r="W24" t="s">
        <v>756</v>
      </c>
      <c r="X24" t="s">
        <v>1201</v>
      </c>
      <c r="Y24" t="s">
        <v>1202</v>
      </c>
      <c r="Z24" t="s">
        <v>1203</v>
      </c>
    </row>
    <row r="25" spans="1:26" x14ac:dyDescent="0.25">
      <c r="A25" s="1">
        <v>23</v>
      </c>
      <c r="B25" t="s">
        <v>432</v>
      </c>
      <c r="C25" t="s">
        <v>42</v>
      </c>
      <c r="D25" t="s">
        <v>43</v>
      </c>
      <c r="E25" t="s">
        <v>143</v>
      </c>
      <c r="F25" t="s">
        <v>617</v>
      </c>
      <c r="G25" t="s">
        <v>756</v>
      </c>
      <c r="H25" t="s">
        <v>756</v>
      </c>
      <c r="I25" t="s">
        <v>779</v>
      </c>
      <c r="J25" t="s">
        <v>930</v>
      </c>
      <c r="K25" t="s">
        <v>756</v>
      </c>
      <c r="L25" t="s">
        <v>1080</v>
      </c>
      <c r="M25" t="s">
        <v>150</v>
      </c>
      <c r="N25" t="s">
        <v>1194</v>
      </c>
      <c r="O25" t="s">
        <v>1195</v>
      </c>
      <c r="P25" t="s">
        <v>756</v>
      </c>
      <c r="Q25" t="s">
        <v>144</v>
      </c>
      <c r="R25" t="s">
        <v>1195</v>
      </c>
      <c r="S25" t="s">
        <v>1199</v>
      </c>
      <c r="T25" t="s">
        <v>1199</v>
      </c>
      <c r="U25" t="s">
        <v>1200</v>
      </c>
      <c r="V25" t="s">
        <v>756</v>
      </c>
      <c r="W25" t="s">
        <v>756</v>
      </c>
      <c r="X25" t="s">
        <v>1201</v>
      </c>
      <c r="Y25" t="s">
        <v>1202</v>
      </c>
      <c r="Z25" t="s">
        <v>1203</v>
      </c>
    </row>
    <row r="26" spans="1:26" x14ac:dyDescent="0.25">
      <c r="A26" s="1">
        <v>24</v>
      </c>
      <c r="B26" t="s">
        <v>433</v>
      </c>
      <c r="C26" t="s">
        <v>43</v>
      </c>
      <c r="D26" t="s">
        <v>44</v>
      </c>
      <c r="E26" t="s">
        <v>143</v>
      </c>
      <c r="F26" t="s">
        <v>618</v>
      </c>
      <c r="G26" t="s">
        <v>756</v>
      </c>
      <c r="H26" t="s">
        <v>756</v>
      </c>
      <c r="I26" t="s">
        <v>780</v>
      </c>
      <c r="J26" t="s">
        <v>931</v>
      </c>
      <c r="K26" t="s">
        <v>756</v>
      </c>
      <c r="L26" t="s">
        <v>794</v>
      </c>
      <c r="M26" t="s">
        <v>150</v>
      </c>
      <c r="N26" t="s">
        <v>1194</v>
      </c>
      <c r="O26" t="s">
        <v>1195</v>
      </c>
      <c r="P26" t="s">
        <v>756</v>
      </c>
      <c r="Q26" t="s">
        <v>144</v>
      </c>
      <c r="R26" t="s">
        <v>1195</v>
      </c>
      <c r="S26" t="s">
        <v>1199</v>
      </c>
      <c r="T26" t="s">
        <v>1199</v>
      </c>
      <c r="U26" t="s">
        <v>1200</v>
      </c>
      <c r="V26" t="s">
        <v>756</v>
      </c>
      <c r="W26" t="s">
        <v>756</v>
      </c>
      <c r="X26" t="s">
        <v>1201</v>
      </c>
      <c r="Y26" t="s">
        <v>1202</v>
      </c>
      <c r="Z26" t="s">
        <v>1203</v>
      </c>
    </row>
    <row r="27" spans="1:26" x14ac:dyDescent="0.25">
      <c r="A27" s="1">
        <v>25</v>
      </c>
      <c r="B27" t="s">
        <v>434</v>
      </c>
      <c r="C27" t="s">
        <v>39</v>
      </c>
      <c r="D27" t="s">
        <v>43</v>
      </c>
      <c r="E27" t="s">
        <v>143</v>
      </c>
      <c r="F27">
        <f>13.8*(141/80)</f>
        <v>24.322500000000002</v>
      </c>
      <c r="G27" t="s">
        <v>756</v>
      </c>
      <c r="H27" t="s">
        <v>756</v>
      </c>
      <c r="I27" t="s">
        <v>781</v>
      </c>
      <c r="J27" t="s">
        <v>932</v>
      </c>
      <c r="K27" t="s">
        <v>756</v>
      </c>
      <c r="L27" t="s">
        <v>1081</v>
      </c>
      <c r="M27" t="s">
        <v>150</v>
      </c>
      <c r="N27" t="s">
        <v>1194</v>
      </c>
      <c r="O27" t="s">
        <v>1195</v>
      </c>
      <c r="P27" t="s">
        <v>756</v>
      </c>
      <c r="Q27" t="s">
        <v>144</v>
      </c>
      <c r="R27" t="s">
        <v>1195</v>
      </c>
      <c r="S27" t="s">
        <v>1199</v>
      </c>
      <c r="T27" t="s">
        <v>1199</v>
      </c>
      <c r="U27" t="s">
        <v>1200</v>
      </c>
      <c r="V27" t="s">
        <v>756</v>
      </c>
      <c r="W27" t="s">
        <v>756</v>
      </c>
      <c r="X27" t="s">
        <v>1201</v>
      </c>
      <c r="Y27" t="s">
        <v>1202</v>
      </c>
      <c r="Z27" t="s">
        <v>1203</v>
      </c>
    </row>
    <row r="28" spans="1:26" x14ac:dyDescent="0.25">
      <c r="A28" s="1">
        <v>26</v>
      </c>
      <c r="B28" t="s">
        <v>435</v>
      </c>
      <c r="C28" t="s">
        <v>44</v>
      </c>
      <c r="D28" t="s">
        <v>45</v>
      </c>
      <c r="E28" t="s">
        <v>143</v>
      </c>
      <c r="F28" t="s">
        <v>620</v>
      </c>
      <c r="G28" t="s">
        <v>756</v>
      </c>
      <c r="H28" t="s">
        <v>756</v>
      </c>
      <c r="I28" t="s">
        <v>782</v>
      </c>
      <c r="J28" t="s">
        <v>933</v>
      </c>
      <c r="K28" t="s">
        <v>756</v>
      </c>
      <c r="L28" t="s">
        <v>1082</v>
      </c>
      <c r="M28" t="s">
        <v>150</v>
      </c>
      <c r="N28" t="s">
        <v>1194</v>
      </c>
      <c r="O28" t="s">
        <v>1195</v>
      </c>
      <c r="P28" t="s">
        <v>756</v>
      </c>
      <c r="Q28" t="s">
        <v>144</v>
      </c>
      <c r="R28" t="s">
        <v>1195</v>
      </c>
      <c r="S28" t="s">
        <v>1199</v>
      </c>
      <c r="T28" t="s">
        <v>1199</v>
      </c>
      <c r="U28" t="s">
        <v>1200</v>
      </c>
      <c r="V28" t="s">
        <v>756</v>
      </c>
      <c r="W28" t="s">
        <v>756</v>
      </c>
      <c r="X28" t="s">
        <v>1201</v>
      </c>
      <c r="Y28" t="s">
        <v>1202</v>
      </c>
      <c r="Z28" t="s">
        <v>1203</v>
      </c>
    </row>
    <row r="29" spans="1:26" x14ac:dyDescent="0.25">
      <c r="A29" s="1">
        <v>27</v>
      </c>
      <c r="B29" t="s">
        <v>436</v>
      </c>
      <c r="C29" t="s">
        <v>45</v>
      </c>
      <c r="D29" t="s">
        <v>46</v>
      </c>
      <c r="E29" t="s">
        <v>143</v>
      </c>
      <c r="F29" t="s">
        <v>621</v>
      </c>
      <c r="G29" t="s">
        <v>756</v>
      </c>
      <c r="H29" t="s">
        <v>756</v>
      </c>
      <c r="I29" t="s">
        <v>765</v>
      </c>
      <c r="J29" t="s">
        <v>934</v>
      </c>
      <c r="K29" t="s">
        <v>756</v>
      </c>
      <c r="L29" t="s">
        <v>887</v>
      </c>
      <c r="M29" t="s">
        <v>150</v>
      </c>
      <c r="N29" t="s">
        <v>1194</v>
      </c>
      <c r="O29" t="s">
        <v>1195</v>
      </c>
      <c r="P29" t="s">
        <v>756</v>
      </c>
      <c r="Q29" t="s">
        <v>144</v>
      </c>
      <c r="R29" t="s">
        <v>1195</v>
      </c>
      <c r="S29" t="s">
        <v>1199</v>
      </c>
      <c r="T29" t="s">
        <v>1199</v>
      </c>
      <c r="U29" t="s">
        <v>1200</v>
      </c>
      <c r="V29" t="s">
        <v>756</v>
      </c>
      <c r="W29" t="s">
        <v>756</v>
      </c>
      <c r="X29" t="s">
        <v>1201</v>
      </c>
      <c r="Y29" t="s">
        <v>1202</v>
      </c>
      <c r="Z29" t="s">
        <v>1203</v>
      </c>
    </row>
    <row r="30" spans="1:26" x14ac:dyDescent="0.25">
      <c r="A30" s="1">
        <v>28</v>
      </c>
      <c r="B30" t="s">
        <v>437</v>
      </c>
      <c r="C30" t="s">
        <v>46</v>
      </c>
      <c r="D30" t="s">
        <v>47</v>
      </c>
      <c r="E30" t="s">
        <v>143</v>
      </c>
      <c r="F30" t="s">
        <v>622</v>
      </c>
      <c r="G30" t="s">
        <v>756</v>
      </c>
      <c r="H30" t="s">
        <v>756</v>
      </c>
      <c r="I30" t="s">
        <v>783</v>
      </c>
      <c r="J30" t="s">
        <v>935</v>
      </c>
      <c r="K30" t="s">
        <v>756</v>
      </c>
      <c r="L30" t="s">
        <v>1083</v>
      </c>
      <c r="M30" t="s">
        <v>150</v>
      </c>
      <c r="N30" t="s">
        <v>1194</v>
      </c>
      <c r="O30" t="s">
        <v>1195</v>
      </c>
      <c r="P30" t="s">
        <v>756</v>
      </c>
      <c r="Q30" t="s">
        <v>144</v>
      </c>
      <c r="R30" t="s">
        <v>1195</v>
      </c>
      <c r="S30" t="s">
        <v>1199</v>
      </c>
      <c r="T30" t="s">
        <v>1199</v>
      </c>
      <c r="U30" t="s">
        <v>1200</v>
      </c>
      <c r="V30" t="s">
        <v>756</v>
      </c>
      <c r="W30" t="s">
        <v>756</v>
      </c>
      <c r="X30" t="s">
        <v>1201</v>
      </c>
      <c r="Y30" t="s">
        <v>1202</v>
      </c>
      <c r="Z30" t="s">
        <v>1203</v>
      </c>
    </row>
    <row r="31" spans="1:26" x14ac:dyDescent="0.25">
      <c r="A31" s="1">
        <v>29</v>
      </c>
      <c r="B31" t="s">
        <v>438</v>
      </c>
      <c r="C31" t="s">
        <v>47</v>
      </c>
      <c r="D31" t="s">
        <v>48</v>
      </c>
      <c r="E31" t="s">
        <v>143</v>
      </c>
      <c r="F31" t="s">
        <v>623</v>
      </c>
      <c r="G31" t="s">
        <v>756</v>
      </c>
      <c r="H31" t="s">
        <v>756</v>
      </c>
      <c r="I31" t="s">
        <v>784</v>
      </c>
      <c r="J31" t="s">
        <v>936</v>
      </c>
      <c r="K31" t="s">
        <v>756</v>
      </c>
      <c r="L31" t="s">
        <v>1084</v>
      </c>
      <c r="M31" t="s">
        <v>150</v>
      </c>
      <c r="N31" t="s">
        <v>1194</v>
      </c>
      <c r="O31" t="s">
        <v>1195</v>
      </c>
      <c r="P31" t="s">
        <v>756</v>
      </c>
      <c r="Q31" t="s">
        <v>144</v>
      </c>
      <c r="R31" t="s">
        <v>1195</v>
      </c>
      <c r="S31" t="s">
        <v>1199</v>
      </c>
      <c r="T31" t="s">
        <v>1199</v>
      </c>
      <c r="U31" t="s">
        <v>1200</v>
      </c>
      <c r="V31" t="s">
        <v>756</v>
      </c>
      <c r="W31" t="s">
        <v>756</v>
      </c>
      <c r="X31" t="s">
        <v>1201</v>
      </c>
      <c r="Y31" t="s">
        <v>1202</v>
      </c>
      <c r="Z31" t="s">
        <v>1203</v>
      </c>
    </row>
    <row r="32" spans="1:26" x14ac:dyDescent="0.25">
      <c r="A32" s="1">
        <v>30</v>
      </c>
      <c r="B32" t="s">
        <v>439</v>
      </c>
      <c r="C32" t="s">
        <v>47</v>
      </c>
      <c r="D32" t="s">
        <v>49</v>
      </c>
      <c r="E32" t="s">
        <v>143</v>
      </c>
      <c r="F32" t="s">
        <v>624</v>
      </c>
      <c r="G32" t="s">
        <v>756</v>
      </c>
      <c r="H32" t="s">
        <v>756</v>
      </c>
      <c r="I32" t="s">
        <v>785</v>
      </c>
      <c r="J32" t="s">
        <v>937</v>
      </c>
      <c r="K32" t="s">
        <v>756</v>
      </c>
      <c r="L32" t="s">
        <v>1085</v>
      </c>
      <c r="M32" t="s">
        <v>150</v>
      </c>
      <c r="N32" t="s">
        <v>1194</v>
      </c>
      <c r="O32" t="s">
        <v>1195</v>
      </c>
      <c r="P32" t="s">
        <v>756</v>
      </c>
      <c r="Q32" t="s">
        <v>144</v>
      </c>
      <c r="R32" t="s">
        <v>1195</v>
      </c>
      <c r="S32" t="s">
        <v>1199</v>
      </c>
      <c r="T32" t="s">
        <v>1199</v>
      </c>
      <c r="U32" t="s">
        <v>1200</v>
      </c>
      <c r="V32" t="s">
        <v>756</v>
      </c>
      <c r="W32" t="s">
        <v>756</v>
      </c>
      <c r="X32" t="s">
        <v>1201</v>
      </c>
      <c r="Y32" t="s">
        <v>1202</v>
      </c>
      <c r="Z32" t="s">
        <v>1203</v>
      </c>
    </row>
    <row r="33" spans="1:26" x14ac:dyDescent="0.25">
      <c r="A33" s="1">
        <v>31</v>
      </c>
      <c r="B33" t="s">
        <v>440</v>
      </c>
      <c r="C33" t="s">
        <v>50</v>
      </c>
      <c r="D33" t="s">
        <v>49</v>
      </c>
      <c r="E33" t="s">
        <v>143</v>
      </c>
      <c r="F33" t="s">
        <v>625</v>
      </c>
      <c r="G33" t="s">
        <v>756</v>
      </c>
      <c r="H33" t="s">
        <v>756</v>
      </c>
      <c r="I33" t="s">
        <v>756</v>
      </c>
      <c r="J33" t="s">
        <v>938</v>
      </c>
      <c r="K33" t="s">
        <v>756</v>
      </c>
      <c r="L33" t="s">
        <v>756</v>
      </c>
      <c r="M33" t="s">
        <v>150</v>
      </c>
      <c r="N33" t="s">
        <v>1194</v>
      </c>
      <c r="O33" t="s">
        <v>1197</v>
      </c>
      <c r="P33" t="s">
        <v>756</v>
      </c>
      <c r="Q33" t="s">
        <v>144</v>
      </c>
      <c r="R33" t="s">
        <v>1195</v>
      </c>
      <c r="S33" t="s">
        <v>1199</v>
      </c>
      <c r="T33" t="s">
        <v>1199</v>
      </c>
      <c r="U33" t="s">
        <v>1200</v>
      </c>
      <c r="V33" t="s">
        <v>756</v>
      </c>
      <c r="W33" t="s">
        <v>756</v>
      </c>
      <c r="X33" t="s">
        <v>1201</v>
      </c>
      <c r="Y33" t="s">
        <v>1202</v>
      </c>
      <c r="Z33" t="s">
        <v>1203</v>
      </c>
    </row>
    <row r="34" spans="1:26" x14ac:dyDescent="0.25">
      <c r="A34" s="1">
        <v>32</v>
      </c>
      <c r="B34" t="s">
        <v>441</v>
      </c>
      <c r="C34" t="s">
        <v>49</v>
      </c>
      <c r="D34" t="s">
        <v>51</v>
      </c>
      <c r="E34" t="s">
        <v>143</v>
      </c>
      <c r="F34" t="s">
        <v>626</v>
      </c>
      <c r="G34" t="s">
        <v>756</v>
      </c>
      <c r="H34" t="s">
        <v>756</v>
      </c>
      <c r="I34" t="s">
        <v>786</v>
      </c>
      <c r="J34" t="s">
        <v>939</v>
      </c>
      <c r="K34" t="s">
        <v>756</v>
      </c>
      <c r="L34" t="s">
        <v>1086</v>
      </c>
      <c r="M34" t="s">
        <v>150</v>
      </c>
      <c r="N34" t="s">
        <v>1194</v>
      </c>
      <c r="O34" t="s">
        <v>1195</v>
      </c>
      <c r="P34" t="s">
        <v>756</v>
      </c>
      <c r="Q34" t="s">
        <v>144</v>
      </c>
      <c r="R34" t="s">
        <v>1195</v>
      </c>
      <c r="S34" t="s">
        <v>1199</v>
      </c>
      <c r="T34" t="s">
        <v>1199</v>
      </c>
      <c r="U34" t="s">
        <v>1200</v>
      </c>
      <c r="V34" t="s">
        <v>756</v>
      </c>
      <c r="W34" t="s">
        <v>756</v>
      </c>
      <c r="X34" t="s">
        <v>1201</v>
      </c>
      <c r="Y34" t="s">
        <v>1202</v>
      </c>
      <c r="Z34" t="s">
        <v>1203</v>
      </c>
    </row>
    <row r="35" spans="1:26" x14ac:dyDescent="0.25">
      <c r="A35" s="1">
        <v>33</v>
      </c>
      <c r="B35" t="s">
        <v>442</v>
      </c>
      <c r="C35" t="s">
        <v>51</v>
      </c>
      <c r="D35" t="s">
        <v>52</v>
      </c>
      <c r="E35" t="s">
        <v>143</v>
      </c>
      <c r="F35" t="s">
        <v>627</v>
      </c>
      <c r="G35" t="s">
        <v>756</v>
      </c>
      <c r="H35" t="s">
        <v>756</v>
      </c>
      <c r="I35" t="s">
        <v>787</v>
      </c>
      <c r="J35" t="s">
        <v>940</v>
      </c>
      <c r="K35" t="s">
        <v>756</v>
      </c>
      <c r="L35" t="s">
        <v>1082</v>
      </c>
      <c r="M35" t="s">
        <v>150</v>
      </c>
      <c r="N35" t="s">
        <v>1194</v>
      </c>
      <c r="O35" t="s">
        <v>1195</v>
      </c>
      <c r="P35" t="s">
        <v>756</v>
      </c>
      <c r="Q35" t="s">
        <v>144</v>
      </c>
      <c r="R35" t="s">
        <v>1195</v>
      </c>
      <c r="S35" t="s">
        <v>1199</v>
      </c>
      <c r="T35" t="s">
        <v>1199</v>
      </c>
      <c r="U35" t="s">
        <v>1200</v>
      </c>
      <c r="V35" t="s">
        <v>756</v>
      </c>
      <c r="W35" t="s">
        <v>756</v>
      </c>
      <c r="X35" t="s">
        <v>1201</v>
      </c>
      <c r="Y35" t="s">
        <v>1202</v>
      </c>
      <c r="Z35" t="s">
        <v>1203</v>
      </c>
    </row>
    <row r="36" spans="1:26" x14ac:dyDescent="0.25">
      <c r="A36" s="1">
        <v>34</v>
      </c>
      <c r="B36" t="s">
        <v>443</v>
      </c>
      <c r="C36" t="s">
        <v>52</v>
      </c>
      <c r="D36" t="s">
        <v>53</v>
      </c>
      <c r="E36" t="s">
        <v>143</v>
      </c>
      <c r="F36" t="s">
        <v>385</v>
      </c>
      <c r="G36" t="s">
        <v>756</v>
      </c>
      <c r="H36" t="s">
        <v>756</v>
      </c>
      <c r="I36" t="s">
        <v>788</v>
      </c>
      <c r="J36" t="s">
        <v>941</v>
      </c>
      <c r="K36" t="s">
        <v>756</v>
      </c>
      <c r="L36" t="s">
        <v>871</v>
      </c>
      <c r="M36" t="s">
        <v>150</v>
      </c>
      <c r="N36" t="s">
        <v>1194</v>
      </c>
      <c r="O36" t="s">
        <v>1195</v>
      </c>
      <c r="P36" t="s">
        <v>756</v>
      </c>
      <c r="Q36" t="s">
        <v>144</v>
      </c>
      <c r="R36" t="s">
        <v>1195</v>
      </c>
      <c r="S36" t="s">
        <v>1199</v>
      </c>
      <c r="T36" t="s">
        <v>1199</v>
      </c>
      <c r="U36" t="s">
        <v>1200</v>
      </c>
      <c r="V36" t="s">
        <v>756</v>
      </c>
      <c r="W36" t="s">
        <v>756</v>
      </c>
      <c r="X36" t="s">
        <v>1201</v>
      </c>
      <c r="Y36" t="s">
        <v>1202</v>
      </c>
      <c r="Z36" t="s">
        <v>1203</v>
      </c>
    </row>
    <row r="37" spans="1:26" x14ac:dyDescent="0.25">
      <c r="A37" s="1">
        <v>35</v>
      </c>
      <c r="B37" t="s">
        <v>444</v>
      </c>
      <c r="C37" t="s">
        <v>54</v>
      </c>
      <c r="D37" t="s">
        <v>41</v>
      </c>
      <c r="E37" t="s">
        <v>143</v>
      </c>
      <c r="F37" t="s">
        <v>628</v>
      </c>
      <c r="G37" t="s">
        <v>756</v>
      </c>
      <c r="H37" t="s">
        <v>756</v>
      </c>
      <c r="I37" t="s">
        <v>756</v>
      </c>
      <c r="J37" t="s">
        <v>942</v>
      </c>
      <c r="K37" t="s">
        <v>756</v>
      </c>
      <c r="L37" t="s">
        <v>756</v>
      </c>
      <c r="M37" t="s">
        <v>150</v>
      </c>
      <c r="N37" t="s">
        <v>1194</v>
      </c>
      <c r="O37" t="s">
        <v>1197</v>
      </c>
      <c r="P37" t="s">
        <v>756</v>
      </c>
      <c r="Q37" t="s">
        <v>144</v>
      </c>
      <c r="R37" t="s">
        <v>1195</v>
      </c>
      <c r="S37" t="s">
        <v>1199</v>
      </c>
      <c r="T37" t="s">
        <v>1199</v>
      </c>
      <c r="U37" t="s">
        <v>1200</v>
      </c>
      <c r="V37" t="s">
        <v>756</v>
      </c>
      <c r="W37" t="s">
        <v>756</v>
      </c>
      <c r="X37" t="s">
        <v>1201</v>
      </c>
      <c r="Y37" t="s">
        <v>1202</v>
      </c>
      <c r="Z37" t="s">
        <v>1203</v>
      </c>
    </row>
    <row r="38" spans="1:26" x14ac:dyDescent="0.25">
      <c r="A38" s="1">
        <v>36</v>
      </c>
      <c r="B38" t="s">
        <v>445</v>
      </c>
      <c r="C38" t="s">
        <v>32</v>
      </c>
      <c r="D38" t="s">
        <v>54</v>
      </c>
      <c r="E38" t="s">
        <v>143</v>
      </c>
      <c r="F38" t="s">
        <v>629</v>
      </c>
      <c r="G38" t="s">
        <v>756</v>
      </c>
      <c r="H38" t="s">
        <v>756</v>
      </c>
      <c r="I38" t="s">
        <v>789</v>
      </c>
      <c r="J38" t="s">
        <v>943</v>
      </c>
      <c r="K38" t="s">
        <v>756</v>
      </c>
      <c r="L38" t="s">
        <v>1087</v>
      </c>
      <c r="M38" t="s">
        <v>150</v>
      </c>
      <c r="N38" t="s">
        <v>1194</v>
      </c>
      <c r="O38" t="s">
        <v>1195</v>
      </c>
      <c r="P38" t="s">
        <v>756</v>
      </c>
      <c r="Q38" t="s">
        <v>144</v>
      </c>
      <c r="R38" t="s">
        <v>1195</v>
      </c>
      <c r="S38" t="s">
        <v>1199</v>
      </c>
      <c r="T38" t="s">
        <v>1199</v>
      </c>
      <c r="U38" t="s">
        <v>1200</v>
      </c>
      <c r="V38" t="s">
        <v>756</v>
      </c>
      <c r="W38" t="s">
        <v>756</v>
      </c>
      <c r="X38" t="s">
        <v>1201</v>
      </c>
      <c r="Y38" t="s">
        <v>1202</v>
      </c>
      <c r="Z38" t="s">
        <v>1203</v>
      </c>
    </row>
    <row r="39" spans="1:26" x14ac:dyDescent="0.25">
      <c r="A39" s="1">
        <v>37</v>
      </c>
      <c r="B39" t="s">
        <v>446</v>
      </c>
      <c r="C39" t="s">
        <v>50</v>
      </c>
      <c r="D39" t="s">
        <v>54</v>
      </c>
      <c r="E39" t="s">
        <v>143</v>
      </c>
      <c r="F39" t="s">
        <v>630</v>
      </c>
      <c r="G39" t="s">
        <v>756</v>
      </c>
      <c r="H39" t="s">
        <v>756</v>
      </c>
      <c r="I39" t="s">
        <v>790</v>
      </c>
      <c r="J39" t="s">
        <v>944</v>
      </c>
      <c r="K39" t="s">
        <v>756</v>
      </c>
      <c r="L39" t="s">
        <v>1088</v>
      </c>
      <c r="M39" t="s">
        <v>150</v>
      </c>
      <c r="N39" t="s">
        <v>1194</v>
      </c>
      <c r="O39" t="s">
        <v>1195</v>
      </c>
      <c r="P39" t="s">
        <v>756</v>
      </c>
      <c r="Q39" t="s">
        <v>144</v>
      </c>
      <c r="R39" t="s">
        <v>1195</v>
      </c>
      <c r="S39" t="s">
        <v>1199</v>
      </c>
      <c r="T39" t="s">
        <v>1199</v>
      </c>
      <c r="U39" t="s">
        <v>1200</v>
      </c>
      <c r="V39" t="s">
        <v>756</v>
      </c>
      <c r="W39" t="s">
        <v>756</v>
      </c>
      <c r="X39" t="s">
        <v>1201</v>
      </c>
      <c r="Y39" t="s">
        <v>1202</v>
      </c>
      <c r="Z39" t="s">
        <v>1203</v>
      </c>
    </row>
    <row r="40" spans="1:26" x14ac:dyDescent="0.25">
      <c r="A40" s="1">
        <v>38</v>
      </c>
      <c r="B40" t="s">
        <v>447</v>
      </c>
      <c r="C40" t="s">
        <v>41</v>
      </c>
      <c r="D40" t="s">
        <v>55</v>
      </c>
      <c r="E40" t="s">
        <v>143</v>
      </c>
      <c r="F40" t="s">
        <v>631</v>
      </c>
      <c r="G40" t="s">
        <v>756</v>
      </c>
      <c r="H40" t="s">
        <v>756</v>
      </c>
      <c r="I40" t="s">
        <v>791</v>
      </c>
      <c r="J40" t="s">
        <v>945</v>
      </c>
      <c r="K40" t="s">
        <v>756</v>
      </c>
      <c r="L40" t="s">
        <v>1089</v>
      </c>
      <c r="M40" t="s">
        <v>150</v>
      </c>
      <c r="N40" t="s">
        <v>1194</v>
      </c>
      <c r="O40" t="s">
        <v>1195</v>
      </c>
      <c r="P40" t="s">
        <v>756</v>
      </c>
      <c r="Q40" t="s">
        <v>144</v>
      </c>
      <c r="R40" t="s">
        <v>1195</v>
      </c>
      <c r="S40" t="s">
        <v>1199</v>
      </c>
      <c r="T40" t="s">
        <v>1199</v>
      </c>
      <c r="U40" t="s">
        <v>1200</v>
      </c>
      <c r="V40" t="s">
        <v>756</v>
      </c>
      <c r="W40" t="s">
        <v>756</v>
      </c>
      <c r="X40" t="s">
        <v>1201</v>
      </c>
      <c r="Y40" t="s">
        <v>1202</v>
      </c>
      <c r="Z40" t="s">
        <v>1203</v>
      </c>
    </row>
    <row r="41" spans="1:26" x14ac:dyDescent="0.25">
      <c r="A41" s="1">
        <v>39</v>
      </c>
      <c r="B41" t="s">
        <v>448</v>
      </c>
      <c r="C41" t="s">
        <v>53</v>
      </c>
      <c r="D41" t="s">
        <v>55</v>
      </c>
      <c r="E41" t="s">
        <v>143</v>
      </c>
      <c r="F41" t="s">
        <v>632</v>
      </c>
      <c r="G41" t="s">
        <v>756</v>
      </c>
      <c r="H41" t="s">
        <v>756</v>
      </c>
      <c r="I41" t="s">
        <v>792</v>
      </c>
      <c r="J41" t="s">
        <v>946</v>
      </c>
      <c r="K41" t="s">
        <v>756</v>
      </c>
      <c r="L41" t="s">
        <v>1090</v>
      </c>
      <c r="M41" t="s">
        <v>150</v>
      </c>
      <c r="N41" t="s">
        <v>1194</v>
      </c>
      <c r="O41" t="s">
        <v>1195</v>
      </c>
      <c r="P41" t="s">
        <v>756</v>
      </c>
      <c r="Q41" t="s">
        <v>144</v>
      </c>
      <c r="R41" t="s">
        <v>1195</v>
      </c>
      <c r="S41" t="s">
        <v>1199</v>
      </c>
      <c r="T41" t="s">
        <v>1199</v>
      </c>
      <c r="U41" t="s">
        <v>1200</v>
      </c>
      <c r="V41" t="s">
        <v>756</v>
      </c>
      <c r="W41" t="s">
        <v>756</v>
      </c>
      <c r="X41" t="s">
        <v>1201</v>
      </c>
      <c r="Y41" t="s">
        <v>1202</v>
      </c>
      <c r="Z41" t="s">
        <v>1203</v>
      </c>
    </row>
    <row r="42" spans="1:26" x14ac:dyDescent="0.25">
      <c r="A42" s="1">
        <v>40</v>
      </c>
      <c r="B42" t="s">
        <v>449</v>
      </c>
      <c r="C42" t="s">
        <v>47</v>
      </c>
      <c r="D42" t="s">
        <v>56</v>
      </c>
      <c r="E42" t="s">
        <v>143</v>
      </c>
      <c r="F42" t="s">
        <v>633</v>
      </c>
      <c r="G42" t="s">
        <v>756</v>
      </c>
      <c r="H42" t="s">
        <v>756</v>
      </c>
      <c r="I42" t="s">
        <v>793</v>
      </c>
      <c r="J42" t="s">
        <v>947</v>
      </c>
      <c r="K42" t="s">
        <v>756</v>
      </c>
      <c r="L42" t="s">
        <v>1091</v>
      </c>
      <c r="M42" t="s">
        <v>150</v>
      </c>
      <c r="N42" t="s">
        <v>1194</v>
      </c>
      <c r="O42" t="s">
        <v>1195</v>
      </c>
      <c r="P42" t="s">
        <v>756</v>
      </c>
      <c r="Q42" t="s">
        <v>144</v>
      </c>
      <c r="R42" t="s">
        <v>1195</v>
      </c>
      <c r="S42" t="s">
        <v>1199</v>
      </c>
      <c r="T42" t="s">
        <v>1199</v>
      </c>
      <c r="U42" t="s">
        <v>1200</v>
      </c>
      <c r="V42" t="s">
        <v>756</v>
      </c>
      <c r="W42" t="s">
        <v>756</v>
      </c>
      <c r="X42" t="s">
        <v>1201</v>
      </c>
      <c r="Y42" t="s">
        <v>1202</v>
      </c>
      <c r="Z42" t="s">
        <v>1203</v>
      </c>
    </row>
    <row r="43" spans="1:26" x14ac:dyDescent="0.25">
      <c r="A43" s="1">
        <v>41</v>
      </c>
      <c r="B43" t="s">
        <v>450</v>
      </c>
      <c r="C43" t="s">
        <v>55</v>
      </c>
      <c r="D43" t="s">
        <v>56</v>
      </c>
      <c r="E43" t="s">
        <v>143</v>
      </c>
      <c r="F43" t="s">
        <v>634</v>
      </c>
      <c r="G43" t="s">
        <v>756</v>
      </c>
      <c r="H43" t="s">
        <v>756</v>
      </c>
      <c r="I43" t="s">
        <v>794</v>
      </c>
      <c r="J43" t="s">
        <v>845</v>
      </c>
      <c r="K43" t="s">
        <v>756</v>
      </c>
      <c r="L43" t="s">
        <v>1092</v>
      </c>
      <c r="M43" t="s">
        <v>150</v>
      </c>
      <c r="N43" t="s">
        <v>1194</v>
      </c>
      <c r="O43" t="s">
        <v>1195</v>
      </c>
      <c r="P43" t="s">
        <v>756</v>
      </c>
      <c r="Q43" t="s">
        <v>144</v>
      </c>
      <c r="R43" t="s">
        <v>1195</v>
      </c>
      <c r="S43" t="s">
        <v>1199</v>
      </c>
      <c r="T43" t="s">
        <v>1199</v>
      </c>
      <c r="U43" t="s">
        <v>1200</v>
      </c>
      <c r="V43" t="s">
        <v>756</v>
      </c>
      <c r="W43" t="s">
        <v>756</v>
      </c>
      <c r="X43" t="s">
        <v>1201</v>
      </c>
      <c r="Y43" t="s">
        <v>1202</v>
      </c>
      <c r="Z43" t="s">
        <v>1203</v>
      </c>
    </row>
    <row r="44" spans="1:26" x14ac:dyDescent="0.25">
      <c r="A44" s="1">
        <v>42</v>
      </c>
      <c r="B44" t="s">
        <v>451</v>
      </c>
      <c r="C44" t="s">
        <v>51</v>
      </c>
      <c r="D44" t="s">
        <v>56</v>
      </c>
      <c r="E44" t="s">
        <v>143</v>
      </c>
      <c r="F44">
        <f>16.5*(137.5/80)</f>
        <v>28.359375</v>
      </c>
      <c r="G44" t="s">
        <v>756</v>
      </c>
      <c r="H44" t="s">
        <v>756</v>
      </c>
      <c r="I44" t="s">
        <v>795</v>
      </c>
      <c r="J44" t="s">
        <v>948</v>
      </c>
      <c r="K44" t="s">
        <v>756</v>
      </c>
      <c r="L44" t="s">
        <v>1093</v>
      </c>
      <c r="M44" t="s">
        <v>150</v>
      </c>
      <c r="N44" t="s">
        <v>1194</v>
      </c>
      <c r="O44" t="s">
        <v>1195</v>
      </c>
      <c r="P44" t="s">
        <v>756</v>
      </c>
      <c r="Q44" t="s">
        <v>144</v>
      </c>
      <c r="R44" t="s">
        <v>1195</v>
      </c>
      <c r="S44" t="s">
        <v>1199</v>
      </c>
      <c r="T44" t="s">
        <v>1199</v>
      </c>
      <c r="U44" t="s">
        <v>1200</v>
      </c>
      <c r="V44" t="s">
        <v>756</v>
      </c>
      <c r="W44" t="s">
        <v>756</v>
      </c>
      <c r="X44" t="s">
        <v>1201</v>
      </c>
      <c r="Y44" t="s">
        <v>1202</v>
      </c>
      <c r="Z44" t="s">
        <v>1203</v>
      </c>
    </row>
    <row r="45" spans="1:26" x14ac:dyDescent="0.25">
      <c r="A45" s="1">
        <v>43</v>
      </c>
      <c r="B45" t="s">
        <v>452</v>
      </c>
      <c r="C45" t="s">
        <v>39</v>
      </c>
      <c r="D45" t="s">
        <v>57</v>
      </c>
      <c r="E45" t="s">
        <v>143</v>
      </c>
      <c r="F45" t="s">
        <v>635</v>
      </c>
      <c r="G45" t="s">
        <v>756</v>
      </c>
      <c r="H45" t="s">
        <v>756</v>
      </c>
      <c r="I45" t="s">
        <v>796</v>
      </c>
      <c r="J45" t="s">
        <v>949</v>
      </c>
      <c r="K45" t="s">
        <v>756</v>
      </c>
      <c r="L45" t="s">
        <v>1094</v>
      </c>
      <c r="M45" t="s">
        <v>150</v>
      </c>
      <c r="N45" t="s">
        <v>1194</v>
      </c>
      <c r="O45" t="s">
        <v>1195</v>
      </c>
      <c r="P45" t="s">
        <v>756</v>
      </c>
      <c r="Q45" t="s">
        <v>144</v>
      </c>
      <c r="R45" t="s">
        <v>1195</v>
      </c>
      <c r="S45" t="s">
        <v>1199</v>
      </c>
      <c r="T45" t="s">
        <v>1199</v>
      </c>
      <c r="U45" t="s">
        <v>1200</v>
      </c>
      <c r="V45" t="s">
        <v>756</v>
      </c>
      <c r="W45" t="s">
        <v>756</v>
      </c>
      <c r="X45" t="s">
        <v>1201</v>
      </c>
      <c r="Y45" t="s">
        <v>1202</v>
      </c>
      <c r="Z45" t="s">
        <v>1203</v>
      </c>
    </row>
    <row r="46" spans="1:26" x14ac:dyDescent="0.25">
      <c r="A46" s="1">
        <v>44</v>
      </c>
      <c r="B46" t="s">
        <v>453</v>
      </c>
      <c r="C46" t="s">
        <v>43</v>
      </c>
      <c r="D46" t="s">
        <v>58</v>
      </c>
      <c r="E46" t="s">
        <v>143</v>
      </c>
      <c r="F46">
        <f>8*(137.5/80)</f>
        <v>13.75</v>
      </c>
      <c r="G46" t="s">
        <v>756</v>
      </c>
      <c r="H46" t="s">
        <v>756</v>
      </c>
      <c r="I46" t="s">
        <v>797</v>
      </c>
      <c r="J46" t="s">
        <v>950</v>
      </c>
      <c r="K46" t="s">
        <v>756</v>
      </c>
      <c r="L46" t="s">
        <v>1095</v>
      </c>
      <c r="M46" t="s">
        <v>150</v>
      </c>
      <c r="N46" t="s">
        <v>1194</v>
      </c>
      <c r="O46" t="s">
        <v>1195</v>
      </c>
      <c r="P46" t="s">
        <v>756</v>
      </c>
      <c r="Q46" t="s">
        <v>144</v>
      </c>
      <c r="R46" t="s">
        <v>1195</v>
      </c>
      <c r="S46" t="s">
        <v>1199</v>
      </c>
      <c r="T46" t="s">
        <v>1199</v>
      </c>
      <c r="U46" t="s">
        <v>1200</v>
      </c>
      <c r="V46" t="s">
        <v>756</v>
      </c>
      <c r="W46" t="s">
        <v>756</v>
      </c>
      <c r="X46" t="s">
        <v>1201</v>
      </c>
      <c r="Y46" t="s">
        <v>1202</v>
      </c>
      <c r="Z46" t="s">
        <v>1203</v>
      </c>
    </row>
    <row r="47" spans="1:26" x14ac:dyDescent="0.25">
      <c r="A47" s="1">
        <v>45</v>
      </c>
      <c r="B47" t="s">
        <v>454</v>
      </c>
      <c r="C47" t="s">
        <v>59</v>
      </c>
      <c r="D47" t="s">
        <v>60</v>
      </c>
      <c r="E47" t="s">
        <v>143</v>
      </c>
      <c r="F47">
        <f>1.2*4.3</f>
        <v>5.1599999999999993</v>
      </c>
      <c r="G47" t="s">
        <v>756</v>
      </c>
      <c r="H47" t="s">
        <v>756</v>
      </c>
      <c r="I47" t="s">
        <v>798</v>
      </c>
      <c r="J47" t="s">
        <v>951</v>
      </c>
      <c r="K47" t="s">
        <v>756</v>
      </c>
      <c r="L47" t="s">
        <v>1096</v>
      </c>
      <c r="M47" t="s">
        <v>150</v>
      </c>
      <c r="N47" t="s">
        <v>1194</v>
      </c>
      <c r="O47" t="s">
        <v>1195</v>
      </c>
      <c r="P47" t="s">
        <v>756</v>
      </c>
      <c r="Q47" t="s">
        <v>144</v>
      </c>
      <c r="R47" t="s">
        <v>1195</v>
      </c>
      <c r="S47" t="s">
        <v>1199</v>
      </c>
      <c r="T47" t="s">
        <v>1199</v>
      </c>
      <c r="U47" t="s">
        <v>1200</v>
      </c>
      <c r="V47" t="s">
        <v>756</v>
      </c>
      <c r="W47" t="s">
        <v>756</v>
      </c>
      <c r="X47" t="s">
        <v>1201</v>
      </c>
      <c r="Y47" t="s">
        <v>1202</v>
      </c>
      <c r="Z47" t="s">
        <v>1203</v>
      </c>
    </row>
    <row r="48" spans="1:26" x14ac:dyDescent="0.25">
      <c r="A48" s="1">
        <v>46</v>
      </c>
      <c r="B48" t="s">
        <v>455</v>
      </c>
      <c r="C48" t="s">
        <v>59</v>
      </c>
      <c r="D48" t="s">
        <v>61</v>
      </c>
      <c r="E48" t="s">
        <v>143</v>
      </c>
      <c r="F48" t="s">
        <v>636</v>
      </c>
      <c r="G48" t="s">
        <v>756</v>
      </c>
      <c r="H48" t="s">
        <v>756</v>
      </c>
      <c r="I48" t="s">
        <v>799</v>
      </c>
      <c r="J48" t="s">
        <v>952</v>
      </c>
      <c r="K48" t="s">
        <v>756</v>
      </c>
      <c r="L48" t="s">
        <v>1097</v>
      </c>
      <c r="M48" t="s">
        <v>150</v>
      </c>
      <c r="N48" t="s">
        <v>1194</v>
      </c>
      <c r="O48" t="s">
        <v>1195</v>
      </c>
      <c r="P48" t="s">
        <v>756</v>
      </c>
      <c r="Q48" t="s">
        <v>144</v>
      </c>
      <c r="R48" t="s">
        <v>1195</v>
      </c>
      <c r="S48" t="s">
        <v>1199</v>
      </c>
      <c r="T48" t="s">
        <v>1199</v>
      </c>
      <c r="U48" t="s">
        <v>1200</v>
      </c>
      <c r="V48" t="s">
        <v>756</v>
      </c>
      <c r="W48" t="s">
        <v>756</v>
      </c>
      <c r="X48" t="s">
        <v>1201</v>
      </c>
      <c r="Y48" t="s">
        <v>1202</v>
      </c>
      <c r="Z48" t="s">
        <v>1203</v>
      </c>
    </row>
    <row r="49" spans="1:26" x14ac:dyDescent="0.25">
      <c r="A49" s="1">
        <v>47</v>
      </c>
      <c r="B49" t="s">
        <v>456</v>
      </c>
      <c r="C49" t="s">
        <v>57</v>
      </c>
      <c r="D49" t="s">
        <v>61</v>
      </c>
      <c r="E49" t="s">
        <v>143</v>
      </c>
      <c r="F49" t="s">
        <v>637</v>
      </c>
      <c r="G49" t="s">
        <v>756</v>
      </c>
      <c r="H49" t="s">
        <v>756</v>
      </c>
      <c r="I49" t="s">
        <v>800</v>
      </c>
      <c r="J49" t="s">
        <v>953</v>
      </c>
      <c r="K49" t="s">
        <v>756</v>
      </c>
      <c r="L49" t="s">
        <v>1098</v>
      </c>
      <c r="M49" t="s">
        <v>150</v>
      </c>
      <c r="N49" t="s">
        <v>1194</v>
      </c>
      <c r="O49" t="s">
        <v>1195</v>
      </c>
      <c r="P49" t="s">
        <v>756</v>
      </c>
      <c r="Q49" t="s">
        <v>144</v>
      </c>
      <c r="R49" t="s">
        <v>1195</v>
      </c>
      <c r="S49" t="s">
        <v>1199</v>
      </c>
      <c r="T49" t="s">
        <v>1199</v>
      </c>
      <c r="U49" t="s">
        <v>1200</v>
      </c>
      <c r="V49" t="s">
        <v>756</v>
      </c>
      <c r="W49" t="s">
        <v>756</v>
      </c>
      <c r="X49" t="s">
        <v>1201</v>
      </c>
      <c r="Y49" t="s">
        <v>1202</v>
      </c>
      <c r="Z49" t="s">
        <v>1203</v>
      </c>
    </row>
    <row r="50" spans="1:26" x14ac:dyDescent="0.25">
      <c r="A50" s="1">
        <v>48</v>
      </c>
      <c r="B50" t="s">
        <v>457</v>
      </c>
      <c r="C50" t="s">
        <v>58</v>
      </c>
      <c r="D50" t="s">
        <v>60</v>
      </c>
      <c r="E50" t="s">
        <v>143</v>
      </c>
      <c r="F50" t="s">
        <v>634</v>
      </c>
      <c r="G50" t="s">
        <v>756</v>
      </c>
      <c r="H50" t="s">
        <v>756</v>
      </c>
      <c r="I50" t="s">
        <v>801</v>
      </c>
      <c r="J50" t="s">
        <v>954</v>
      </c>
      <c r="K50" t="s">
        <v>756</v>
      </c>
      <c r="L50" t="s">
        <v>1099</v>
      </c>
      <c r="M50" t="s">
        <v>150</v>
      </c>
      <c r="N50" t="s">
        <v>1194</v>
      </c>
      <c r="O50" t="s">
        <v>1195</v>
      </c>
      <c r="P50" t="s">
        <v>756</v>
      </c>
      <c r="Q50" t="s">
        <v>144</v>
      </c>
      <c r="R50" t="s">
        <v>1195</v>
      </c>
      <c r="S50" t="s">
        <v>1199</v>
      </c>
      <c r="T50" t="s">
        <v>1199</v>
      </c>
      <c r="U50" t="s">
        <v>1200</v>
      </c>
      <c r="V50" t="s">
        <v>756</v>
      </c>
      <c r="W50" t="s">
        <v>756</v>
      </c>
      <c r="X50" t="s">
        <v>1201</v>
      </c>
      <c r="Y50" t="s">
        <v>1202</v>
      </c>
      <c r="Z50" t="s">
        <v>1203</v>
      </c>
    </row>
    <row r="51" spans="1:26" x14ac:dyDescent="0.25">
      <c r="A51" s="1">
        <v>49</v>
      </c>
      <c r="B51" t="s">
        <v>458</v>
      </c>
      <c r="C51" t="s">
        <v>58</v>
      </c>
      <c r="D51" t="s">
        <v>61</v>
      </c>
      <c r="E51" t="s">
        <v>143</v>
      </c>
      <c r="F51" t="s">
        <v>638</v>
      </c>
      <c r="G51" t="s">
        <v>756</v>
      </c>
      <c r="H51" t="s">
        <v>756</v>
      </c>
      <c r="I51" t="s">
        <v>802</v>
      </c>
      <c r="J51" t="s">
        <v>955</v>
      </c>
      <c r="K51" t="s">
        <v>756</v>
      </c>
      <c r="L51" t="s">
        <v>1100</v>
      </c>
      <c r="M51" t="s">
        <v>150</v>
      </c>
      <c r="N51" t="s">
        <v>1194</v>
      </c>
      <c r="O51" t="s">
        <v>1195</v>
      </c>
      <c r="P51" t="s">
        <v>756</v>
      </c>
      <c r="Q51" t="s">
        <v>144</v>
      </c>
      <c r="R51" t="s">
        <v>1195</v>
      </c>
      <c r="S51" t="s">
        <v>1199</v>
      </c>
      <c r="T51" t="s">
        <v>1199</v>
      </c>
      <c r="U51" t="s">
        <v>1200</v>
      </c>
      <c r="V51" t="s">
        <v>756</v>
      </c>
      <c r="W51" t="s">
        <v>756</v>
      </c>
      <c r="X51" t="s">
        <v>1201</v>
      </c>
      <c r="Y51" t="s">
        <v>1202</v>
      </c>
      <c r="Z51" t="s">
        <v>1203</v>
      </c>
    </row>
    <row r="52" spans="1:26" x14ac:dyDescent="0.25">
      <c r="A52" s="1">
        <v>50</v>
      </c>
      <c r="B52" t="s">
        <v>459</v>
      </c>
      <c r="C52" t="s">
        <v>62</v>
      </c>
      <c r="D52" t="s">
        <v>61</v>
      </c>
      <c r="E52" t="s">
        <v>143</v>
      </c>
      <c r="F52" t="s">
        <v>639</v>
      </c>
      <c r="G52" t="s">
        <v>756</v>
      </c>
      <c r="H52" t="s">
        <v>756</v>
      </c>
      <c r="I52" t="s">
        <v>756</v>
      </c>
      <c r="J52" t="s">
        <v>956</v>
      </c>
      <c r="K52" t="s">
        <v>756</v>
      </c>
      <c r="L52" t="s">
        <v>756</v>
      </c>
      <c r="M52" t="s">
        <v>150</v>
      </c>
      <c r="N52" t="s">
        <v>1194</v>
      </c>
      <c r="O52" t="s">
        <v>1198</v>
      </c>
      <c r="P52" t="s">
        <v>756</v>
      </c>
      <c r="Q52" t="s">
        <v>144</v>
      </c>
      <c r="R52" t="s">
        <v>1195</v>
      </c>
      <c r="S52" t="s">
        <v>1199</v>
      </c>
      <c r="T52" t="s">
        <v>1199</v>
      </c>
      <c r="U52" t="s">
        <v>1200</v>
      </c>
      <c r="V52" t="s">
        <v>756</v>
      </c>
      <c r="W52" t="s">
        <v>756</v>
      </c>
      <c r="X52" t="s">
        <v>1201</v>
      </c>
      <c r="Y52" t="s">
        <v>1202</v>
      </c>
      <c r="Z52" t="s">
        <v>1203</v>
      </c>
    </row>
    <row r="53" spans="1:26" x14ac:dyDescent="0.25">
      <c r="A53" s="1">
        <v>51</v>
      </c>
      <c r="B53" t="s">
        <v>460</v>
      </c>
      <c r="C53" t="s">
        <v>61</v>
      </c>
      <c r="D53" t="s">
        <v>63</v>
      </c>
      <c r="E53" t="s">
        <v>143</v>
      </c>
      <c r="F53" t="s">
        <v>640</v>
      </c>
      <c r="G53" t="s">
        <v>756</v>
      </c>
      <c r="H53" t="s">
        <v>756</v>
      </c>
      <c r="I53" t="s">
        <v>803</v>
      </c>
      <c r="J53" t="s">
        <v>957</v>
      </c>
      <c r="K53" t="s">
        <v>756</v>
      </c>
      <c r="L53" t="s">
        <v>1101</v>
      </c>
      <c r="M53" t="s">
        <v>150</v>
      </c>
      <c r="N53" t="s">
        <v>1194</v>
      </c>
      <c r="O53" t="s">
        <v>1195</v>
      </c>
      <c r="P53" t="s">
        <v>756</v>
      </c>
      <c r="Q53" t="s">
        <v>144</v>
      </c>
      <c r="R53" t="s">
        <v>1195</v>
      </c>
      <c r="S53" t="s">
        <v>1199</v>
      </c>
      <c r="T53" t="s">
        <v>1199</v>
      </c>
      <c r="U53" t="s">
        <v>1200</v>
      </c>
      <c r="V53" t="s">
        <v>756</v>
      </c>
      <c r="W53" t="s">
        <v>756</v>
      </c>
      <c r="X53" t="s">
        <v>1201</v>
      </c>
      <c r="Y53" t="s">
        <v>1202</v>
      </c>
      <c r="Z53" t="s">
        <v>1203</v>
      </c>
    </row>
    <row r="54" spans="1:26" x14ac:dyDescent="0.25">
      <c r="A54" s="1">
        <v>52</v>
      </c>
      <c r="B54" t="s">
        <v>461</v>
      </c>
      <c r="C54" t="s">
        <v>61</v>
      </c>
      <c r="D54" t="s">
        <v>64</v>
      </c>
      <c r="E54" t="s">
        <v>143</v>
      </c>
      <c r="F54" t="s">
        <v>641</v>
      </c>
      <c r="G54" t="s">
        <v>756</v>
      </c>
      <c r="H54" t="s">
        <v>756</v>
      </c>
      <c r="I54" t="s">
        <v>804</v>
      </c>
      <c r="J54" t="s">
        <v>958</v>
      </c>
      <c r="K54" t="s">
        <v>756</v>
      </c>
      <c r="L54" t="s">
        <v>1102</v>
      </c>
      <c r="M54" t="s">
        <v>150</v>
      </c>
      <c r="N54" t="s">
        <v>1194</v>
      </c>
      <c r="O54" t="s">
        <v>1195</v>
      </c>
      <c r="P54" t="s">
        <v>756</v>
      </c>
      <c r="Q54" t="s">
        <v>144</v>
      </c>
      <c r="R54" t="s">
        <v>1195</v>
      </c>
      <c r="S54" t="s">
        <v>1199</v>
      </c>
      <c r="T54" t="s">
        <v>1199</v>
      </c>
      <c r="U54" t="s">
        <v>1200</v>
      </c>
      <c r="V54" t="s">
        <v>756</v>
      </c>
      <c r="W54" t="s">
        <v>756</v>
      </c>
      <c r="X54" t="s">
        <v>1201</v>
      </c>
      <c r="Y54" t="s">
        <v>1202</v>
      </c>
      <c r="Z54" t="s">
        <v>1203</v>
      </c>
    </row>
    <row r="55" spans="1:26" x14ac:dyDescent="0.25">
      <c r="A55" s="1">
        <v>53</v>
      </c>
      <c r="B55" t="s">
        <v>462</v>
      </c>
      <c r="C55" t="s">
        <v>54</v>
      </c>
      <c r="D55" t="s">
        <v>62</v>
      </c>
      <c r="E55" t="s">
        <v>143</v>
      </c>
      <c r="F55" t="s">
        <v>642</v>
      </c>
      <c r="G55" t="s">
        <v>756</v>
      </c>
      <c r="H55" t="s">
        <v>756</v>
      </c>
      <c r="I55" t="s">
        <v>805</v>
      </c>
      <c r="J55" t="s">
        <v>912</v>
      </c>
      <c r="K55" t="s">
        <v>756</v>
      </c>
      <c r="L55" t="s">
        <v>1103</v>
      </c>
      <c r="M55" t="s">
        <v>150</v>
      </c>
      <c r="N55" t="s">
        <v>1194</v>
      </c>
      <c r="O55" t="s">
        <v>1195</v>
      </c>
      <c r="P55" t="s">
        <v>756</v>
      </c>
      <c r="Q55" t="s">
        <v>144</v>
      </c>
      <c r="R55" t="s">
        <v>1195</v>
      </c>
      <c r="S55" t="s">
        <v>1199</v>
      </c>
      <c r="T55" t="s">
        <v>1199</v>
      </c>
      <c r="U55" t="s">
        <v>1200</v>
      </c>
      <c r="V55" t="s">
        <v>756</v>
      </c>
      <c r="W55" t="s">
        <v>756</v>
      </c>
      <c r="X55" t="s">
        <v>1201</v>
      </c>
      <c r="Y55" t="s">
        <v>1202</v>
      </c>
      <c r="Z55" t="s">
        <v>1203</v>
      </c>
    </row>
    <row r="56" spans="1:26" x14ac:dyDescent="0.25">
      <c r="A56" s="1">
        <v>54</v>
      </c>
      <c r="B56" t="s">
        <v>463</v>
      </c>
      <c r="C56" t="s">
        <v>63</v>
      </c>
      <c r="D56" t="s">
        <v>64</v>
      </c>
      <c r="E56" t="s">
        <v>143</v>
      </c>
      <c r="F56" t="s">
        <v>643</v>
      </c>
      <c r="G56" t="s">
        <v>756</v>
      </c>
      <c r="H56" t="s">
        <v>756</v>
      </c>
      <c r="I56" t="s">
        <v>806</v>
      </c>
      <c r="J56" t="s">
        <v>892</v>
      </c>
      <c r="K56" t="s">
        <v>756</v>
      </c>
      <c r="L56" t="s">
        <v>1104</v>
      </c>
      <c r="M56" t="s">
        <v>150</v>
      </c>
      <c r="N56" t="s">
        <v>1194</v>
      </c>
      <c r="O56" t="s">
        <v>1195</v>
      </c>
      <c r="P56" t="s">
        <v>756</v>
      </c>
      <c r="Q56" t="s">
        <v>144</v>
      </c>
      <c r="R56" t="s">
        <v>1195</v>
      </c>
      <c r="S56" t="s">
        <v>1199</v>
      </c>
      <c r="T56" t="s">
        <v>1199</v>
      </c>
      <c r="U56" t="s">
        <v>1200</v>
      </c>
      <c r="V56" t="s">
        <v>756</v>
      </c>
      <c r="W56" t="s">
        <v>756</v>
      </c>
      <c r="X56" t="s">
        <v>1201</v>
      </c>
      <c r="Y56" t="s">
        <v>1202</v>
      </c>
      <c r="Z56" t="s">
        <v>1203</v>
      </c>
    </row>
    <row r="57" spans="1:26" x14ac:dyDescent="0.25">
      <c r="A57" s="1">
        <v>55</v>
      </c>
      <c r="B57" t="s">
        <v>464</v>
      </c>
      <c r="C57" t="s">
        <v>64</v>
      </c>
      <c r="D57" t="s">
        <v>65</v>
      </c>
      <c r="E57" t="s">
        <v>143</v>
      </c>
      <c r="F57" t="s">
        <v>644</v>
      </c>
      <c r="G57" t="s">
        <v>756</v>
      </c>
      <c r="H57" t="s">
        <v>756</v>
      </c>
      <c r="I57" t="s">
        <v>807</v>
      </c>
      <c r="J57" t="s">
        <v>959</v>
      </c>
      <c r="K57" t="s">
        <v>756</v>
      </c>
      <c r="L57" t="s">
        <v>1105</v>
      </c>
      <c r="M57" t="s">
        <v>150</v>
      </c>
      <c r="N57" t="s">
        <v>1194</v>
      </c>
      <c r="O57" t="s">
        <v>1195</v>
      </c>
      <c r="P57" t="s">
        <v>756</v>
      </c>
      <c r="Q57" t="s">
        <v>144</v>
      </c>
      <c r="R57" t="s">
        <v>1195</v>
      </c>
      <c r="S57" t="s">
        <v>1199</v>
      </c>
      <c r="T57" t="s">
        <v>1199</v>
      </c>
      <c r="U57" t="s">
        <v>1200</v>
      </c>
      <c r="V57" t="s">
        <v>756</v>
      </c>
      <c r="W57" t="s">
        <v>756</v>
      </c>
      <c r="X57" t="s">
        <v>1201</v>
      </c>
      <c r="Y57" t="s">
        <v>1202</v>
      </c>
      <c r="Z57" t="s">
        <v>1203</v>
      </c>
    </row>
    <row r="58" spans="1:26" x14ac:dyDescent="0.25">
      <c r="A58" s="1">
        <v>56</v>
      </c>
      <c r="B58" t="s">
        <v>465</v>
      </c>
      <c r="C58" t="s">
        <v>64</v>
      </c>
      <c r="D58" t="s">
        <v>66</v>
      </c>
      <c r="E58" t="s">
        <v>143</v>
      </c>
      <c r="F58" t="s">
        <v>645</v>
      </c>
      <c r="G58" t="s">
        <v>756</v>
      </c>
      <c r="H58" t="s">
        <v>756</v>
      </c>
      <c r="I58" t="s">
        <v>808</v>
      </c>
      <c r="J58" t="s">
        <v>960</v>
      </c>
      <c r="K58" t="s">
        <v>756</v>
      </c>
      <c r="L58" t="s">
        <v>890</v>
      </c>
      <c r="M58" t="s">
        <v>150</v>
      </c>
      <c r="N58" t="s">
        <v>1194</v>
      </c>
      <c r="O58" t="s">
        <v>1195</v>
      </c>
      <c r="P58" t="s">
        <v>756</v>
      </c>
      <c r="Q58" t="s">
        <v>144</v>
      </c>
      <c r="R58" t="s">
        <v>1195</v>
      </c>
      <c r="S58" t="s">
        <v>1199</v>
      </c>
      <c r="T58" t="s">
        <v>1199</v>
      </c>
      <c r="U58" t="s">
        <v>1200</v>
      </c>
      <c r="V58" t="s">
        <v>756</v>
      </c>
      <c r="W58" t="s">
        <v>756</v>
      </c>
      <c r="X58" t="s">
        <v>1201</v>
      </c>
      <c r="Y58" t="s">
        <v>1202</v>
      </c>
      <c r="Z58" t="s">
        <v>1203</v>
      </c>
    </row>
    <row r="59" spans="1:26" x14ac:dyDescent="0.25">
      <c r="A59" s="1">
        <v>57</v>
      </c>
      <c r="B59" t="s">
        <v>466</v>
      </c>
      <c r="C59" t="s">
        <v>65</v>
      </c>
      <c r="D59" t="s">
        <v>66</v>
      </c>
      <c r="E59" t="s">
        <v>143</v>
      </c>
      <c r="F59" t="s">
        <v>646</v>
      </c>
      <c r="G59" t="s">
        <v>756</v>
      </c>
      <c r="H59" t="s">
        <v>756</v>
      </c>
      <c r="I59" t="s">
        <v>809</v>
      </c>
      <c r="J59" t="s">
        <v>961</v>
      </c>
      <c r="K59" t="s">
        <v>756</v>
      </c>
      <c r="L59" t="s">
        <v>1106</v>
      </c>
      <c r="M59" t="s">
        <v>150</v>
      </c>
      <c r="N59" t="s">
        <v>1194</v>
      </c>
      <c r="O59" t="s">
        <v>1195</v>
      </c>
      <c r="P59" t="s">
        <v>756</v>
      </c>
      <c r="Q59" t="s">
        <v>144</v>
      </c>
      <c r="R59" t="s">
        <v>1195</v>
      </c>
      <c r="S59" t="s">
        <v>1199</v>
      </c>
      <c r="T59" t="s">
        <v>1199</v>
      </c>
      <c r="U59" t="s">
        <v>1200</v>
      </c>
      <c r="V59" t="s">
        <v>756</v>
      </c>
      <c r="W59" t="s">
        <v>756</v>
      </c>
      <c r="X59" t="s">
        <v>1201</v>
      </c>
      <c r="Y59" t="s">
        <v>1202</v>
      </c>
      <c r="Z59" t="s">
        <v>1203</v>
      </c>
    </row>
    <row r="60" spans="1:26" x14ac:dyDescent="0.25">
      <c r="A60" s="1">
        <v>58</v>
      </c>
      <c r="B60" t="s">
        <v>467</v>
      </c>
      <c r="C60" t="s">
        <v>67</v>
      </c>
      <c r="D60" t="s">
        <v>68</v>
      </c>
      <c r="E60" t="s">
        <v>143</v>
      </c>
      <c r="F60" t="s">
        <v>615</v>
      </c>
      <c r="G60" t="s">
        <v>756</v>
      </c>
      <c r="H60" t="s">
        <v>756</v>
      </c>
      <c r="I60" t="s">
        <v>810</v>
      </c>
      <c r="J60" t="s">
        <v>962</v>
      </c>
      <c r="K60" t="s">
        <v>756</v>
      </c>
      <c r="L60" t="s">
        <v>1107</v>
      </c>
      <c r="M60" t="s">
        <v>150</v>
      </c>
      <c r="N60" t="s">
        <v>1194</v>
      </c>
      <c r="O60" t="s">
        <v>1195</v>
      </c>
      <c r="P60" t="s">
        <v>756</v>
      </c>
      <c r="Q60" t="s">
        <v>144</v>
      </c>
      <c r="R60" t="s">
        <v>1195</v>
      </c>
      <c r="S60" t="s">
        <v>1199</v>
      </c>
      <c r="T60" t="s">
        <v>1199</v>
      </c>
      <c r="U60" t="s">
        <v>1200</v>
      </c>
      <c r="V60" t="s">
        <v>756</v>
      </c>
      <c r="W60" t="s">
        <v>756</v>
      </c>
      <c r="X60" t="s">
        <v>1201</v>
      </c>
      <c r="Y60" t="s">
        <v>1202</v>
      </c>
      <c r="Z60" t="s">
        <v>1203</v>
      </c>
    </row>
    <row r="61" spans="1:26" x14ac:dyDescent="0.25">
      <c r="A61" s="1">
        <v>59</v>
      </c>
      <c r="B61" t="s">
        <v>468</v>
      </c>
      <c r="C61" t="s">
        <v>58</v>
      </c>
      <c r="D61" t="s">
        <v>67</v>
      </c>
      <c r="E61" t="s">
        <v>143</v>
      </c>
      <c r="F61" t="s">
        <v>647</v>
      </c>
      <c r="G61" t="s">
        <v>756</v>
      </c>
      <c r="H61" t="s">
        <v>756</v>
      </c>
      <c r="I61" t="s">
        <v>811</v>
      </c>
      <c r="J61" t="s">
        <v>963</v>
      </c>
      <c r="K61" t="s">
        <v>756</v>
      </c>
      <c r="L61" t="s">
        <v>1108</v>
      </c>
      <c r="M61" t="s">
        <v>150</v>
      </c>
      <c r="N61" t="s">
        <v>1194</v>
      </c>
      <c r="O61" t="s">
        <v>1195</v>
      </c>
      <c r="P61" t="s">
        <v>756</v>
      </c>
      <c r="Q61" t="s">
        <v>144</v>
      </c>
      <c r="R61" t="s">
        <v>1195</v>
      </c>
      <c r="S61" t="s">
        <v>1199</v>
      </c>
      <c r="T61" t="s">
        <v>1199</v>
      </c>
      <c r="U61" t="s">
        <v>1200</v>
      </c>
      <c r="V61" t="s">
        <v>756</v>
      </c>
      <c r="W61" t="s">
        <v>756</v>
      </c>
      <c r="X61" t="s">
        <v>1201</v>
      </c>
      <c r="Y61" t="s">
        <v>1202</v>
      </c>
      <c r="Z61" t="s">
        <v>1203</v>
      </c>
    </row>
    <row r="62" spans="1:26" x14ac:dyDescent="0.25">
      <c r="A62" s="1">
        <v>60</v>
      </c>
      <c r="B62" t="s">
        <v>469</v>
      </c>
      <c r="C62" t="s">
        <v>68</v>
      </c>
      <c r="D62" t="s">
        <v>69</v>
      </c>
      <c r="E62" t="s">
        <v>143</v>
      </c>
      <c r="F62" t="s">
        <v>648</v>
      </c>
      <c r="G62" t="s">
        <v>756</v>
      </c>
      <c r="H62" t="s">
        <v>756</v>
      </c>
      <c r="I62" t="s">
        <v>812</v>
      </c>
      <c r="J62" t="s">
        <v>964</v>
      </c>
      <c r="K62" t="s">
        <v>756</v>
      </c>
      <c r="L62" t="s">
        <v>812</v>
      </c>
      <c r="M62" t="s">
        <v>150</v>
      </c>
      <c r="N62" t="s">
        <v>1194</v>
      </c>
      <c r="O62" t="s">
        <v>1195</v>
      </c>
      <c r="P62" t="s">
        <v>756</v>
      </c>
      <c r="Q62" t="s">
        <v>144</v>
      </c>
      <c r="R62" t="s">
        <v>1195</v>
      </c>
      <c r="S62" t="s">
        <v>1199</v>
      </c>
      <c r="T62" t="s">
        <v>1199</v>
      </c>
      <c r="U62" t="s">
        <v>1200</v>
      </c>
      <c r="V62" t="s">
        <v>756</v>
      </c>
      <c r="W62" t="s">
        <v>756</v>
      </c>
      <c r="X62" t="s">
        <v>1201</v>
      </c>
      <c r="Y62" t="s">
        <v>1202</v>
      </c>
      <c r="Z62" t="s">
        <v>1203</v>
      </c>
    </row>
    <row r="63" spans="1:26" x14ac:dyDescent="0.25">
      <c r="A63" s="1">
        <v>61</v>
      </c>
      <c r="B63" t="s">
        <v>470</v>
      </c>
      <c r="C63" t="s">
        <v>69</v>
      </c>
      <c r="D63" t="s">
        <v>70</v>
      </c>
      <c r="E63" t="s">
        <v>143</v>
      </c>
      <c r="F63" t="s">
        <v>649</v>
      </c>
      <c r="G63" t="s">
        <v>756</v>
      </c>
      <c r="H63" t="s">
        <v>756</v>
      </c>
      <c r="I63" t="s">
        <v>813</v>
      </c>
      <c r="J63" t="s">
        <v>965</v>
      </c>
      <c r="K63" t="s">
        <v>756</v>
      </c>
      <c r="L63" t="s">
        <v>1109</v>
      </c>
      <c r="M63" t="s">
        <v>150</v>
      </c>
      <c r="N63" t="s">
        <v>1194</v>
      </c>
      <c r="O63" t="s">
        <v>1195</v>
      </c>
      <c r="P63" t="s">
        <v>756</v>
      </c>
      <c r="Q63" t="s">
        <v>144</v>
      </c>
      <c r="R63" t="s">
        <v>1195</v>
      </c>
      <c r="S63" t="s">
        <v>1199</v>
      </c>
      <c r="T63" t="s">
        <v>1199</v>
      </c>
      <c r="U63" t="s">
        <v>1200</v>
      </c>
      <c r="V63" t="s">
        <v>756</v>
      </c>
      <c r="W63" t="s">
        <v>756</v>
      </c>
      <c r="X63" t="s">
        <v>1201</v>
      </c>
      <c r="Y63" t="s">
        <v>1202</v>
      </c>
      <c r="Z63" t="s">
        <v>1203</v>
      </c>
    </row>
    <row r="64" spans="1:26" x14ac:dyDescent="0.25">
      <c r="A64" s="1">
        <v>62</v>
      </c>
      <c r="B64" t="s">
        <v>471</v>
      </c>
      <c r="C64" t="s">
        <v>70</v>
      </c>
      <c r="D64" t="s">
        <v>71</v>
      </c>
      <c r="E64" t="s">
        <v>143</v>
      </c>
      <c r="F64" t="s">
        <v>650</v>
      </c>
      <c r="G64" t="s">
        <v>756</v>
      </c>
      <c r="H64" t="s">
        <v>756</v>
      </c>
      <c r="I64" t="s">
        <v>796</v>
      </c>
      <c r="J64" t="s">
        <v>966</v>
      </c>
      <c r="K64" t="s">
        <v>756</v>
      </c>
      <c r="L64" t="s">
        <v>1110</v>
      </c>
      <c r="M64" t="s">
        <v>150</v>
      </c>
      <c r="N64" t="s">
        <v>1194</v>
      </c>
      <c r="O64" t="s">
        <v>1195</v>
      </c>
      <c r="P64" t="s">
        <v>756</v>
      </c>
      <c r="Q64" t="s">
        <v>144</v>
      </c>
      <c r="R64" t="s">
        <v>1195</v>
      </c>
      <c r="S64" t="s">
        <v>1199</v>
      </c>
      <c r="T64" t="s">
        <v>1199</v>
      </c>
      <c r="U64" t="s">
        <v>1200</v>
      </c>
      <c r="V64" t="s">
        <v>756</v>
      </c>
      <c r="W64" t="s">
        <v>756</v>
      </c>
      <c r="X64" t="s">
        <v>1201</v>
      </c>
      <c r="Y64" t="s">
        <v>1202</v>
      </c>
      <c r="Z64" t="s">
        <v>1203</v>
      </c>
    </row>
    <row r="65" spans="1:26" x14ac:dyDescent="0.25">
      <c r="A65" s="1">
        <v>63</v>
      </c>
      <c r="B65" t="s">
        <v>472</v>
      </c>
      <c r="C65" t="s">
        <v>70</v>
      </c>
      <c r="D65" t="s">
        <v>72</v>
      </c>
      <c r="E65" t="s">
        <v>143</v>
      </c>
      <c r="F65" t="s">
        <v>651</v>
      </c>
      <c r="G65" t="s">
        <v>756</v>
      </c>
      <c r="H65" t="s">
        <v>756</v>
      </c>
      <c r="I65" t="s">
        <v>814</v>
      </c>
      <c r="J65" t="s">
        <v>967</v>
      </c>
      <c r="K65" t="s">
        <v>756</v>
      </c>
      <c r="L65" t="s">
        <v>1111</v>
      </c>
      <c r="M65" t="s">
        <v>150</v>
      </c>
      <c r="N65" t="s">
        <v>1194</v>
      </c>
      <c r="O65" t="s">
        <v>1195</v>
      </c>
      <c r="P65" t="s">
        <v>756</v>
      </c>
      <c r="Q65" t="s">
        <v>144</v>
      </c>
      <c r="R65" t="s">
        <v>1195</v>
      </c>
      <c r="S65" t="s">
        <v>1199</v>
      </c>
      <c r="T65" t="s">
        <v>1199</v>
      </c>
      <c r="U65" t="s">
        <v>1200</v>
      </c>
      <c r="V65" t="s">
        <v>756</v>
      </c>
      <c r="W65" t="s">
        <v>756</v>
      </c>
      <c r="X65" t="s">
        <v>1201</v>
      </c>
      <c r="Y65" t="s">
        <v>1202</v>
      </c>
      <c r="Z65" t="s">
        <v>1203</v>
      </c>
    </row>
    <row r="66" spans="1:26" x14ac:dyDescent="0.25">
      <c r="A66" s="1">
        <v>64</v>
      </c>
      <c r="B66" t="s">
        <v>473</v>
      </c>
      <c r="C66" t="s">
        <v>71</v>
      </c>
      <c r="D66" t="s">
        <v>73</v>
      </c>
      <c r="E66" t="s">
        <v>143</v>
      </c>
      <c r="F66" t="s">
        <v>652</v>
      </c>
      <c r="G66" t="s">
        <v>756</v>
      </c>
      <c r="H66" t="s">
        <v>756</v>
      </c>
      <c r="I66" t="s">
        <v>815</v>
      </c>
      <c r="J66" t="s">
        <v>862</v>
      </c>
      <c r="K66" t="s">
        <v>756</v>
      </c>
      <c r="L66" t="s">
        <v>1112</v>
      </c>
      <c r="M66" t="s">
        <v>150</v>
      </c>
      <c r="N66" t="s">
        <v>1194</v>
      </c>
      <c r="O66" t="s">
        <v>1195</v>
      </c>
      <c r="P66" t="s">
        <v>756</v>
      </c>
      <c r="Q66" t="s">
        <v>144</v>
      </c>
      <c r="R66" t="s">
        <v>1195</v>
      </c>
      <c r="S66" t="s">
        <v>1199</v>
      </c>
      <c r="T66" t="s">
        <v>1199</v>
      </c>
      <c r="U66" t="s">
        <v>1200</v>
      </c>
      <c r="V66" t="s">
        <v>756</v>
      </c>
      <c r="W66" t="s">
        <v>756</v>
      </c>
      <c r="X66" t="s">
        <v>1201</v>
      </c>
      <c r="Y66" t="s">
        <v>1202</v>
      </c>
      <c r="Z66" t="s">
        <v>1203</v>
      </c>
    </row>
    <row r="67" spans="1:26" x14ac:dyDescent="0.25">
      <c r="A67" s="1">
        <v>65</v>
      </c>
      <c r="B67" t="s">
        <v>474</v>
      </c>
      <c r="C67" t="s">
        <v>66</v>
      </c>
      <c r="D67" t="s">
        <v>73</v>
      </c>
      <c r="E67" t="s">
        <v>143</v>
      </c>
      <c r="F67" t="s">
        <v>653</v>
      </c>
      <c r="G67" t="s">
        <v>756</v>
      </c>
      <c r="H67" t="s">
        <v>756</v>
      </c>
      <c r="I67" t="s">
        <v>816</v>
      </c>
      <c r="J67" t="s">
        <v>968</v>
      </c>
      <c r="K67" t="s">
        <v>756</v>
      </c>
      <c r="L67" t="s">
        <v>944</v>
      </c>
      <c r="M67" t="s">
        <v>150</v>
      </c>
      <c r="N67" t="s">
        <v>1194</v>
      </c>
      <c r="O67" t="s">
        <v>1195</v>
      </c>
      <c r="P67" t="s">
        <v>756</v>
      </c>
      <c r="Q67" t="s">
        <v>144</v>
      </c>
      <c r="R67" t="s">
        <v>1195</v>
      </c>
      <c r="S67" t="s">
        <v>1199</v>
      </c>
      <c r="T67" t="s">
        <v>1199</v>
      </c>
      <c r="U67" t="s">
        <v>1200</v>
      </c>
      <c r="V67" t="s">
        <v>756</v>
      </c>
      <c r="W67" t="s">
        <v>756</v>
      </c>
      <c r="X67" t="s">
        <v>1201</v>
      </c>
      <c r="Y67" t="s">
        <v>1202</v>
      </c>
      <c r="Z67" t="s">
        <v>1203</v>
      </c>
    </row>
    <row r="68" spans="1:26" x14ac:dyDescent="0.25">
      <c r="A68" s="1">
        <v>66</v>
      </c>
      <c r="B68" t="s">
        <v>475</v>
      </c>
      <c r="C68" t="s">
        <v>66</v>
      </c>
      <c r="D68" t="s">
        <v>73</v>
      </c>
      <c r="E68" t="s">
        <v>143</v>
      </c>
      <c r="F68" t="s">
        <v>653</v>
      </c>
      <c r="G68" t="s">
        <v>756</v>
      </c>
      <c r="H68" t="s">
        <v>756</v>
      </c>
      <c r="I68" t="s">
        <v>816</v>
      </c>
      <c r="J68" t="s">
        <v>968</v>
      </c>
      <c r="K68" t="s">
        <v>756</v>
      </c>
      <c r="L68" t="s">
        <v>944</v>
      </c>
      <c r="M68" t="s">
        <v>150</v>
      </c>
      <c r="N68" t="s">
        <v>1194</v>
      </c>
      <c r="O68" t="s">
        <v>1195</v>
      </c>
      <c r="P68" t="s">
        <v>756</v>
      </c>
      <c r="Q68" t="s">
        <v>144</v>
      </c>
      <c r="R68" t="s">
        <v>1195</v>
      </c>
      <c r="S68" t="s">
        <v>1199</v>
      </c>
      <c r="T68" t="s">
        <v>1199</v>
      </c>
      <c r="U68" t="s">
        <v>1200</v>
      </c>
      <c r="V68" t="s">
        <v>756</v>
      </c>
      <c r="W68" t="s">
        <v>756</v>
      </c>
      <c r="X68" t="s">
        <v>1201</v>
      </c>
      <c r="Y68" t="s">
        <v>1202</v>
      </c>
      <c r="Z68" t="s">
        <v>1203</v>
      </c>
    </row>
    <row r="69" spans="1:26" x14ac:dyDescent="0.25">
      <c r="A69" s="1">
        <v>67</v>
      </c>
      <c r="B69" t="s">
        <v>476</v>
      </c>
      <c r="C69" t="s">
        <v>69</v>
      </c>
      <c r="D69" t="s">
        <v>73</v>
      </c>
      <c r="E69" t="s">
        <v>143</v>
      </c>
      <c r="F69" t="s">
        <v>654</v>
      </c>
      <c r="G69" t="s">
        <v>756</v>
      </c>
      <c r="H69" t="s">
        <v>756</v>
      </c>
      <c r="I69" t="s">
        <v>817</v>
      </c>
      <c r="J69" t="s">
        <v>969</v>
      </c>
      <c r="K69" t="s">
        <v>756</v>
      </c>
      <c r="L69" t="s">
        <v>854</v>
      </c>
      <c r="M69" t="s">
        <v>150</v>
      </c>
      <c r="N69" t="s">
        <v>1194</v>
      </c>
      <c r="O69" t="s">
        <v>1195</v>
      </c>
      <c r="P69" t="s">
        <v>756</v>
      </c>
      <c r="Q69" t="s">
        <v>144</v>
      </c>
      <c r="R69" t="s">
        <v>1195</v>
      </c>
      <c r="S69" t="s">
        <v>1199</v>
      </c>
      <c r="T69" t="s">
        <v>1199</v>
      </c>
      <c r="U69" t="s">
        <v>1200</v>
      </c>
      <c r="V69" t="s">
        <v>756</v>
      </c>
      <c r="W69" t="s">
        <v>756</v>
      </c>
      <c r="X69" t="s">
        <v>1201</v>
      </c>
      <c r="Y69" t="s">
        <v>1202</v>
      </c>
      <c r="Z69" t="s">
        <v>1203</v>
      </c>
    </row>
    <row r="70" spans="1:26" x14ac:dyDescent="0.25">
      <c r="A70" s="1">
        <v>68</v>
      </c>
      <c r="B70" t="s">
        <v>477</v>
      </c>
      <c r="C70" t="s">
        <v>72</v>
      </c>
      <c r="D70" t="s">
        <v>73</v>
      </c>
      <c r="E70" t="s">
        <v>143</v>
      </c>
      <c r="F70" t="s">
        <v>600</v>
      </c>
      <c r="G70" t="s">
        <v>756</v>
      </c>
      <c r="H70" t="s">
        <v>756</v>
      </c>
      <c r="I70" t="s">
        <v>818</v>
      </c>
      <c r="J70" t="s">
        <v>929</v>
      </c>
      <c r="K70" t="s">
        <v>756</v>
      </c>
      <c r="L70" t="s">
        <v>1113</v>
      </c>
      <c r="M70" t="s">
        <v>150</v>
      </c>
      <c r="N70" t="s">
        <v>1194</v>
      </c>
      <c r="O70" t="s">
        <v>1195</v>
      </c>
      <c r="P70" t="s">
        <v>756</v>
      </c>
      <c r="Q70" t="s">
        <v>144</v>
      </c>
      <c r="R70" t="s">
        <v>1195</v>
      </c>
      <c r="S70" t="s">
        <v>1199</v>
      </c>
      <c r="T70" t="s">
        <v>1199</v>
      </c>
      <c r="U70" t="s">
        <v>1200</v>
      </c>
      <c r="V70" t="s">
        <v>756</v>
      </c>
      <c r="W70" t="s">
        <v>756</v>
      </c>
      <c r="X70" t="s">
        <v>1201</v>
      </c>
      <c r="Y70" t="s">
        <v>1202</v>
      </c>
      <c r="Z70" t="s">
        <v>1203</v>
      </c>
    </row>
    <row r="71" spans="1:26" x14ac:dyDescent="0.25">
      <c r="A71" s="1">
        <v>69</v>
      </c>
      <c r="B71" t="s">
        <v>478</v>
      </c>
      <c r="C71" t="s">
        <v>73</v>
      </c>
      <c r="D71" t="s">
        <v>74</v>
      </c>
      <c r="E71" t="s">
        <v>143</v>
      </c>
      <c r="F71" t="s">
        <v>655</v>
      </c>
      <c r="G71" t="s">
        <v>756</v>
      </c>
      <c r="H71" t="s">
        <v>756</v>
      </c>
      <c r="I71" t="s">
        <v>819</v>
      </c>
      <c r="J71" t="s">
        <v>797</v>
      </c>
      <c r="K71" t="s">
        <v>756</v>
      </c>
      <c r="L71" t="s">
        <v>1114</v>
      </c>
      <c r="M71" t="s">
        <v>150</v>
      </c>
      <c r="N71" t="s">
        <v>1194</v>
      </c>
      <c r="O71" t="s">
        <v>1195</v>
      </c>
      <c r="P71" t="s">
        <v>756</v>
      </c>
      <c r="Q71" t="s">
        <v>144</v>
      </c>
      <c r="R71" t="s">
        <v>1195</v>
      </c>
      <c r="S71" t="s">
        <v>1199</v>
      </c>
      <c r="T71" t="s">
        <v>1199</v>
      </c>
      <c r="U71" t="s">
        <v>1200</v>
      </c>
      <c r="V71" t="s">
        <v>756</v>
      </c>
      <c r="W71" t="s">
        <v>756</v>
      </c>
      <c r="X71" t="s">
        <v>1201</v>
      </c>
      <c r="Y71" t="s">
        <v>1202</v>
      </c>
      <c r="Z71" t="s">
        <v>1203</v>
      </c>
    </row>
    <row r="72" spans="1:26" x14ac:dyDescent="0.25">
      <c r="A72" s="1">
        <v>70</v>
      </c>
      <c r="B72" t="s">
        <v>479</v>
      </c>
      <c r="C72" t="s">
        <v>73</v>
      </c>
      <c r="D72" t="s">
        <v>75</v>
      </c>
      <c r="E72" t="s">
        <v>143</v>
      </c>
      <c r="F72" t="s">
        <v>656</v>
      </c>
      <c r="G72" t="s">
        <v>756</v>
      </c>
      <c r="H72" t="s">
        <v>756</v>
      </c>
      <c r="I72" t="s">
        <v>820</v>
      </c>
      <c r="J72" t="s">
        <v>970</v>
      </c>
      <c r="K72" t="s">
        <v>756</v>
      </c>
      <c r="L72" t="s">
        <v>783</v>
      </c>
      <c r="M72" t="s">
        <v>150</v>
      </c>
      <c r="N72" t="s">
        <v>1194</v>
      </c>
      <c r="O72" t="s">
        <v>1195</v>
      </c>
      <c r="P72" t="s">
        <v>756</v>
      </c>
      <c r="Q72" t="s">
        <v>144</v>
      </c>
      <c r="R72" t="s">
        <v>1195</v>
      </c>
      <c r="S72" t="s">
        <v>1199</v>
      </c>
      <c r="T72" t="s">
        <v>1199</v>
      </c>
      <c r="U72" t="s">
        <v>1200</v>
      </c>
      <c r="V72" t="s">
        <v>756</v>
      </c>
      <c r="W72" t="s">
        <v>756</v>
      </c>
      <c r="X72" t="s">
        <v>1201</v>
      </c>
      <c r="Y72" t="s">
        <v>1202</v>
      </c>
      <c r="Z72" t="s">
        <v>1203</v>
      </c>
    </row>
    <row r="73" spans="1:26" x14ac:dyDescent="0.25">
      <c r="A73" s="1">
        <v>71</v>
      </c>
      <c r="B73" t="s">
        <v>480</v>
      </c>
      <c r="C73" t="s">
        <v>75</v>
      </c>
      <c r="D73" t="s">
        <v>76</v>
      </c>
      <c r="E73" t="s">
        <v>143</v>
      </c>
      <c r="F73" t="s">
        <v>657</v>
      </c>
      <c r="G73" t="s">
        <v>756</v>
      </c>
      <c r="H73" t="s">
        <v>756</v>
      </c>
      <c r="I73" t="s">
        <v>766</v>
      </c>
      <c r="J73" t="s">
        <v>971</v>
      </c>
      <c r="K73" t="s">
        <v>756</v>
      </c>
      <c r="L73" t="s">
        <v>1115</v>
      </c>
      <c r="M73" t="s">
        <v>150</v>
      </c>
      <c r="N73" t="s">
        <v>1194</v>
      </c>
      <c r="O73" t="s">
        <v>1195</v>
      </c>
      <c r="P73" t="s">
        <v>756</v>
      </c>
      <c r="Q73" t="s">
        <v>144</v>
      </c>
      <c r="R73" t="s">
        <v>1195</v>
      </c>
      <c r="S73" t="s">
        <v>1199</v>
      </c>
      <c r="T73" t="s">
        <v>1199</v>
      </c>
      <c r="U73" t="s">
        <v>1200</v>
      </c>
      <c r="V73" t="s">
        <v>756</v>
      </c>
      <c r="W73" t="s">
        <v>756</v>
      </c>
      <c r="X73" t="s">
        <v>1201</v>
      </c>
      <c r="Y73" t="s">
        <v>1202</v>
      </c>
      <c r="Z73" t="s">
        <v>1203</v>
      </c>
    </row>
    <row r="74" spans="1:26" x14ac:dyDescent="0.25">
      <c r="A74" s="1">
        <v>72</v>
      </c>
      <c r="B74" t="s">
        <v>481</v>
      </c>
      <c r="C74" t="s">
        <v>76</v>
      </c>
      <c r="D74" t="s">
        <v>77</v>
      </c>
      <c r="E74" t="s">
        <v>143</v>
      </c>
      <c r="F74" t="s">
        <v>658</v>
      </c>
      <c r="G74" t="s">
        <v>756</v>
      </c>
      <c r="H74" t="s">
        <v>756</v>
      </c>
      <c r="I74" t="s">
        <v>821</v>
      </c>
      <c r="J74" t="s">
        <v>972</v>
      </c>
      <c r="K74" t="s">
        <v>756</v>
      </c>
      <c r="L74" t="s">
        <v>1116</v>
      </c>
      <c r="M74" t="s">
        <v>150</v>
      </c>
      <c r="N74" t="s">
        <v>1194</v>
      </c>
      <c r="O74" t="s">
        <v>1195</v>
      </c>
      <c r="P74" t="s">
        <v>756</v>
      </c>
      <c r="Q74" t="s">
        <v>144</v>
      </c>
      <c r="R74" t="s">
        <v>1195</v>
      </c>
      <c r="S74" t="s">
        <v>1199</v>
      </c>
      <c r="T74" t="s">
        <v>1199</v>
      </c>
      <c r="U74" t="s">
        <v>1200</v>
      </c>
      <c r="V74" t="s">
        <v>756</v>
      </c>
      <c r="W74" t="s">
        <v>756</v>
      </c>
      <c r="X74" t="s">
        <v>1201</v>
      </c>
      <c r="Y74" t="s">
        <v>1202</v>
      </c>
      <c r="Z74" t="s">
        <v>1203</v>
      </c>
    </row>
    <row r="75" spans="1:26" x14ac:dyDescent="0.25">
      <c r="A75" s="1">
        <v>73</v>
      </c>
      <c r="B75" t="s">
        <v>482</v>
      </c>
      <c r="C75" t="s">
        <v>77</v>
      </c>
      <c r="D75" t="s">
        <v>78</v>
      </c>
      <c r="E75" t="s">
        <v>143</v>
      </c>
      <c r="F75" t="s">
        <v>659</v>
      </c>
      <c r="G75" t="s">
        <v>756</v>
      </c>
      <c r="H75" t="s">
        <v>756</v>
      </c>
      <c r="I75" t="s">
        <v>822</v>
      </c>
      <c r="J75" t="s">
        <v>973</v>
      </c>
      <c r="K75" t="s">
        <v>756</v>
      </c>
      <c r="L75" t="s">
        <v>1117</v>
      </c>
      <c r="M75" t="s">
        <v>150</v>
      </c>
      <c r="N75" t="s">
        <v>1194</v>
      </c>
      <c r="O75" t="s">
        <v>1195</v>
      </c>
      <c r="P75" t="s">
        <v>756</v>
      </c>
      <c r="Q75" t="s">
        <v>144</v>
      </c>
      <c r="R75" t="s">
        <v>1195</v>
      </c>
      <c r="S75" t="s">
        <v>1199</v>
      </c>
      <c r="T75" t="s">
        <v>1199</v>
      </c>
      <c r="U75" t="s">
        <v>1200</v>
      </c>
      <c r="V75" t="s">
        <v>756</v>
      </c>
      <c r="W75" t="s">
        <v>756</v>
      </c>
      <c r="X75" t="s">
        <v>1201</v>
      </c>
      <c r="Y75" t="s">
        <v>1202</v>
      </c>
      <c r="Z75" t="s">
        <v>1203</v>
      </c>
    </row>
    <row r="76" spans="1:26" x14ac:dyDescent="0.25">
      <c r="A76" s="1">
        <v>74</v>
      </c>
      <c r="B76" t="s">
        <v>483</v>
      </c>
      <c r="C76" t="s">
        <v>73</v>
      </c>
      <c r="D76" t="s">
        <v>78</v>
      </c>
      <c r="E76" t="s">
        <v>143</v>
      </c>
      <c r="F76" t="s">
        <v>660</v>
      </c>
      <c r="G76" t="s">
        <v>756</v>
      </c>
      <c r="H76" t="s">
        <v>756</v>
      </c>
      <c r="I76" t="s">
        <v>823</v>
      </c>
      <c r="J76" t="s">
        <v>974</v>
      </c>
      <c r="K76" t="s">
        <v>756</v>
      </c>
      <c r="L76" t="s">
        <v>1118</v>
      </c>
      <c r="M76" t="s">
        <v>150</v>
      </c>
      <c r="N76" t="s">
        <v>1194</v>
      </c>
      <c r="O76" t="s">
        <v>1195</v>
      </c>
      <c r="P76" t="s">
        <v>756</v>
      </c>
      <c r="Q76" t="s">
        <v>144</v>
      </c>
      <c r="R76" t="s">
        <v>1195</v>
      </c>
      <c r="S76" t="s">
        <v>1199</v>
      </c>
      <c r="T76" t="s">
        <v>1199</v>
      </c>
      <c r="U76" t="s">
        <v>1200</v>
      </c>
      <c r="V76" t="s">
        <v>756</v>
      </c>
      <c r="W76" t="s">
        <v>756</v>
      </c>
      <c r="X76" t="s">
        <v>1201</v>
      </c>
      <c r="Y76" t="s">
        <v>1202</v>
      </c>
      <c r="Z76" t="s">
        <v>1203</v>
      </c>
    </row>
    <row r="77" spans="1:26" x14ac:dyDescent="0.25">
      <c r="A77" s="1">
        <v>75</v>
      </c>
      <c r="B77" t="s">
        <v>484</v>
      </c>
      <c r="C77" t="s">
        <v>73</v>
      </c>
      <c r="D77" t="s">
        <v>78</v>
      </c>
      <c r="E77" t="s">
        <v>143</v>
      </c>
      <c r="F77" t="s">
        <v>661</v>
      </c>
      <c r="G77" t="s">
        <v>756</v>
      </c>
      <c r="H77" t="s">
        <v>756</v>
      </c>
      <c r="I77" t="s">
        <v>824</v>
      </c>
      <c r="J77" t="s">
        <v>975</v>
      </c>
      <c r="K77" t="s">
        <v>756</v>
      </c>
      <c r="L77" t="s">
        <v>823</v>
      </c>
      <c r="M77" t="s">
        <v>150</v>
      </c>
      <c r="N77" t="s">
        <v>1194</v>
      </c>
      <c r="O77" t="s">
        <v>1195</v>
      </c>
      <c r="P77" t="s">
        <v>756</v>
      </c>
      <c r="Q77" t="s">
        <v>144</v>
      </c>
      <c r="R77" t="s">
        <v>1195</v>
      </c>
      <c r="S77" t="s">
        <v>1199</v>
      </c>
      <c r="T77" t="s">
        <v>1199</v>
      </c>
      <c r="U77" t="s">
        <v>1200</v>
      </c>
      <c r="V77" t="s">
        <v>756</v>
      </c>
      <c r="W77" t="s">
        <v>756</v>
      </c>
      <c r="X77" t="s">
        <v>1201</v>
      </c>
      <c r="Y77" t="s">
        <v>1202</v>
      </c>
      <c r="Z77" t="s">
        <v>1203</v>
      </c>
    </row>
    <row r="78" spans="1:26" x14ac:dyDescent="0.25">
      <c r="A78" s="1">
        <v>76</v>
      </c>
      <c r="B78" t="s">
        <v>485</v>
      </c>
      <c r="C78" t="s">
        <v>78</v>
      </c>
      <c r="D78" t="s">
        <v>79</v>
      </c>
      <c r="E78" t="s">
        <v>143</v>
      </c>
      <c r="F78" t="s">
        <v>662</v>
      </c>
      <c r="G78" t="s">
        <v>756</v>
      </c>
      <c r="H78" t="s">
        <v>756</v>
      </c>
      <c r="I78" t="s">
        <v>825</v>
      </c>
      <c r="J78" t="s">
        <v>923</v>
      </c>
      <c r="K78" t="s">
        <v>756</v>
      </c>
      <c r="L78" t="s">
        <v>1012</v>
      </c>
      <c r="M78" t="s">
        <v>150</v>
      </c>
      <c r="N78" t="s">
        <v>1194</v>
      </c>
      <c r="O78" t="s">
        <v>1195</v>
      </c>
      <c r="P78" t="s">
        <v>756</v>
      </c>
      <c r="Q78" t="s">
        <v>144</v>
      </c>
      <c r="R78" t="s">
        <v>1195</v>
      </c>
      <c r="S78" t="s">
        <v>1199</v>
      </c>
      <c r="T78" t="s">
        <v>1199</v>
      </c>
      <c r="U78" t="s">
        <v>1200</v>
      </c>
      <c r="V78" t="s">
        <v>756</v>
      </c>
      <c r="W78" t="s">
        <v>756</v>
      </c>
      <c r="X78" t="s">
        <v>1201</v>
      </c>
      <c r="Y78" t="s">
        <v>1202</v>
      </c>
      <c r="Z78" t="s">
        <v>1203</v>
      </c>
    </row>
    <row r="79" spans="1:26" x14ac:dyDescent="0.25">
      <c r="A79" s="1">
        <v>77</v>
      </c>
      <c r="B79" t="s">
        <v>486</v>
      </c>
      <c r="C79" t="s">
        <v>78</v>
      </c>
      <c r="D79" t="s">
        <v>80</v>
      </c>
      <c r="E79" t="s">
        <v>143</v>
      </c>
      <c r="F79" t="s">
        <v>663</v>
      </c>
      <c r="G79" t="s">
        <v>756</v>
      </c>
      <c r="H79" t="s">
        <v>756</v>
      </c>
      <c r="I79" t="s">
        <v>826</v>
      </c>
      <c r="J79" t="s">
        <v>976</v>
      </c>
      <c r="K79" t="s">
        <v>756</v>
      </c>
      <c r="L79" t="s">
        <v>1119</v>
      </c>
      <c r="M79" t="s">
        <v>150</v>
      </c>
      <c r="N79" t="s">
        <v>1194</v>
      </c>
      <c r="O79" t="s">
        <v>1195</v>
      </c>
      <c r="P79" t="s">
        <v>756</v>
      </c>
      <c r="Q79" t="s">
        <v>144</v>
      </c>
      <c r="R79" t="s">
        <v>1195</v>
      </c>
      <c r="S79" t="s">
        <v>1199</v>
      </c>
      <c r="T79" t="s">
        <v>1199</v>
      </c>
      <c r="U79" t="s">
        <v>1200</v>
      </c>
      <c r="V79" t="s">
        <v>756</v>
      </c>
      <c r="W79" t="s">
        <v>756</v>
      </c>
      <c r="X79" t="s">
        <v>1201</v>
      </c>
      <c r="Y79" t="s">
        <v>1202</v>
      </c>
      <c r="Z79" t="s">
        <v>1203</v>
      </c>
    </row>
    <row r="80" spans="1:26" x14ac:dyDescent="0.25">
      <c r="A80" s="1">
        <v>78</v>
      </c>
      <c r="B80" t="s">
        <v>487</v>
      </c>
      <c r="C80" t="s">
        <v>79</v>
      </c>
      <c r="D80" t="s">
        <v>80</v>
      </c>
      <c r="E80" t="s">
        <v>143</v>
      </c>
      <c r="F80" t="s">
        <v>664</v>
      </c>
      <c r="G80" t="s">
        <v>756</v>
      </c>
      <c r="H80" t="s">
        <v>756</v>
      </c>
      <c r="I80" t="s">
        <v>827</v>
      </c>
      <c r="J80" t="s">
        <v>977</v>
      </c>
      <c r="K80" t="s">
        <v>756</v>
      </c>
      <c r="L80" t="s">
        <v>1120</v>
      </c>
      <c r="M80" t="s">
        <v>150</v>
      </c>
      <c r="N80" t="s">
        <v>1194</v>
      </c>
      <c r="O80" t="s">
        <v>1195</v>
      </c>
      <c r="P80" t="s">
        <v>756</v>
      </c>
      <c r="Q80" t="s">
        <v>144</v>
      </c>
      <c r="R80" t="s">
        <v>1195</v>
      </c>
      <c r="S80" t="s">
        <v>1199</v>
      </c>
      <c r="T80" t="s">
        <v>1199</v>
      </c>
      <c r="U80" t="s">
        <v>1200</v>
      </c>
      <c r="V80" t="s">
        <v>756</v>
      </c>
      <c r="W80" t="s">
        <v>756</v>
      </c>
      <c r="X80" t="s">
        <v>1201</v>
      </c>
      <c r="Y80" t="s">
        <v>1202</v>
      </c>
      <c r="Z80" t="s">
        <v>1203</v>
      </c>
    </row>
    <row r="81" spans="1:26" x14ac:dyDescent="0.25">
      <c r="A81" s="1">
        <v>79</v>
      </c>
      <c r="B81" t="s">
        <v>488</v>
      </c>
      <c r="C81" t="s">
        <v>80</v>
      </c>
      <c r="D81" t="s">
        <v>81</v>
      </c>
      <c r="E81" t="s">
        <v>143</v>
      </c>
      <c r="F81" t="s">
        <v>665</v>
      </c>
      <c r="G81" t="s">
        <v>756</v>
      </c>
      <c r="H81" t="s">
        <v>756</v>
      </c>
      <c r="I81" t="s">
        <v>828</v>
      </c>
      <c r="J81" t="s">
        <v>978</v>
      </c>
      <c r="K81" t="s">
        <v>756</v>
      </c>
      <c r="L81" t="s">
        <v>1121</v>
      </c>
      <c r="M81" t="s">
        <v>150</v>
      </c>
      <c r="N81" t="s">
        <v>1194</v>
      </c>
      <c r="O81" t="s">
        <v>1195</v>
      </c>
      <c r="P81" t="s">
        <v>756</v>
      </c>
      <c r="Q81" t="s">
        <v>144</v>
      </c>
      <c r="R81" t="s">
        <v>1195</v>
      </c>
      <c r="S81" t="s">
        <v>1199</v>
      </c>
      <c r="T81" t="s">
        <v>1199</v>
      </c>
      <c r="U81" t="s">
        <v>1200</v>
      </c>
      <c r="V81" t="s">
        <v>756</v>
      </c>
      <c r="W81" t="s">
        <v>756</v>
      </c>
      <c r="X81" t="s">
        <v>1201</v>
      </c>
      <c r="Y81" t="s">
        <v>1202</v>
      </c>
      <c r="Z81" t="s">
        <v>1203</v>
      </c>
    </row>
    <row r="82" spans="1:26" x14ac:dyDescent="0.25">
      <c r="A82" s="1">
        <v>80</v>
      </c>
      <c r="B82" t="s">
        <v>489</v>
      </c>
      <c r="C82" t="s">
        <v>74</v>
      </c>
      <c r="D82" t="s">
        <v>81</v>
      </c>
      <c r="E82" t="s">
        <v>143</v>
      </c>
      <c r="F82" t="s">
        <v>666</v>
      </c>
      <c r="G82" t="s">
        <v>756</v>
      </c>
      <c r="H82" t="s">
        <v>756</v>
      </c>
      <c r="I82" t="s">
        <v>791</v>
      </c>
      <c r="J82" t="s">
        <v>979</v>
      </c>
      <c r="K82" t="s">
        <v>756</v>
      </c>
      <c r="L82" t="s">
        <v>1109</v>
      </c>
      <c r="M82" t="s">
        <v>150</v>
      </c>
      <c r="N82" t="s">
        <v>1194</v>
      </c>
      <c r="O82" t="s">
        <v>1195</v>
      </c>
      <c r="P82" t="s">
        <v>756</v>
      </c>
      <c r="Q82" t="s">
        <v>144</v>
      </c>
      <c r="R82" t="s">
        <v>1195</v>
      </c>
      <c r="S82" t="s">
        <v>1199</v>
      </c>
      <c r="T82" t="s">
        <v>1199</v>
      </c>
      <c r="U82" t="s">
        <v>1200</v>
      </c>
      <c r="V82" t="s">
        <v>756</v>
      </c>
      <c r="W82" t="s">
        <v>756</v>
      </c>
      <c r="X82" t="s">
        <v>1201</v>
      </c>
      <c r="Y82" t="s">
        <v>1202</v>
      </c>
      <c r="Z82" t="s">
        <v>1203</v>
      </c>
    </row>
    <row r="83" spans="1:26" x14ac:dyDescent="0.25">
      <c r="A83" s="1">
        <v>81</v>
      </c>
      <c r="B83" t="s">
        <v>490</v>
      </c>
      <c r="C83" t="s">
        <v>80</v>
      </c>
      <c r="D83" t="s">
        <v>82</v>
      </c>
      <c r="E83" t="s">
        <v>143</v>
      </c>
      <c r="F83" t="s">
        <v>667</v>
      </c>
      <c r="G83" t="s">
        <v>756</v>
      </c>
      <c r="H83" t="s">
        <v>756</v>
      </c>
      <c r="I83" t="s">
        <v>828</v>
      </c>
      <c r="J83" t="s">
        <v>978</v>
      </c>
      <c r="K83" t="s">
        <v>756</v>
      </c>
      <c r="L83" t="s">
        <v>1121</v>
      </c>
      <c r="M83" t="s">
        <v>150</v>
      </c>
      <c r="N83" t="s">
        <v>1194</v>
      </c>
      <c r="O83" t="s">
        <v>1195</v>
      </c>
      <c r="P83" t="s">
        <v>756</v>
      </c>
      <c r="Q83" t="s">
        <v>144</v>
      </c>
      <c r="R83" t="s">
        <v>1195</v>
      </c>
      <c r="S83" t="s">
        <v>1199</v>
      </c>
      <c r="T83" t="s">
        <v>1199</v>
      </c>
      <c r="U83" t="s">
        <v>1200</v>
      </c>
      <c r="V83" t="s">
        <v>756</v>
      </c>
      <c r="W83" t="s">
        <v>756</v>
      </c>
      <c r="X83" t="s">
        <v>1201</v>
      </c>
      <c r="Y83" t="s">
        <v>1202</v>
      </c>
      <c r="Z83" t="s">
        <v>1203</v>
      </c>
    </row>
    <row r="84" spans="1:26" x14ac:dyDescent="0.25">
      <c r="A84" s="1">
        <v>82</v>
      </c>
      <c r="B84" t="s">
        <v>491</v>
      </c>
      <c r="C84" t="s">
        <v>75</v>
      </c>
      <c r="D84" t="s">
        <v>82</v>
      </c>
      <c r="E84" t="s">
        <v>143</v>
      </c>
      <c r="F84" t="s">
        <v>668</v>
      </c>
      <c r="G84" t="s">
        <v>756</v>
      </c>
      <c r="H84" t="s">
        <v>756</v>
      </c>
      <c r="I84" t="s">
        <v>829</v>
      </c>
      <c r="J84" t="s">
        <v>980</v>
      </c>
      <c r="K84" t="s">
        <v>756</v>
      </c>
      <c r="L84" t="s">
        <v>1122</v>
      </c>
      <c r="M84" t="s">
        <v>150</v>
      </c>
      <c r="N84" t="s">
        <v>1194</v>
      </c>
      <c r="O84" t="s">
        <v>1195</v>
      </c>
      <c r="P84" t="s">
        <v>756</v>
      </c>
      <c r="Q84" t="s">
        <v>144</v>
      </c>
      <c r="R84" t="s">
        <v>1195</v>
      </c>
      <c r="S84" t="s">
        <v>1199</v>
      </c>
      <c r="T84" t="s">
        <v>1199</v>
      </c>
      <c r="U84" t="s">
        <v>1200</v>
      </c>
      <c r="V84" t="s">
        <v>756</v>
      </c>
      <c r="W84" t="s">
        <v>756</v>
      </c>
      <c r="X84" t="s">
        <v>1201</v>
      </c>
      <c r="Y84" t="s">
        <v>1202</v>
      </c>
      <c r="Z84" t="s">
        <v>1203</v>
      </c>
    </row>
    <row r="85" spans="1:26" x14ac:dyDescent="0.25">
      <c r="A85" s="1">
        <v>83</v>
      </c>
      <c r="B85" t="s">
        <v>492</v>
      </c>
      <c r="C85" t="s">
        <v>78</v>
      </c>
      <c r="D85" t="s">
        <v>83</v>
      </c>
      <c r="E85" t="s">
        <v>143</v>
      </c>
      <c r="F85" t="s">
        <v>669</v>
      </c>
      <c r="G85" t="s">
        <v>756</v>
      </c>
      <c r="H85" t="s">
        <v>756</v>
      </c>
      <c r="I85" t="s">
        <v>830</v>
      </c>
      <c r="J85" t="s">
        <v>981</v>
      </c>
      <c r="K85" t="s">
        <v>756</v>
      </c>
      <c r="L85" t="s">
        <v>1123</v>
      </c>
      <c r="M85" t="s">
        <v>150</v>
      </c>
      <c r="N85" t="s">
        <v>1194</v>
      </c>
      <c r="O85" t="s">
        <v>1195</v>
      </c>
      <c r="P85" t="s">
        <v>756</v>
      </c>
      <c r="Q85" t="s">
        <v>144</v>
      </c>
      <c r="R85" t="s">
        <v>1195</v>
      </c>
      <c r="S85" t="s">
        <v>1199</v>
      </c>
      <c r="T85" t="s">
        <v>1199</v>
      </c>
      <c r="U85" t="s">
        <v>1200</v>
      </c>
      <c r="V85" t="s">
        <v>756</v>
      </c>
      <c r="W85" t="s">
        <v>756</v>
      </c>
      <c r="X85" t="s">
        <v>1201</v>
      </c>
      <c r="Y85" t="s">
        <v>1202</v>
      </c>
      <c r="Z85" t="s">
        <v>1203</v>
      </c>
    </row>
    <row r="86" spans="1:26" x14ac:dyDescent="0.25">
      <c r="A86" s="1">
        <v>84</v>
      </c>
      <c r="B86" t="s">
        <v>493</v>
      </c>
      <c r="C86" t="s">
        <v>80</v>
      </c>
      <c r="D86" t="s">
        <v>83</v>
      </c>
      <c r="E86" t="s">
        <v>143</v>
      </c>
      <c r="F86" t="s">
        <v>670</v>
      </c>
      <c r="G86" t="s">
        <v>756</v>
      </c>
      <c r="H86" t="s">
        <v>756</v>
      </c>
      <c r="I86" t="s">
        <v>831</v>
      </c>
      <c r="J86" t="s">
        <v>982</v>
      </c>
      <c r="K86" t="s">
        <v>756</v>
      </c>
      <c r="L86" t="s">
        <v>1124</v>
      </c>
      <c r="M86" t="s">
        <v>150</v>
      </c>
      <c r="N86" t="s">
        <v>1194</v>
      </c>
      <c r="O86" t="s">
        <v>1195</v>
      </c>
      <c r="P86" t="s">
        <v>756</v>
      </c>
      <c r="Q86" t="s">
        <v>144</v>
      </c>
      <c r="R86" t="s">
        <v>1195</v>
      </c>
      <c r="S86" t="s">
        <v>1199</v>
      </c>
      <c r="T86" t="s">
        <v>1199</v>
      </c>
      <c r="U86" t="s">
        <v>1200</v>
      </c>
      <c r="V86" t="s">
        <v>756</v>
      </c>
      <c r="W86" t="s">
        <v>756</v>
      </c>
      <c r="X86" t="s">
        <v>1201</v>
      </c>
      <c r="Y86" t="s">
        <v>1202</v>
      </c>
      <c r="Z86" t="s">
        <v>1203</v>
      </c>
    </row>
    <row r="87" spans="1:26" x14ac:dyDescent="0.25">
      <c r="A87" s="1">
        <v>85</v>
      </c>
      <c r="B87" t="s">
        <v>494</v>
      </c>
      <c r="C87" t="s">
        <v>80</v>
      </c>
      <c r="D87" t="s">
        <v>83</v>
      </c>
      <c r="E87" t="s">
        <v>143</v>
      </c>
      <c r="F87" t="s">
        <v>671</v>
      </c>
      <c r="G87" t="s">
        <v>756</v>
      </c>
      <c r="H87" t="s">
        <v>756</v>
      </c>
      <c r="I87" t="s">
        <v>832</v>
      </c>
      <c r="J87" t="s">
        <v>983</v>
      </c>
      <c r="K87" t="s">
        <v>756</v>
      </c>
      <c r="L87" t="s">
        <v>1125</v>
      </c>
      <c r="M87" t="s">
        <v>150</v>
      </c>
      <c r="N87" t="s">
        <v>1194</v>
      </c>
      <c r="O87" t="s">
        <v>1195</v>
      </c>
      <c r="P87" t="s">
        <v>756</v>
      </c>
      <c r="Q87" t="s">
        <v>144</v>
      </c>
      <c r="R87" t="s">
        <v>1195</v>
      </c>
      <c r="S87" t="s">
        <v>1199</v>
      </c>
      <c r="T87" t="s">
        <v>1199</v>
      </c>
      <c r="U87" t="s">
        <v>1200</v>
      </c>
      <c r="V87" t="s">
        <v>756</v>
      </c>
      <c r="W87" t="s">
        <v>756</v>
      </c>
      <c r="X87" t="s">
        <v>1201</v>
      </c>
      <c r="Y87" t="s">
        <v>1202</v>
      </c>
      <c r="Z87" t="s">
        <v>1203</v>
      </c>
    </row>
    <row r="88" spans="1:26" x14ac:dyDescent="0.25">
      <c r="A88" s="1">
        <v>86</v>
      </c>
      <c r="B88" t="s">
        <v>495</v>
      </c>
      <c r="C88" t="s">
        <v>79</v>
      </c>
      <c r="D88" t="s">
        <v>83</v>
      </c>
      <c r="E88" t="s">
        <v>143</v>
      </c>
      <c r="F88" t="s">
        <v>672</v>
      </c>
      <c r="G88" t="s">
        <v>756</v>
      </c>
      <c r="H88" t="s">
        <v>756</v>
      </c>
      <c r="I88" t="s">
        <v>833</v>
      </c>
      <c r="J88" t="s">
        <v>984</v>
      </c>
      <c r="K88" t="s">
        <v>756</v>
      </c>
      <c r="L88" t="s">
        <v>1126</v>
      </c>
      <c r="M88" t="s">
        <v>150</v>
      </c>
      <c r="N88" t="s">
        <v>1194</v>
      </c>
      <c r="O88" t="s">
        <v>1195</v>
      </c>
      <c r="P88" t="s">
        <v>756</v>
      </c>
      <c r="Q88" t="s">
        <v>144</v>
      </c>
      <c r="R88" t="s">
        <v>1195</v>
      </c>
      <c r="S88" t="s">
        <v>1199</v>
      </c>
      <c r="T88" t="s">
        <v>1199</v>
      </c>
      <c r="U88" t="s">
        <v>1200</v>
      </c>
      <c r="V88" t="s">
        <v>756</v>
      </c>
      <c r="W88" t="s">
        <v>756</v>
      </c>
      <c r="X88" t="s">
        <v>1201</v>
      </c>
      <c r="Y88" t="s">
        <v>1202</v>
      </c>
      <c r="Z88" t="s">
        <v>1203</v>
      </c>
    </row>
    <row r="89" spans="1:26" x14ac:dyDescent="0.25">
      <c r="A89" s="1">
        <v>87</v>
      </c>
      <c r="B89" t="s">
        <v>496</v>
      </c>
      <c r="C89" t="s">
        <v>83</v>
      </c>
      <c r="D89" t="s">
        <v>84</v>
      </c>
      <c r="E89" t="s">
        <v>143</v>
      </c>
      <c r="F89" t="s">
        <v>673</v>
      </c>
      <c r="G89" t="s">
        <v>756</v>
      </c>
      <c r="H89" t="s">
        <v>756</v>
      </c>
      <c r="I89" t="s">
        <v>793</v>
      </c>
      <c r="J89" t="s">
        <v>985</v>
      </c>
      <c r="K89" t="s">
        <v>756</v>
      </c>
      <c r="L89" t="s">
        <v>988</v>
      </c>
      <c r="M89" t="s">
        <v>150</v>
      </c>
      <c r="N89" t="s">
        <v>1194</v>
      </c>
      <c r="O89" t="s">
        <v>1195</v>
      </c>
      <c r="P89" t="s">
        <v>756</v>
      </c>
      <c r="Q89" t="s">
        <v>144</v>
      </c>
      <c r="R89" t="s">
        <v>1195</v>
      </c>
      <c r="S89" t="s">
        <v>1199</v>
      </c>
      <c r="T89" t="s">
        <v>1199</v>
      </c>
      <c r="U89" t="s">
        <v>1200</v>
      </c>
      <c r="V89" t="s">
        <v>756</v>
      </c>
      <c r="W89" t="s">
        <v>756</v>
      </c>
      <c r="X89" t="s">
        <v>1201</v>
      </c>
      <c r="Y89" t="s">
        <v>1202</v>
      </c>
      <c r="Z89" t="s">
        <v>1203</v>
      </c>
    </row>
    <row r="90" spans="1:26" x14ac:dyDescent="0.25">
      <c r="A90" s="1">
        <v>88</v>
      </c>
      <c r="B90" t="s">
        <v>497</v>
      </c>
      <c r="C90" t="s">
        <v>83</v>
      </c>
      <c r="D90" t="s">
        <v>85</v>
      </c>
      <c r="E90" t="s">
        <v>143</v>
      </c>
      <c r="F90" t="s">
        <v>674</v>
      </c>
      <c r="G90" t="s">
        <v>756</v>
      </c>
      <c r="H90" t="s">
        <v>756</v>
      </c>
      <c r="I90" t="s">
        <v>834</v>
      </c>
      <c r="J90" t="s">
        <v>986</v>
      </c>
      <c r="K90" t="s">
        <v>756</v>
      </c>
      <c r="L90" t="s">
        <v>942</v>
      </c>
      <c r="M90" t="s">
        <v>150</v>
      </c>
      <c r="N90" t="s">
        <v>1194</v>
      </c>
      <c r="O90" t="s">
        <v>1195</v>
      </c>
      <c r="P90" t="s">
        <v>756</v>
      </c>
      <c r="Q90" t="s">
        <v>144</v>
      </c>
      <c r="R90" t="s">
        <v>1195</v>
      </c>
      <c r="S90" t="s">
        <v>1199</v>
      </c>
      <c r="T90" t="s">
        <v>1199</v>
      </c>
      <c r="U90" t="s">
        <v>1200</v>
      </c>
      <c r="V90" t="s">
        <v>756</v>
      </c>
      <c r="W90" t="s">
        <v>756</v>
      </c>
      <c r="X90" t="s">
        <v>1201</v>
      </c>
      <c r="Y90" t="s">
        <v>1202</v>
      </c>
      <c r="Z90" t="s">
        <v>1203</v>
      </c>
    </row>
    <row r="91" spans="1:26" x14ac:dyDescent="0.25">
      <c r="A91" s="1">
        <v>89</v>
      </c>
      <c r="B91" t="s">
        <v>498</v>
      </c>
      <c r="C91" t="s">
        <v>84</v>
      </c>
      <c r="D91" t="s">
        <v>85</v>
      </c>
      <c r="E91" t="s">
        <v>143</v>
      </c>
      <c r="F91" t="s">
        <v>675</v>
      </c>
      <c r="G91" t="s">
        <v>756</v>
      </c>
      <c r="H91" t="s">
        <v>756</v>
      </c>
      <c r="I91" t="s">
        <v>835</v>
      </c>
      <c r="J91" t="s">
        <v>784</v>
      </c>
      <c r="K91" t="s">
        <v>756</v>
      </c>
      <c r="L91" t="s">
        <v>1127</v>
      </c>
      <c r="M91" t="s">
        <v>150</v>
      </c>
      <c r="N91" t="s">
        <v>1194</v>
      </c>
      <c r="O91" t="s">
        <v>1195</v>
      </c>
      <c r="P91" t="s">
        <v>756</v>
      </c>
      <c r="Q91" t="s">
        <v>144</v>
      </c>
      <c r="R91" t="s">
        <v>1195</v>
      </c>
      <c r="S91" t="s">
        <v>1199</v>
      </c>
      <c r="T91" t="s">
        <v>1199</v>
      </c>
      <c r="U91" t="s">
        <v>1200</v>
      </c>
      <c r="V91" t="s">
        <v>756</v>
      </c>
      <c r="W91" t="s">
        <v>756</v>
      </c>
      <c r="X91" t="s">
        <v>1201</v>
      </c>
      <c r="Y91" t="s">
        <v>1202</v>
      </c>
      <c r="Z91" t="s">
        <v>1203</v>
      </c>
    </row>
    <row r="92" spans="1:26" x14ac:dyDescent="0.25">
      <c r="A92" s="1">
        <v>90</v>
      </c>
      <c r="B92" t="s">
        <v>499</v>
      </c>
      <c r="C92" t="s">
        <v>84</v>
      </c>
      <c r="D92" t="s">
        <v>86</v>
      </c>
      <c r="E92" t="s">
        <v>143</v>
      </c>
      <c r="F92" t="s">
        <v>619</v>
      </c>
      <c r="G92" t="s">
        <v>756</v>
      </c>
      <c r="H92" t="s">
        <v>756</v>
      </c>
      <c r="I92" t="s">
        <v>778</v>
      </c>
      <c r="J92" t="s">
        <v>987</v>
      </c>
      <c r="K92" t="s">
        <v>756</v>
      </c>
      <c r="L92" t="s">
        <v>1128</v>
      </c>
      <c r="M92" t="s">
        <v>150</v>
      </c>
      <c r="N92" t="s">
        <v>1194</v>
      </c>
      <c r="O92" t="s">
        <v>1195</v>
      </c>
      <c r="P92" t="s">
        <v>756</v>
      </c>
      <c r="Q92" t="s">
        <v>144</v>
      </c>
      <c r="R92" t="s">
        <v>1195</v>
      </c>
      <c r="S92" t="s">
        <v>1199</v>
      </c>
      <c r="T92" t="s">
        <v>1199</v>
      </c>
      <c r="U92" t="s">
        <v>1200</v>
      </c>
      <c r="V92" t="s">
        <v>756</v>
      </c>
      <c r="W92" t="s">
        <v>756</v>
      </c>
      <c r="X92" t="s">
        <v>1201</v>
      </c>
      <c r="Y92" t="s">
        <v>1202</v>
      </c>
      <c r="Z92" t="s">
        <v>1203</v>
      </c>
    </row>
    <row r="93" spans="1:26" x14ac:dyDescent="0.25">
      <c r="A93" s="1">
        <v>91</v>
      </c>
      <c r="B93" t="s">
        <v>500</v>
      </c>
      <c r="C93" t="s">
        <v>85</v>
      </c>
      <c r="D93" t="s">
        <v>86</v>
      </c>
      <c r="E93" t="s">
        <v>143</v>
      </c>
      <c r="F93" t="s">
        <v>676</v>
      </c>
      <c r="G93" t="s">
        <v>756</v>
      </c>
      <c r="H93" t="s">
        <v>756</v>
      </c>
      <c r="I93" t="s">
        <v>836</v>
      </c>
      <c r="J93" t="s">
        <v>988</v>
      </c>
      <c r="K93" t="s">
        <v>756</v>
      </c>
      <c r="L93" t="s">
        <v>1129</v>
      </c>
      <c r="M93" t="s">
        <v>150</v>
      </c>
      <c r="N93" t="s">
        <v>1194</v>
      </c>
      <c r="O93" t="s">
        <v>1195</v>
      </c>
      <c r="P93" t="s">
        <v>756</v>
      </c>
      <c r="Q93" t="s">
        <v>144</v>
      </c>
      <c r="R93" t="s">
        <v>1195</v>
      </c>
      <c r="S93" t="s">
        <v>1199</v>
      </c>
      <c r="T93" t="s">
        <v>1199</v>
      </c>
      <c r="U93" t="s">
        <v>1200</v>
      </c>
      <c r="V93" t="s">
        <v>756</v>
      </c>
      <c r="W93" t="s">
        <v>756</v>
      </c>
      <c r="X93" t="s">
        <v>1201</v>
      </c>
      <c r="Y93" t="s">
        <v>1202</v>
      </c>
      <c r="Z93" t="s">
        <v>1203</v>
      </c>
    </row>
    <row r="94" spans="1:26" x14ac:dyDescent="0.25">
      <c r="A94" s="1">
        <v>92</v>
      </c>
      <c r="B94" t="s">
        <v>501</v>
      </c>
      <c r="C94" t="s">
        <v>87</v>
      </c>
      <c r="D94" t="s">
        <v>83</v>
      </c>
      <c r="E94" t="s">
        <v>143</v>
      </c>
      <c r="F94" t="s">
        <v>677</v>
      </c>
      <c r="G94" t="s">
        <v>756</v>
      </c>
      <c r="H94" t="s">
        <v>756</v>
      </c>
      <c r="I94" t="s">
        <v>756</v>
      </c>
      <c r="J94" t="s">
        <v>989</v>
      </c>
      <c r="K94" t="s">
        <v>756</v>
      </c>
      <c r="L94" t="s">
        <v>756</v>
      </c>
      <c r="M94" t="s">
        <v>150</v>
      </c>
      <c r="N94" t="s">
        <v>1194</v>
      </c>
      <c r="O94" t="s">
        <v>1197</v>
      </c>
      <c r="P94" t="s">
        <v>756</v>
      </c>
      <c r="Q94" t="s">
        <v>144</v>
      </c>
      <c r="R94" t="s">
        <v>1195</v>
      </c>
      <c r="S94" t="s">
        <v>1199</v>
      </c>
      <c r="T94" t="s">
        <v>1199</v>
      </c>
      <c r="U94" t="s">
        <v>1200</v>
      </c>
      <c r="V94" t="s">
        <v>756</v>
      </c>
      <c r="W94" t="s">
        <v>756</v>
      </c>
      <c r="X94" t="s">
        <v>1201</v>
      </c>
      <c r="Y94" t="s">
        <v>1202</v>
      </c>
      <c r="Z94" t="s">
        <v>1203</v>
      </c>
    </row>
    <row r="95" spans="1:26" x14ac:dyDescent="0.25">
      <c r="A95" s="1">
        <v>93</v>
      </c>
      <c r="B95" t="s">
        <v>502</v>
      </c>
      <c r="C95" t="s">
        <v>87</v>
      </c>
      <c r="D95" t="s">
        <v>88</v>
      </c>
      <c r="E95" t="s">
        <v>143</v>
      </c>
      <c r="F95" t="s">
        <v>678</v>
      </c>
      <c r="G95" t="s">
        <v>756</v>
      </c>
      <c r="H95" t="s">
        <v>756</v>
      </c>
      <c r="I95" t="s">
        <v>837</v>
      </c>
      <c r="J95" t="s">
        <v>867</v>
      </c>
      <c r="K95" t="s">
        <v>756</v>
      </c>
      <c r="L95" t="s">
        <v>1130</v>
      </c>
      <c r="M95" t="s">
        <v>150</v>
      </c>
      <c r="N95" t="s">
        <v>1194</v>
      </c>
      <c r="O95" t="s">
        <v>1195</v>
      </c>
      <c r="P95" t="s">
        <v>756</v>
      </c>
      <c r="Q95" t="s">
        <v>144</v>
      </c>
      <c r="R95" t="s">
        <v>1195</v>
      </c>
      <c r="S95" t="s">
        <v>1199</v>
      </c>
      <c r="T95" t="s">
        <v>1199</v>
      </c>
      <c r="U95" t="s">
        <v>1200</v>
      </c>
      <c r="V95" t="s">
        <v>756</v>
      </c>
      <c r="W95" t="s">
        <v>756</v>
      </c>
      <c r="X95" t="s">
        <v>1201</v>
      </c>
      <c r="Y95" t="s">
        <v>1202</v>
      </c>
      <c r="Z95" t="s">
        <v>1203</v>
      </c>
    </row>
    <row r="96" spans="1:26" x14ac:dyDescent="0.25">
      <c r="A96" s="1">
        <v>94</v>
      </c>
      <c r="B96" t="s">
        <v>503</v>
      </c>
      <c r="C96" t="s">
        <v>88</v>
      </c>
      <c r="D96" t="s">
        <v>85</v>
      </c>
      <c r="E96" t="s">
        <v>143</v>
      </c>
      <c r="F96" t="s">
        <v>679</v>
      </c>
      <c r="G96" t="s">
        <v>756</v>
      </c>
      <c r="H96" t="s">
        <v>756</v>
      </c>
      <c r="I96" t="s">
        <v>756</v>
      </c>
      <c r="J96" t="s">
        <v>954</v>
      </c>
      <c r="K96" t="s">
        <v>756</v>
      </c>
      <c r="L96" t="s">
        <v>756</v>
      </c>
      <c r="M96" t="s">
        <v>150</v>
      </c>
      <c r="N96" t="s">
        <v>1194</v>
      </c>
      <c r="O96" t="s">
        <v>1196</v>
      </c>
      <c r="P96" t="s">
        <v>756</v>
      </c>
      <c r="Q96" t="s">
        <v>144</v>
      </c>
      <c r="R96" t="s">
        <v>1195</v>
      </c>
      <c r="S96" t="s">
        <v>1199</v>
      </c>
      <c r="T96" t="s">
        <v>1199</v>
      </c>
      <c r="U96" t="s">
        <v>1200</v>
      </c>
      <c r="V96" t="s">
        <v>756</v>
      </c>
      <c r="W96" t="s">
        <v>756</v>
      </c>
      <c r="X96" t="s">
        <v>1201</v>
      </c>
      <c r="Y96" t="s">
        <v>1202</v>
      </c>
      <c r="Z96" t="s">
        <v>1203</v>
      </c>
    </row>
    <row r="97" spans="1:26" x14ac:dyDescent="0.25">
      <c r="A97" s="1">
        <v>95</v>
      </c>
      <c r="B97" t="s">
        <v>504</v>
      </c>
      <c r="C97" t="s">
        <v>62</v>
      </c>
      <c r="D97" t="s">
        <v>89</v>
      </c>
      <c r="E97" t="s">
        <v>143</v>
      </c>
      <c r="F97" t="s">
        <v>680</v>
      </c>
      <c r="G97" t="s">
        <v>756</v>
      </c>
      <c r="H97" t="s">
        <v>756</v>
      </c>
      <c r="I97" t="s">
        <v>838</v>
      </c>
      <c r="J97" t="s">
        <v>990</v>
      </c>
      <c r="K97" t="s">
        <v>756</v>
      </c>
      <c r="L97" t="s">
        <v>1131</v>
      </c>
      <c r="M97" t="s">
        <v>150</v>
      </c>
      <c r="N97" t="s">
        <v>1194</v>
      </c>
      <c r="O97" t="s">
        <v>1195</v>
      </c>
      <c r="P97" t="s">
        <v>756</v>
      </c>
      <c r="Q97" t="s">
        <v>144</v>
      </c>
      <c r="R97" t="s">
        <v>1195</v>
      </c>
      <c r="S97" t="s">
        <v>1199</v>
      </c>
      <c r="T97" t="s">
        <v>1199</v>
      </c>
      <c r="U97" t="s">
        <v>1200</v>
      </c>
      <c r="V97" t="s">
        <v>756</v>
      </c>
      <c r="W97" t="s">
        <v>756</v>
      </c>
      <c r="X97" t="s">
        <v>1201</v>
      </c>
      <c r="Y97" t="s">
        <v>1202</v>
      </c>
      <c r="Z97" t="s">
        <v>1203</v>
      </c>
    </row>
    <row r="98" spans="1:26" x14ac:dyDescent="0.25">
      <c r="A98" s="1">
        <v>96</v>
      </c>
      <c r="B98" t="s">
        <v>505</v>
      </c>
      <c r="C98" t="s">
        <v>88</v>
      </c>
      <c r="D98" t="s">
        <v>89</v>
      </c>
      <c r="E98" t="s">
        <v>143</v>
      </c>
      <c r="F98" t="s">
        <v>681</v>
      </c>
      <c r="G98" t="s">
        <v>756</v>
      </c>
      <c r="H98" t="s">
        <v>756</v>
      </c>
      <c r="I98" t="s">
        <v>839</v>
      </c>
      <c r="J98" t="s">
        <v>864</v>
      </c>
      <c r="K98" t="s">
        <v>756</v>
      </c>
      <c r="L98" t="s">
        <v>1132</v>
      </c>
      <c r="M98" t="s">
        <v>150</v>
      </c>
      <c r="N98" t="s">
        <v>1194</v>
      </c>
      <c r="O98" t="s">
        <v>1195</v>
      </c>
      <c r="P98" t="s">
        <v>756</v>
      </c>
      <c r="Q98" t="s">
        <v>144</v>
      </c>
      <c r="R98" t="s">
        <v>1195</v>
      </c>
      <c r="S98" t="s">
        <v>1199</v>
      </c>
      <c r="T98" t="s">
        <v>1199</v>
      </c>
      <c r="U98" t="s">
        <v>1200</v>
      </c>
      <c r="V98" t="s">
        <v>756</v>
      </c>
      <c r="W98" t="s">
        <v>756</v>
      </c>
      <c r="X98" t="s">
        <v>1201</v>
      </c>
      <c r="Y98" t="s">
        <v>1202</v>
      </c>
      <c r="Z98" t="s">
        <v>1203</v>
      </c>
    </row>
    <row r="99" spans="1:26" x14ac:dyDescent="0.25">
      <c r="A99" s="1">
        <v>97</v>
      </c>
      <c r="B99" t="s">
        <v>506</v>
      </c>
      <c r="C99" t="s">
        <v>73</v>
      </c>
      <c r="D99" t="s">
        <v>90</v>
      </c>
      <c r="E99" t="s">
        <v>143</v>
      </c>
      <c r="F99" t="s">
        <v>682</v>
      </c>
      <c r="G99" t="s">
        <v>756</v>
      </c>
      <c r="H99" t="s">
        <v>756</v>
      </c>
      <c r="I99" t="s">
        <v>840</v>
      </c>
      <c r="J99" t="s">
        <v>991</v>
      </c>
      <c r="K99" t="s">
        <v>756</v>
      </c>
      <c r="L99" t="s">
        <v>1133</v>
      </c>
      <c r="M99" t="s">
        <v>150</v>
      </c>
      <c r="N99" t="s">
        <v>1194</v>
      </c>
      <c r="O99" t="s">
        <v>1195</v>
      </c>
      <c r="P99" t="s">
        <v>756</v>
      </c>
      <c r="Q99" t="s">
        <v>144</v>
      </c>
      <c r="R99" t="s">
        <v>1195</v>
      </c>
      <c r="S99" t="s">
        <v>1199</v>
      </c>
      <c r="T99" t="s">
        <v>1199</v>
      </c>
      <c r="U99" t="s">
        <v>1200</v>
      </c>
      <c r="V99" t="s">
        <v>756</v>
      </c>
      <c r="W99" t="s">
        <v>756</v>
      </c>
      <c r="X99" t="s">
        <v>1201</v>
      </c>
      <c r="Y99" t="s">
        <v>1202</v>
      </c>
      <c r="Z99" t="s">
        <v>1203</v>
      </c>
    </row>
    <row r="100" spans="1:26" x14ac:dyDescent="0.25">
      <c r="A100" s="1">
        <v>98</v>
      </c>
      <c r="B100" t="s">
        <v>507</v>
      </c>
      <c r="C100" t="s">
        <v>73</v>
      </c>
      <c r="D100" t="s">
        <v>90</v>
      </c>
      <c r="E100" t="s">
        <v>143</v>
      </c>
      <c r="F100" t="s">
        <v>682</v>
      </c>
      <c r="G100" t="s">
        <v>756</v>
      </c>
      <c r="H100" t="s">
        <v>756</v>
      </c>
      <c r="I100" t="s">
        <v>840</v>
      </c>
      <c r="J100" t="s">
        <v>991</v>
      </c>
      <c r="K100" t="s">
        <v>756</v>
      </c>
      <c r="L100" t="s">
        <v>1133</v>
      </c>
      <c r="M100" t="s">
        <v>150</v>
      </c>
      <c r="N100" t="s">
        <v>1194</v>
      </c>
      <c r="O100" t="s">
        <v>1195</v>
      </c>
      <c r="P100" t="s">
        <v>756</v>
      </c>
      <c r="Q100" t="s">
        <v>144</v>
      </c>
      <c r="R100" t="s">
        <v>1195</v>
      </c>
      <c r="S100" t="s">
        <v>1199</v>
      </c>
      <c r="T100" t="s">
        <v>1199</v>
      </c>
      <c r="U100" t="s">
        <v>1200</v>
      </c>
      <c r="V100" t="s">
        <v>756</v>
      </c>
      <c r="W100" t="s">
        <v>756</v>
      </c>
      <c r="X100" t="s">
        <v>1201</v>
      </c>
      <c r="Y100" t="s">
        <v>1202</v>
      </c>
      <c r="Z100" t="s">
        <v>1203</v>
      </c>
    </row>
    <row r="101" spans="1:26" x14ac:dyDescent="0.25">
      <c r="A101" s="1">
        <v>99</v>
      </c>
      <c r="B101" t="s">
        <v>508</v>
      </c>
      <c r="C101" t="s">
        <v>86</v>
      </c>
      <c r="D101" t="s">
        <v>90</v>
      </c>
      <c r="E101" t="s">
        <v>143</v>
      </c>
      <c r="F101" t="s">
        <v>683</v>
      </c>
      <c r="G101" t="s">
        <v>756</v>
      </c>
      <c r="H101" t="s">
        <v>756</v>
      </c>
      <c r="I101" t="s">
        <v>841</v>
      </c>
      <c r="J101" t="s">
        <v>992</v>
      </c>
      <c r="K101" t="s">
        <v>756</v>
      </c>
      <c r="L101" t="s">
        <v>1134</v>
      </c>
      <c r="M101" t="s">
        <v>150</v>
      </c>
      <c r="N101" t="s">
        <v>1194</v>
      </c>
      <c r="O101" t="s">
        <v>1195</v>
      </c>
      <c r="P101" t="s">
        <v>756</v>
      </c>
      <c r="Q101" t="s">
        <v>144</v>
      </c>
      <c r="R101" t="s">
        <v>1195</v>
      </c>
      <c r="S101" t="s">
        <v>1199</v>
      </c>
      <c r="T101" t="s">
        <v>1199</v>
      </c>
      <c r="U101" t="s">
        <v>1200</v>
      </c>
      <c r="V101" t="s">
        <v>756</v>
      </c>
      <c r="W101" t="s">
        <v>756</v>
      </c>
      <c r="X101" t="s">
        <v>1201</v>
      </c>
      <c r="Y101" t="s">
        <v>1202</v>
      </c>
      <c r="Z101" t="s">
        <v>1203</v>
      </c>
    </row>
    <row r="102" spans="1:26" x14ac:dyDescent="0.25">
      <c r="A102" s="1">
        <v>100</v>
      </c>
      <c r="B102" t="s">
        <v>509</v>
      </c>
      <c r="C102" t="s">
        <v>86</v>
      </c>
      <c r="D102" t="s">
        <v>91</v>
      </c>
      <c r="E102" t="s">
        <v>143</v>
      </c>
      <c r="F102" t="s">
        <v>684</v>
      </c>
      <c r="G102" t="s">
        <v>756</v>
      </c>
      <c r="H102" t="s">
        <v>756</v>
      </c>
      <c r="I102" t="s">
        <v>842</v>
      </c>
      <c r="J102" t="s">
        <v>931</v>
      </c>
      <c r="K102" t="s">
        <v>756</v>
      </c>
      <c r="L102" t="s">
        <v>1117</v>
      </c>
      <c r="M102" t="s">
        <v>150</v>
      </c>
      <c r="N102" t="s">
        <v>1194</v>
      </c>
      <c r="O102" t="s">
        <v>1195</v>
      </c>
      <c r="P102" t="s">
        <v>756</v>
      </c>
      <c r="Q102" t="s">
        <v>144</v>
      </c>
      <c r="R102" t="s">
        <v>1195</v>
      </c>
      <c r="S102" t="s">
        <v>1199</v>
      </c>
      <c r="T102" t="s">
        <v>1199</v>
      </c>
      <c r="U102" t="s">
        <v>1200</v>
      </c>
      <c r="V102" t="s">
        <v>756</v>
      </c>
      <c r="W102" t="s">
        <v>756</v>
      </c>
      <c r="X102" t="s">
        <v>1201</v>
      </c>
      <c r="Y102" t="s">
        <v>1202</v>
      </c>
      <c r="Z102" t="s">
        <v>1203</v>
      </c>
    </row>
    <row r="103" spans="1:26" x14ac:dyDescent="0.25">
      <c r="A103" s="1">
        <v>101</v>
      </c>
      <c r="B103" t="s">
        <v>510</v>
      </c>
      <c r="C103" t="s">
        <v>89</v>
      </c>
      <c r="D103" t="s">
        <v>90</v>
      </c>
      <c r="E103" t="s">
        <v>143</v>
      </c>
      <c r="F103" t="s">
        <v>685</v>
      </c>
      <c r="G103" t="s">
        <v>756</v>
      </c>
      <c r="H103" t="s">
        <v>756</v>
      </c>
      <c r="I103" t="s">
        <v>756</v>
      </c>
      <c r="J103" t="s">
        <v>993</v>
      </c>
      <c r="K103" t="s">
        <v>756</v>
      </c>
      <c r="L103" t="s">
        <v>756</v>
      </c>
      <c r="M103" t="s">
        <v>150</v>
      </c>
      <c r="N103" t="s">
        <v>1194</v>
      </c>
      <c r="O103" t="s">
        <v>1198</v>
      </c>
      <c r="P103" t="s">
        <v>756</v>
      </c>
      <c r="Q103" t="s">
        <v>144</v>
      </c>
      <c r="R103" t="s">
        <v>1195</v>
      </c>
      <c r="S103" t="s">
        <v>1199</v>
      </c>
      <c r="T103" t="s">
        <v>1199</v>
      </c>
      <c r="U103" t="s">
        <v>1200</v>
      </c>
      <c r="V103" t="s">
        <v>756</v>
      </c>
      <c r="W103" t="s">
        <v>756</v>
      </c>
      <c r="X103" t="s">
        <v>1201</v>
      </c>
      <c r="Y103" t="s">
        <v>1202</v>
      </c>
      <c r="Z103" t="s">
        <v>1203</v>
      </c>
    </row>
    <row r="104" spans="1:26" x14ac:dyDescent="0.25">
      <c r="A104" s="1">
        <v>102</v>
      </c>
      <c r="B104" t="s">
        <v>511</v>
      </c>
      <c r="C104" t="s">
        <v>90</v>
      </c>
      <c r="D104" t="s">
        <v>91</v>
      </c>
      <c r="E104" t="s">
        <v>143</v>
      </c>
      <c r="F104" t="s">
        <v>686</v>
      </c>
      <c r="G104" t="s">
        <v>756</v>
      </c>
      <c r="H104" t="s">
        <v>756</v>
      </c>
      <c r="I104" t="s">
        <v>812</v>
      </c>
      <c r="J104" t="s">
        <v>994</v>
      </c>
      <c r="K104" t="s">
        <v>756</v>
      </c>
      <c r="L104" t="s">
        <v>1135</v>
      </c>
      <c r="M104" t="s">
        <v>150</v>
      </c>
      <c r="N104" t="s">
        <v>1194</v>
      </c>
      <c r="O104" t="s">
        <v>1195</v>
      </c>
      <c r="P104" t="s">
        <v>756</v>
      </c>
      <c r="Q104" t="s">
        <v>144</v>
      </c>
      <c r="R104" t="s">
        <v>1195</v>
      </c>
      <c r="S104" t="s">
        <v>1199</v>
      </c>
      <c r="T104" t="s">
        <v>1199</v>
      </c>
      <c r="U104" t="s">
        <v>1200</v>
      </c>
      <c r="V104" t="s">
        <v>756</v>
      </c>
      <c r="W104" t="s">
        <v>756</v>
      </c>
      <c r="X104" t="s">
        <v>1201</v>
      </c>
      <c r="Y104" t="s">
        <v>1202</v>
      </c>
      <c r="Z104" t="s">
        <v>1203</v>
      </c>
    </row>
    <row r="105" spans="1:26" x14ac:dyDescent="0.25">
      <c r="A105" s="1">
        <v>103</v>
      </c>
      <c r="B105" t="s">
        <v>512</v>
      </c>
      <c r="C105" t="s">
        <v>89</v>
      </c>
      <c r="D105" t="s">
        <v>92</v>
      </c>
      <c r="E105" t="s">
        <v>143</v>
      </c>
      <c r="F105" t="s">
        <v>687</v>
      </c>
      <c r="G105" t="s">
        <v>756</v>
      </c>
      <c r="H105" t="s">
        <v>756</v>
      </c>
      <c r="I105" t="s">
        <v>843</v>
      </c>
      <c r="J105" t="s">
        <v>888</v>
      </c>
      <c r="K105" t="s">
        <v>756</v>
      </c>
      <c r="L105" t="s">
        <v>1136</v>
      </c>
      <c r="M105" t="s">
        <v>150</v>
      </c>
      <c r="N105" t="s">
        <v>1194</v>
      </c>
      <c r="O105" t="s">
        <v>1195</v>
      </c>
      <c r="P105" t="s">
        <v>756</v>
      </c>
      <c r="Q105" t="s">
        <v>144</v>
      </c>
      <c r="R105" t="s">
        <v>1195</v>
      </c>
      <c r="S105" t="s">
        <v>1199</v>
      </c>
      <c r="T105" t="s">
        <v>1199</v>
      </c>
      <c r="U105" t="s">
        <v>1200</v>
      </c>
      <c r="V105" t="s">
        <v>756</v>
      </c>
      <c r="W105" t="s">
        <v>756</v>
      </c>
      <c r="X105" t="s">
        <v>1201</v>
      </c>
      <c r="Y105" t="s">
        <v>1202</v>
      </c>
      <c r="Z105" t="s">
        <v>1203</v>
      </c>
    </row>
    <row r="106" spans="1:26" x14ac:dyDescent="0.25">
      <c r="A106" s="1">
        <v>104</v>
      </c>
      <c r="B106" t="s">
        <v>513</v>
      </c>
      <c r="C106" t="s">
        <v>71</v>
      </c>
      <c r="D106" t="s">
        <v>93</v>
      </c>
      <c r="E106" t="s">
        <v>143</v>
      </c>
      <c r="F106" t="s">
        <v>688</v>
      </c>
      <c r="G106" t="s">
        <v>756</v>
      </c>
      <c r="H106" t="s">
        <v>756</v>
      </c>
      <c r="I106" t="s">
        <v>844</v>
      </c>
      <c r="J106" t="s">
        <v>995</v>
      </c>
      <c r="K106" t="s">
        <v>756</v>
      </c>
      <c r="L106" t="s">
        <v>1137</v>
      </c>
      <c r="M106" t="s">
        <v>150</v>
      </c>
      <c r="N106" t="s">
        <v>1194</v>
      </c>
      <c r="O106" t="s">
        <v>1195</v>
      </c>
      <c r="P106" t="s">
        <v>756</v>
      </c>
      <c r="Q106" t="s">
        <v>144</v>
      </c>
      <c r="R106" t="s">
        <v>1195</v>
      </c>
      <c r="S106" t="s">
        <v>1199</v>
      </c>
      <c r="T106" t="s">
        <v>1199</v>
      </c>
      <c r="U106" t="s">
        <v>1200</v>
      </c>
      <c r="V106" t="s">
        <v>756</v>
      </c>
      <c r="W106" t="s">
        <v>756</v>
      </c>
      <c r="X106" t="s">
        <v>1201</v>
      </c>
      <c r="Y106" t="s">
        <v>1202</v>
      </c>
      <c r="Z106" t="s">
        <v>1203</v>
      </c>
    </row>
    <row r="107" spans="1:26" x14ac:dyDescent="0.25">
      <c r="A107" s="1">
        <v>105</v>
      </c>
      <c r="B107" t="s">
        <v>514</v>
      </c>
      <c r="C107" t="s">
        <v>73</v>
      </c>
      <c r="D107" t="s">
        <v>93</v>
      </c>
      <c r="E107" t="s">
        <v>143</v>
      </c>
      <c r="F107" t="s">
        <v>689</v>
      </c>
      <c r="G107" t="s">
        <v>756</v>
      </c>
      <c r="H107" t="s">
        <v>756</v>
      </c>
      <c r="I107" t="s">
        <v>845</v>
      </c>
      <c r="J107" t="s">
        <v>996</v>
      </c>
      <c r="K107" t="s">
        <v>756</v>
      </c>
      <c r="L107" t="s">
        <v>1138</v>
      </c>
      <c r="M107" t="s">
        <v>150</v>
      </c>
      <c r="N107" t="s">
        <v>1194</v>
      </c>
      <c r="O107" t="s">
        <v>1195</v>
      </c>
      <c r="P107" t="s">
        <v>756</v>
      </c>
      <c r="Q107" t="s">
        <v>144</v>
      </c>
      <c r="R107" t="s">
        <v>1195</v>
      </c>
      <c r="S107" t="s">
        <v>1199</v>
      </c>
      <c r="T107" t="s">
        <v>1199</v>
      </c>
      <c r="U107" t="s">
        <v>1200</v>
      </c>
      <c r="V107" t="s">
        <v>756</v>
      </c>
      <c r="W107" t="s">
        <v>756</v>
      </c>
      <c r="X107" t="s">
        <v>1201</v>
      </c>
      <c r="Y107" t="s">
        <v>1202</v>
      </c>
      <c r="Z107" t="s">
        <v>1203</v>
      </c>
    </row>
    <row r="108" spans="1:26" x14ac:dyDescent="0.25">
      <c r="A108" s="1">
        <v>106</v>
      </c>
      <c r="B108" t="s">
        <v>515</v>
      </c>
      <c r="C108" t="s">
        <v>92</v>
      </c>
      <c r="D108" t="s">
        <v>93</v>
      </c>
      <c r="E108" t="s">
        <v>143</v>
      </c>
      <c r="F108" t="s">
        <v>690</v>
      </c>
      <c r="G108" t="s">
        <v>756</v>
      </c>
      <c r="H108" t="s">
        <v>756</v>
      </c>
      <c r="I108" t="s">
        <v>756</v>
      </c>
      <c r="J108" t="s">
        <v>993</v>
      </c>
      <c r="K108" t="s">
        <v>756</v>
      </c>
      <c r="L108" t="s">
        <v>756</v>
      </c>
      <c r="M108" t="s">
        <v>150</v>
      </c>
      <c r="N108" t="s">
        <v>1194</v>
      </c>
      <c r="O108" t="s">
        <v>1198</v>
      </c>
      <c r="P108" t="s">
        <v>756</v>
      </c>
      <c r="Q108" t="s">
        <v>144</v>
      </c>
      <c r="R108" t="s">
        <v>1195</v>
      </c>
      <c r="S108" t="s">
        <v>1199</v>
      </c>
      <c r="T108" t="s">
        <v>1199</v>
      </c>
      <c r="U108" t="s">
        <v>1200</v>
      </c>
      <c r="V108" t="s">
        <v>756</v>
      </c>
      <c r="W108" t="s">
        <v>756</v>
      </c>
      <c r="X108" t="s">
        <v>1201</v>
      </c>
      <c r="Y108" t="s">
        <v>1202</v>
      </c>
      <c r="Z108" t="s">
        <v>1203</v>
      </c>
    </row>
    <row r="109" spans="1:26" x14ac:dyDescent="0.25">
      <c r="A109" s="1">
        <v>107</v>
      </c>
      <c r="B109" t="s">
        <v>516</v>
      </c>
      <c r="C109" t="s">
        <v>93</v>
      </c>
      <c r="D109" t="s">
        <v>94</v>
      </c>
      <c r="E109" t="s">
        <v>143</v>
      </c>
      <c r="F109" t="s">
        <v>597</v>
      </c>
      <c r="G109" t="s">
        <v>756</v>
      </c>
      <c r="H109" t="s">
        <v>756</v>
      </c>
      <c r="I109" t="s">
        <v>846</v>
      </c>
      <c r="J109" t="s">
        <v>966</v>
      </c>
      <c r="K109" t="s">
        <v>756</v>
      </c>
      <c r="L109" t="s">
        <v>973</v>
      </c>
      <c r="M109" t="s">
        <v>150</v>
      </c>
      <c r="N109" t="s">
        <v>1194</v>
      </c>
      <c r="O109" t="s">
        <v>1195</v>
      </c>
      <c r="P109" t="s">
        <v>756</v>
      </c>
      <c r="Q109" t="s">
        <v>144</v>
      </c>
      <c r="R109" t="s">
        <v>1195</v>
      </c>
      <c r="S109" t="s">
        <v>1199</v>
      </c>
      <c r="T109" t="s">
        <v>1199</v>
      </c>
      <c r="U109" t="s">
        <v>1200</v>
      </c>
      <c r="V109" t="s">
        <v>756</v>
      </c>
      <c r="W109" t="s">
        <v>756</v>
      </c>
      <c r="X109" t="s">
        <v>1201</v>
      </c>
      <c r="Y109" t="s">
        <v>1202</v>
      </c>
      <c r="Z109" t="s">
        <v>1203</v>
      </c>
    </row>
    <row r="110" spans="1:26" x14ac:dyDescent="0.25">
      <c r="A110" s="1">
        <v>108</v>
      </c>
      <c r="B110" t="s">
        <v>517</v>
      </c>
      <c r="C110" t="s">
        <v>48</v>
      </c>
      <c r="D110" t="s">
        <v>94</v>
      </c>
      <c r="E110" t="s">
        <v>143</v>
      </c>
      <c r="F110" t="s">
        <v>691</v>
      </c>
      <c r="G110" t="s">
        <v>756</v>
      </c>
      <c r="H110" t="s">
        <v>756</v>
      </c>
      <c r="I110" t="s">
        <v>847</v>
      </c>
      <c r="J110" t="s">
        <v>997</v>
      </c>
      <c r="K110" t="s">
        <v>756</v>
      </c>
      <c r="L110" t="s">
        <v>1139</v>
      </c>
      <c r="M110" t="s">
        <v>150</v>
      </c>
      <c r="N110" t="s">
        <v>1194</v>
      </c>
      <c r="O110" t="s">
        <v>1195</v>
      </c>
      <c r="P110" t="s">
        <v>756</v>
      </c>
      <c r="Q110" t="s">
        <v>144</v>
      </c>
      <c r="R110" t="s">
        <v>1195</v>
      </c>
      <c r="S110" t="s">
        <v>1199</v>
      </c>
      <c r="T110" t="s">
        <v>1199</v>
      </c>
      <c r="U110" t="s">
        <v>1200</v>
      </c>
      <c r="V110" t="s">
        <v>756</v>
      </c>
      <c r="W110" t="s">
        <v>756</v>
      </c>
      <c r="X110" t="s">
        <v>1201</v>
      </c>
      <c r="Y110" t="s">
        <v>1202</v>
      </c>
      <c r="Z110" t="s">
        <v>1203</v>
      </c>
    </row>
    <row r="111" spans="1:26" x14ac:dyDescent="0.25">
      <c r="A111" s="1">
        <v>109</v>
      </c>
      <c r="B111" t="s">
        <v>518</v>
      </c>
      <c r="C111" t="s">
        <v>94</v>
      </c>
      <c r="D111" t="s">
        <v>95</v>
      </c>
      <c r="E111" t="s">
        <v>143</v>
      </c>
      <c r="F111" t="s">
        <v>692</v>
      </c>
      <c r="G111" t="s">
        <v>756</v>
      </c>
      <c r="H111" t="s">
        <v>756</v>
      </c>
      <c r="I111" t="s">
        <v>848</v>
      </c>
      <c r="J111" t="s">
        <v>998</v>
      </c>
      <c r="K111" t="s">
        <v>756</v>
      </c>
      <c r="L111" t="s">
        <v>1140</v>
      </c>
      <c r="M111" t="s">
        <v>150</v>
      </c>
      <c r="N111" t="s">
        <v>1194</v>
      </c>
      <c r="O111" t="s">
        <v>1195</v>
      </c>
      <c r="P111" t="s">
        <v>756</v>
      </c>
      <c r="Q111" t="s">
        <v>144</v>
      </c>
      <c r="R111" t="s">
        <v>1195</v>
      </c>
      <c r="S111" t="s">
        <v>1199</v>
      </c>
      <c r="T111" t="s">
        <v>1199</v>
      </c>
      <c r="U111" t="s">
        <v>1200</v>
      </c>
      <c r="V111" t="s">
        <v>756</v>
      </c>
      <c r="W111" t="s">
        <v>756</v>
      </c>
      <c r="X111" t="s">
        <v>1201</v>
      </c>
      <c r="Y111" t="s">
        <v>1202</v>
      </c>
      <c r="Z111" t="s">
        <v>1203</v>
      </c>
    </row>
    <row r="112" spans="1:26" x14ac:dyDescent="0.25">
      <c r="A112" s="1">
        <v>110</v>
      </c>
      <c r="B112" t="s">
        <v>519</v>
      </c>
      <c r="C112" t="s">
        <v>48</v>
      </c>
      <c r="D112" t="s">
        <v>96</v>
      </c>
      <c r="E112" t="s">
        <v>143</v>
      </c>
      <c r="F112" t="s">
        <v>693</v>
      </c>
      <c r="G112" t="s">
        <v>756</v>
      </c>
      <c r="H112" t="s">
        <v>756</v>
      </c>
      <c r="I112" t="s">
        <v>849</v>
      </c>
      <c r="J112" t="s">
        <v>999</v>
      </c>
      <c r="K112" t="s">
        <v>756</v>
      </c>
      <c r="L112" t="s">
        <v>849</v>
      </c>
      <c r="M112" t="s">
        <v>150</v>
      </c>
      <c r="N112" t="s">
        <v>1194</v>
      </c>
      <c r="O112" t="s">
        <v>1195</v>
      </c>
      <c r="P112" t="s">
        <v>756</v>
      </c>
      <c r="Q112" t="s">
        <v>144</v>
      </c>
      <c r="R112" t="s">
        <v>1195</v>
      </c>
      <c r="S112" t="s">
        <v>1199</v>
      </c>
      <c r="T112" t="s">
        <v>1199</v>
      </c>
      <c r="U112" t="s">
        <v>1200</v>
      </c>
      <c r="V112" t="s">
        <v>756</v>
      </c>
      <c r="W112" t="s">
        <v>756</v>
      </c>
      <c r="X112" t="s">
        <v>1201</v>
      </c>
      <c r="Y112" t="s">
        <v>1202</v>
      </c>
      <c r="Z112" t="s">
        <v>1203</v>
      </c>
    </row>
    <row r="113" spans="1:26" x14ac:dyDescent="0.25">
      <c r="A113" s="1">
        <v>111</v>
      </c>
      <c r="B113" t="s">
        <v>520</v>
      </c>
      <c r="C113" t="s">
        <v>95</v>
      </c>
      <c r="D113" t="s">
        <v>96</v>
      </c>
      <c r="E113" t="s">
        <v>143</v>
      </c>
      <c r="F113" t="s">
        <v>694</v>
      </c>
      <c r="G113" t="s">
        <v>756</v>
      </c>
      <c r="H113" t="s">
        <v>756</v>
      </c>
      <c r="I113" t="s">
        <v>850</v>
      </c>
      <c r="J113" t="s">
        <v>1000</v>
      </c>
      <c r="K113" t="s">
        <v>756</v>
      </c>
      <c r="L113" t="s">
        <v>1141</v>
      </c>
      <c r="M113" t="s">
        <v>150</v>
      </c>
      <c r="N113" t="s">
        <v>1194</v>
      </c>
      <c r="O113" t="s">
        <v>1195</v>
      </c>
      <c r="P113" t="s">
        <v>756</v>
      </c>
      <c r="Q113" t="s">
        <v>144</v>
      </c>
      <c r="R113" t="s">
        <v>1195</v>
      </c>
      <c r="S113" t="s">
        <v>1199</v>
      </c>
      <c r="T113" t="s">
        <v>1199</v>
      </c>
      <c r="U113" t="s">
        <v>1200</v>
      </c>
      <c r="V113" t="s">
        <v>756</v>
      </c>
      <c r="W113" t="s">
        <v>756</v>
      </c>
      <c r="X113" t="s">
        <v>1201</v>
      </c>
      <c r="Y113" t="s">
        <v>1202</v>
      </c>
      <c r="Z113" t="s">
        <v>1203</v>
      </c>
    </row>
    <row r="114" spans="1:26" x14ac:dyDescent="0.25">
      <c r="A114" s="1">
        <v>112</v>
      </c>
      <c r="B114" t="s">
        <v>521</v>
      </c>
      <c r="C114" t="s">
        <v>95</v>
      </c>
      <c r="D114" t="s">
        <v>97</v>
      </c>
      <c r="E114" t="s">
        <v>143</v>
      </c>
      <c r="F114">
        <f>7.6*(161.9/80)</f>
        <v>15.3805</v>
      </c>
      <c r="G114" t="s">
        <v>756</v>
      </c>
      <c r="H114" t="s">
        <v>756</v>
      </c>
      <c r="I114" t="s">
        <v>851</v>
      </c>
      <c r="J114" t="s">
        <v>777</v>
      </c>
      <c r="K114" t="s">
        <v>756</v>
      </c>
      <c r="L114" t="s">
        <v>1142</v>
      </c>
      <c r="M114" t="s">
        <v>150</v>
      </c>
      <c r="N114" t="s">
        <v>1194</v>
      </c>
      <c r="O114" t="s">
        <v>1195</v>
      </c>
      <c r="P114" t="s">
        <v>756</v>
      </c>
      <c r="Q114" t="s">
        <v>144</v>
      </c>
      <c r="R114" t="s">
        <v>1195</v>
      </c>
      <c r="S114" t="s">
        <v>1199</v>
      </c>
      <c r="T114" t="s">
        <v>1199</v>
      </c>
      <c r="U114" t="s">
        <v>1200</v>
      </c>
      <c r="V114" t="s">
        <v>756</v>
      </c>
      <c r="W114" t="s">
        <v>756</v>
      </c>
      <c r="X114" t="s">
        <v>1201</v>
      </c>
      <c r="Y114" t="s">
        <v>1202</v>
      </c>
      <c r="Z114" t="s">
        <v>1203</v>
      </c>
    </row>
    <row r="115" spans="1:26" x14ac:dyDescent="0.25">
      <c r="A115" s="1">
        <v>113</v>
      </c>
      <c r="B115" t="s">
        <v>522</v>
      </c>
      <c r="C115" t="s">
        <v>94</v>
      </c>
      <c r="D115" t="s">
        <v>98</v>
      </c>
      <c r="E115" t="s">
        <v>143</v>
      </c>
      <c r="F115" t="s">
        <v>695</v>
      </c>
      <c r="G115" t="s">
        <v>756</v>
      </c>
      <c r="H115" t="s">
        <v>756</v>
      </c>
      <c r="I115" t="s">
        <v>852</v>
      </c>
      <c r="J115" t="s">
        <v>1001</v>
      </c>
      <c r="K115" t="s">
        <v>756</v>
      </c>
      <c r="L115" t="s">
        <v>1143</v>
      </c>
      <c r="M115" t="s">
        <v>150</v>
      </c>
      <c r="N115" t="s">
        <v>1194</v>
      </c>
      <c r="O115" t="s">
        <v>1195</v>
      </c>
      <c r="P115" t="s">
        <v>756</v>
      </c>
      <c r="Q115" t="s">
        <v>144</v>
      </c>
      <c r="R115" t="s">
        <v>1195</v>
      </c>
      <c r="S115" t="s">
        <v>1199</v>
      </c>
      <c r="T115" t="s">
        <v>1199</v>
      </c>
      <c r="U115" t="s">
        <v>1200</v>
      </c>
      <c r="V115" t="s">
        <v>756</v>
      </c>
      <c r="W115" t="s">
        <v>756</v>
      </c>
      <c r="X115" t="s">
        <v>1201</v>
      </c>
      <c r="Y115" t="s">
        <v>1202</v>
      </c>
      <c r="Z115" t="s">
        <v>1203</v>
      </c>
    </row>
    <row r="116" spans="1:26" x14ac:dyDescent="0.25">
      <c r="A116" s="1">
        <v>114</v>
      </c>
      <c r="B116" t="s">
        <v>523</v>
      </c>
      <c r="C116" t="s">
        <v>94</v>
      </c>
      <c r="D116" t="s">
        <v>99</v>
      </c>
      <c r="E116" t="s">
        <v>143</v>
      </c>
      <c r="F116" t="s">
        <v>696</v>
      </c>
      <c r="G116" t="s">
        <v>756</v>
      </c>
      <c r="H116" t="s">
        <v>756</v>
      </c>
      <c r="I116" t="s">
        <v>853</v>
      </c>
      <c r="J116" t="s">
        <v>1002</v>
      </c>
      <c r="K116" t="s">
        <v>756</v>
      </c>
      <c r="L116" t="s">
        <v>1144</v>
      </c>
      <c r="M116" t="s">
        <v>150</v>
      </c>
      <c r="N116" t="s">
        <v>1194</v>
      </c>
      <c r="O116" t="s">
        <v>1195</v>
      </c>
      <c r="P116" t="s">
        <v>756</v>
      </c>
      <c r="Q116" t="s">
        <v>144</v>
      </c>
      <c r="R116" t="s">
        <v>1195</v>
      </c>
      <c r="S116" t="s">
        <v>1199</v>
      </c>
      <c r="T116" t="s">
        <v>1199</v>
      </c>
      <c r="U116" t="s">
        <v>1200</v>
      </c>
      <c r="V116" t="s">
        <v>756</v>
      </c>
      <c r="W116" t="s">
        <v>756</v>
      </c>
      <c r="X116" t="s">
        <v>1201</v>
      </c>
      <c r="Y116" t="s">
        <v>1202</v>
      </c>
      <c r="Z116" t="s">
        <v>1203</v>
      </c>
    </row>
    <row r="117" spans="1:26" x14ac:dyDescent="0.25">
      <c r="A117" s="1">
        <v>115</v>
      </c>
      <c r="B117" t="s">
        <v>524</v>
      </c>
      <c r="C117" t="s">
        <v>93</v>
      </c>
      <c r="D117" t="s">
        <v>99</v>
      </c>
      <c r="E117" t="s">
        <v>143</v>
      </c>
      <c r="F117" t="s">
        <v>697</v>
      </c>
      <c r="G117" t="s">
        <v>756</v>
      </c>
      <c r="H117" t="s">
        <v>756</v>
      </c>
      <c r="I117" t="s">
        <v>821</v>
      </c>
      <c r="J117" t="s">
        <v>973</v>
      </c>
      <c r="K117" t="s">
        <v>756</v>
      </c>
      <c r="L117" t="s">
        <v>1145</v>
      </c>
      <c r="M117" t="s">
        <v>150</v>
      </c>
      <c r="N117" t="s">
        <v>1194</v>
      </c>
      <c r="O117" t="s">
        <v>1195</v>
      </c>
      <c r="P117" t="s">
        <v>756</v>
      </c>
      <c r="Q117" t="s">
        <v>144</v>
      </c>
      <c r="R117" t="s">
        <v>1195</v>
      </c>
      <c r="S117" t="s">
        <v>1199</v>
      </c>
      <c r="T117" t="s">
        <v>1199</v>
      </c>
      <c r="U117" t="s">
        <v>1200</v>
      </c>
      <c r="V117" t="s">
        <v>756</v>
      </c>
      <c r="W117" t="s">
        <v>756</v>
      </c>
      <c r="X117" t="s">
        <v>1201</v>
      </c>
      <c r="Y117" t="s">
        <v>1202</v>
      </c>
      <c r="Z117" t="s">
        <v>1203</v>
      </c>
    </row>
    <row r="118" spans="1:26" x14ac:dyDescent="0.25">
      <c r="A118" s="1">
        <v>116</v>
      </c>
      <c r="B118" t="s">
        <v>525</v>
      </c>
      <c r="C118" t="s">
        <v>98</v>
      </c>
      <c r="D118" t="s">
        <v>99</v>
      </c>
      <c r="E118" t="s">
        <v>143</v>
      </c>
      <c r="F118" t="s">
        <v>698</v>
      </c>
      <c r="G118" t="s">
        <v>756</v>
      </c>
      <c r="H118" t="s">
        <v>756</v>
      </c>
      <c r="I118" t="s">
        <v>778</v>
      </c>
      <c r="J118" t="s">
        <v>1003</v>
      </c>
      <c r="K118" t="s">
        <v>756</v>
      </c>
      <c r="L118" t="s">
        <v>1146</v>
      </c>
      <c r="M118" t="s">
        <v>150</v>
      </c>
      <c r="N118" t="s">
        <v>1194</v>
      </c>
      <c r="O118" t="s">
        <v>1195</v>
      </c>
      <c r="P118" t="s">
        <v>756</v>
      </c>
      <c r="Q118" t="s">
        <v>144</v>
      </c>
      <c r="R118" t="s">
        <v>1195</v>
      </c>
      <c r="S118" t="s">
        <v>1199</v>
      </c>
      <c r="T118" t="s">
        <v>1199</v>
      </c>
      <c r="U118" t="s">
        <v>1200</v>
      </c>
      <c r="V118" t="s">
        <v>756</v>
      </c>
      <c r="W118" t="s">
        <v>756</v>
      </c>
      <c r="X118" t="s">
        <v>1201</v>
      </c>
      <c r="Y118" t="s">
        <v>1202</v>
      </c>
      <c r="Z118" t="s">
        <v>1203</v>
      </c>
    </row>
    <row r="119" spans="1:26" x14ac:dyDescent="0.25">
      <c r="A119" s="1">
        <v>117</v>
      </c>
      <c r="B119" t="s">
        <v>526</v>
      </c>
      <c r="C119" t="s">
        <v>100</v>
      </c>
      <c r="D119" t="s">
        <v>101</v>
      </c>
      <c r="E119" t="s">
        <v>143</v>
      </c>
      <c r="F119" t="s">
        <v>699</v>
      </c>
      <c r="G119" t="s">
        <v>756</v>
      </c>
      <c r="H119" t="s">
        <v>756</v>
      </c>
      <c r="I119" t="s">
        <v>854</v>
      </c>
      <c r="J119" t="s">
        <v>1004</v>
      </c>
      <c r="K119" t="s">
        <v>756</v>
      </c>
      <c r="L119" t="s">
        <v>1147</v>
      </c>
      <c r="M119" t="s">
        <v>150</v>
      </c>
      <c r="N119" t="s">
        <v>1194</v>
      </c>
      <c r="O119" t="s">
        <v>1195</v>
      </c>
      <c r="P119" t="s">
        <v>756</v>
      </c>
      <c r="Q119" t="s">
        <v>144</v>
      </c>
      <c r="R119" t="s">
        <v>1195</v>
      </c>
      <c r="S119" t="s">
        <v>1199</v>
      </c>
      <c r="T119" t="s">
        <v>1199</v>
      </c>
      <c r="U119" t="s">
        <v>1200</v>
      </c>
      <c r="V119" t="s">
        <v>756</v>
      </c>
      <c r="W119" t="s">
        <v>756</v>
      </c>
      <c r="X119" t="s">
        <v>1201</v>
      </c>
      <c r="Y119" t="s">
        <v>1202</v>
      </c>
      <c r="Z119" t="s">
        <v>1203</v>
      </c>
    </row>
    <row r="120" spans="1:26" x14ac:dyDescent="0.25">
      <c r="A120" s="1">
        <v>118</v>
      </c>
      <c r="B120" t="s">
        <v>527</v>
      </c>
      <c r="C120" t="s">
        <v>93</v>
      </c>
      <c r="D120" t="s">
        <v>101</v>
      </c>
      <c r="E120" t="s">
        <v>143</v>
      </c>
      <c r="F120" t="s">
        <v>700</v>
      </c>
      <c r="G120" t="s">
        <v>756</v>
      </c>
      <c r="H120" t="s">
        <v>756</v>
      </c>
      <c r="I120" t="s">
        <v>855</v>
      </c>
      <c r="J120" t="s">
        <v>1005</v>
      </c>
      <c r="K120" t="s">
        <v>756</v>
      </c>
      <c r="L120" t="s">
        <v>1148</v>
      </c>
      <c r="M120" t="s">
        <v>150</v>
      </c>
      <c r="N120" t="s">
        <v>1194</v>
      </c>
      <c r="O120" t="s">
        <v>1195</v>
      </c>
      <c r="P120" t="s">
        <v>756</v>
      </c>
      <c r="Q120" t="s">
        <v>144</v>
      </c>
      <c r="R120" t="s">
        <v>1195</v>
      </c>
      <c r="S120" t="s">
        <v>1199</v>
      </c>
      <c r="T120" t="s">
        <v>1199</v>
      </c>
      <c r="U120" t="s">
        <v>1200</v>
      </c>
      <c r="V120" t="s">
        <v>756</v>
      </c>
      <c r="W120" t="s">
        <v>756</v>
      </c>
      <c r="X120" t="s">
        <v>1201</v>
      </c>
      <c r="Y120" t="s">
        <v>1202</v>
      </c>
      <c r="Z120" t="s">
        <v>1203</v>
      </c>
    </row>
    <row r="121" spans="1:26" x14ac:dyDescent="0.25">
      <c r="A121" s="1">
        <v>119</v>
      </c>
      <c r="B121" t="s">
        <v>528</v>
      </c>
      <c r="C121" t="s">
        <v>99</v>
      </c>
      <c r="D121" t="s">
        <v>101</v>
      </c>
      <c r="E121" t="s">
        <v>143</v>
      </c>
      <c r="F121" t="s">
        <v>609</v>
      </c>
      <c r="G121" t="s">
        <v>756</v>
      </c>
      <c r="H121" t="s">
        <v>756</v>
      </c>
      <c r="I121" t="s">
        <v>814</v>
      </c>
      <c r="J121" t="s">
        <v>1006</v>
      </c>
      <c r="K121" t="s">
        <v>756</v>
      </c>
      <c r="L121" t="s">
        <v>1149</v>
      </c>
      <c r="M121" t="s">
        <v>150</v>
      </c>
      <c r="N121" t="s">
        <v>1194</v>
      </c>
      <c r="O121" t="s">
        <v>1195</v>
      </c>
      <c r="P121" t="s">
        <v>756</v>
      </c>
      <c r="Q121" t="s">
        <v>144</v>
      </c>
      <c r="R121" t="s">
        <v>1195</v>
      </c>
      <c r="S121" t="s">
        <v>1199</v>
      </c>
      <c r="T121" t="s">
        <v>1199</v>
      </c>
      <c r="U121" t="s">
        <v>1200</v>
      </c>
      <c r="V121" t="s">
        <v>756</v>
      </c>
      <c r="W121" t="s">
        <v>756</v>
      </c>
      <c r="X121" t="s">
        <v>1201</v>
      </c>
      <c r="Y121" t="s">
        <v>1202</v>
      </c>
      <c r="Z121" t="s">
        <v>1203</v>
      </c>
    </row>
    <row r="122" spans="1:26" x14ac:dyDescent="0.25">
      <c r="A122" s="1">
        <v>120</v>
      </c>
      <c r="B122" t="s">
        <v>529</v>
      </c>
      <c r="C122" t="s">
        <v>101</v>
      </c>
      <c r="D122" t="s">
        <v>102</v>
      </c>
      <c r="E122" t="s">
        <v>143</v>
      </c>
      <c r="F122" t="s">
        <v>701</v>
      </c>
      <c r="G122" t="s">
        <v>756</v>
      </c>
      <c r="H122" t="s">
        <v>756</v>
      </c>
      <c r="I122" t="s">
        <v>856</v>
      </c>
      <c r="J122" t="s">
        <v>1007</v>
      </c>
      <c r="K122" t="s">
        <v>756</v>
      </c>
      <c r="L122" t="s">
        <v>1150</v>
      </c>
      <c r="M122" t="s">
        <v>150</v>
      </c>
      <c r="N122" t="s">
        <v>1194</v>
      </c>
      <c r="O122" t="s">
        <v>1195</v>
      </c>
      <c r="P122" t="s">
        <v>756</v>
      </c>
      <c r="Q122" t="s">
        <v>144</v>
      </c>
      <c r="R122" t="s">
        <v>1195</v>
      </c>
      <c r="S122" t="s">
        <v>1199</v>
      </c>
      <c r="T122" t="s">
        <v>1199</v>
      </c>
      <c r="U122" t="s">
        <v>1200</v>
      </c>
      <c r="V122" t="s">
        <v>756</v>
      </c>
      <c r="W122" t="s">
        <v>756</v>
      </c>
      <c r="X122" t="s">
        <v>1201</v>
      </c>
      <c r="Y122" t="s">
        <v>1202</v>
      </c>
      <c r="Z122" t="s">
        <v>1203</v>
      </c>
    </row>
    <row r="123" spans="1:26" x14ac:dyDescent="0.25">
      <c r="A123" s="1">
        <v>121</v>
      </c>
      <c r="B123" t="s">
        <v>530</v>
      </c>
      <c r="C123" t="s">
        <v>102</v>
      </c>
      <c r="D123" t="s">
        <v>103</v>
      </c>
      <c r="E123" t="s">
        <v>143</v>
      </c>
      <c r="F123" t="s">
        <v>702</v>
      </c>
      <c r="G123" t="s">
        <v>756</v>
      </c>
      <c r="H123" t="s">
        <v>756</v>
      </c>
      <c r="I123" t="s">
        <v>857</v>
      </c>
      <c r="J123" t="s">
        <v>1008</v>
      </c>
      <c r="K123" t="s">
        <v>756</v>
      </c>
      <c r="L123" t="s">
        <v>1151</v>
      </c>
      <c r="M123" t="s">
        <v>150</v>
      </c>
      <c r="N123" t="s">
        <v>1194</v>
      </c>
      <c r="O123" t="s">
        <v>1195</v>
      </c>
      <c r="P123" t="s">
        <v>756</v>
      </c>
      <c r="Q123" t="s">
        <v>144</v>
      </c>
      <c r="R123" t="s">
        <v>1195</v>
      </c>
      <c r="S123" t="s">
        <v>1199</v>
      </c>
      <c r="T123" t="s">
        <v>1199</v>
      </c>
      <c r="U123" t="s">
        <v>1200</v>
      </c>
      <c r="V123" t="s">
        <v>756</v>
      </c>
      <c r="W123" t="s">
        <v>756</v>
      </c>
      <c r="X123" t="s">
        <v>1201</v>
      </c>
      <c r="Y123" t="s">
        <v>1202</v>
      </c>
      <c r="Z123" t="s">
        <v>1203</v>
      </c>
    </row>
    <row r="124" spans="1:26" x14ac:dyDescent="0.25">
      <c r="A124" s="1">
        <v>122</v>
      </c>
      <c r="B124" t="s">
        <v>531</v>
      </c>
      <c r="C124" t="s">
        <v>101</v>
      </c>
      <c r="D124" t="s">
        <v>104</v>
      </c>
      <c r="E124" t="s">
        <v>143</v>
      </c>
      <c r="F124" t="s">
        <v>703</v>
      </c>
      <c r="G124" t="s">
        <v>756</v>
      </c>
      <c r="H124" t="s">
        <v>756</v>
      </c>
      <c r="I124" t="s">
        <v>858</v>
      </c>
      <c r="J124" t="s">
        <v>1009</v>
      </c>
      <c r="K124" t="s">
        <v>756</v>
      </c>
      <c r="L124" t="s">
        <v>1111</v>
      </c>
      <c r="M124" t="s">
        <v>150</v>
      </c>
      <c r="N124" t="s">
        <v>1194</v>
      </c>
      <c r="O124" t="s">
        <v>1195</v>
      </c>
      <c r="P124" t="s">
        <v>756</v>
      </c>
      <c r="Q124" t="s">
        <v>144</v>
      </c>
      <c r="R124" t="s">
        <v>1195</v>
      </c>
      <c r="S124" t="s">
        <v>1199</v>
      </c>
      <c r="T124" t="s">
        <v>1199</v>
      </c>
      <c r="U124" t="s">
        <v>1200</v>
      </c>
      <c r="V124" t="s">
        <v>756</v>
      </c>
      <c r="W124" t="s">
        <v>756</v>
      </c>
      <c r="X124" t="s">
        <v>1201</v>
      </c>
      <c r="Y124" t="s">
        <v>1202</v>
      </c>
      <c r="Z124" t="s">
        <v>1203</v>
      </c>
    </row>
    <row r="125" spans="1:26" x14ac:dyDescent="0.25">
      <c r="A125" s="1">
        <v>123</v>
      </c>
      <c r="B125" t="s">
        <v>532</v>
      </c>
      <c r="C125" t="s">
        <v>101</v>
      </c>
      <c r="D125" t="s">
        <v>104</v>
      </c>
      <c r="E125" t="s">
        <v>143</v>
      </c>
      <c r="F125" t="s">
        <v>704</v>
      </c>
      <c r="G125" t="s">
        <v>756</v>
      </c>
      <c r="H125" t="s">
        <v>756</v>
      </c>
      <c r="I125" t="s">
        <v>859</v>
      </c>
      <c r="J125" t="s">
        <v>1010</v>
      </c>
      <c r="K125" t="s">
        <v>756</v>
      </c>
      <c r="L125" t="s">
        <v>1152</v>
      </c>
      <c r="M125" t="s">
        <v>150</v>
      </c>
      <c r="N125" t="s">
        <v>1194</v>
      </c>
      <c r="O125" t="s">
        <v>1195</v>
      </c>
      <c r="P125" t="s">
        <v>756</v>
      </c>
      <c r="Q125" t="s">
        <v>144</v>
      </c>
      <c r="R125" t="s">
        <v>1195</v>
      </c>
      <c r="S125" t="s">
        <v>1199</v>
      </c>
      <c r="T125" t="s">
        <v>1199</v>
      </c>
      <c r="U125" t="s">
        <v>1200</v>
      </c>
      <c r="V125" t="s">
        <v>756</v>
      </c>
      <c r="W125" t="s">
        <v>756</v>
      </c>
      <c r="X125" t="s">
        <v>1201</v>
      </c>
      <c r="Y125" t="s">
        <v>1202</v>
      </c>
      <c r="Z125" t="s">
        <v>1203</v>
      </c>
    </row>
    <row r="126" spans="1:26" x14ac:dyDescent="0.25">
      <c r="A126" s="1">
        <v>124</v>
      </c>
      <c r="B126" t="s">
        <v>533</v>
      </c>
      <c r="C126" t="s">
        <v>103</v>
      </c>
      <c r="D126" t="s">
        <v>104</v>
      </c>
      <c r="E126" t="s">
        <v>143</v>
      </c>
      <c r="F126" t="s">
        <v>705</v>
      </c>
      <c r="G126" t="s">
        <v>756</v>
      </c>
      <c r="H126" t="s">
        <v>756</v>
      </c>
      <c r="I126" t="s">
        <v>785</v>
      </c>
      <c r="J126" t="s">
        <v>1011</v>
      </c>
      <c r="K126" t="s">
        <v>756</v>
      </c>
      <c r="L126" t="s">
        <v>768</v>
      </c>
      <c r="M126" t="s">
        <v>150</v>
      </c>
      <c r="N126" t="s">
        <v>1194</v>
      </c>
      <c r="O126" t="s">
        <v>1195</v>
      </c>
      <c r="P126" t="s">
        <v>756</v>
      </c>
      <c r="Q126" t="s">
        <v>144</v>
      </c>
      <c r="R126" t="s">
        <v>1195</v>
      </c>
      <c r="S126" t="s">
        <v>1199</v>
      </c>
      <c r="T126" t="s">
        <v>1199</v>
      </c>
      <c r="U126" t="s">
        <v>1200</v>
      </c>
      <c r="V126" t="s">
        <v>756</v>
      </c>
      <c r="W126" t="s">
        <v>756</v>
      </c>
      <c r="X126" t="s">
        <v>1201</v>
      </c>
      <c r="Y126" t="s">
        <v>1202</v>
      </c>
      <c r="Z126" t="s">
        <v>1203</v>
      </c>
    </row>
    <row r="127" spans="1:26" x14ac:dyDescent="0.25">
      <c r="A127" s="1">
        <v>125</v>
      </c>
      <c r="B127" t="s">
        <v>534</v>
      </c>
      <c r="C127" t="s">
        <v>92</v>
      </c>
      <c r="D127" t="s">
        <v>105</v>
      </c>
      <c r="E127" t="s">
        <v>143</v>
      </c>
      <c r="F127" t="s">
        <v>706</v>
      </c>
      <c r="G127" t="s">
        <v>756</v>
      </c>
      <c r="H127" t="s">
        <v>756</v>
      </c>
      <c r="I127" t="s">
        <v>860</v>
      </c>
      <c r="J127" t="s">
        <v>1012</v>
      </c>
      <c r="K127" t="s">
        <v>756</v>
      </c>
      <c r="L127" t="s">
        <v>1153</v>
      </c>
      <c r="M127" t="s">
        <v>150</v>
      </c>
      <c r="N127" t="s">
        <v>1194</v>
      </c>
      <c r="O127" t="s">
        <v>1195</v>
      </c>
      <c r="P127" t="s">
        <v>756</v>
      </c>
      <c r="Q127" t="s">
        <v>144</v>
      </c>
      <c r="R127" t="s">
        <v>1195</v>
      </c>
      <c r="S127" t="s">
        <v>1199</v>
      </c>
      <c r="T127" t="s">
        <v>1199</v>
      </c>
      <c r="U127" t="s">
        <v>1200</v>
      </c>
      <c r="V127" t="s">
        <v>756</v>
      </c>
      <c r="W127" t="s">
        <v>756</v>
      </c>
      <c r="X127" t="s">
        <v>1201</v>
      </c>
      <c r="Y127" t="s">
        <v>1202</v>
      </c>
      <c r="Z127" t="s">
        <v>1203</v>
      </c>
    </row>
    <row r="128" spans="1:26" x14ac:dyDescent="0.25">
      <c r="A128" s="1">
        <v>126</v>
      </c>
      <c r="B128" t="s">
        <v>535</v>
      </c>
      <c r="C128" t="s">
        <v>105</v>
      </c>
      <c r="D128" t="s">
        <v>104</v>
      </c>
      <c r="E128" t="s">
        <v>143</v>
      </c>
      <c r="F128" t="s">
        <v>707</v>
      </c>
      <c r="G128" t="s">
        <v>756</v>
      </c>
      <c r="H128" t="s">
        <v>756</v>
      </c>
      <c r="I128" t="s">
        <v>756</v>
      </c>
      <c r="J128" t="s">
        <v>993</v>
      </c>
      <c r="K128" t="s">
        <v>756</v>
      </c>
      <c r="L128" t="s">
        <v>756</v>
      </c>
      <c r="M128" t="s">
        <v>150</v>
      </c>
      <c r="N128" t="s">
        <v>1194</v>
      </c>
      <c r="O128" t="s">
        <v>1198</v>
      </c>
      <c r="P128" t="s">
        <v>756</v>
      </c>
      <c r="Q128" t="s">
        <v>144</v>
      </c>
      <c r="R128" t="s">
        <v>1195</v>
      </c>
      <c r="S128" t="s">
        <v>1199</v>
      </c>
      <c r="T128" t="s">
        <v>1199</v>
      </c>
      <c r="U128" t="s">
        <v>1200</v>
      </c>
      <c r="V128" t="s">
        <v>756</v>
      </c>
      <c r="W128" t="s">
        <v>756</v>
      </c>
      <c r="X128" t="s">
        <v>1201</v>
      </c>
      <c r="Y128" t="s">
        <v>1202</v>
      </c>
      <c r="Z128" t="s">
        <v>1203</v>
      </c>
    </row>
    <row r="129" spans="1:26" x14ac:dyDescent="0.25">
      <c r="A129" s="1">
        <v>127</v>
      </c>
      <c r="B129" t="s">
        <v>536</v>
      </c>
      <c r="C129" t="s">
        <v>101</v>
      </c>
      <c r="D129" t="s">
        <v>106</v>
      </c>
      <c r="E129" t="s">
        <v>143</v>
      </c>
      <c r="F129" t="s">
        <v>708</v>
      </c>
      <c r="G129" t="s">
        <v>756</v>
      </c>
      <c r="H129" t="s">
        <v>756</v>
      </c>
      <c r="I129" t="s">
        <v>794</v>
      </c>
      <c r="J129" t="s">
        <v>1013</v>
      </c>
      <c r="K129" t="s">
        <v>756</v>
      </c>
      <c r="L129" t="s">
        <v>1154</v>
      </c>
      <c r="M129" t="s">
        <v>150</v>
      </c>
      <c r="N129" t="s">
        <v>1194</v>
      </c>
      <c r="O129" t="s">
        <v>1195</v>
      </c>
      <c r="P129" t="s">
        <v>756</v>
      </c>
      <c r="Q129" t="s">
        <v>144</v>
      </c>
      <c r="R129" t="s">
        <v>1195</v>
      </c>
      <c r="S129" t="s">
        <v>1199</v>
      </c>
      <c r="T129" t="s">
        <v>1199</v>
      </c>
      <c r="U129" t="s">
        <v>1200</v>
      </c>
      <c r="V129" t="s">
        <v>756</v>
      </c>
      <c r="W129" t="s">
        <v>756</v>
      </c>
      <c r="X129" t="s">
        <v>1201</v>
      </c>
      <c r="Y129" t="s">
        <v>1202</v>
      </c>
      <c r="Z129" t="s">
        <v>1203</v>
      </c>
    </row>
    <row r="130" spans="1:26" x14ac:dyDescent="0.25">
      <c r="A130" s="1">
        <v>128</v>
      </c>
      <c r="B130" t="s">
        <v>537</v>
      </c>
      <c r="C130" t="s">
        <v>106</v>
      </c>
      <c r="D130" t="s">
        <v>107</v>
      </c>
      <c r="E130" t="s">
        <v>143</v>
      </c>
      <c r="F130" t="s">
        <v>709</v>
      </c>
      <c r="G130" t="s">
        <v>756</v>
      </c>
      <c r="H130" t="s">
        <v>756</v>
      </c>
      <c r="I130" t="s">
        <v>861</v>
      </c>
      <c r="J130" t="s">
        <v>1014</v>
      </c>
      <c r="K130" t="s">
        <v>756</v>
      </c>
      <c r="L130" t="s">
        <v>1155</v>
      </c>
      <c r="M130" t="s">
        <v>150</v>
      </c>
      <c r="N130" t="s">
        <v>1194</v>
      </c>
      <c r="O130" t="s">
        <v>1195</v>
      </c>
      <c r="P130" t="s">
        <v>756</v>
      </c>
      <c r="Q130" t="s">
        <v>144</v>
      </c>
      <c r="R130" t="s">
        <v>1195</v>
      </c>
      <c r="S130" t="s">
        <v>1199</v>
      </c>
      <c r="T130" t="s">
        <v>1199</v>
      </c>
      <c r="U130" t="s">
        <v>1200</v>
      </c>
      <c r="V130" t="s">
        <v>756</v>
      </c>
      <c r="W130" t="s">
        <v>756</v>
      </c>
      <c r="X130" t="s">
        <v>1201</v>
      </c>
      <c r="Y130" t="s">
        <v>1202</v>
      </c>
      <c r="Z130" t="s">
        <v>1203</v>
      </c>
    </row>
    <row r="131" spans="1:26" x14ac:dyDescent="0.25">
      <c r="A131" s="1">
        <v>129</v>
      </c>
      <c r="B131" t="s">
        <v>538</v>
      </c>
      <c r="C131" t="s">
        <v>107</v>
      </c>
      <c r="D131" t="s">
        <v>108</v>
      </c>
      <c r="E131" t="s">
        <v>143</v>
      </c>
      <c r="F131" t="s">
        <v>702</v>
      </c>
      <c r="G131" t="s">
        <v>756</v>
      </c>
      <c r="H131" t="s">
        <v>756</v>
      </c>
      <c r="I131" t="s">
        <v>862</v>
      </c>
      <c r="J131" t="s">
        <v>1015</v>
      </c>
      <c r="K131" t="s">
        <v>756</v>
      </c>
      <c r="L131" t="s">
        <v>842</v>
      </c>
      <c r="M131" t="s">
        <v>150</v>
      </c>
      <c r="N131" t="s">
        <v>1194</v>
      </c>
      <c r="O131" t="s">
        <v>1195</v>
      </c>
      <c r="P131" t="s">
        <v>756</v>
      </c>
      <c r="Q131" t="s">
        <v>144</v>
      </c>
      <c r="R131" t="s">
        <v>1195</v>
      </c>
      <c r="S131" t="s">
        <v>1199</v>
      </c>
      <c r="T131" t="s">
        <v>1199</v>
      </c>
      <c r="U131" t="s">
        <v>1200</v>
      </c>
      <c r="V131" t="s">
        <v>756</v>
      </c>
      <c r="W131" t="s">
        <v>756</v>
      </c>
      <c r="X131" t="s">
        <v>1201</v>
      </c>
      <c r="Y131" t="s">
        <v>1202</v>
      </c>
      <c r="Z131" t="s">
        <v>1203</v>
      </c>
    </row>
    <row r="132" spans="1:26" x14ac:dyDescent="0.25">
      <c r="A132" s="1">
        <v>130</v>
      </c>
      <c r="B132" t="s">
        <v>539</v>
      </c>
      <c r="C132" t="s">
        <v>107</v>
      </c>
      <c r="D132" t="s">
        <v>109</v>
      </c>
      <c r="E132" t="s">
        <v>143</v>
      </c>
      <c r="F132" t="s">
        <v>710</v>
      </c>
      <c r="G132" t="s">
        <v>756</v>
      </c>
      <c r="H132" t="s">
        <v>756</v>
      </c>
      <c r="I132" t="s">
        <v>863</v>
      </c>
      <c r="J132" t="s">
        <v>1004</v>
      </c>
      <c r="K132" t="s">
        <v>756</v>
      </c>
      <c r="L132" t="s">
        <v>1156</v>
      </c>
      <c r="M132" t="s">
        <v>150</v>
      </c>
      <c r="N132" t="s">
        <v>1194</v>
      </c>
      <c r="O132" t="s">
        <v>1195</v>
      </c>
      <c r="P132" t="s">
        <v>756</v>
      </c>
      <c r="Q132" t="s">
        <v>144</v>
      </c>
      <c r="R132" t="s">
        <v>1195</v>
      </c>
      <c r="S132" t="s">
        <v>1199</v>
      </c>
      <c r="T132" t="s">
        <v>1199</v>
      </c>
      <c r="U132" t="s">
        <v>1200</v>
      </c>
      <c r="V132" t="s">
        <v>756</v>
      </c>
      <c r="W132" t="s">
        <v>756</v>
      </c>
      <c r="X132" t="s">
        <v>1201</v>
      </c>
      <c r="Y132" t="s">
        <v>1202</v>
      </c>
      <c r="Z132" t="s">
        <v>1203</v>
      </c>
    </row>
    <row r="133" spans="1:26" x14ac:dyDescent="0.25">
      <c r="A133" s="1">
        <v>131</v>
      </c>
      <c r="B133" t="s">
        <v>540</v>
      </c>
      <c r="C133" t="s">
        <v>108</v>
      </c>
      <c r="D133" t="s">
        <v>109</v>
      </c>
      <c r="E133" t="s">
        <v>143</v>
      </c>
      <c r="F133" t="s">
        <v>711</v>
      </c>
      <c r="G133" t="s">
        <v>756</v>
      </c>
      <c r="H133" t="s">
        <v>756</v>
      </c>
      <c r="I133" t="s">
        <v>864</v>
      </c>
      <c r="J133" t="s">
        <v>1016</v>
      </c>
      <c r="K133" t="s">
        <v>756</v>
      </c>
      <c r="L133" t="s">
        <v>1157</v>
      </c>
      <c r="M133" t="s">
        <v>150</v>
      </c>
      <c r="N133" t="s">
        <v>1194</v>
      </c>
      <c r="O133" t="s">
        <v>1195</v>
      </c>
      <c r="P133" t="s">
        <v>756</v>
      </c>
      <c r="Q133" t="s">
        <v>144</v>
      </c>
      <c r="R133" t="s">
        <v>1195</v>
      </c>
      <c r="S133" t="s">
        <v>1199</v>
      </c>
      <c r="T133" t="s">
        <v>1199</v>
      </c>
      <c r="U133" t="s">
        <v>1200</v>
      </c>
      <c r="V133" t="s">
        <v>756</v>
      </c>
      <c r="W133" t="s">
        <v>756</v>
      </c>
      <c r="X133" t="s">
        <v>1201</v>
      </c>
      <c r="Y133" t="s">
        <v>1202</v>
      </c>
      <c r="Z133" t="s">
        <v>1203</v>
      </c>
    </row>
    <row r="134" spans="1:26" x14ac:dyDescent="0.25">
      <c r="A134" s="1">
        <v>132</v>
      </c>
      <c r="B134" t="s">
        <v>541</v>
      </c>
      <c r="C134" t="s">
        <v>109</v>
      </c>
      <c r="D134" t="s">
        <v>110</v>
      </c>
      <c r="E134" t="s">
        <v>143</v>
      </c>
      <c r="F134" t="s">
        <v>610</v>
      </c>
      <c r="G134" t="s">
        <v>756</v>
      </c>
      <c r="H134" t="s">
        <v>756</v>
      </c>
      <c r="I134" t="s">
        <v>865</v>
      </c>
      <c r="J134" t="s">
        <v>1017</v>
      </c>
      <c r="K134" t="s">
        <v>756</v>
      </c>
      <c r="L134" t="s">
        <v>1158</v>
      </c>
      <c r="M134" t="s">
        <v>150</v>
      </c>
      <c r="N134" t="s">
        <v>1194</v>
      </c>
      <c r="O134" t="s">
        <v>1195</v>
      </c>
      <c r="P134" t="s">
        <v>756</v>
      </c>
      <c r="Q134" t="s">
        <v>144</v>
      </c>
      <c r="R134" t="s">
        <v>1195</v>
      </c>
      <c r="S134" t="s">
        <v>1199</v>
      </c>
      <c r="T134" t="s">
        <v>1199</v>
      </c>
      <c r="U134" t="s">
        <v>1200</v>
      </c>
      <c r="V134" t="s">
        <v>756</v>
      </c>
      <c r="W134" t="s">
        <v>756</v>
      </c>
      <c r="X134" t="s">
        <v>1201</v>
      </c>
      <c r="Y134" t="s">
        <v>1202</v>
      </c>
      <c r="Z134" t="s">
        <v>1203</v>
      </c>
    </row>
    <row r="135" spans="1:26" x14ac:dyDescent="0.25">
      <c r="A135" s="1">
        <v>133</v>
      </c>
      <c r="B135" t="s">
        <v>542</v>
      </c>
      <c r="C135" t="s">
        <v>110</v>
      </c>
      <c r="D135" t="s">
        <v>111</v>
      </c>
      <c r="E135" t="s">
        <v>143</v>
      </c>
      <c r="F135">
        <f>11.6*(134.5/80)</f>
        <v>19.502499999999998</v>
      </c>
      <c r="G135" t="s">
        <v>756</v>
      </c>
      <c r="H135" t="s">
        <v>756</v>
      </c>
      <c r="I135" t="s">
        <v>866</v>
      </c>
      <c r="J135" t="s">
        <v>1018</v>
      </c>
      <c r="K135" t="s">
        <v>756</v>
      </c>
      <c r="L135" t="s">
        <v>1159</v>
      </c>
      <c r="M135" t="s">
        <v>150</v>
      </c>
      <c r="N135" t="s">
        <v>1194</v>
      </c>
      <c r="O135" t="s">
        <v>1195</v>
      </c>
      <c r="P135" t="s">
        <v>756</v>
      </c>
      <c r="Q135" t="s">
        <v>144</v>
      </c>
      <c r="R135" t="s">
        <v>1195</v>
      </c>
      <c r="S135" t="s">
        <v>1199</v>
      </c>
      <c r="T135" t="s">
        <v>1199</v>
      </c>
      <c r="U135" t="s">
        <v>1200</v>
      </c>
      <c r="V135" t="s">
        <v>756</v>
      </c>
      <c r="W135" t="s">
        <v>756</v>
      </c>
      <c r="X135" t="s">
        <v>1201</v>
      </c>
      <c r="Y135" t="s">
        <v>1202</v>
      </c>
      <c r="Z135" t="s">
        <v>1203</v>
      </c>
    </row>
    <row r="136" spans="1:26" x14ac:dyDescent="0.25">
      <c r="A136" s="1">
        <v>134</v>
      </c>
      <c r="B136" t="s">
        <v>543</v>
      </c>
      <c r="C136" t="s">
        <v>109</v>
      </c>
      <c r="D136" t="s">
        <v>112</v>
      </c>
      <c r="E136" t="s">
        <v>143</v>
      </c>
      <c r="F136" t="s">
        <v>712</v>
      </c>
      <c r="G136" t="s">
        <v>756</v>
      </c>
      <c r="H136" t="s">
        <v>756</v>
      </c>
      <c r="I136" t="s">
        <v>867</v>
      </c>
      <c r="J136" t="s">
        <v>1019</v>
      </c>
      <c r="K136" t="s">
        <v>756</v>
      </c>
      <c r="L136" t="s">
        <v>1158</v>
      </c>
      <c r="M136" t="s">
        <v>150</v>
      </c>
      <c r="N136" t="s">
        <v>1194</v>
      </c>
      <c r="O136" t="s">
        <v>1195</v>
      </c>
      <c r="P136" t="s">
        <v>756</v>
      </c>
      <c r="Q136" t="s">
        <v>144</v>
      </c>
      <c r="R136" t="s">
        <v>1195</v>
      </c>
      <c r="S136" t="s">
        <v>1199</v>
      </c>
      <c r="T136" t="s">
        <v>1199</v>
      </c>
      <c r="U136" t="s">
        <v>1200</v>
      </c>
      <c r="V136" t="s">
        <v>756</v>
      </c>
      <c r="W136" t="s">
        <v>756</v>
      </c>
      <c r="X136" t="s">
        <v>1201</v>
      </c>
      <c r="Y136" t="s">
        <v>1202</v>
      </c>
      <c r="Z136" t="s">
        <v>1203</v>
      </c>
    </row>
    <row r="137" spans="1:26" x14ac:dyDescent="0.25">
      <c r="A137" s="1">
        <v>135</v>
      </c>
      <c r="B137" t="s">
        <v>544</v>
      </c>
      <c r="C137" t="s">
        <v>109</v>
      </c>
      <c r="D137" t="s">
        <v>113</v>
      </c>
      <c r="E137" t="s">
        <v>143</v>
      </c>
      <c r="F137" t="s">
        <v>713</v>
      </c>
      <c r="G137" t="s">
        <v>756</v>
      </c>
      <c r="H137" t="s">
        <v>756</v>
      </c>
      <c r="I137" t="s">
        <v>868</v>
      </c>
      <c r="J137" t="s">
        <v>1020</v>
      </c>
      <c r="K137" t="s">
        <v>756</v>
      </c>
      <c r="L137" t="s">
        <v>1160</v>
      </c>
      <c r="M137" t="s">
        <v>150</v>
      </c>
      <c r="N137" t="s">
        <v>1194</v>
      </c>
      <c r="O137" t="s">
        <v>1195</v>
      </c>
      <c r="P137" t="s">
        <v>756</v>
      </c>
      <c r="Q137" t="s">
        <v>144</v>
      </c>
      <c r="R137" t="s">
        <v>1195</v>
      </c>
      <c r="S137" t="s">
        <v>1199</v>
      </c>
      <c r="T137" t="s">
        <v>1199</v>
      </c>
      <c r="U137" t="s">
        <v>1200</v>
      </c>
      <c r="V137" t="s">
        <v>756</v>
      </c>
      <c r="W137" t="s">
        <v>756</v>
      </c>
      <c r="X137" t="s">
        <v>1201</v>
      </c>
      <c r="Y137" t="s">
        <v>1202</v>
      </c>
      <c r="Z137" t="s">
        <v>1203</v>
      </c>
    </row>
    <row r="138" spans="1:26" x14ac:dyDescent="0.25">
      <c r="A138" s="1">
        <v>136</v>
      </c>
      <c r="B138" t="s">
        <v>545</v>
      </c>
      <c r="C138" t="s">
        <v>112</v>
      </c>
      <c r="D138" t="s">
        <v>113</v>
      </c>
      <c r="E138" t="s">
        <v>143</v>
      </c>
      <c r="F138" t="s">
        <v>714</v>
      </c>
      <c r="G138" t="s">
        <v>756</v>
      </c>
      <c r="H138" t="s">
        <v>756</v>
      </c>
      <c r="I138" t="s">
        <v>869</v>
      </c>
      <c r="J138" t="s">
        <v>1021</v>
      </c>
      <c r="K138" t="s">
        <v>756</v>
      </c>
      <c r="L138" t="s">
        <v>1161</v>
      </c>
      <c r="M138" t="s">
        <v>150</v>
      </c>
      <c r="N138" t="s">
        <v>1194</v>
      </c>
      <c r="O138" t="s">
        <v>1195</v>
      </c>
      <c r="P138" t="s">
        <v>756</v>
      </c>
      <c r="Q138" t="s">
        <v>144</v>
      </c>
      <c r="R138" t="s">
        <v>1195</v>
      </c>
      <c r="S138" t="s">
        <v>1199</v>
      </c>
      <c r="T138" t="s">
        <v>1199</v>
      </c>
      <c r="U138" t="s">
        <v>1200</v>
      </c>
      <c r="V138" t="s">
        <v>756</v>
      </c>
      <c r="W138" t="s">
        <v>756</v>
      </c>
      <c r="X138" t="s">
        <v>1201</v>
      </c>
      <c r="Y138" t="s">
        <v>1202</v>
      </c>
      <c r="Z138" t="s">
        <v>1203</v>
      </c>
    </row>
    <row r="139" spans="1:26" x14ac:dyDescent="0.25">
      <c r="A139" s="1">
        <v>137</v>
      </c>
      <c r="B139" t="s">
        <v>546</v>
      </c>
      <c r="C139" t="s">
        <v>113</v>
      </c>
      <c r="D139" t="s">
        <v>114</v>
      </c>
      <c r="E139" t="s">
        <v>143</v>
      </c>
      <c r="F139" t="s">
        <v>715</v>
      </c>
      <c r="G139" t="s">
        <v>756</v>
      </c>
      <c r="H139" t="s">
        <v>756</v>
      </c>
      <c r="I139" t="s">
        <v>870</v>
      </c>
      <c r="J139" t="s">
        <v>1022</v>
      </c>
      <c r="K139" t="s">
        <v>756</v>
      </c>
      <c r="L139" t="s">
        <v>1162</v>
      </c>
      <c r="M139" t="s">
        <v>150</v>
      </c>
      <c r="N139" t="s">
        <v>1194</v>
      </c>
      <c r="O139" t="s">
        <v>1195</v>
      </c>
      <c r="P139" t="s">
        <v>756</v>
      </c>
      <c r="Q139" t="s">
        <v>144</v>
      </c>
      <c r="R139" t="s">
        <v>1195</v>
      </c>
      <c r="S139" t="s">
        <v>1199</v>
      </c>
      <c r="T139" t="s">
        <v>1199</v>
      </c>
      <c r="U139" t="s">
        <v>1200</v>
      </c>
      <c r="V139" t="s">
        <v>756</v>
      </c>
      <c r="W139" t="s">
        <v>756</v>
      </c>
      <c r="X139" t="s">
        <v>1201</v>
      </c>
      <c r="Y139" t="s">
        <v>1202</v>
      </c>
      <c r="Z139" t="s">
        <v>1203</v>
      </c>
    </row>
    <row r="140" spans="1:26" x14ac:dyDescent="0.25">
      <c r="A140" s="1">
        <v>138</v>
      </c>
      <c r="B140" t="s">
        <v>547</v>
      </c>
      <c r="C140" t="s">
        <v>113</v>
      </c>
      <c r="D140" t="s">
        <v>114</v>
      </c>
      <c r="E140" t="s">
        <v>143</v>
      </c>
      <c r="F140" t="s">
        <v>716</v>
      </c>
      <c r="G140" t="s">
        <v>756</v>
      </c>
      <c r="H140" t="s">
        <v>756</v>
      </c>
      <c r="I140" t="s">
        <v>871</v>
      </c>
      <c r="J140" t="s">
        <v>1023</v>
      </c>
      <c r="K140" t="s">
        <v>756</v>
      </c>
      <c r="L140" t="s">
        <v>957</v>
      </c>
      <c r="M140" t="s">
        <v>150</v>
      </c>
      <c r="N140" t="s">
        <v>1194</v>
      </c>
      <c r="O140" t="s">
        <v>1195</v>
      </c>
      <c r="P140" t="s">
        <v>756</v>
      </c>
      <c r="Q140" t="s">
        <v>144</v>
      </c>
      <c r="R140" t="s">
        <v>1195</v>
      </c>
      <c r="S140" t="s">
        <v>1199</v>
      </c>
      <c r="T140" t="s">
        <v>1199</v>
      </c>
      <c r="U140" t="s">
        <v>1200</v>
      </c>
      <c r="V140" t="s">
        <v>756</v>
      </c>
      <c r="W140" t="s">
        <v>756</v>
      </c>
      <c r="X140" t="s">
        <v>1201</v>
      </c>
      <c r="Y140" t="s">
        <v>1202</v>
      </c>
      <c r="Z140" t="s">
        <v>1203</v>
      </c>
    </row>
    <row r="141" spans="1:26" x14ac:dyDescent="0.25">
      <c r="A141" s="1">
        <v>139</v>
      </c>
      <c r="B141" t="s">
        <v>548</v>
      </c>
      <c r="C141" t="s">
        <v>114</v>
      </c>
      <c r="D141" t="s">
        <v>115</v>
      </c>
      <c r="E141" t="s">
        <v>143</v>
      </c>
      <c r="F141" t="s">
        <v>717</v>
      </c>
      <c r="G141" t="s">
        <v>756</v>
      </c>
      <c r="H141" t="s">
        <v>756</v>
      </c>
      <c r="I141" t="s">
        <v>872</v>
      </c>
      <c r="J141" t="s">
        <v>1024</v>
      </c>
      <c r="K141" t="s">
        <v>756</v>
      </c>
      <c r="L141" t="s">
        <v>1078</v>
      </c>
      <c r="M141" t="s">
        <v>150</v>
      </c>
      <c r="N141" t="s">
        <v>1194</v>
      </c>
      <c r="O141" t="s">
        <v>1195</v>
      </c>
      <c r="P141" t="s">
        <v>756</v>
      </c>
      <c r="Q141" t="s">
        <v>144</v>
      </c>
      <c r="R141" t="s">
        <v>1195</v>
      </c>
      <c r="S141" t="s">
        <v>1199</v>
      </c>
      <c r="T141" t="s">
        <v>1199</v>
      </c>
      <c r="U141" t="s">
        <v>1200</v>
      </c>
      <c r="V141" t="s">
        <v>756</v>
      </c>
      <c r="W141" t="s">
        <v>756</v>
      </c>
      <c r="X141" t="s">
        <v>1201</v>
      </c>
      <c r="Y141" t="s">
        <v>1202</v>
      </c>
      <c r="Z141" t="s">
        <v>1203</v>
      </c>
    </row>
    <row r="142" spans="1:26" x14ac:dyDescent="0.25">
      <c r="A142" s="1">
        <v>140</v>
      </c>
      <c r="B142" t="s">
        <v>549</v>
      </c>
      <c r="C142" t="s">
        <v>113</v>
      </c>
      <c r="D142" t="s">
        <v>116</v>
      </c>
      <c r="E142" t="s">
        <v>143</v>
      </c>
      <c r="F142" t="s">
        <v>718</v>
      </c>
      <c r="G142" t="s">
        <v>756</v>
      </c>
      <c r="H142" t="s">
        <v>756</v>
      </c>
      <c r="I142" t="s">
        <v>873</v>
      </c>
      <c r="J142" t="s">
        <v>929</v>
      </c>
      <c r="K142" t="s">
        <v>756</v>
      </c>
      <c r="L142" t="s">
        <v>1163</v>
      </c>
      <c r="M142" t="s">
        <v>150</v>
      </c>
      <c r="N142" t="s">
        <v>1194</v>
      </c>
      <c r="O142" t="s">
        <v>1195</v>
      </c>
      <c r="P142" t="s">
        <v>756</v>
      </c>
      <c r="Q142" t="s">
        <v>144</v>
      </c>
      <c r="R142" t="s">
        <v>1195</v>
      </c>
      <c r="S142" t="s">
        <v>1199</v>
      </c>
      <c r="T142" t="s">
        <v>1199</v>
      </c>
      <c r="U142" t="s">
        <v>1200</v>
      </c>
      <c r="V142" t="s">
        <v>756</v>
      </c>
      <c r="W142" t="s">
        <v>756</v>
      </c>
      <c r="X142" t="s">
        <v>1201</v>
      </c>
      <c r="Y142" t="s">
        <v>1202</v>
      </c>
      <c r="Z142" t="s">
        <v>1203</v>
      </c>
    </row>
    <row r="143" spans="1:26" x14ac:dyDescent="0.25">
      <c r="A143" s="1">
        <v>141</v>
      </c>
      <c r="B143" t="s">
        <v>550</v>
      </c>
      <c r="C143" t="s">
        <v>113</v>
      </c>
      <c r="D143" t="s">
        <v>116</v>
      </c>
      <c r="E143" t="s">
        <v>143</v>
      </c>
      <c r="F143" t="s">
        <v>699</v>
      </c>
      <c r="G143" t="s">
        <v>756</v>
      </c>
      <c r="H143" t="s">
        <v>756</v>
      </c>
      <c r="I143" t="s">
        <v>874</v>
      </c>
      <c r="J143" t="s">
        <v>1025</v>
      </c>
      <c r="K143" t="s">
        <v>756</v>
      </c>
      <c r="L143" t="s">
        <v>1164</v>
      </c>
      <c r="M143" t="s">
        <v>150</v>
      </c>
      <c r="N143" t="s">
        <v>1194</v>
      </c>
      <c r="O143" t="s">
        <v>1195</v>
      </c>
      <c r="P143" t="s">
        <v>756</v>
      </c>
      <c r="Q143" t="s">
        <v>144</v>
      </c>
      <c r="R143" t="s">
        <v>1195</v>
      </c>
      <c r="S143" t="s">
        <v>1199</v>
      </c>
      <c r="T143" t="s">
        <v>1199</v>
      </c>
      <c r="U143" t="s">
        <v>1200</v>
      </c>
      <c r="V143" t="s">
        <v>756</v>
      </c>
      <c r="W143" t="s">
        <v>756</v>
      </c>
      <c r="X143" t="s">
        <v>1201</v>
      </c>
      <c r="Y143" t="s">
        <v>1202</v>
      </c>
      <c r="Z143" t="s">
        <v>1203</v>
      </c>
    </row>
    <row r="144" spans="1:26" x14ac:dyDescent="0.25">
      <c r="A144" s="1">
        <v>142</v>
      </c>
      <c r="B144" t="s">
        <v>551</v>
      </c>
      <c r="C144" t="s">
        <v>115</v>
      </c>
      <c r="D144" t="s">
        <v>116</v>
      </c>
      <c r="E144" t="s">
        <v>143</v>
      </c>
      <c r="F144" t="s">
        <v>719</v>
      </c>
      <c r="G144" t="s">
        <v>756</v>
      </c>
      <c r="H144" t="s">
        <v>756</v>
      </c>
      <c r="I144" t="s">
        <v>875</v>
      </c>
      <c r="J144" t="s">
        <v>1026</v>
      </c>
      <c r="K144" t="s">
        <v>756</v>
      </c>
      <c r="L144" t="s">
        <v>1165</v>
      </c>
      <c r="M144" t="s">
        <v>150</v>
      </c>
      <c r="N144" t="s">
        <v>1194</v>
      </c>
      <c r="O144" t="s">
        <v>1195</v>
      </c>
      <c r="P144" t="s">
        <v>756</v>
      </c>
      <c r="Q144" t="s">
        <v>144</v>
      </c>
      <c r="R144" t="s">
        <v>1195</v>
      </c>
      <c r="S144" t="s">
        <v>1199</v>
      </c>
      <c r="T144" t="s">
        <v>1199</v>
      </c>
      <c r="U144" t="s">
        <v>1200</v>
      </c>
      <c r="V144" t="s">
        <v>756</v>
      </c>
      <c r="W144" t="s">
        <v>756</v>
      </c>
      <c r="X144" t="s">
        <v>1201</v>
      </c>
      <c r="Y144" t="s">
        <v>1202</v>
      </c>
      <c r="Z144" t="s">
        <v>1203</v>
      </c>
    </row>
    <row r="145" spans="1:26" x14ac:dyDescent="0.25">
      <c r="A145" s="1">
        <v>143</v>
      </c>
      <c r="B145" t="s">
        <v>552</v>
      </c>
      <c r="C145" t="s">
        <v>116</v>
      </c>
      <c r="D145" t="s">
        <v>117</v>
      </c>
      <c r="E145" t="s">
        <v>143</v>
      </c>
      <c r="F145" t="s">
        <v>720</v>
      </c>
      <c r="G145" t="s">
        <v>756</v>
      </c>
      <c r="H145" t="s">
        <v>756</v>
      </c>
      <c r="I145" t="s">
        <v>842</v>
      </c>
      <c r="J145" t="s">
        <v>1027</v>
      </c>
      <c r="K145" t="s">
        <v>756</v>
      </c>
      <c r="L145" t="s">
        <v>1166</v>
      </c>
      <c r="M145" t="s">
        <v>150</v>
      </c>
      <c r="N145" t="s">
        <v>1194</v>
      </c>
      <c r="O145" t="s">
        <v>1195</v>
      </c>
      <c r="P145" t="s">
        <v>756</v>
      </c>
      <c r="Q145" t="s">
        <v>144</v>
      </c>
      <c r="R145" t="s">
        <v>1195</v>
      </c>
      <c r="S145" t="s">
        <v>1199</v>
      </c>
      <c r="T145" t="s">
        <v>1199</v>
      </c>
      <c r="U145" t="s">
        <v>1200</v>
      </c>
      <c r="V145" t="s">
        <v>756</v>
      </c>
      <c r="W145" t="s">
        <v>756</v>
      </c>
      <c r="X145" t="s">
        <v>1201</v>
      </c>
      <c r="Y145" t="s">
        <v>1202</v>
      </c>
      <c r="Z145" t="s">
        <v>1203</v>
      </c>
    </row>
    <row r="146" spans="1:26" x14ac:dyDescent="0.25">
      <c r="A146" s="1">
        <v>144</v>
      </c>
      <c r="B146" t="s">
        <v>553</v>
      </c>
      <c r="C146" t="s">
        <v>116</v>
      </c>
      <c r="D146" t="s">
        <v>118</v>
      </c>
      <c r="E146" t="s">
        <v>143</v>
      </c>
      <c r="F146" t="s">
        <v>709</v>
      </c>
      <c r="G146" t="s">
        <v>756</v>
      </c>
      <c r="H146" t="s">
        <v>756</v>
      </c>
      <c r="I146" t="s">
        <v>876</v>
      </c>
      <c r="J146" t="s">
        <v>1028</v>
      </c>
      <c r="K146" t="s">
        <v>756</v>
      </c>
      <c r="L146" t="s">
        <v>1003</v>
      </c>
      <c r="M146" t="s">
        <v>150</v>
      </c>
      <c r="N146" t="s">
        <v>1194</v>
      </c>
      <c r="O146" t="s">
        <v>1195</v>
      </c>
      <c r="P146" t="s">
        <v>756</v>
      </c>
      <c r="Q146" t="s">
        <v>144</v>
      </c>
      <c r="R146" t="s">
        <v>1195</v>
      </c>
      <c r="S146" t="s">
        <v>1199</v>
      </c>
      <c r="T146" t="s">
        <v>1199</v>
      </c>
      <c r="U146" t="s">
        <v>1200</v>
      </c>
      <c r="V146" t="s">
        <v>756</v>
      </c>
      <c r="W146" t="s">
        <v>756</v>
      </c>
      <c r="X146" t="s">
        <v>1201</v>
      </c>
      <c r="Y146" t="s">
        <v>1202</v>
      </c>
      <c r="Z146" t="s">
        <v>1203</v>
      </c>
    </row>
    <row r="147" spans="1:26" x14ac:dyDescent="0.25">
      <c r="A147" s="1">
        <v>145</v>
      </c>
      <c r="B147" t="s">
        <v>554</v>
      </c>
      <c r="C147" t="s">
        <v>117</v>
      </c>
      <c r="D147" t="s">
        <v>118</v>
      </c>
      <c r="E147" t="s">
        <v>143</v>
      </c>
      <c r="F147" t="s">
        <v>704</v>
      </c>
      <c r="G147" t="s">
        <v>756</v>
      </c>
      <c r="H147" t="s">
        <v>756</v>
      </c>
      <c r="I147" t="s">
        <v>877</v>
      </c>
      <c r="J147" t="s">
        <v>1029</v>
      </c>
      <c r="K147" t="s">
        <v>756</v>
      </c>
      <c r="L147" t="s">
        <v>1074</v>
      </c>
      <c r="M147" t="s">
        <v>150</v>
      </c>
      <c r="N147" t="s">
        <v>1194</v>
      </c>
      <c r="O147" t="s">
        <v>1195</v>
      </c>
      <c r="P147" t="s">
        <v>756</v>
      </c>
      <c r="Q147" t="s">
        <v>144</v>
      </c>
      <c r="R147" t="s">
        <v>1195</v>
      </c>
      <c r="S147" t="s">
        <v>1199</v>
      </c>
      <c r="T147" t="s">
        <v>1199</v>
      </c>
      <c r="U147" t="s">
        <v>1200</v>
      </c>
      <c r="V147" t="s">
        <v>756</v>
      </c>
      <c r="W147" t="s">
        <v>756</v>
      </c>
      <c r="X147" t="s">
        <v>1201</v>
      </c>
      <c r="Y147" t="s">
        <v>1202</v>
      </c>
      <c r="Z147" t="s">
        <v>1203</v>
      </c>
    </row>
    <row r="148" spans="1:26" x14ac:dyDescent="0.25">
      <c r="A148" s="1">
        <v>146</v>
      </c>
      <c r="B148" t="s">
        <v>555</v>
      </c>
      <c r="C148" t="s">
        <v>118</v>
      </c>
      <c r="D148" t="s">
        <v>119</v>
      </c>
      <c r="E148" t="s">
        <v>143</v>
      </c>
      <c r="F148" t="s">
        <v>721</v>
      </c>
      <c r="G148" t="s">
        <v>756</v>
      </c>
      <c r="H148" t="s">
        <v>756</v>
      </c>
      <c r="I148" t="s">
        <v>776</v>
      </c>
      <c r="J148" t="s">
        <v>1030</v>
      </c>
      <c r="K148" t="s">
        <v>756</v>
      </c>
      <c r="L148" t="s">
        <v>1167</v>
      </c>
      <c r="M148" t="s">
        <v>150</v>
      </c>
      <c r="N148" t="s">
        <v>1194</v>
      </c>
      <c r="O148" t="s">
        <v>1195</v>
      </c>
      <c r="P148" t="s">
        <v>756</v>
      </c>
      <c r="Q148" t="s">
        <v>144</v>
      </c>
      <c r="R148" t="s">
        <v>1195</v>
      </c>
      <c r="S148" t="s">
        <v>1199</v>
      </c>
      <c r="T148" t="s">
        <v>1199</v>
      </c>
      <c r="U148" t="s">
        <v>1200</v>
      </c>
      <c r="V148" t="s">
        <v>756</v>
      </c>
      <c r="W148" t="s">
        <v>756</v>
      </c>
      <c r="X148" t="s">
        <v>1201</v>
      </c>
      <c r="Y148" t="s">
        <v>1202</v>
      </c>
      <c r="Z148" t="s">
        <v>1203</v>
      </c>
    </row>
    <row r="149" spans="1:26" x14ac:dyDescent="0.25">
      <c r="A149" s="1">
        <v>147</v>
      </c>
      <c r="B149" t="s">
        <v>556</v>
      </c>
      <c r="C149" t="s">
        <v>104</v>
      </c>
      <c r="D149" t="s">
        <v>120</v>
      </c>
      <c r="E149" t="s">
        <v>143</v>
      </c>
      <c r="F149" t="s">
        <v>722</v>
      </c>
      <c r="G149" t="s">
        <v>756</v>
      </c>
      <c r="H149" t="s">
        <v>756</v>
      </c>
      <c r="I149" t="s">
        <v>878</v>
      </c>
      <c r="J149" t="s">
        <v>1031</v>
      </c>
      <c r="K149" t="s">
        <v>756</v>
      </c>
      <c r="L149" t="s">
        <v>1168</v>
      </c>
      <c r="M149" t="s">
        <v>150</v>
      </c>
      <c r="N149" t="s">
        <v>1194</v>
      </c>
      <c r="O149" t="s">
        <v>1195</v>
      </c>
      <c r="P149" t="s">
        <v>756</v>
      </c>
      <c r="Q149" t="s">
        <v>144</v>
      </c>
      <c r="R149" t="s">
        <v>1195</v>
      </c>
      <c r="S149" t="s">
        <v>1199</v>
      </c>
      <c r="T149" t="s">
        <v>1199</v>
      </c>
      <c r="U149" t="s">
        <v>1200</v>
      </c>
      <c r="V149" t="s">
        <v>756</v>
      </c>
      <c r="W149" t="s">
        <v>756</v>
      </c>
      <c r="X149" t="s">
        <v>1201</v>
      </c>
      <c r="Y149" t="s">
        <v>1202</v>
      </c>
      <c r="Z149" t="s">
        <v>1203</v>
      </c>
    </row>
    <row r="150" spans="1:26" x14ac:dyDescent="0.25">
      <c r="A150" s="1">
        <v>148</v>
      </c>
      <c r="B150" t="s">
        <v>557</v>
      </c>
      <c r="C150" t="s">
        <v>106</v>
      </c>
      <c r="D150" t="s">
        <v>120</v>
      </c>
      <c r="E150" t="s">
        <v>143</v>
      </c>
      <c r="F150" t="s">
        <v>723</v>
      </c>
      <c r="G150" t="s">
        <v>756</v>
      </c>
      <c r="H150" t="s">
        <v>756</v>
      </c>
      <c r="I150" t="s">
        <v>879</v>
      </c>
      <c r="J150" t="s">
        <v>895</v>
      </c>
      <c r="K150" t="s">
        <v>756</v>
      </c>
      <c r="L150" t="s">
        <v>1061</v>
      </c>
      <c r="M150" t="s">
        <v>150</v>
      </c>
      <c r="N150" t="s">
        <v>1194</v>
      </c>
      <c r="O150" t="s">
        <v>1195</v>
      </c>
      <c r="P150" t="s">
        <v>756</v>
      </c>
      <c r="Q150" t="s">
        <v>144</v>
      </c>
      <c r="R150" t="s">
        <v>1195</v>
      </c>
      <c r="S150" t="s">
        <v>1199</v>
      </c>
      <c r="T150" t="s">
        <v>1199</v>
      </c>
      <c r="U150" t="s">
        <v>1200</v>
      </c>
      <c r="V150" t="s">
        <v>756</v>
      </c>
      <c r="W150" t="s">
        <v>756</v>
      </c>
      <c r="X150" t="s">
        <v>1201</v>
      </c>
      <c r="Y150" t="s">
        <v>1202</v>
      </c>
      <c r="Z150" t="s">
        <v>1203</v>
      </c>
    </row>
    <row r="151" spans="1:26" x14ac:dyDescent="0.25">
      <c r="A151" s="1">
        <v>149</v>
      </c>
      <c r="B151" t="s">
        <v>558</v>
      </c>
      <c r="C151" t="s">
        <v>118</v>
      </c>
      <c r="D151" t="s">
        <v>120</v>
      </c>
      <c r="E151" t="s">
        <v>143</v>
      </c>
      <c r="F151" t="s">
        <v>724</v>
      </c>
      <c r="G151" t="s">
        <v>756</v>
      </c>
      <c r="H151" t="s">
        <v>756</v>
      </c>
      <c r="I151" t="s">
        <v>880</v>
      </c>
      <c r="J151" t="s">
        <v>824</v>
      </c>
      <c r="K151" t="s">
        <v>756</v>
      </c>
      <c r="L151" t="s">
        <v>1169</v>
      </c>
      <c r="M151" t="s">
        <v>150</v>
      </c>
      <c r="N151" t="s">
        <v>1194</v>
      </c>
      <c r="O151" t="s">
        <v>1195</v>
      </c>
      <c r="P151" t="s">
        <v>756</v>
      </c>
      <c r="Q151" t="s">
        <v>144</v>
      </c>
      <c r="R151" t="s">
        <v>1195</v>
      </c>
      <c r="S151" t="s">
        <v>1199</v>
      </c>
      <c r="T151" t="s">
        <v>1199</v>
      </c>
      <c r="U151" t="s">
        <v>1200</v>
      </c>
      <c r="V151" t="s">
        <v>756</v>
      </c>
      <c r="W151" t="s">
        <v>756</v>
      </c>
      <c r="X151" t="s">
        <v>1201</v>
      </c>
      <c r="Y151" t="s">
        <v>1202</v>
      </c>
      <c r="Z151" t="s">
        <v>1203</v>
      </c>
    </row>
    <row r="152" spans="1:26" x14ac:dyDescent="0.25">
      <c r="A152" s="1">
        <v>150</v>
      </c>
      <c r="B152" t="s">
        <v>559</v>
      </c>
      <c r="C152" t="s">
        <v>104</v>
      </c>
      <c r="D152" t="s">
        <v>121</v>
      </c>
      <c r="E152" t="s">
        <v>143</v>
      </c>
      <c r="F152" t="s">
        <v>725</v>
      </c>
      <c r="G152" t="s">
        <v>756</v>
      </c>
      <c r="H152" t="s">
        <v>756</v>
      </c>
      <c r="I152" t="s">
        <v>782</v>
      </c>
      <c r="J152" t="s">
        <v>1032</v>
      </c>
      <c r="K152" t="s">
        <v>756</v>
      </c>
      <c r="L152" t="s">
        <v>872</v>
      </c>
      <c r="M152" t="s">
        <v>150</v>
      </c>
      <c r="N152" t="s">
        <v>1194</v>
      </c>
      <c r="O152" t="s">
        <v>1195</v>
      </c>
      <c r="P152" t="s">
        <v>756</v>
      </c>
      <c r="Q152" t="s">
        <v>144</v>
      </c>
      <c r="R152" t="s">
        <v>1195</v>
      </c>
      <c r="S152" t="s">
        <v>1199</v>
      </c>
      <c r="T152" t="s">
        <v>1199</v>
      </c>
      <c r="U152" t="s">
        <v>1200</v>
      </c>
      <c r="V152" t="s">
        <v>756</v>
      </c>
      <c r="W152" t="s">
        <v>756</v>
      </c>
      <c r="X152" t="s">
        <v>1201</v>
      </c>
      <c r="Y152" t="s">
        <v>1202</v>
      </c>
      <c r="Z152" t="s">
        <v>1203</v>
      </c>
    </row>
    <row r="153" spans="1:26" x14ac:dyDescent="0.25">
      <c r="A153" s="1">
        <v>151</v>
      </c>
      <c r="B153" t="s">
        <v>560</v>
      </c>
      <c r="C153" t="s">
        <v>104</v>
      </c>
      <c r="D153" t="s">
        <v>122</v>
      </c>
      <c r="E153" t="s">
        <v>143</v>
      </c>
      <c r="F153" t="s">
        <v>671</v>
      </c>
      <c r="G153" t="s">
        <v>756</v>
      </c>
      <c r="H153" t="s">
        <v>756</v>
      </c>
      <c r="I153" t="s">
        <v>871</v>
      </c>
      <c r="J153" t="s">
        <v>911</v>
      </c>
      <c r="K153" t="s">
        <v>756</v>
      </c>
      <c r="L153" t="s">
        <v>1170</v>
      </c>
      <c r="M153" t="s">
        <v>150</v>
      </c>
      <c r="N153" t="s">
        <v>1194</v>
      </c>
      <c r="O153" t="s">
        <v>1195</v>
      </c>
      <c r="P153" t="s">
        <v>756</v>
      </c>
      <c r="Q153" t="s">
        <v>144</v>
      </c>
      <c r="R153" t="s">
        <v>1195</v>
      </c>
      <c r="S153" t="s">
        <v>1199</v>
      </c>
      <c r="T153" t="s">
        <v>1199</v>
      </c>
      <c r="U153" t="s">
        <v>1200</v>
      </c>
      <c r="V153" t="s">
        <v>756</v>
      </c>
      <c r="W153" t="s">
        <v>756</v>
      </c>
      <c r="X153" t="s">
        <v>1201</v>
      </c>
      <c r="Y153" t="s">
        <v>1202</v>
      </c>
      <c r="Z153" t="s">
        <v>1203</v>
      </c>
    </row>
    <row r="154" spans="1:26" x14ac:dyDescent="0.25">
      <c r="A154" s="1">
        <v>152</v>
      </c>
      <c r="B154" t="s">
        <v>561</v>
      </c>
      <c r="C154" t="s">
        <v>104</v>
      </c>
      <c r="D154" t="s">
        <v>123</v>
      </c>
      <c r="E154" t="s">
        <v>143</v>
      </c>
      <c r="F154" t="s">
        <v>726</v>
      </c>
      <c r="G154" t="s">
        <v>756</v>
      </c>
      <c r="H154" t="s">
        <v>756</v>
      </c>
      <c r="I154" t="s">
        <v>777</v>
      </c>
      <c r="J154" t="s">
        <v>1033</v>
      </c>
      <c r="K154" t="s">
        <v>756</v>
      </c>
      <c r="L154" t="s">
        <v>1171</v>
      </c>
      <c r="M154" t="s">
        <v>150</v>
      </c>
      <c r="N154" t="s">
        <v>1194</v>
      </c>
      <c r="O154" t="s">
        <v>1195</v>
      </c>
      <c r="P154" t="s">
        <v>756</v>
      </c>
      <c r="Q154" t="s">
        <v>144</v>
      </c>
      <c r="R154" t="s">
        <v>1195</v>
      </c>
      <c r="S154" t="s">
        <v>1199</v>
      </c>
      <c r="T154" t="s">
        <v>1199</v>
      </c>
      <c r="U154" t="s">
        <v>1200</v>
      </c>
      <c r="V154" t="s">
        <v>756</v>
      </c>
      <c r="W154" t="s">
        <v>756</v>
      </c>
      <c r="X154" t="s">
        <v>1201</v>
      </c>
      <c r="Y154" t="s">
        <v>1202</v>
      </c>
      <c r="Z154" t="s">
        <v>1203</v>
      </c>
    </row>
    <row r="155" spans="1:26" x14ac:dyDescent="0.25">
      <c r="A155" s="1">
        <v>153</v>
      </c>
      <c r="B155" t="s">
        <v>562</v>
      </c>
      <c r="C155" t="s">
        <v>116</v>
      </c>
      <c r="D155" t="s">
        <v>124</v>
      </c>
      <c r="E155" t="s">
        <v>143</v>
      </c>
      <c r="F155" t="s">
        <v>727</v>
      </c>
      <c r="G155" t="s">
        <v>756</v>
      </c>
      <c r="H155" t="s">
        <v>756</v>
      </c>
      <c r="I155" t="s">
        <v>881</v>
      </c>
      <c r="J155" t="s">
        <v>1034</v>
      </c>
      <c r="K155" t="s">
        <v>756</v>
      </c>
      <c r="L155" t="s">
        <v>1111</v>
      </c>
      <c r="M155" t="s">
        <v>150</v>
      </c>
      <c r="N155" t="s">
        <v>1194</v>
      </c>
      <c r="O155" t="s">
        <v>1195</v>
      </c>
      <c r="P155" t="s">
        <v>756</v>
      </c>
      <c r="Q155" t="s">
        <v>144</v>
      </c>
      <c r="R155" t="s">
        <v>1195</v>
      </c>
      <c r="S155" t="s">
        <v>1199</v>
      </c>
      <c r="T155" t="s">
        <v>1199</v>
      </c>
      <c r="U155" t="s">
        <v>1200</v>
      </c>
      <c r="V155" t="s">
        <v>756</v>
      </c>
      <c r="W155" t="s">
        <v>756</v>
      </c>
      <c r="X155" t="s">
        <v>1201</v>
      </c>
      <c r="Y155" t="s">
        <v>1202</v>
      </c>
      <c r="Z155" t="s">
        <v>1203</v>
      </c>
    </row>
    <row r="156" spans="1:26" x14ac:dyDescent="0.25">
      <c r="A156" s="1">
        <v>154</v>
      </c>
      <c r="B156" t="s">
        <v>563</v>
      </c>
      <c r="C156" t="s">
        <v>118</v>
      </c>
      <c r="D156" t="s">
        <v>124</v>
      </c>
      <c r="E156" t="s">
        <v>143</v>
      </c>
      <c r="F156" t="s">
        <v>728</v>
      </c>
      <c r="G156" t="s">
        <v>756</v>
      </c>
      <c r="H156" t="s">
        <v>756</v>
      </c>
      <c r="I156" t="s">
        <v>882</v>
      </c>
      <c r="J156" t="s">
        <v>1035</v>
      </c>
      <c r="K156" t="s">
        <v>756</v>
      </c>
      <c r="L156" t="s">
        <v>1172</v>
      </c>
      <c r="M156" t="s">
        <v>150</v>
      </c>
      <c r="N156" t="s">
        <v>1194</v>
      </c>
      <c r="O156" t="s">
        <v>1195</v>
      </c>
      <c r="P156" t="s">
        <v>756</v>
      </c>
      <c r="Q156" t="s">
        <v>144</v>
      </c>
      <c r="R156" t="s">
        <v>1195</v>
      </c>
      <c r="S156" t="s">
        <v>1199</v>
      </c>
      <c r="T156" t="s">
        <v>1199</v>
      </c>
      <c r="U156" t="s">
        <v>1200</v>
      </c>
      <c r="V156" t="s">
        <v>756</v>
      </c>
      <c r="W156" t="s">
        <v>756</v>
      </c>
      <c r="X156" t="s">
        <v>1201</v>
      </c>
      <c r="Y156" t="s">
        <v>1202</v>
      </c>
      <c r="Z156" t="s">
        <v>1203</v>
      </c>
    </row>
    <row r="157" spans="1:26" x14ac:dyDescent="0.25">
      <c r="A157" s="1">
        <v>155</v>
      </c>
      <c r="B157" t="s">
        <v>564</v>
      </c>
      <c r="C157" t="s">
        <v>119</v>
      </c>
      <c r="D157" t="s">
        <v>120</v>
      </c>
      <c r="E157" t="s">
        <v>143</v>
      </c>
      <c r="F157" t="s">
        <v>729</v>
      </c>
      <c r="G157" t="s">
        <v>756</v>
      </c>
      <c r="H157" t="s">
        <v>756</v>
      </c>
      <c r="I157" t="s">
        <v>883</v>
      </c>
      <c r="J157" t="s">
        <v>1036</v>
      </c>
      <c r="K157" t="s">
        <v>756</v>
      </c>
      <c r="L157" t="s">
        <v>1173</v>
      </c>
      <c r="M157" t="s">
        <v>150</v>
      </c>
      <c r="N157" t="s">
        <v>1194</v>
      </c>
      <c r="O157" t="s">
        <v>1195</v>
      </c>
      <c r="P157" t="s">
        <v>756</v>
      </c>
      <c r="Q157" t="s">
        <v>144</v>
      </c>
      <c r="R157" t="s">
        <v>1195</v>
      </c>
      <c r="S157" t="s">
        <v>1199</v>
      </c>
      <c r="T157" t="s">
        <v>1199</v>
      </c>
      <c r="U157" t="s">
        <v>1200</v>
      </c>
      <c r="V157" t="s">
        <v>756</v>
      </c>
      <c r="W157" t="s">
        <v>756</v>
      </c>
      <c r="X157" t="s">
        <v>1201</v>
      </c>
      <c r="Y157" t="s">
        <v>1202</v>
      </c>
      <c r="Z157" t="s">
        <v>1203</v>
      </c>
    </row>
    <row r="158" spans="1:26" x14ac:dyDescent="0.25">
      <c r="A158" s="1">
        <v>156</v>
      </c>
      <c r="B158" t="s">
        <v>565</v>
      </c>
      <c r="C158" t="s">
        <v>120</v>
      </c>
      <c r="D158" t="s">
        <v>121</v>
      </c>
      <c r="E158" t="s">
        <v>143</v>
      </c>
      <c r="F158" t="s">
        <v>730</v>
      </c>
      <c r="G158" t="s">
        <v>756</v>
      </c>
      <c r="H158" t="s">
        <v>756</v>
      </c>
      <c r="I158" t="s">
        <v>884</v>
      </c>
      <c r="J158" t="s">
        <v>1037</v>
      </c>
      <c r="K158" t="s">
        <v>756</v>
      </c>
      <c r="L158" t="s">
        <v>1174</v>
      </c>
      <c r="M158" t="s">
        <v>150</v>
      </c>
      <c r="N158" t="s">
        <v>1194</v>
      </c>
      <c r="O158" t="s">
        <v>1195</v>
      </c>
      <c r="P158" t="s">
        <v>756</v>
      </c>
      <c r="Q158" t="s">
        <v>144</v>
      </c>
      <c r="R158" t="s">
        <v>1195</v>
      </c>
      <c r="S158" t="s">
        <v>1199</v>
      </c>
      <c r="T158" t="s">
        <v>1199</v>
      </c>
      <c r="U158" t="s">
        <v>1200</v>
      </c>
      <c r="V158" t="s">
        <v>756</v>
      </c>
      <c r="W158" t="s">
        <v>756</v>
      </c>
      <c r="X158" t="s">
        <v>1201</v>
      </c>
      <c r="Y158" t="s">
        <v>1202</v>
      </c>
      <c r="Z158" t="s">
        <v>1203</v>
      </c>
    </row>
    <row r="159" spans="1:26" x14ac:dyDescent="0.25">
      <c r="A159" s="1">
        <v>157</v>
      </c>
      <c r="B159" t="s">
        <v>566</v>
      </c>
      <c r="C159" t="s">
        <v>122</v>
      </c>
      <c r="D159" t="s">
        <v>124</v>
      </c>
      <c r="E159" t="s">
        <v>143</v>
      </c>
      <c r="F159" t="s">
        <v>731</v>
      </c>
      <c r="G159" t="s">
        <v>756</v>
      </c>
      <c r="H159" t="s">
        <v>756</v>
      </c>
      <c r="I159" t="s">
        <v>885</v>
      </c>
      <c r="J159" t="s">
        <v>1038</v>
      </c>
      <c r="K159" t="s">
        <v>756</v>
      </c>
      <c r="L159" t="s">
        <v>1175</v>
      </c>
      <c r="M159" t="s">
        <v>150</v>
      </c>
      <c r="N159" t="s">
        <v>1194</v>
      </c>
      <c r="O159" t="s">
        <v>1195</v>
      </c>
      <c r="P159" t="s">
        <v>756</v>
      </c>
      <c r="Q159" t="s">
        <v>144</v>
      </c>
      <c r="R159" t="s">
        <v>1195</v>
      </c>
      <c r="S159" t="s">
        <v>1199</v>
      </c>
      <c r="T159" t="s">
        <v>1199</v>
      </c>
      <c r="U159" t="s">
        <v>1200</v>
      </c>
      <c r="V159" t="s">
        <v>756</v>
      </c>
      <c r="W159" t="s">
        <v>756</v>
      </c>
      <c r="X159" t="s">
        <v>1201</v>
      </c>
      <c r="Y159" t="s">
        <v>1202</v>
      </c>
      <c r="Z159" t="s">
        <v>1203</v>
      </c>
    </row>
    <row r="160" spans="1:26" x14ac:dyDescent="0.25">
      <c r="A160" s="1">
        <v>158</v>
      </c>
      <c r="B160" t="s">
        <v>567</v>
      </c>
      <c r="C160" t="s">
        <v>123</v>
      </c>
      <c r="D160" t="s">
        <v>124</v>
      </c>
      <c r="E160" t="s">
        <v>143</v>
      </c>
      <c r="F160" t="s">
        <v>732</v>
      </c>
      <c r="G160" t="s">
        <v>756</v>
      </c>
      <c r="H160" t="s">
        <v>756</v>
      </c>
      <c r="I160" t="s">
        <v>840</v>
      </c>
      <c r="J160" t="s">
        <v>1039</v>
      </c>
      <c r="K160" t="s">
        <v>756</v>
      </c>
      <c r="L160" t="s">
        <v>1082</v>
      </c>
      <c r="M160" t="s">
        <v>150</v>
      </c>
      <c r="N160" t="s">
        <v>1194</v>
      </c>
      <c r="O160" t="s">
        <v>1195</v>
      </c>
      <c r="P160" t="s">
        <v>756</v>
      </c>
      <c r="Q160" t="s">
        <v>144</v>
      </c>
      <c r="R160" t="s">
        <v>1195</v>
      </c>
      <c r="S160" t="s">
        <v>1199</v>
      </c>
      <c r="T160" t="s">
        <v>1199</v>
      </c>
      <c r="U160" t="s">
        <v>1200</v>
      </c>
      <c r="V160" t="s">
        <v>756</v>
      </c>
      <c r="W160" t="s">
        <v>756</v>
      </c>
      <c r="X160" t="s">
        <v>1201</v>
      </c>
      <c r="Y160" t="s">
        <v>1202</v>
      </c>
      <c r="Z160" t="s">
        <v>1203</v>
      </c>
    </row>
    <row r="161" spans="1:26" x14ac:dyDescent="0.25">
      <c r="A161" s="1">
        <v>159</v>
      </c>
      <c r="B161" t="s">
        <v>568</v>
      </c>
      <c r="C161" t="s">
        <v>124</v>
      </c>
      <c r="D161" t="s">
        <v>125</v>
      </c>
      <c r="E161" t="s">
        <v>143</v>
      </c>
      <c r="F161" t="s">
        <v>676</v>
      </c>
      <c r="G161" t="s">
        <v>756</v>
      </c>
      <c r="H161" t="s">
        <v>756</v>
      </c>
      <c r="I161" t="s">
        <v>886</v>
      </c>
      <c r="J161" t="s">
        <v>1040</v>
      </c>
      <c r="K161" t="s">
        <v>756</v>
      </c>
      <c r="L161" t="s">
        <v>834</v>
      </c>
      <c r="M161" t="s">
        <v>150</v>
      </c>
      <c r="N161" t="s">
        <v>1194</v>
      </c>
      <c r="O161" t="s">
        <v>1195</v>
      </c>
      <c r="P161" t="s">
        <v>756</v>
      </c>
      <c r="Q161" t="s">
        <v>144</v>
      </c>
      <c r="R161" t="s">
        <v>1195</v>
      </c>
      <c r="S161" t="s">
        <v>1199</v>
      </c>
      <c r="T161" t="s">
        <v>1199</v>
      </c>
      <c r="U161" t="s">
        <v>1200</v>
      </c>
      <c r="V161" t="s">
        <v>756</v>
      </c>
      <c r="W161" t="s">
        <v>756</v>
      </c>
      <c r="X161" t="s">
        <v>1201</v>
      </c>
      <c r="Y161" t="s">
        <v>1202</v>
      </c>
      <c r="Z161" t="s">
        <v>1203</v>
      </c>
    </row>
    <row r="162" spans="1:26" x14ac:dyDescent="0.25">
      <c r="A162" s="1">
        <v>160</v>
      </c>
      <c r="B162" t="s">
        <v>569</v>
      </c>
      <c r="C162" t="s">
        <v>116</v>
      </c>
      <c r="D162" t="s">
        <v>126</v>
      </c>
      <c r="E162" t="s">
        <v>143</v>
      </c>
      <c r="F162" t="s">
        <v>733</v>
      </c>
      <c r="G162" t="s">
        <v>756</v>
      </c>
      <c r="H162" t="s">
        <v>756</v>
      </c>
      <c r="I162" t="s">
        <v>778</v>
      </c>
      <c r="J162" t="s">
        <v>1041</v>
      </c>
      <c r="K162" t="s">
        <v>756</v>
      </c>
      <c r="L162" t="s">
        <v>1176</v>
      </c>
      <c r="M162" t="s">
        <v>150</v>
      </c>
      <c r="N162" t="s">
        <v>1194</v>
      </c>
      <c r="O162" t="s">
        <v>1195</v>
      </c>
      <c r="P162" t="s">
        <v>756</v>
      </c>
      <c r="Q162" t="s">
        <v>144</v>
      </c>
      <c r="R162" t="s">
        <v>1195</v>
      </c>
      <c r="S162" t="s">
        <v>1199</v>
      </c>
      <c r="T162" t="s">
        <v>1199</v>
      </c>
      <c r="U162" t="s">
        <v>1200</v>
      </c>
      <c r="V162" t="s">
        <v>756</v>
      </c>
      <c r="W162" t="s">
        <v>756</v>
      </c>
      <c r="X162" t="s">
        <v>1201</v>
      </c>
      <c r="Y162" t="s">
        <v>1202</v>
      </c>
      <c r="Z162" t="s">
        <v>1203</v>
      </c>
    </row>
    <row r="163" spans="1:26" x14ac:dyDescent="0.25">
      <c r="A163" s="1">
        <v>161</v>
      </c>
      <c r="B163" t="s">
        <v>570</v>
      </c>
      <c r="C163" t="s">
        <v>125</v>
      </c>
      <c r="D163" t="s">
        <v>126</v>
      </c>
      <c r="E163" t="s">
        <v>143</v>
      </c>
      <c r="F163" t="s">
        <v>734</v>
      </c>
      <c r="G163" t="s">
        <v>756</v>
      </c>
      <c r="H163" t="s">
        <v>756</v>
      </c>
      <c r="I163" t="s">
        <v>887</v>
      </c>
      <c r="J163" t="s">
        <v>1042</v>
      </c>
      <c r="K163" t="s">
        <v>756</v>
      </c>
      <c r="L163" t="s">
        <v>859</v>
      </c>
      <c r="M163" t="s">
        <v>150</v>
      </c>
      <c r="N163" t="s">
        <v>1194</v>
      </c>
      <c r="O163" t="s">
        <v>1195</v>
      </c>
      <c r="P163" t="s">
        <v>756</v>
      </c>
      <c r="Q163" t="s">
        <v>144</v>
      </c>
      <c r="R163" t="s">
        <v>1195</v>
      </c>
      <c r="S163" t="s">
        <v>1199</v>
      </c>
      <c r="T163" t="s">
        <v>1199</v>
      </c>
      <c r="U163" t="s">
        <v>1200</v>
      </c>
      <c r="V163" t="s">
        <v>756</v>
      </c>
      <c r="W163" t="s">
        <v>756</v>
      </c>
      <c r="X163" t="s">
        <v>1201</v>
      </c>
      <c r="Y163" t="s">
        <v>1202</v>
      </c>
      <c r="Z163" t="s">
        <v>1203</v>
      </c>
    </row>
    <row r="164" spans="1:26" x14ac:dyDescent="0.25">
      <c r="A164" s="1">
        <v>162</v>
      </c>
      <c r="B164" t="s">
        <v>571</v>
      </c>
      <c r="C164" t="s">
        <v>124</v>
      </c>
      <c r="D164" t="s">
        <v>127</v>
      </c>
      <c r="E164" t="s">
        <v>143</v>
      </c>
      <c r="F164" t="s">
        <v>735</v>
      </c>
      <c r="G164" t="s">
        <v>756</v>
      </c>
      <c r="H164" t="s">
        <v>756</v>
      </c>
      <c r="I164" t="s">
        <v>888</v>
      </c>
      <c r="J164" t="s">
        <v>1043</v>
      </c>
      <c r="K164" t="s">
        <v>756</v>
      </c>
      <c r="L164" t="s">
        <v>1125</v>
      </c>
      <c r="M164" t="s">
        <v>150</v>
      </c>
      <c r="N164" t="s">
        <v>1194</v>
      </c>
      <c r="O164" t="s">
        <v>1195</v>
      </c>
      <c r="P164" t="s">
        <v>756</v>
      </c>
      <c r="Q164" t="s">
        <v>144</v>
      </c>
      <c r="R164" t="s">
        <v>1195</v>
      </c>
      <c r="S164" t="s">
        <v>1199</v>
      </c>
      <c r="T164" t="s">
        <v>1199</v>
      </c>
      <c r="U164" t="s">
        <v>1200</v>
      </c>
      <c r="V164" t="s">
        <v>756</v>
      </c>
      <c r="W164" t="s">
        <v>756</v>
      </c>
      <c r="X164" t="s">
        <v>1201</v>
      </c>
      <c r="Y164" t="s">
        <v>1202</v>
      </c>
      <c r="Z164" t="s">
        <v>1203</v>
      </c>
    </row>
    <row r="165" spans="1:26" x14ac:dyDescent="0.25">
      <c r="A165" s="1">
        <v>163</v>
      </c>
      <c r="B165" t="s">
        <v>572</v>
      </c>
      <c r="C165" t="s">
        <v>124</v>
      </c>
      <c r="D165" t="s">
        <v>128</v>
      </c>
      <c r="E165" t="s">
        <v>143</v>
      </c>
      <c r="F165" t="s">
        <v>736</v>
      </c>
      <c r="G165" t="s">
        <v>756</v>
      </c>
      <c r="H165" t="s">
        <v>756</v>
      </c>
      <c r="I165" t="s">
        <v>889</v>
      </c>
      <c r="J165" t="s">
        <v>1044</v>
      </c>
      <c r="K165" t="s">
        <v>756</v>
      </c>
      <c r="L165" t="s">
        <v>1177</v>
      </c>
      <c r="M165" t="s">
        <v>150</v>
      </c>
      <c r="N165" t="s">
        <v>1194</v>
      </c>
      <c r="O165" t="s">
        <v>1195</v>
      </c>
      <c r="P165" t="s">
        <v>756</v>
      </c>
      <c r="Q165" t="s">
        <v>144</v>
      </c>
      <c r="R165" t="s">
        <v>1195</v>
      </c>
      <c r="S165" t="s">
        <v>1199</v>
      </c>
      <c r="T165" t="s">
        <v>1199</v>
      </c>
      <c r="U165" t="s">
        <v>1200</v>
      </c>
      <c r="V165" t="s">
        <v>756</v>
      </c>
      <c r="W165" t="s">
        <v>756</v>
      </c>
      <c r="X165" t="s">
        <v>1201</v>
      </c>
      <c r="Y165" t="s">
        <v>1202</v>
      </c>
      <c r="Z165" t="s">
        <v>1203</v>
      </c>
    </row>
    <row r="166" spans="1:26" x14ac:dyDescent="0.25">
      <c r="A166" s="1">
        <v>164</v>
      </c>
      <c r="B166" t="s">
        <v>573</v>
      </c>
      <c r="C166" t="s">
        <v>127</v>
      </c>
      <c r="D166" t="s">
        <v>128</v>
      </c>
      <c r="E166" t="s">
        <v>143</v>
      </c>
      <c r="F166" t="s">
        <v>737</v>
      </c>
      <c r="G166" t="s">
        <v>756</v>
      </c>
      <c r="H166" t="s">
        <v>756</v>
      </c>
      <c r="I166" t="s">
        <v>890</v>
      </c>
      <c r="J166" t="s">
        <v>1045</v>
      </c>
      <c r="K166" t="s">
        <v>756</v>
      </c>
      <c r="L166" t="s">
        <v>1178</v>
      </c>
      <c r="M166" t="s">
        <v>150</v>
      </c>
      <c r="N166" t="s">
        <v>1194</v>
      </c>
      <c r="O166" t="s">
        <v>1195</v>
      </c>
      <c r="P166" t="s">
        <v>756</v>
      </c>
      <c r="Q166" t="s">
        <v>144</v>
      </c>
      <c r="R166" t="s">
        <v>1195</v>
      </c>
      <c r="S166" t="s">
        <v>1199</v>
      </c>
      <c r="T166" t="s">
        <v>1199</v>
      </c>
      <c r="U166" t="s">
        <v>1200</v>
      </c>
      <c r="V166" t="s">
        <v>756</v>
      </c>
      <c r="W166" t="s">
        <v>756</v>
      </c>
      <c r="X166" t="s">
        <v>1201</v>
      </c>
      <c r="Y166" t="s">
        <v>1202</v>
      </c>
      <c r="Z166" t="s">
        <v>1203</v>
      </c>
    </row>
    <row r="167" spans="1:26" x14ac:dyDescent="0.25">
      <c r="A167" s="1">
        <v>165</v>
      </c>
      <c r="B167" t="s">
        <v>574</v>
      </c>
      <c r="C167" t="s">
        <v>127</v>
      </c>
      <c r="D167" t="s">
        <v>129</v>
      </c>
      <c r="E167" t="s">
        <v>143</v>
      </c>
      <c r="F167" t="s">
        <v>738</v>
      </c>
      <c r="G167" t="s">
        <v>756</v>
      </c>
      <c r="H167" t="s">
        <v>756</v>
      </c>
      <c r="I167" t="s">
        <v>891</v>
      </c>
      <c r="J167" t="s">
        <v>1046</v>
      </c>
      <c r="K167" t="s">
        <v>756</v>
      </c>
      <c r="L167" t="s">
        <v>1179</v>
      </c>
      <c r="M167" t="s">
        <v>150</v>
      </c>
      <c r="N167" t="s">
        <v>1194</v>
      </c>
      <c r="O167" t="s">
        <v>1195</v>
      </c>
      <c r="P167" t="s">
        <v>756</v>
      </c>
      <c r="Q167" t="s">
        <v>144</v>
      </c>
      <c r="R167" t="s">
        <v>1195</v>
      </c>
      <c r="S167" t="s">
        <v>1199</v>
      </c>
      <c r="T167" t="s">
        <v>1199</v>
      </c>
      <c r="U167" t="s">
        <v>1200</v>
      </c>
      <c r="V167" t="s">
        <v>756</v>
      </c>
      <c r="W167" t="s">
        <v>756</v>
      </c>
      <c r="X167" t="s">
        <v>1201</v>
      </c>
      <c r="Y167" t="s">
        <v>1202</v>
      </c>
      <c r="Z167" t="s">
        <v>1203</v>
      </c>
    </row>
    <row r="168" spans="1:26" x14ac:dyDescent="0.25">
      <c r="A168" s="1">
        <v>166</v>
      </c>
      <c r="B168" t="s">
        <v>575</v>
      </c>
      <c r="C168" t="s">
        <v>124</v>
      </c>
      <c r="D168" t="s">
        <v>130</v>
      </c>
      <c r="E168" t="s">
        <v>143</v>
      </c>
      <c r="F168" t="s">
        <v>739</v>
      </c>
      <c r="G168" t="s">
        <v>756</v>
      </c>
      <c r="H168" t="s">
        <v>756</v>
      </c>
      <c r="I168" t="s">
        <v>892</v>
      </c>
      <c r="J168" t="s">
        <v>1047</v>
      </c>
      <c r="K168" t="s">
        <v>756</v>
      </c>
      <c r="L168" t="s">
        <v>1180</v>
      </c>
      <c r="M168" t="s">
        <v>150</v>
      </c>
      <c r="N168" t="s">
        <v>1194</v>
      </c>
      <c r="O168" t="s">
        <v>1195</v>
      </c>
      <c r="P168" t="s">
        <v>756</v>
      </c>
      <c r="Q168" t="s">
        <v>144</v>
      </c>
      <c r="R168" t="s">
        <v>1195</v>
      </c>
      <c r="S168" t="s">
        <v>1199</v>
      </c>
      <c r="T168" t="s">
        <v>1199</v>
      </c>
      <c r="U168" t="s">
        <v>1200</v>
      </c>
      <c r="V168" t="s">
        <v>756</v>
      </c>
      <c r="W168" t="s">
        <v>756</v>
      </c>
      <c r="X168" t="s">
        <v>1201</v>
      </c>
      <c r="Y168" t="s">
        <v>1202</v>
      </c>
      <c r="Z168" t="s">
        <v>1203</v>
      </c>
    </row>
    <row r="169" spans="1:26" x14ac:dyDescent="0.25">
      <c r="A169" s="1">
        <v>167</v>
      </c>
      <c r="B169" t="s">
        <v>576</v>
      </c>
      <c r="C169" t="s">
        <v>128</v>
      </c>
      <c r="D169" t="s">
        <v>129</v>
      </c>
      <c r="E169" t="s">
        <v>143</v>
      </c>
      <c r="F169" t="s">
        <v>740</v>
      </c>
      <c r="G169" t="s">
        <v>756</v>
      </c>
      <c r="H169" t="s">
        <v>756</v>
      </c>
      <c r="I169" t="s">
        <v>893</v>
      </c>
      <c r="J169" t="s">
        <v>1048</v>
      </c>
      <c r="K169" t="s">
        <v>756</v>
      </c>
      <c r="L169" t="s">
        <v>1181</v>
      </c>
      <c r="M169" t="s">
        <v>150</v>
      </c>
      <c r="N169" t="s">
        <v>1194</v>
      </c>
      <c r="O169" t="s">
        <v>1195</v>
      </c>
      <c r="P169" t="s">
        <v>756</v>
      </c>
      <c r="Q169" t="s">
        <v>144</v>
      </c>
      <c r="R169" t="s">
        <v>1195</v>
      </c>
      <c r="S169" t="s">
        <v>1199</v>
      </c>
      <c r="T169" t="s">
        <v>1199</v>
      </c>
      <c r="U169" t="s">
        <v>1200</v>
      </c>
      <c r="V169" t="s">
        <v>756</v>
      </c>
      <c r="W169" t="s">
        <v>756</v>
      </c>
      <c r="X169" t="s">
        <v>1201</v>
      </c>
      <c r="Y169" t="s">
        <v>1202</v>
      </c>
      <c r="Z169" t="s">
        <v>1203</v>
      </c>
    </row>
    <row r="170" spans="1:26" x14ac:dyDescent="0.25">
      <c r="A170" s="1">
        <v>168</v>
      </c>
      <c r="B170" t="s">
        <v>577</v>
      </c>
      <c r="C170" t="s">
        <v>129</v>
      </c>
      <c r="D170" t="s">
        <v>130</v>
      </c>
      <c r="E170" t="s">
        <v>143</v>
      </c>
      <c r="F170" t="s">
        <v>741</v>
      </c>
      <c r="G170" t="s">
        <v>756</v>
      </c>
      <c r="H170" t="s">
        <v>756</v>
      </c>
      <c r="I170" t="s">
        <v>894</v>
      </c>
      <c r="J170" t="s">
        <v>1036</v>
      </c>
      <c r="K170" t="s">
        <v>756</v>
      </c>
      <c r="L170" t="s">
        <v>1182</v>
      </c>
      <c r="M170" t="s">
        <v>150</v>
      </c>
      <c r="N170" t="s">
        <v>1194</v>
      </c>
      <c r="O170" t="s">
        <v>1195</v>
      </c>
      <c r="P170" t="s">
        <v>756</v>
      </c>
      <c r="Q170" t="s">
        <v>144</v>
      </c>
      <c r="R170" t="s">
        <v>1195</v>
      </c>
      <c r="S170" t="s">
        <v>1199</v>
      </c>
      <c r="T170" t="s">
        <v>1199</v>
      </c>
      <c r="U170" t="s">
        <v>1200</v>
      </c>
      <c r="V170" t="s">
        <v>756</v>
      </c>
      <c r="W170" t="s">
        <v>756</v>
      </c>
      <c r="X170" t="s">
        <v>1201</v>
      </c>
      <c r="Y170" t="s">
        <v>1202</v>
      </c>
      <c r="Z170" t="s">
        <v>1203</v>
      </c>
    </row>
    <row r="171" spans="1:26" x14ac:dyDescent="0.25">
      <c r="A171" s="1">
        <v>169</v>
      </c>
      <c r="B171" t="s">
        <v>578</v>
      </c>
      <c r="C171" t="s">
        <v>129</v>
      </c>
      <c r="D171" t="s">
        <v>131</v>
      </c>
      <c r="E171" t="s">
        <v>143</v>
      </c>
      <c r="F171" t="s">
        <v>742</v>
      </c>
      <c r="G171" t="s">
        <v>756</v>
      </c>
      <c r="H171" t="s">
        <v>756</v>
      </c>
      <c r="I171" t="s">
        <v>895</v>
      </c>
      <c r="J171" t="s">
        <v>960</v>
      </c>
      <c r="K171" t="s">
        <v>756</v>
      </c>
      <c r="L171" t="s">
        <v>1111</v>
      </c>
      <c r="M171" t="s">
        <v>150</v>
      </c>
      <c r="N171" t="s">
        <v>1194</v>
      </c>
      <c r="O171" t="s">
        <v>1195</v>
      </c>
      <c r="P171" t="s">
        <v>756</v>
      </c>
      <c r="Q171" t="s">
        <v>144</v>
      </c>
      <c r="R171" t="s">
        <v>1195</v>
      </c>
      <c r="S171" t="s">
        <v>1199</v>
      </c>
      <c r="T171" t="s">
        <v>1199</v>
      </c>
      <c r="U171" t="s">
        <v>1200</v>
      </c>
      <c r="V171" t="s">
        <v>756</v>
      </c>
      <c r="W171" t="s">
        <v>756</v>
      </c>
      <c r="X171" t="s">
        <v>1201</v>
      </c>
      <c r="Y171" t="s">
        <v>1202</v>
      </c>
      <c r="Z171" t="s">
        <v>1203</v>
      </c>
    </row>
    <row r="172" spans="1:26" x14ac:dyDescent="0.25">
      <c r="A172" s="1">
        <v>170</v>
      </c>
      <c r="B172" t="s">
        <v>579</v>
      </c>
      <c r="C172" t="s">
        <v>129</v>
      </c>
      <c r="D172" t="s">
        <v>132</v>
      </c>
      <c r="E172" t="s">
        <v>143</v>
      </c>
      <c r="F172" t="s">
        <v>743</v>
      </c>
      <c r="G172" t="s">
        <v>756</v>
      </c>
      <c r="H172" t="s">
        <v>756</v>
      </c>
      <c r="I172" t="s">
        <v>896</v>
      </c>
      <c r="J172" t="s">
        <v>1049</v>
      </c>
      <c r="K172" t="s">
        <v>756</v>
      </c>
      <c r="L172" t="s">
        <v>1183</v>
      </c>
      <c r="M172" t="s">
        <v>150</v>
      </c>
      <c r="N172" t="s">
        <v>1194</v>
      </c>
      <c r="O172" t="s">
        <v>1195</v>
      </c>
      <c r="P172" t="s">
        <v>756</v>
      </c>
      <c r="Q172" t="s">
        <v>144</v>
      </c>
      <c r="R172" t="s">
        <v>1195</v>
      </c>
      <c r="S172" t="s">
        <v>1199</v>
      </c>
      <c r="T172" t="s">
        <v>1199</v>
      </c>
      <c r="U172" t="s">
        <v>1200</v>
      </c>
      <c r="V172" t="s">
        <v>756</v>
      </c>
      <c r="W172" t="s">
        <v>756</v>
      </c>
      <c r="X172" t="s">
        <v>1201</v>
      </c>
      <c r="Y172" t="s">
        <v>1202</v>
      </c>
      <c r="Z172" t="s">
        <v>1203</v>
      </c>
    </row>
    <row r="173" spans="1:26" x14ac:dyDescent="0.25">
      <c r="A173" s="1">
        <v>171</v>
      </c>
      <c r="B173" t="s">
        <v>580</v>
      </c>
      <c r="C173" t="s">
        <v>130</v>
      </c>
      <c r="D173" t="s">
        <v>131</v>
      </c>
      <c r="E173" t="s">
        <v>143</v>
      </c>
      <c r="F173" t="s">
        <v>744</v>
      </c>
      <c r="G173" t="s">
        <v>756</v>
      </c>
      <c r="H173" t="s">
        <v>756</v>
      </c>
      <c r="I173" t="s">
        <v>895</v>
      </c>
      <c r="J173" t="s">
        <v>960</v>
      </c>
      <c r="K173" t="s">
        <v>756</v>
      </c>
      <c r="L173" t="s">
        <v>1111</v>
      </c>
      <c r="M173" t="s">
        <v>150</v>
      </c>
      <c r="N173" t="s">
        <v>1194</v>
      </c>
      <c r="O173" t="s">
        <v>1195</v>
      </c>
      <c r="P173" t="s">
        <v>756</v>
      </c>
      <c r="Q173" t="s">
        <v>144</v>
      </c>
      <c r="R173" t="s">
        <v>1195</v>
      </c>
      <c r="S173" t="s">
        <v>1199</v>
      </c>
      <c r="T173" t="s">
        <v>1199</v>
      </c>
      <c r="U173" t="s">
        <v>1200</v>
      </c>
      <c r="V173" t="s">
        <v>756</v>
      </c>
      <c r="W173" t="s">
        <v>756</v>
      </c>
      <c r="X173" t="s">
        <v>1201</v>
      </c>
      <c r="Y173" t="s">
        <v>1202</v>
      </c>
      <c r="Z173" t="s">
        <v>1203</v>
      </c>
    </row>
    <row r="174" spans="1:26" x14ac:dyDescent="0.25">
      <c r="A174" s="1">
        <v>172</v>
      </c>
      <c r="B174" t="s">
        <v>581</v>
      </c>
      <c r="C174" t="s">
        <v>132</v>
      </c>
      <c r="D174" t="s">
        <v>133</v>
      </c>
      <c r="E174" t="s">
        <v>143</v>
      </c>
      <c r="F174" t="s">
        <v>745</v>
      </c>
      <c r="G174" t="s">
        <v>756</v>
      </c>
      <c r="H174" t="s">
        <v>756</v>
      </c>
      <c r="I174" t="s">
        <v>897</v>
      </c>
      <c r="J174" t="s">
        <v>1050</v>
      </c>
      <c r="K174" t="s">
        <v>756</v>
      </c>
      <c r="L174" t="s">
        <v>1184</v>
      </c>
      <c r="M174" t="s">
        <v>150</v>
      </c>
      <c r="N174" t="s">
        <v>1194</v>
      </c>
      <c r="O174" t="s">
        <v>1195</v>
      </c>
      <c r="P174" t="s">
        <v>756</v>
      </c>
      <c r="Q174" t="s">
        <v>144</v>
      </c>
      <c r="R174" t="s">
        <v>1195</v>
      </c>
      <c r="S174" t="s">
        <v>1199</v>
      </c>
      <c r="T174" t="s">
        <v>1199</v>
      </c>
      <c r="U174" t="s">
        <v>1200</v>
      </c>
      <c r="V174" t="s">
        <v>756</v>
      </c>
      <c r="W174" t="s">
        <v>756</v>
      </c>
      <c r="X174" t="s">
        <v>1201</v>
      </c>
      <c r="Y174" t="s">
        <v>1202</v>
      </c>
      <c r="Z174" t="s">
        <v>1203</v>
      </c>
    </row>
    <row r="175" spans="1:26" x14ac:dyDescent="0.25">
      <c r="A175" s="1">
        <v>173</v>
      </c>
      <c r="B175" t="s">
        <v>582</v>
      </c>
      <c r="C175" t="s">
        <v>127</v>
      </c>
      <c r="D175" t="s">
        <v>134</v>
      </c>
      <c r="E175" t="s">
        <v>143</v>
      </c>
      <c r="F175" t="s">
        <v>746</v>
      </c>
      <c r="G175" t="s">
        <v>756</v>
      </c>
      <c r="H175" t="s">
        <v>756</v>
      </c>
      <c r="I175" t="s">
        <v>898</v>
      </c>
      <c r="J175" t="s">
        <v>1051</v>
      </c>
      <c r="K175" t="s">
        <v>756</v>
      </c>
      <c r="L175" t="s">
        <v>1185</v>
      </c>
      <c r="M175" t="s">
        <v>150</v>
      </c>
      <c r="N175" t="s">
        <v>1194</v>
      </c>
      <c r="O175" t="s">
        <v>1195</v>
      </c>
      <c r="P175" t="s">
        <v>756</v>
      </c>
      <c r="Q175" t="s">
        <v>144</v>
      </c>
      <c r="R175" t="s">
        <v>1195</v>
      </c>
      <c r="S175" t="s">
        <v>1199</v>
      </c>
      <c r="T175" t="s">
        <v>1199</v>
      </c>
      <c r="U175" t="s">
        <v>1200</v>
      </c>
      <c r="V175" t="s">
        <v>756</v>
      </c>
      <c r="W175" t="s">
        <v>756</v>
      </c>
      <c r="X175" t="s">
        <v>1201</v>
      </c>
      <c r="Y175" t="s">
        <v>1202</v>
      </c>
      <c r="Z175" t="s">
        <v>1203</v>
      </c>
    </row>
    <row r="176" spans="1:26" x14ac:dyDescent="0.25">
      <c r="A176" s="1">
        <v>174</v>
      </c>
      <c r="B176" t="s">
        <v>583</v>
      </c>
      <c r="C176" t="s">
        <v>133</v>
      </c>
      <c r="D176" t="s">
        <v>134</v>
      </c>
      <c r="E176" t="s">
        <v>143</v>
      </c>
      <c r="F176" t="s">
        <v>644</v>
      </c>
      <c r="G176" t="s">
        <v>756</v>
      </c>
      <c r="H176" t="s">
        <v>756</v>
      </c>
      <c r="I176" t="s">
        <v>899</v>
      </c>
      <c r="J176" t="s">
        <v>1052</v>
      </c>
      <c r="K176" t="s">
        <v>756</v>
      </c>
      <c r="L176" t="s">
        <v>1012</v>
      </c>
      <c r="M176" t="s">
        <v>150</v>
      </c>
      <c r="N176" t="s">
        <v>1194</v>
      </c>
      <c r="O176" t="s">
        <v>1195</v>
      </c>
      <c r="P176" t="s">
        <v>756</v>
      </c>
      <c r="Q176" t="s">
        <v>144</v>
      </c>
      <c r="R176" t="s">
        <v>1195</v>
      </c>
      <c r="S176" t="s">
        <v>1199</v>
      </c>
      <c r="T176" t="s">
        <v>1199</v>
      </c>
      <c r="U176" t="s">
        <v>1200</v>
      </c>
      <c r="V176" t="s">
        <v>756</v>
      </c>
      <c r="W176" t="s">
        <v>756</v>
      </c>
      <c r="X176" t="s">
        <v>1201</v>
      </c>
      <c r="Y176" t="s">
        <v>1202</v>
      </c>
      <c r="Z176" t="s">
        <v>1203</v>
      </c>
    </row>
    <row r="177" spans="1:26" x14ac:dyDescent="0.25">
      <c r="A177" s="1">
        <v>175</v>
      </c>
      <c r="B177" t="s">
        <v>584</v>
      </c>
      <c r="C177" t="s">
        <v>134</v>
      </c>
      <c r="D177" t="s">
        <v>135</v>
      </c>
      <c r="E177" t="s">
        <v>143</v>
      </c>
      <c r="F177" t="s">
        <v>747</v>
      </c>
      <c r="G177" t="s">
        <v>756</v>
      </c>
      <c r="H177" t="s">
        <v>756</v>
      </c>
      <c r="I177" t="s">
        <v>900</v>
      </c>
      <c r="J177" t="s">
        <v>948</v>
      </c>
      <c r="K177" t="s">
        <v>756</v>
      </c>
      <c r="L177" t="s">
        <v>867</v>
      </c>
      <c r="M177" t="s">
        <v>150</v>
      </c>
      <c r="N177" t="s">
        <v>1194</v>
      </c>
      <c r="O177" t="s">
        <v>1195</v>
      </c>
      <c r="P177" t="s">
        <v>756</v>
      </c>
      <c r="Q177" t="s">
        <v>144</v>
      </c>
      <c r="R177" t="s">
        <v>1195</v>
      </c>
      <c r="S177" t="s">
        <v>1199</v>
      </c>
      <c r="T177" t="s">
        <v>1199</v>
      </c>
      <c r="U177" t="s">
        <v>1200</v>
      </c>
      <c r="V177" t="s">
        <v>756</v>
      </c>
      <c r="W177" t="s">
        <v>756</v>
      </c>
      <c r="X177" t="s">
        <v>1201</v>
      </c>
      <c r="Y177" t="s">
        <v>1202</v>
      </c>
      <c r="Z177" t="s">
        <v>1203</v>
      </c>
    </row>
    <row r="178" spans="1:26" x14ac:dyDescent="0.25">
      <c r="A178" s="1">
        <v>176</v>
      </c>
      <c r="B178" t="s">
        <v>585</v>
      </c>
      <c r="C178" t="s">
        <v>134</v>
      </c>
      <c r="D178" t="s">
        <v>136</v>
      </c>
      <c r="E178" t="s">
        <v>143</v>
      </c>
      <c r="F178" t="s">
        <v>748</v>
      </c>
      <c r="G178" t="s">
        <v>756</v>
      </c>
      <c r="H178" t="s">
        <v>756</v>
      </c>
      <c r="I178" t="s">
        <v>901</v>
      </c>
      <c r="J178" t="s">
        <v>1053</v>
      </c>
      <c r="K178" t="s">
        <v>756</v>
      </c>
      <c r="L178" t="s">
        <v>1180</v>
      </c>
      <c r="M178" t="s">
        <v>150</v>
      </c>
      <c r="N178" t="s">
        <v>1194</v>
      </c>
      <c r="O178" t="s">
        <v>1195</v>
      </c>
      <c r="P178" t="s">
        <v>756</v>
      </c>
      <c r="Q178" t="s">
        <v>144</v>
      </c>
      <c r="R178" t="s">
        <v>1195</v>
      </c>
      <c r="S178" t="s">
        <v>1199</v>
      </c>
      <c r="T178" t="s">
        <v>1199</v>
      </c>
      <c r="U178" t="s">
        <v>1200</v>
      </c>
      <c r="V178" t="s">
        <v>756</v>
      </c>
      <c r="W178" t="s">
        <v>756</v>
      </c>
      <c r="X178" t="s">
        <v>1201</v>
      </c>
      <c r="Y178" t="s">
        <v>1202</v>
      </c>
      <c r="Z178" t="s">
        <v>1203</v>
      </c>
    </row>
    <row r="179" spans="1:26" x14ac:dyDescent="0.25">
      <c r="A179" s="1">
        <v>177</v>
      </c>
      <c r="B179" t="s">
        <v>586</v>
      </c>
      <c r="C179" t="s">
        <v>41</v>
      </c>
      <c r="D179" t="s">
        <v>137</v>
      </c>
      <c r="E179" t="s">
        <v>143</v>
      </c>
      <c r="F179" t="s">
        <v>749</v>
      </c>
      <c r="G179" t="s">
        <v>756</v>
      </c>
      <c r="H179" t="s">
        <v>756</v>
      </c>
      <c r="I179" t="s">
        <v>902</v>
      </c>
      <c r="J179" t="s">
        <v>1054</v>
      </c>
      <c r="K179" t="s">
        <v>756</v>
      </c>
      <c r="L179" t="s">
        <v>1186</v>
      </c>
      <c r="M179" t="s">
        <v>150</v>
      </c>
      <c r="N179" t="s">
        <v>1194</v>
      </c>
      <c r="O179" t="s">
        <v>1195</v>
      </c>
      <c r="P179" t="s">
        <v>756</v>
      </c>
      <c r="Q179" t="s">
        <v>144</v>
      </c>
      <c r="R179" t="s">
        <v>1195</v>
      </c>
      <c r="S179" t="s">
        <v>1199</v>
      </c>
      <c r="T179" t="s">
        <v>1199</v>
      </c>
      <c r="U179" t="s">
        <v>1200</v>
      </c>
      <c r="V179" t="s">
        <v>756</v>
      </c>
      <c r="W179" t="s">
        <v>756</v>
      </c>
      <c r="X179" t="s">
        <v>1201</v>
      </c>
      <c r="Y179" t="s">
        <v>1202</v>
      </c>
      <c r="Z179" t="s">
        <v>1203</v>
      </c>
    </row>
    <row r="180" spans="1:26" x14ac:dyDescent="0.25">
      <c r="A180" s="1">
        <v>178</v>
      </c>
      <c r="B180" t="s">
        <v>587</v>
      </c>
      <c r="C180" t="s">
        <v>56</v>
      </c>
      <c r="D180" t="s">
        <v>137</v>
      </c>
      <c r="E180" t="s">
        <v>143</v>
      </c>
      <c r="F180" t="s">
        <v>750</v>
      </c>
      <c r="G180" t="s">
        <v>756</v>
      </c>
      <c r="H180" t="s">
        <v>756</v>
      </c>
      <c r="I180" t="s">
        <v>903</v>
      </c>
      <c r="J180" t="s">
        <v>1055</v>
      </c>
      <c r="K180" t="s">
        <v>756</v>
      </c>
      <c r="L180" t="s">
        <v>870</v>
      </c>
      <c r="M180" t="s">
        <v>150</v>
      </c>
      <c r="N180" t="s">
        <v>1194</v>
      </c>
      <c r="O180" t="s">
        <v>1195</v>
      </c>
      <c r="P180" t="s">
        <v>756</v>
      </c>
      <c r="Q180" t="s">
        <v>144</v>
      </c>
      <c r="R180" t="s">
        <v>1195</v>
      </c>
      <c r="S180" t="s">
        <v>1199</v>
      </c>
      <c r="T180" t="s">
        <v>1199</v>
      </c>
      <c r="U180" t="s">
        <v>1200</v>
      </c>
      <c r="V180" t="s">
        <v>756</v>
      </c>
      <c r="W180" t="s">
        <v>756</v>
      </c>
      <c r="X180" t="s">
        <v>1201</v>
      </c>
      <c r="Y180" t="s">
        <v>1202</v>
      </c>
      <c r="Z180" t="s">
        <v>1203</v>
      </c>
    </row>
    <row r="181" spans="1:26" x14ac:dyDescent="0.25">
      <c r="A181" s="1">
        <v>179</v>
      </c>
      <c r="B181" t="s">
        <v>588</v>
      </c>
      <c r="C181" t="s">
        <v>56</v>
      </c>
      <c r="D181" t="s">
        <v>138</v>
      </c>
      <c r="E181" t="s">
        <v>143</v>
      </c>
      <c r="F181" t="s">
        <v>751</v>
      </c>
      <c r="G181" t="s">
        <v>756</v>
      </c>
      <c r="H181" t="s">
        <v>756</v>
      </c>
      <c r="I181" t="s">
        <v>784</v>
      </c>
      <c r="J181" t="s">
        <v>1056</v>
      </c>
      <c r="K181" t="s">
        <v>756</v>
      </c>
      <c r="L181" t="s">
        <v>1187</v>
      </c>
      <c r="M181" t="s">
        <v>150</v>
      </c>
      <c r="N181" t="s">
        <v>1194</v>
      </c>
      <c r="O181" t="s">
        <v>1195</v>
      </c>
      <c r="P181" t="s">
        <v>756</v>
      </c>
      <c r="Q181" t="s">
        <v>144</v>
      </c>
      <c r="R181" t="s">
        <v>1195</v>
      </c>
      <c r="S181" t="s">
        <v>1199</v>
      </c>
      <c r="T181" t="s">
        <v>1199</v>
      </c>
      <c r="U181" t="s">
        <v>1200</v>
      </c>
      <c r="V181" t="s">
        <v>756</v>
      </c>
      <c r="W181" t="s">
        <v>756</v>
      </c>
      <c r="X181" t="s">
        <v>1201</v>
      </c>
      <c r="Y181" t="s">
        <v>1202</v>
      </c>
      <c r="Z181" t="s">
        <v>1203</v>
      </c>
    </row>
    <row r="182" spans="1:26" x14ac:dyDescent="0.25">
      <c r="A182" s="1">
        <v>180</v>
      </c>
      <c r="B182" t="s">
        <v>589</v>
      </c>
      <c r="C182" t="s">
        <v>51</v>
      </c>
      <c r="D182" t="s">
        <v>139</v>
      </c>
      <c r="E182" t="s">
        <v>143</v>
      </c>
      <c r="F182" t="s">
        <v>752</v>
      </c>
      <c r="G182" t="s">
        <v>756</v>
      </c>
      <c r="H182" t="s">
        <v>756</v>
      </c>
      <c r="I182" t="s">
        <v>904</v>
      </c>
      <c r="J182" t="s">
        <v>1057</v>
      </c>
      <c r="K182" t="s">
        <v>756</v>
      </c>
      <c r="L182" t="s">
        <v>1188</v>
      </c>
      <c r="M182" t="s">
        <v>150</v>
      </c>
      <c r="N182" t="s">
        <v>1194</v>
      </c>
      <c r="O182" t="s">
        <v>1195</v>
      </c>
      <c r="P182" t="s">
        <v>756</v>
      </c>
      <c r="Q182" t="s">
        <v>144</v>
      </c>
      <c r="R182" t="s">
        <v>1195</v>
      </c>
      <c r="S182" t="s">
        <v>1199</v>
      </c>
      <c r="T182" t="s">
        <v>1199</v>
      </c>
      <c r="U182" t="s">
        <v>1200</v>
      </c>
      <c r="V182" t="s">
        <v>756</v>
      </c>
      <c r="W182" t="s">
        <v>756</v>
      </c>
      <c r="X182" t="s">
        <v>1201</v>
      </c>
      <c r="Y182" t="s">
        <v>1202</v>
      </c>
      <c r="Z182" t="s">
        <v>1203</v>
      </c>
    </row>
    <row r="183" spans="1:26" x14ac:dyDescent="0.25">
      <c r="A183" s="1">
        <v>181</v>
      </c>
      <c r="B183" t="s">
        <v>590</v>
      </c>
      <c r="C183" t="s">
        <v>138</v>
      </c>
      <c r="D183" t="s">
        <v>139</v>
      </c>
      <c r="E183" t="s">
        <v>143</v>
      </c>
      <c r="F183" t="s">
        <v>753</v>
      </c>
      <c r="G183" t="s">
        <v>756</v>
      </c>
      <c r="H183" t="s">
        <v>756</v>
      </c>
      <c r="I183" t="s">
        <v>905</v>
      </c>
      <c r="J183" t="s">
        <v>1058</v>
      </c>
      <c r="K183" t="s">
        <v>756</v>
      </c>
      <c r="L183" t="s">
        <v>1189</v>
      </c>
      <c r="M183" t="s">
        <v>150</v>
      </c>
      <c r="N183" t="s">
        <v>1194</v>
      </c>
      <c r="O183" t="s">
        <v>1195</v>
      </c>
      <c r="P183" t="s">
        <v>756</v>
      </c>
      <c r="Q183" t="s">
        <v>144</v>
      </c>
      <c r="R183" t="s">
        <v>1195</v>
      </c>
      <c r="S183" t="s">
        <v>1199</v>
      </c>
      <c r="T183" t="s">
        <v>1199</v>
      </c>
      <c r="U183" t="s">
        <v>1200</v>
      </c>
      <c r="V183" t="s">
        <v>756</v>
      </c>
      <c r="W183" t="s">
        <v>756</v>
      </c>
      <c r="X183" t="s">
        <v>1201</v>
      </c>
      <c r="Y183" t="s">
        <v>1202</v>
      </c>
      <c r="Z183" t="s">
        <v>1203</v>
      </c>
    </row>
    <row r="184" spans="1:26" x14ac:dyDescent="0.25">
      <c r="A184" s="1">
        <v>182</v>
      </c>
      <c r="B184" t="s">
        <v>591</v>
      </c>
      <c r="C184" t="s">
        <v>92</v>
      </c>
      <c r="D184" t="s">
        <v>140</v>
      </c>
      <c r="E184" t="s">
        <v>143</v>
      </c>
      <c r="F184" t="s">
        <v>754</v>
      </c>
      <c r="G184" t="s">
        <v>756</v>
      </c>
      <c r="H184" t="s">
        <v>756</v>
      </c>
      <c r="I184" t="s">
        <v>906</v>
      </c>
      <c r="J184" t="s">
        <v>1059</v>
      </c>
      <c r="K184" t="s">
        <v>756</v>
      </c>
      <c r="L184" t="s">
        <v>1190</v>
      </c>
      <c r="M184" t="s">
        <v>150</v>
      </c>
      <c r="N184" t="s">
        <v>1194</v>
      </c>
      <c r="O184" t="s">
        <v>1195</v>
      </c>
      <c r="P184" t="s">
        <v>756</v>
      </c>
      <c r="Q184" t="s">
        <v>144</v>
      </c>
      <c r="R184" t="s">
        <v>1195</v>
      </c>
      <c r="S184" t="s">
        <v>1199</v>
      </c>
      <c r="T184" t="s">
        <v>1199</v>
      </c>
      <c r="U184" t="s">
        <v>1200</v>
      </c>
      <c r="V184" t="s">
        <v>756</v>
      </c>
      <c r="W184" t="s">
        <v>756</v>
      </c>
      <c r="X184" t="s">
        <v>1201</v>
      </c>
      <c r="Y184" t="s">
        <v>1202</v>
      </c>
      <c r="Z184" t="s">
        <v>1203</v>
      </c>
    </row>
    <row r="185" spans="1:26" x14ac:dyDescent="0.25">
      <c r="A185" s="1">
        <v>183</v>
      </c>
      <c r="B185" t="s">
        <v>592</v>
      </c>
      <c r="C185" t="s">
        <v>36</v>
      </c>
      <c r="D185" t="s">
        <v>141</v>
      </c>
      <c r="E185" t="s">
        <v>143</v>
      </c>
      <c r="F185" t="s">
        <v>752</v>
      </c>
      <c r="G185" t="s">
        <v>756</v>
      </c>
      <c r="H185" t="s">
        <v>756</v>
      </c>
      <c r="I185" t="s">
        <v>907</v>
      </c>
      <c r="J185" t="s">
        <v>1060</v>
      </c>
      <c r="K185" t="s">
        <v>756</v>
      </c>
      <c r="L185" t="s">
        <v>1191</v>
      </c>
      <c r="M185" t="s">
        <v>150</v>
      </c>
      <c r="N185" t="s">
        <v>1194</v>
      </c>
      <c r="O185" t="s">
        <v>1195</v>
      </c>
      <c r="P185" t="s">
        <v>756</v>
      </c>
      <c r="Q185" t="s">
        <v>144</v>
      </c>
      <c r="R185" t="s">
        <v>1195</v>
      </c>
      <c r="S185" t="s">
        <v>1199</v>
      </c>
      <c r="T185" t="s">
        <v>1199</v>
      </c>
      <c r="U185" t="s">
        <v>1200</v>
      </c>
      <c r="V185" t="s">
        <v>756</v>
      </c>
      <c r="W185" t="s">
        <v>756</v>
      </c>
      <c r="X185" t="s">
        <v>1201</v>
      </c>
      <c r="Y185" t="s">
        <v>1202</v>
      </c>
      <c r="Z185" t="s">
        <v>1203</v>
      </c>
    </row>
    <row r="186" spans="1:26" x14ac:dyDescent="0.25">
      <c r="A186" s="1">
        <v>184</v>
      </c>
      <c r="B186" t="s">
        <v>593</v>
      </c>
      <c r="C186" t="s">
        <v>99</v>
      </c>
      <c r="D186" t="s">
        <v>142</v>
      </c>
      <c r="E186" t="s">
        <v>143</v>
      </c>
      <c r="F186" t="s">
        <v>755</v>
      </c>
      <c r="G186" t="s">
        <v>756</v>
      </c>
      <c r="H186" t="s">
        <v>756</v>
      </c>
      <c r="I186" t="s">
        <v>807</v>
      </c>
      <c r="J186" t="s">
        <v>876</v>
      </c>
      <c r="K186" t="s">
        <v>756</v>
      </c>
      <c r="L186" t="s">
        <v>1192</v>
      </c>
      <c r="M186" t="s">
        <v>150</v>
      </c>
      <c r="N186" t="s">
        <v>1194</v>
      </c>
      <c r="O186" t="s">
        <v>1195</v>
      </c>
      <c r="P186" t="s">
        <v>756</v>
      </c>
      <c r="Q186" t="s">
        <v>144</v>
      </c>
      <c r="R186" t="s">
        <v>1195</v>
      </c>
      <c r="S186" t="s">
        <v>1199</v>
      </c>
      <c r="T186" t="s">
        <v>1199</v>
      </c>
      <c r="U186" t="s">
        <v>1200</v>
      </c>
      <c r="V186" t="s">
        <v>756</v>
      </c>
      <c r="W186" t="s">
        <v>756</v>
      </c>
      <c r="X186" t="s">
        <v>1201</v>
      </c>
      <c r="Y186" t="s">
        <v>1202</v>
      </c>
      <c r="Z186" t="s">
        <v>1203</v>
      </c>
    </row>
    <row r="187" spans="1:26" x14ac:dyDescent="0.25">
      <c r="A187" s="1">
        <v>185</v>
      </c>
      <c r="B187" t="s">
        <v>594</v>
      </c>
      <c r="C187" t="s">
        <v>100</v>
      </c>
      <c r="D187" t="s">
        <v>142</v>
      </c>
      <c r="E187" t="s">
        <v>143</v>
      </c>
      <c r="F187">
        <f>7.9*(150/80)</f>
        <v>14.8125</v>
      </c>
      <c r="G187" t="s">
        <v>756</v>
      </c>
      <c r="H187" t="s">
        <v>756</v>
      </c>
      <c r="I187" t="s">
        <v>904</v>
      </c>
      <c r="J187" t="s">
        <v>1061</v>
      </c>
      <c r="K187" t="s">
        <v>756</v>
      </c>
      <c r="L187" t="s">
        <v>1193</v>
      </c>
      <c r="M187" t="s">
        <v>150</v>
      </c>
      <c r="N187" t="s">
        <v>1194</v>
      </c>
      <c r="O187" t="s">
        <v>1195</v>
      </c>
      <c r="P187" t="s">
        <v>756</v>
      </c>
      <c r="Q187" t="s">
        <v>144</v>
      </c>
      <c r="R187" t="s">
        <v>1195</v>
      </c>
      <c r="S187" t="s">
        <v>1199</v>
      </c>
      <c r="T187" t="s">
        <v>1199</v>
      </c>
      <c r="U187" t="s">
        <v>1200</v>
      </c>
      <c r="V187" t="s">
        <v>756</v>
      </c>
      <c r="W187" t="s">
        <v>756</v>
      </c>
      <c r="X187" t="s">
        <v>1201</v>
      </c>
      <c r="Y187" t="s">
        <v>1202</v>
      </c>
      <c r="Z187" t="s">
        <v>1203</v>
      </c>
    </row>
    <row r="188" spans="1:26" x14ac:dyDescent="0.25">
      <c r="F188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"/>
  <sheetViews>
    <sheetView tabSelected="1" workbookViewId="0">
      <selection activeCell="G1" sqref="G1:H1048576"/>
    </sheetView>
  </sheetViews>
  <sheetFormatPr baseColWidth="10" defaultColWidth="9.140625" defaultRowHeight="15" x14ac:dyDescent="0.25"/>
  <sheetData>
    <row r="1" spans="1:12" x14ac:dyDescent="0.25">
      <c r="B1" s="1" t="s">
        <v>10</v>
      </c>
      <c r="C1" s="1" t="s">
        <v>1204</v>
      </c>
      <c r="D1" s="1" t="s">
        <v>11</v>
      </c>
      <c r="E1" s="1" t="s">
        <v>1205</v>
      </c>
      <c r="F1" s="1" t="s">
        <v>1206</v>
      </c>
      <c r="G1" s="1" t="s">
        <v>1207</v>
      </c>
      <c r="H1" s="1" t="s">
        <v>1208</v>
      </c>
      <c r="I1" s="1" t="s">
        <v>395</v>
      </c>
      <c r="J1" s="1" t="s">
        <v>396</v>
      </c>
      <c r="K1" s="1" t="s">
        <v>391</v>
      </c>
      <c r="L1" s="1" t="s">
        <v>392</v>
      </c>
    </row>
    <row r="2" spans="1:12" x14ac:dyDescent="0.25">
      <c r="A2" s="1">
        <v>0</v>
      </c>
      <c r="B2" t="s">
        <v>1209</v>
      </c>
      <c r="C2" t="s">
        <v>25</v>
      </c>
      <c r="D2" t="b">
        <v>1</v>
      </c>
      <c r="E2">
        <v>76.5</v>
      </c>
      <c r="F2">
        <v>40.5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>
        <v>1</v>
      </c>
      <c r="B3" t="s">
        <v>1210</v>
      </c>
      <c r="C3" t="s">
        <v>26</v>
      </c>
      <c r="D3" t="b">
        <v>1</v>
      </c>
      <c r="E3">
        <v>30</v>
      </c>
      <c r="F3">
        <v>13.5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s="1">
        <v>2</v>
      </c>
      <c r="B4" t="s">
        <v>1211</v>
      </c>
      <c r="C4" t="s">
        <v>27</v>
      </c>
      <c r="D4" t="b">
        <v>1</v>
      </c>
      <c r="E4">
        <v>58.5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s="1">
        <v>3</v>
      </c>
      <c r="B5" t="s">
        <v>1212</v>
      </c>
      <c r="C5" t="s">
        <v>28</v>
      </c>
      <c r="D5" t="b">
        <v>1</v>
      </c>
      <c r="E5">
        <v>58.5</v>
      </c>
      <c r="F5">
        <v>18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s="1">
        <v>4</v>
      </c>
      <c r="B6" t="s">
        <v>1213</v>
      </c>
      <c r="C6" t="s">
        <v>30</v>
      </c>
      <c r="D6" t="b">
        <v>1</v>
      </c>
      <c r="E6">
        <v>78</v>
      </c>
      <c r="F6">
        <v>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s="1">
        <v>5</v>
      </c>
      <c r="B7" t="s">
        <v>1214</v>
      </c>
      <c r="C7" t="s">
        <v>31</v>
      </c>
      <c r="D7" t="b">
        <v>1</v>
      </c>
      <c r="E7">
        <v>28.5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s="1">
        <v>6</v>
      </c>
      <c r="B8" t="s">
        <v>1215</v>
      </c>
      <c r="C8" t="s">
        <v>32</v>
      </c>
      <c r="D8" t="b">
        <v>1</v>
      </c>
      <c r="E8">
        <v>42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s="1">
        <v>7</v>
      </c>
      <c r="B9" t="s">
        <v>1216</v>
      </c>
      <c r="C9" t="s">
        <v>35</v>
      </c>
      <c r="D9" t="b">
        <v>1</v>
      </c>
      <c r="E9">
        <v>105</v>
      </c>
      <c r="F9">
        <v>34.5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s="1">
        <v>8</v>
      </c>
      <c r="B10" t="s">
        <v>1217</v>
      </c>
      <c r="C10" t="s">
        <v>36</v>
      </c>
      <c r="D10" t="b">
        <v>1</v>
      </c>
      <c r="E10">
        <v>70.5</v>
      </c>
      <c r="F10">
        <v>15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s="1">
        <v>9</v>
      </c>
      <c r="B11" t="s">
        <v>1218</v>
      </c>
      <c r="C11" t="s">
        <v>37</v>
      </c>
      <c r="D11" t="b">
        <v>1</v>
      </c>
      <c r="E11">
        <v>51</v>
      </c>
      <c r="F11">
        <v>24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s="1">
        <v>10</v>
      </c>
      <c r="B12" t="s">
        <v>1219</v>
      </c>
      <c r="C12" t="s">
        <v>38</v>
      </c>
      <c r="D12" t="b">
        <v>1</v>
      </c>
      <c r="E12">
        <v>21</v>
      </c>
      <c r="F12">
        <v>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s="1">
        <v>11</v>
      </c>
      <c r="B13" t="s">
        <v>1220</v>
      </c>
      <c r="C13" t="s">
        <v>39</v>
      </c>
      <c r="D13" t="b">
        <v>1</v>
      </c>
      <c r="E13">
        <v>135</v>
      </c>
      <c r="F13">
        <v>45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s="1">
        <v>12</v>
      </c>
      <c r="B14" t="s">
        <v>1221</v>
      </c>
      <c r="C14" t="s">
        <v>40</v>
      </c>
      <c r="D14" t="b">
        <v>1</v>
      </c>
      <c r="E14">
        <v>37.5</v>
      </c>
      <c r="F14">
        <v>15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s="1">
        <v>13</v>
      </c>
      <c r="B15" t="s">
        <v>1222</v>
      </c>
      <c r="C15" t="s">
        <v>41</v>
      </c>
      <c r="D15" t="b">
        <v>1</v>
      </c>
      <c r="E15">
        <v>16.5</v>
      </c>
      <c r="F15">
        <v>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s="1">
        <v>14</v>
      </c>
      <c r="B16" t="s">
        <v>1223</v>
      </c>
      <c r="C16" t="s">
        <v>42</v>
      </c>
      <c r="D16" t="b">
        <v>1</v>
      </c>
      <c r="E16">
        <v>90</v>
      </c>
      <c r="F16">
        <v>51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s="1">
        <v>15</v>
      </c>
      <c r="B17" t="s">
        <v>1224</v>
      </c>
      <c r="C17" t="s">
        <v>43</v>
      </c>
      <c r="D17" t="b">
        <v>1</v>
      </c>
      <c r="E17">
        <v>67.5</v>
      </c>
      <c r="F17">
        <v>37.5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1">
        <v>16</v>
      </c>
      <c r="B18" t="s">
        <v>1225</v>
      </c>
      <c r="C18" t="s">
        <v>44</v>
      </c>
      <c r="D18" t="b">
        <v>1</v>
      </c>
      <c r="E18">
        <v>27</v>
      </c>
      <c r="F18">
        <v>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s="1">
        <v>17</v>
      </c>
      <c r="B19" t="s">
        <v>1226</v>
      </c>
      <c r="C19" t="s">
        <v>45</v>
      </c>
      <c r="D19" t="b">
        <v>1</v>
      </c>
      <c r="E19">
        <v>21</v>
      </c>
      <c r="F19">
        <v>12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s="1">
        <v>18</v>
      </c>
      <c r="B20" t="s">
        <v>1227</v>
      </c>
      <c r="C20" t="s">
        <v>46</v>
      </c>
      <c r="D20" t="b">
        <v>1</v>
      </c>
      <c r="E20">
        <v>15</v>
      </c>
      <c r="F20">
        <v>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1">
        <v>19</v>
      </c>
      <c r="B21" t="s">
        <v>1228</v>
      </c>
      <c r="C21" t="s">
        <v>47</v>
      </c>
      <c r="D21" t="b">
        <v>1</v>
      </c>
      <c r="E21">
        <v>10.5</v>
      </c>
      <c r="F21">
        <v>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s="1">
        <v>20</v>
      </c>
      <c r="B22" t="s">
        <v>1229</v>
      </c>
      <c r="C22" t="s">
        <v>48</v>
      </c>
      <c r="D22" t="b">
        <v>1</v>
      </c>
      <c r="E22">
        <v>19.5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s="1">
        <v>21</v>
      </c>
      <c r="B23" t="s">
        <v>1230</v>
      </c>
      <c r="C23" t="s">
        <v>51</v>
      </c>
      <c r="D23" t="b">
        <v>1</v>
      </c>
      <c r="E23">
        <v>106.5</v>
      </c>
      <c r="F23">
        <v>19.5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s="1">
        <v>22</v>
      </c>
      <c r="B24" t="s">
        <v>1231</v>
      </c>
      <c r="C24" t="s">
        <v>52</v>
      </c>
      <c r="D24" t="b">
        <v>1</v>
      </c>
      <c r="E24">
        <v>25.5</v>
      </c>
      <c r="F24">
        <v>10.5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s="1">
        <v>23</v>
      </c>
      <c r="B25" t="s">
        <v>1232</v>
      </c>
      <c r="C25" t="s">
        <v>53</v>
      </c>
      <c r="D25" t="b">
        <v>1</v>
      </c>
      <c r="E25">
        <v>36</v>
      </c>
      <c r="F25">
        <v>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s="1">
        <v>24</v>
      </c>
      <c r="B26" t="s">
        <v>1233</v>
      </c>
      <c r="C26" t="s">
        <v>55</v>
      </c>
      <c r="D26" t="b">
        <v>1</v>
      </c>
      <c r="E26">
        <v>64.5</v>
      </c>
      <c r="F26">
        <v>40.5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s="1">
        <v>25</v>
      </c>
      <c r="B27" t="s">
        <v>1234</v>
      </c>
      <c r="C27" t="s">
        <v>56</v>
      </c>
      <c r="D27" t="b">
        <v>1</v>
      </c>
      <c r="E27">
        <v>88.5</v>
      </c>
      <c r="F27">
        <v>34.5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s="1">
        <v>26</v>
      </c>
      <c r="B28" t="s">
        <v>1235</v>
      </c>
      <c r="C28" t="s">
        <v>57</v>
      </c>
      <c r="D28" t="b">
        <v>1</v>
      </c>
      <c r="E28">
        <v>34.5</v>
      </c>
      <c r="F28">
        <v>13.5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s="1">
        <v>27</v>
      </c>
      <c r="B29" t="s">
        <v>1236</v>
      </c>
      <c r="C29" t="s">
        <v>58</v>
      </c>
      <c r="D29" t="b">
        <v>1</v>
      </c>
      <c r="E29">
        <v>88.5</v>
      </c>
      <c r="F29">
        <v>39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s="1">
        <v>28</v>
      </c>
      <c r="B30" t="s">
        <v>1237</v>
      </c>
      <c r="C30" t="s">
        <v>59</v>
      </c>
      <c r="D30" t="b">
        <v>1</v>
      </c>
      <c r="E30">
        <v>49.5</v>
      </c>
      <c r="F30">
        <v>13.5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s="1">
        <v>29</v>
      </c>
      <c r="B31" t="s">
        <v>1238</v>
      </c>
      <c r="C31" t="s">
        <v>60</v>
      </c>
      <c r="D31" t="b">
        <v>1</v>
      </c>
      <c r="E31">
        <v>46.5</v>
      </c>
      <c r="F31">
        <v>25.5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s="1">
        <v>30</v>
      </c>
      <c r="B32" t="s">
        <v>1239</v>
      </c>
      <c r="C32" t="s">
        <v>63</v>
      </c>
      <c r="D32" t="b">
        <v>1</v>
      </c>
      <c r="E32">
        <v>40.5</v>
      </c>
      <c r="F32">
        <v>16.5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s="1">
        <v>31</v>
      </c>
      <c r="B33" t="s">
        <v>1240</v>
      </c>
      <c r="C33" t="s">
        <v>64</v>
      </c>
      <c r="D33" t="b">
        <v>1</v>
      </c>
      <c r="E33">
        <v>99</v>
      </c>
      <c r="F33">
        <v>34.5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s="1">
        <v>32</v>
      </c>
      <c r="B34" t="s">
        <v>1241</v>
      </c>
      <c r="C34" t="s">
        <v>65</v>
      </c>
      <c r="D34" t="b">
        <v>1</v>
      </c>
      <c r="E34">
        <v>55.5</v>
      </c>
      <c r="F34">
        <v>15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s="1">
        <v>33</v>
      </c>
      <c r="B35" t="s">
        <v>1242</v>
      </c>
      <c r="C35" t="s">
        <v>66</v>
      </c>
      <c r="D35" t="b">
        <v>1</v>
      </c>
      <c r="E35">
        <v>144</v>
      </c>
      <c r="F35">
        <v>34.5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s="1">
        <v>34</v>
      </c>
      <c r="B36" t="s">
        <v>1243</v>
      </c>
      <c r="C36" t="s">
        <v>67</v>
      </c>
      <c r="D36" t="b">
        <v>1</v>
      </c>
      <c r="E36">
        <v>27</v>
      </c>
      <c r="F36">
        <v>10.5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s="1">
        <v>35</v>
      </c>
      <c r="B37" t="s">
        <v>1244</v>
      </c>
      <c r="C37" t="s">
        <v>68</v>
      </c>
      <c r="D37" t="b">
        <v>1</v>
      </c>
      <c r="E37">
        <v>24</v>
      </c>
      <c r="F37">
        <v>12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s="1">
        <v>36</v>
      </c>
      <c r="B38" t="s">
        <v>1245</v>
      </c>
      <c r="C38" t="s">
        <v>69</v>
      </c>
      <c r="D38" t="b">
        <v>1</v>
      </c>
      <c r="E38">
        <v>79.5</v>
      </c>
      <c r="F38">
        <v>33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s="1">
        <v>37</v>
      </c>
      <c r="B39" t="s">
        <v>1246</v>
      </c>
      <c r="C39" t="s">
        <v>70</v>
      </c>
      <c r="D39" t="b">
        <v>1</v>
      </c>
      <c r="E39">
        <v>42</v>
      </c>
      <c r="F39">
        <v>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s="1">
        <v>38</v>
      </c>
      <c r="B40" t="s">
        <v>1247</v>
      </c>
      <c r="C40" t="s">
        <v>71</v>
      </c>
      <c r="D40" t="b">
        <v>1</v>
      </c>
      <c r="E40">
        <v>51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s="1">
        <v>39</v>
      </c>
      <c r="B41" t="s">
        <v>1248</v>
      </c>
      <c r="C41" t="s">
        <v>72</v>
      </c>
      <c r="D41" t="b">
        <v>1</v>
      </c>
      <c r="E41">
        <v>30</v>
      </c>
      <c r="F41">
        <v>16.5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s="1">
        <v>40</v>
      </c>
      <c r="B42" t="s">
        <v>1249</v>
      </c>
      <c r="C42" t="s">
        <v>73</v>
      </c>
      <c r="D42" t="b">
        <v>1</v>
      </c>
      <c r="E42">
        <v>130.5</v>
      </c>
      <c r="F42">
        <v>45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s="1">
        <v>41</v>
      </c>
      <c r="B43" t="s">
        <v>1250</v>
      </c>
      <c r="C43" t="s">
        <v>74</v>
      </c>
      <c r="D43" t="b">
        <v>1</v>
      </c>
      <c r="E43">
        <v>25.5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s="1">
        <v>42</v>
      </c>
      <c r="B44" t="s">
        <v>1251</v>
      </c>
      <c r="C44" t="s">
        <v>75</v>
      </c>
      <c r="D44" t="b">
        <v>1</v>
      </c>
      <c r="E44">
        <v>25.5</v>
      </c>
      <c r="F44">
        <v>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s="1">
        <v>43</v>
      </c>
      <c r="B45" t="s">
        <v>1252</v>
      </c>
      <c r="C45" t="s">
        <v>76</v>
      </c>
      <c r="D45" t="b">
        <v>1</v>
      </c>
      <c r="E45">
        <v>27</v>
      </c>
      <c r="F45">
        <v>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s="1">
        <v>44</v>
      </c>
      <c r="B46" t="s">
        <v>1253</v>
      </c>
      <c r="C46" t="s">
        <v>77</v>
      </c>
      <c r="D46" t="b">
        <v>1</v>
      </c>
      <c r="E46">
        <v>34.5</v>
      </c>
      <c r="F46">
        <v>16.5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s="1">
        <v>45</v>
      </c>
      <c r="B47" t="s">
        <v>1254</v>
      </c>
      <c r="C47" t="s">
        <v>78</v>
      </c>
      <c r="D47" t="b">
        <v>1</v>
      </c>
      <c r="E47">
        <v>169.5</v>
      </c>
      <c r="F47">
        <v>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s="1">
        <v>46</v>
      </c>
      <c r="B48" t="s">
        <v>1255</v>
      </c>
      <c r="C48" t="s">
        <v>79</v>
      </c>
      <c r="D48" t="b">
        <v>1</v>
      </c>
      <c r="E48">
        <v>94.5</v>
      </c>
      <c r="F48">
        <v>33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s="1">
        <v>47</v>
      </c>
      <c r="B49" t="s">
        <v>1256</v>
      </c>
      <c r="C49" t="s">
        <v>80</v>
      </c>
      <c r="D49" t="b">
        <v>1</v>
      </c>
      <c r="E49">
        <v>126</v>
      </c>
      <c r="F49">
        <v>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s="1">
        <v>48</v>
      </c>
      <c r="B50" t="s">
        <v>1257</v>
      </c>
      <c r="C50" t="s">
        <v>81</v>
      </c>
      <c r="D50" t="b">
        <v>1</v>
      </c>
      <c r="E50">
        <v>18</v>
      </c>
      <c r="F50">
        <v>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s="1">
        <v>49</v>
      </c>
      <c r="B51" t="s">
        <v>1258</v>
      </c>
      <c r="C51" t="s">
        <v>82</v>
      </c>
      <c r="D51" t="b">
        <v>1</v>
      </c>
      <c r="E51">
        <v>18</v>
      </c>
      <c r="F51">
        <v>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s="1">
        <v>50</v>
      </c>
      <c r="B52" t="s">
        <v>1259</v>
      </c>
      <c r="C52" t="s">
        <v>83</v>
      </c>
      <c r="D52" t="b">
        <v>1</v>
      </c>
      <c r="E52">
        <v>415.5</v>
      </c>
      <c r="F52">
        <v>169.5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s="1">
        <v>51</v>
      </c>
      <c r="B53" t="s">
        <v>1260</v>
      </c>
      <c r="C53" t="s">
        <v>84</v>
      </c>
      <c r="D53" t="b">
        <v>1</v>
      </c>
      <c r="E53">
        <v>117</v>
      </c>
      <c r="F53">
        <v>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s="1">
        <v>52</v>
      </c>
      <c r="B54" t="s">
        <v>1261</v>
      </c>
      <c r="C54" t="s">
        <v>86</v>
      </c>
      <c r="D54" t="b">
        <v>1</v>
      </c>
      <c r="E54">
        <v>115.5</v>
      </c>
      <c r="F54">
        <v>21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s="1">
        <v>53</v>
      </c>
      <c r="B55" t="s">
        <v>1262</v>
      </c>
      <c r="C55" t="s">
        <v>90</v>
      </c>
      <c r="D55" t="b">
        <v>1</v>
      </c>
      <c r="E55">
        <v>58.5</v>
      </c>
      <c r="F55">
        <v>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s="1">
        <v>54</v>
      </c>
      <c r="B56" t="s">
        <v>1263</v>
      </c>
      <c r="C56" t="s">
        <v>91</v>
      </c>
      <c r="D56" t="b">
        <v>1</v>
      </c>
      <c r="E56">
        <v>42</v>
      </c>
      <c r="F56">
        <v>10.5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s="1">
        <v>55</v>
      </c>
      <c r="B57" t="s">
        <v>1264</v>
      </c>
      <c r="C57" t="s">
        <v>94</v>
      </c>
      <c r="D57" t="b">
        <v>1</v>
      </c>
      <c r="E57">
        <v>99</v>
      </c>
      <c r="F57">
        <v>30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s="1">
        <v>56</v>
      </c>
      <c r="B58" t="s">
        <v>1265</v>
      </c>
      <c r="C58" t="s">
        <v>96</v>
      </c>
      <c r="D58" t="b">
        <v>1</v>
      </c>
      <c r="E58">
        <v>18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s="1">
        <v>57</v>
      </c>
      <c r="B59" t="s">
        <v>1266</v>
      </c>
      <c r="C59" t="s">
        <v>97</v>
      </c>
      <c r="D59" t="b">
        <v>1</v>
      </c>
      <c r="E59">
        <v>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s="1">
        <v>58</v>
      </c>
      <c r="B60" t="s">
        <v>1267</v>
      </c>
      <c r="C60" t="s">
        <v>98</v>
      </c>
      <c r="D60" t="b">
        <v>1</v>
      </c>
      <c r="E60">
        <v>102</v>
      </c>
      <c r="F60">
        <v>40.5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s="1">
        <v>59</v>
      </c>
      <c r="B61" t="s">
        <v>1268</v>
      </c>
      <c r="C61" t="s">
        <v>99</v>
      </c>
      <c r="D61" t="b">
        <v>1</v>
      </c>
      <c r="E61">
        <v>70.5</v>
      </c>
      <c r="F61">
        <v>16.5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s="1">
        <v>60</v>
      </c>
      <c r="B62" t="s">
        <v>1269</v>
      </c>
      <c r="C62" t="s">
        <v>100</v>
      </c>
      <c r="D62" t="b">
        <v>1</v>
      </c>
      <c r="E62">
        <v>102</v>
      </c>
      <c r="F62">
        <v>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s="1">
        <v>61</v>
      </c>
      <c r="B63" t="s">
        <v>1270</v>
      </c>
      <c r="C63" t="s">
        <v>101</v>
      </c>
      <c r="D63" t="b">
        <v>1</v>
      </c>
      <c r="E63">
        <v>91.5</v>
      </c>
      <c r="F63">
        <v>42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s="1">
        <v>62</v>
      </c>
      <c r="B64" t="s">
        <v>1271</v>
      </c>
      <c r="C64" t="s">
        <v>102</v>
      </c>
      <c r="D64" t="b">
        <v>1</v>
      </c>
      <c r="E64">
        <v>106.5</v>
      </c>
      <c r="F64">
        <v>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s="1">
        <v>63</v>
      </c>
      <c r="B65" t="s">
        <v>1272</v>
      </c>
      <c r="C65" t="s">
        <v>103</v>
      </c>
      <c r="D65" t="b">
        <v>1</v>
      </c>
      <c r="E65">
        <v>58.5</v>
      </c>
      <c r="F65">
        <v>48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s="1">
        <v>64</v>
      </c>
      <c r="B66" t="s">
        <v>1273</v>
      </c>
      <c r="C66" t="s">
        <v>104</v>
      </c>
      <c r="D66" t="b">
        <v>1</v>
      </c>
      <c r="E66">
        <v>195</v>
      </c>
      <c r="F66">
        <v>39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s="1">
        <v>65</v>
      </c>
      <c r="B67" t="s">
        <v>1274</v>
      </c>
      <c r="C67" t="s">
        <v>106</v>
      </c>
      <c r="D67" t="b">
        <v>1</v>
      </c>
      <c r="E67">
        <v>81</v>
      </c>
      <c r="F67">
        <v>40.5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s="1">
        <v>66</v>
      </c>
      <c r="B68" t="s">
        <v>1275</v>
      </c>
      <c r="C68" t="s">
        <v>107</v>
      </c>
      <c r="D68" t="b">
        <v>1</v>
      </c>
      <c r="E68">
        <v>30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s="1">
        <v>67</v>
      </c>
      <c r="B69" t="s">
        <v>1276</v>
      </c>
      <c r="C69" t="s">
        <v>108</v>
      </c>
      <c r="D69" t="b">
        <v>1</v>
      </c>
      <c r="E69">
        <v>16.5</v>
      </c>
      <c r="F69">
        <v>10.5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s="1">
        <v>68</v>
      </c>
      <c r="B70" t="s">
        <v>1277</v>
      </c>
      <c r="C70" t="s">
        <v>109</v>
      </c>
      <c r="D70" t="b">
        <v>1</v>
      </c>
      <c r="E70">
        <v>36</v>
      </c>
      <c r="F70">
        <v>22.5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s="1">
        <v>69</v>
      </c>
      <c r="B71" t="s">
        <v>1278</v>
      </c>
      <c r="C71" t="s">
        <v>110</v>
      </c>
      <c r="D71" t="b">
        <v>1</v>
      </c>
      <c r="E71">
        <v>31.5</v>
      </c>
      <c r="F71">
        <v>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s="1">
        <v>70</v>
      </c>
      <c r="B72" t="s">
        <v>1279</v>
      </c>
      <c r="C72" t="s">
        <v>112</v>
      </c>
      <c r="D72" t="b">
        <v>1</v>
      </c>
      <c r="E72">
        <v>72</v>
      </c>
      <c r="F72">
        <v>15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s="1">
        <v>71</v>
      </c>
      <c r="B73" t="s">
        <v>1280</v>
      </c>
      <c r="C73" t="s">
        <v>114</v>
      </c>
      <c r="D73" t="b">
        <v>1</v>
      </c>
      <c r="E73">
        <v>244.5</v>
      </c>
      <c r="F73">
        <v>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s="1">
        <v>72</v>
      </c>
      <c r="B74" t="s">
        <v>1281</v>
      </c>
      <c r="C74" t="s">
        <v>115</v>
      </c>
      <c r="D74" t="b">
        <v>1</v>
      </c>
      <c r="E74">
        <v>15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s="1">
        <v>73</v>
      </c>
      <c r="B75" t="s">
        <v>1282</v>
      </c>
      <c r="C75" t="s">
        <v>116</v>
      </c>
      <c r="D75" t="b">
        <v>1</v>
      </c>
      <c r="E75">
        <v>97.5</v>
      </c>
      <c r="F75">
        <v>15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s="1">
        <v>74</v>
      </c>
      <c r="B76" t="s">
        <v>1283</v>
      </c>
      <c r="C76" t="s">
        <v>117</v>
      </c>
      <c r="D76" t="b">
        <v>1</v>
      </c>
      <c r="E76">
        <v>18</v>
      </c>
      <c r="F76">
        <v>10.5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s="1">
        <v>75</v>
      </c>
      <c r="B77" t="s">
        <v>1284</v>
      </c>
      <c r="C77" t="s">
        <v>118</v>
      </c>
      <c r="D77" t="b">
        <v>1</v>
      </c>
      <c r="E77">
        <v>45</v>
      </c>
      <c r="F77">
        <v>24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s="1">
        <v>76</v>
      </c>
      <c r="B78" t="s">
        <v>1285</v>
      </c>
      <c r="C78" t="s">
        <v>119</v>
      </c>
      <c r="D78" t="b">
        <v>1</v>
      </c>
      <c r="E78">
        <v>63</v>
      </c>
      <c r="F78">
        <v>46.5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s="1">
        <v>77</v>
      </c>
      <c r="B79" t="s">
        <v>1286</v>
      </c>
      <c r="C79" t="s">
        <v>120</v>
      </c>
      <c r="D79" t="b">
        <v>1</v>
      </c>
      <c r="E79">
        <v>57</v>
      </c>
      <c r="F79">
        <v>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s="1">
        <v>78</v>
      </c>
      <c r="B80" t="s">
        <v>1287</v>
      </c>
      <c r="C80" t="s">
        <v>121</v>
      </c>
      <c r="D80" t="b">
        <v>1</v>
      </c>
      <c r="E80">
        <v>22.5</v>
      </c>
      <c r="F80">
        <v>13.5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s="1">
        <v>79</v>
      </c>
      <c r="B81" t="s">
        <v>1288</v>
      </c>
      <c r="C81" t="s">
        <v>122</v>
      </c>
      <c r="D81" t="b">
        <v>1</v>
      </c>
      <c r="E81">
        <v>51</v>
      </c>
      <c r="F81">
        <v>12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s="1">
        <v>80</v>
      </c>
      <c r="B82" t="s">
        <v>1289</v>
      </c>
      <c r="C82" t="s">
        <v>123</v>
      </c>
      <c r="D82" t="b">
        <v>1</v>
      </c>
      <c r="E82">
        <v>63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s="1">
        <v>81</v>
      </c>
      <c r="B83" t="s">
        <v>1290</v>
      </c>
      <c r="C83" t="s">
        <v>124</v>
      </c>
      <c r="D83" t="b">
        <v>1</v>
      </c>
      <c r="E83">
        <v>55.5</v>
      </c>
      <c r="F83">
        <v>27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s="1">
        <v>82</v>
      </c>
      <c r="B84" t="s">
        <v>1291</v>
      </c>
      <c r="C84" t="s">
        <v>125</v>
      </c>
      <c r="D84" t="b">
        <v>1</v>
      </c>
      <c r="E84">
        <v>33</v>
      </c>
      <c r="F84">
        <v>22.5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s="1">
        <v>83</v>
      </c>
      <c r="B85" t="s">
        <v>1292</v>
      </c>
      <c r="C85" t="s">
        <v>126</v>
      </c>
      <c r="D85" t="b">
        <v>1</v>
      </c>
      <c r="E85">
        <v>7.5</v>
      </c>
      <c r="F85">
        <v>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s="1">
        <v>84</v>
      </c>
      <c r="B86" t="s">
        <v>1293</v>
      </c>
      <c r="C86" t="s">
        <v>127</v>
      </c>
      <c r="D86" t="b">
        <v>1</v>
      </c>
      <c r="E86">
        <v>34.5</v>
      </c>
      <c r="F86">
        <v>24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s="1">
        <v>85</v>
      </c>
      <c r="B87" t="s">
        <v>1294</v>
      </c>
      <c r="C87" t="s">
        <v>128</v>
      </c>
      <c r="D87" t="b">
        <v>1</v>
      </c>
      <c r="E87">
        <v>57</v>
      </c>
      <c r="F87">
        <v>37.5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s="1">
        <v>86</v>
      </c>
      <c r="B88" t="s">
        <v>1295</v>
      </c>
      <c r="C88" t="s">
        <v>129</v>
      </c>
      <c r="D88" t="b">
        <v>1</v>
      </c>
      <c r="E88">
        <v>46.5</v>
      </c>
      <c r="F88">
        <v>39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s="1">
        <v>87</v>
      </c>
      <c r="B89" t="s">
        <v>1296</v>
      </c>
      <c r="C89" t="s">
        <v>130</v>
      </c>
      <c r="D89" t="b">
        <v>1</v>
      </c>
      <c r="E89">
        <v>64.5</v>
      </c>
      <c r="F89">
        <v>24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s="1">
        <v>88</v>
      </c>
      <c r="B90" t="s">
        <v>1297</v>
      </c>
      <c r="C90" t="s">
        <v>131</v>
      </c>
      <c r="D90" t="b">
        <v>1</v>
      </c>
      <c r="E90">
        <v>75</v>
      </c>
      <c r="F90">
        <v>18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s="1">
        <v>89</v>
      </c>
      <c r="B91" t="s">
        <v>1298</v>
      </c>
      <c r="C91" t="s">
        <v>132</v>
      </c>
      <c r="D91" t="b">
        <v>1</v>
      </c>
      <c r="E91">
        <v>3</v>
      </c>
      <c r="F91">
        <v>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s="1">
        <v>90</v>
      </c>
      <c r="B92" t="s">
        <v>1299</v>
      </c>
      <c r="C92" t="s">
        <v>133</v>
      </c>
      <c r="D92" t="b">
        <v>1</v>
      </c>
      <c r="E92">
        <v>12</v>
      </c>
      <c r="F92">
        <v>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s="1">
        <v>91</v>
      </c>
      <c r="B93" t="s">
        <v>1300</v>
      </c>
      <c r="C93" t="s">
        <v>134</v>
      </c>
      <c r="D93" t="b">
        <v>1</v>
      </c>
      <c r="E93">
        <v>58.5</v>
      </c>
      <c r="F93">
        <v>45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s="1">
        <v>92</v>
      </c>
      <c r="B94" t="s">
        <v>1301</v>
      </c>
      <c r="C94" t="s">
        <v>136</v>
      </c>
      <c r="D94" t="b">
        <v>1</v>
      </c>
      <c r="E94">
        <v>102</v>
      </c>
      <c r="F94">
        <v>19.5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s="1">
        <v>93</v>
      </c>
      <c r="B95" t="s">
        <v>1302</v>
      </c>
      <c r="C95" t="s">
        <v>137</v>
      </c>
      <c r="D95" t="b">
        <v>1</v>
      </c>
      <c r="E95">
        <v>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s="1">
        <v>94</v>
      </c>
      <c r="B96" t="s">
        <v>1303</v>
      </c>
      <c r="C96" t="s">
        <v>138</v>
      </c>
      <c r="D96" t="b">
        <v>1</v>
      </c>
      <c r="E96">
        <v>12</v>
      </c>
      <c r="F96">
        <v>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s="1">
        <v>95</v>
      </c>
      <c r="B97" t="s">
        <v>1304</v>
      </c>
      <c r="C97" t="s">
        <v>139</v>
      </c>
      <c r="D97" t="b">
        <v>1</v>
      </c>
      <c r="E97">
        <v>33</v>
      </c>
      <c r="F97">
        <v>10.5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s="1">
        <v>96</v>
      </c>
      <c r="B98" t="s">
        <v>1305</v>
      </c>
      <c r="C98" t="s">
        <v>140</v>
      </c>
      <c r="D98" t="b">
        <v>1</v>
      </c>
      <c r="E98">
        <v>276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s="1">
        <v>97</v>
      </c>
      <c r="B99" t="s">
        <v>1306</v>
      </c>
      <c r="C99" t="s">
        <v>141</v>
      </c>
      <c r="D99" t="b">
        <v>1</v>
      </c>
      <c r="E99">
        <v>30</v>
      </c>
      <c r="F99">
        <v>12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s="1">
        <v>98</v>
      </c>
      <c r="B100" t="s">
        <v>1307</v>
      </c>
      <c r="C100" t="s">
        <v>142</v>
      </c>
      <c r="D100" t="b">
        <v>1</v>
      </c>
      <c r="E100">
        <v>49.5</v>
      </c>
      <c r="F100">
        <v>22.5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"/>
  <sheetViews>
    <sheetView workbookViewId="0"/>
  </sheetViews>
  <sheetFormatPr baseColWidth="10" defaultColWidth="9.140625" defaultRowHeight="15" x14ac:dyDescent="0.25"/>
  <sheetData>
    <row r="1" spans="2:8" x14ac:dyDescent="0.25">
      <c r="B1" s="1" t="s">
        <v>10</v>
      </c>
      <c r="C1" s="1" t="s">
        <v>1204</v>
      </c>
      <c r="D1" s="1" t="s">
        <v>11</v>
      </c>
      <c r="E1" s="1" t="s">
        <v>1205</v>
      </c>
      <c r="F1" s="1" t="s">
        <v>1206</v>
      </c>
      <c r="G1" s="1" t="s">
        <v>391</v>
      </c>
      <c r="H1" s="1" t="s">
        <v>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1"/>
  <sheetViews>
    <sheetView workbookViewId="0"/>
  </sheetViews>
  <sheetFormatPr baseColWidth="10" defaultColWidth="9.140625" defaultRowHeight="15" x14ac:dyDescent="0.25"/>
  <sheetData>
    <row r="1" spans="2:24" x14ac:dyDescent="0.25">
      <c r="B1" s="1" t="s">
        <v>10</v>
      </c>
      <c r="C1" s="1" t="s">
        <v>1204</v>
      </c>
      <c r="D1" s="1" t="s">
        <v>11</v>
      </c>
      <c r="E1" s="1" t="s">
        <v>1308</v>
      </c>
      <c r="F1" s="1" t="s">
        <v>1205</v>
      </c>
      <c r="G1" s="1" t="s">
        <v>1309</v>
      </c>
      <c r="H1" s="1" t="s">
        <v>1310</v>
      </c>
      <c r="I1" s="1" t="s">
        <v>1311</v>
      </c>
      <c r="J1" s="1" t="s">
        <v>1312</v>
      </c>
      <c r="K1" s="1" t="s">
        <v>1313</v>
      </c>
      <c r="L1" s="1" t="s">
        <v>1314</v>
      </c>
      <c r="M1" s="1" t="s">
        <v>1315</v>
      </c>
      <c r="N1" s="1" t="s">
        <v>1316</v>
      </c>
      <c r="O1" s="1" t="s">
        <v>1317</v>
      </c>
      <c r="P1" s="1" t="s">
        <v>1318</v>
      </c>
      <c r="Q1" s="1" t="s">
        <v>1319</v>
      </c>
      <c r="R1" s="1" t="s">
        <v>1320</v>
      </c>
      <c r="S1" s="1" t="s">
        <v>1321</v>
      </c>
      <c r="T1" s="1" t="s">
        <v>1322</v>
      </c>
      <c r="U1" s="1" t="s">
        <v>1323</v>
      </c>
      <c r="V1" s="1" t="s">
        <v>1324</v>
      </c>
      <c r="W1" s="1" t="s">
        <v>391</v>
      </c>
      <c r="X1" s="1" t="s">
        <v>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5"/>
  <sheetViews>
    <sheetView workbookViewId="0"/>
  </sheetViews>
  <sheetFormatPr baseColWidth="10" defaultColWidth="9.140625" defaultRowHeight="15" x14ac:dyDescent="0.25"/>
  <sheetData>
    <row r="1" spans="1:17" x14ac:dyDescent="0.25">
      <c r="B1" s="1" t="s">
        <v>10</v>
      </c>
      <c r="C1" s="1" t="s">
        <v>1204</v>
      </c>
      <c r="D1" s="1" t="s">
        <v>11</v>
      </c>
      <c r="E1" s="1" t="s">
        <v>1308</v>
      </c>
      <c r="F1" s="1" t="s">
        <v>1205</v>
      </c>
      <c r="G1" s="1" t="s">
        <v>1309</v>
      </c>
      <c r="H1" s="1" t="s">
        <v>1310</v>
      </c>
      <c r="I1" s="1" t="s">
        <v>1311</v>
      </c>
      <c r="J1" s="1" t="s">
        <v>1319</v>
      </c>
      <c r="K1" s="1" t="s">
        <v>1320</v>
      </c>
      <c r="L1" s="1" t="s">
        <v>1321</v>
      </c>
      <c r="M1" s="1" t="s">
        <v>1322</v>
      </c>
      <c r="N1" s="1" t="s">
        <v>1323</v>
      </c>
      <c r="O1" s="1" t="s">
        <v>1324</v>
      </c>
      <c r="P1" s="1" t="s">
        <v>391</v>
      </c>
      <c r="Q1" s="1" t="s">
        <v>392</v>
      </c>
    </row>
    <row r="2" spans="1:17" x14ac:dyDescent="0.25">
      <c r="A2" s="1">
        <v>0</v>
      </c>
      <c r="B2" t="s">
        <v>1325</v>
      </c>
      <c r="C2" t="s">
        <v>25</v>
      </c>
      <c r="D2" t="b">
        <v>1</v>
      </c>
      <c r="E2" t="b">
        <v>1</v>
      </c>
      <c r="F2">
        <v>0</v>
      </c>
      <c r="G2">
        <v>0.8</v>
      </c>
      <c r="H2">
        <v>0.95499999999999996</v>
      </c>
      <c r="I2">
        <v>9999</v>
      </c>
      <c r="J2">
        <v>-5</v>
      </c>
      <c r="K2">
        <v>15</v>
      </c>
      <c r="L2">
        <v>0</v>
      </c>
      <c r="M2">
        <v>9999</v>
      </c>
      <c r="N2">
        <v>1</v>
      </c>
      <c r="O2" t="b">
        <v>1</v>
      </c>
      <c r="P2">
        <v>0</v>
      </c>
      <c r="Q2">
        <v>0</v>
      </c>
    </row>
    <row r="3" spans="1:17" x14ac:dyDescent="0.25">
      <c r="A3" s="1">
        <v>1</v>
      </c>
      <c r="B3" t="s">
        <v>1326</v>
      </c>
      <c r="C3" t="s">
        <v>28</v>
      </c>
      <c r="D3" t="b">
        <v>1</v>
      </c>
      <c r="E3" t="b">
        <v>1</v>
      </c>
      <c r="F3">
        <v>0</v>
      </c>
      <c r="G3">
        <v>0.8</v>
      </c>
      <c r="H3">
        <v>0.998</v>
      </c>
      <c r="I3">
        <v>9999</v>
      </c>
      <c r="J3">
        <v>-300</v>
      </c>
      <c r="K3">
        <v>300</v>
      </c>
      <c r="L3">
        <v>0</v>
      </c>
      <c r="M3">
        <v>9999</v>
      </c>
      <c r="N3">
        <v>1</v>
      </c>
      <c r="O3" t="b">
        <v>1</v>
      </c>
      <c r="P3">
        <v>0</v>
      </c>
      <c r="Q3">
        <v>0</v>
      </c>
    </row>
    <row r="4" spans="1:17" x14ac:dyDescent="0.25">
      <c r="A4" s="1">
        <v>2</v>
      </c>
      <c r="B4" t="s">
        <v>1327</v>
      </c>
      <c r="C4" t="s">
        <v>30</v>
      </c>
      <c r="D4" t="b">
        <v>1</v>
      </c>
      <c r="E4" t="b">
        <v>1</v>
      </c>
      <c r="F4">
        <v>0</v>
      </c>
      <c r="G4">
        <v>0.8</v>
      </c>
      <c r="H4">
        <v>0.99</v>
      </c>
      <c r="I4">
        <v>9999</v>
      </c>
      <c r="J4">
        <v>-13</v>
      </c>
      <c r="K4">
        <v>50</v>
      </c>
      <c r="L4">
        <v>0</v>
      </c>
      <c r="M4">
        <v>9999</v>
      </c>
      <c r="N4">
        <v>1</v>
      </c>
      <c r="O4" t="b">
        <v>1</v>
      </c>
      <c r="P4">
        <v>0</v>
      </c>
      <c r="Q4">
        <v>0</v>
      </c>
    </row>
    <row r="5" spans="1:17" x14ac:dyDescent="0.25">
      <c r="A5" s="1">
        <v>3</v>
      </c>
      <c r="B5" t="s">
        <v>1328</v>
      </c>
      <c r="C5" t="s">
        <v>32</v>
      </c>
      <c r="D5" t="b">
        <v>1</v>
      </c>
      <c r="E5" t="b">
        <v>1</v>
      </c>
      <c r="F5">
        <v>0</v>
      </c>
      <c r="G5">
        <v>0.8</v>
      </c>
      <c r="H5">
        <v>1.0149999999999999</v>
      </c>
      <c r="I5">
        <v>9999</v>
      </c>
      <c r="J5">
        <v>-300</v>
      </c>
      <c r="K5">
        <v>300</v>
      </c>
      <c r="L5">
        <v>0</v>
      </c>
      <c r="M5">
        <v>9999</v>
      </c>
      <c r="N5">
        <v>1</v>
      </c>
      <c r="O5" t="b">
        <v>1</v>
      </c>
      <c r="P5">
        <v>0</v>
      </c>
      <c r="Q5">
        <v>0</v>
      </c>
    </row>
    <row r="6" spans="1:17" x14ac:dyDescent="0.25">
      <c r="A6" s="1">
        <v>4</v>
      </c>
      <c r="B6" t="s">
        <v>1329</v>
      </c>
      <c r="C6" t="s">
        <v>34</v>
      </c>
      <c r="D6" t="b">
        <v>1</v>
      </c>
      <c r="E6" t="b">
        <v>1</v>
      </c>
      <c r="F6">
        <v>450</v>
      </c>
      <c r="G6">
        <v>0.8</v>
      </c>
      <c r="H6">
        <v>1.05</v>
      </c>
      <c r="I6">
        <v>9999</v>
      </c>
      <c r="J6">
        <v>-147</v>
      </c>
      <c r="K6">
        <v>200</v>
      </c>
      <c r="L6">
        <v>0</v>
      </c>
      <c r="M6">
        <v>9999</v>
      </c>
      <c r="N6">
        <v>1</v>
      </c>
      <c r="O6" t="b">
        <v>1</v>
      </c>
      <c r="P6">
        <v>0</v>
      </c>
      <c r="Q6">
        <v>0</v>
      </c>
    </row>
    <row r="7" spans="1:17" x14ac:dyDescent="0.25">
      <c r="A7" s="1">
        <v>5</v>
      </c>
      <c r="B7" t="s">
        <v>1330</v>
      </c>
      <c r="C7" t="s">
        <v>36</v>
      </c>
      <c r="D7" t="b">
        <v>1</v>
      </c>
      <c r="E7" t="b">
        <v>1</v>
      </c>
      <c r="F7">
        <v>85</v>
      </c>
      <c r="G7">
        <v>0.8</v>
      </c>
      <c r="H7">
        <v>0.99</v>
      </c>
      <c r="I7">
        <v>9999</v>
      </c>
      <c r="J7">
        <v>-35</v>
      </c>
      <c r="K7">
        <v>120</v>
      </c>
      <c r="L7">
        <v>0</v>
      </c>
      <c r="M7">
        <v>9999</v>
      </c>
      <c r="N7">
        <v>1</v>
      </c>
      <c r="O7" t="b">
        <v>1</v>
      </c>
      <c r="P7">
        <v>0</v>
      </c>
      <c r="Q7">
        <v>0</v>
      </c>
    </row>
    <row r="8" spans="1:17" x14ac:dyDescent="0.25">
      <c r="A8" s="1">
        <v>6</v>
      </c>
      <c r="B8" t="s">
        <v>1331</v>
      </c>
      <c r="C8" t="s">
        <v>39</v>
      </c>
      <c r="D8" t="b">
        <v>1</v>
      </c>
      <c r="E8" t="b">
        <v>1</v>
      </c>
      <c r="F8">
        <v>0</v>
      </c>
      <c r="G8">
        <v>0.8</v>
      </c>
      <c r="H8">
        <v>0.97</v>
      </c>
      <c r="I8">
        <v>9999</v>
      </c>
      <c r="J8">
        <v>-10</v>
      </c>
      <c r="K8">
        <v>30</v>
      </c>
      <c r="L8">
        <v>0</v>
      </c>
      <c r="M8">
        <v>9999</v>
      </c>
      <c r="N8">
        <v>1</v>
      </c>
      <c r="O8" t="b">
        <v>1</v>
      </c>
      <c r="P8">
        <v>0</v>
      </c>
      <c r="Q8">
        <v>0</v>
      </c>
    </row>
    <row r="9" spans="1:17" x14ac:dyDescent="0.25">
      <c r="A9" s="1">
        <v>7</v>
      </c>
      <c r="B9" t="s">
        <v>1332</v>
      </c>
      <c r="C9" t="s">
        <v>42</v>
      </c>
      <c r="D9" t="b">
        <v>1</v>
      </c>
      <c r="E9" t="b">
        <v>1</v>
      </c>
      <c r="F9">
        <v>0</v>
      </c>
      <c r="G9">
        <v>0.8</v>
      </c>
      <c r="H9">
        <v>0.97299999999999998</v>
      </c>
      <c r="I9">
        <v>9999</v>
      </c>
      <c r="J9">
        <v>-16</v>
      </c>
      <c r="K9">
        <v>50</v>
      </c>
      <c r="L9">
        <v>0</v>
      </c>
      <c r="M9">
        <v>9999</v>
      </c>
      <c r="N9">
        <v>1</v>
      </c>
      <c r="O9" t="b">
        <v>1</v>
      </c>
      <c r="P9">
        <v>0</v>
      </c>
      <c r="Q9">
        <v>0</v>
      </c>
    </row>
    <row r="10" spans="1:17" x14ac:dyDescent="0.25">
      <c r="A10" s="1">
        <v>8</v>
      </c>
      <c r="B10" t="s">
        <v>1333</v>
      </c>
      <c r="C10" t="s">
        <v>43</v>
      </c>
      <c r="D10" t="b">
        <v>1</v>
      </c>
      <c r="E10" t="b">
        <v>1</v>
      </c>
      <c r="F10">
        <v>0</v>
      </c>
      <c r="G10">
        <v>0.8</v>
      </c>
      <c r="H10">
        <v>0.96199999999999997</v>
      </c>
      <c r="I10">
        <v>9999</v>
      </c>
      <c r="J10">
        <v>-8</v>
      </c>
      <c r="K10">
        <v>24</v>
      </c>
      <c r="L10">
        <v>0</v>
      </c>
      <c r="M10">
        <v>9999</v>
      </c>
      <c r="N10">
        <v>1</v>
      </c>
      <c r="O10" t="b">
        <v>1</v>
      </c>
      <c r="P10">
        <v>0</v>
      </c>
      <c r="Q10">
        <v>0</v>
      </c>
    </row>
    <row r="11" spans="1:17" x14ac:dyDescent="0.25">
      <c r="A11" s="1">
        <v>9</v>
      </c>
      <c r="B11" t="s">
        <v>1334</v>
      </c>
      <c r="C11" t="s">
        <v>48</v>
      </c>
      <c r="D11" t="b">
        <v>1</v>
      </c>
      <c r="E11" t="b">
        <v>1</v>
      </c>
      <c r="F11">
        <v>0</v>
      </c>
      <c r="G11">
        <v>0.8</v>
      </c>
      <c r="H11">
        <v>0.99199999999999999</v>
      </c>
      <c r="I11">
        <v>9999</v>
      </c>
      <c r="J11">
        <v>-300</v>
      </c>
      <c r="K11">
        <v>300</v>
      </c>
      <c r="L11">
        <v>0</v>
      </c>
      <c r="M11">
        <v>9999</v>
      </c>
      <c r="N11">
        <v>1</v>
      </c>
      <c r="O11" t="b">
        <v>1</v>
      </c>
      <c r="P11">
        <v>0</v>
      </c>
      <c r="Q11">
        <v>0</v>
      </c>
    </row>
    <row r="12" spans="1:17" x14ac:dyDescent="0.25">
      <c r="A12" s="1">
        <v>10</v>
      </c>
      <c r="B12" t="s">
        <v>1335</v>
      </c>
      <c r="C12" t="s">
        <v>49</v>
      </c>
      <c r="D12" t="b">
        <v>1</v>
      </c>
      <c r="E12" t="b">
        <v>1</v>
      </c>
      <c r="F12">
        <v>220</v>
      </c>
      <c r="G12">
        <v>0.8</v>
      </c>
      <c r="H12">
        <v>1.05</v>
      </c>
      <c r="I12">
        <v>9999</v>
      </c>
      <c r="J12">
        <v>-47</v>
      </c>
      <c r="K12">
        <v>140</v>
      </c>
      <c r="L12">
        <v>0</v>
      </c>
      <c r="M12">
        <v>9999</v>
      </c>
      <c r="N12">
        <v>1</v>
      </c>
      <c r="O12" t="b">
        <v>1</v>
      </c>
      <c r="P12">
        <v>0</v>
      </c>
      <c r="Q12">
        <v>0</v>
      </c>
    </row>
    <row r="13" spans="1:17" x14ac:dyDescent="0.25">
      <c r="A13" s="1">
        <v>11</v>
      </c>
      <c r="B13" t="s">
        <v>1336</v>
      </c>
      <c r="C13" t="s">
        <v>50</v>
      </c>
      <c r="D13" t="b">
        <v>1</v>
      </c>
      <c r="E13" t="b">
        <v>1</v>
      </c>
      <c r="F13">
        <v>314</v>
      </c>
      <c r="G13">
        <v>0.8</v>
      </c>
      <c r="H13">
        <v>1.0149999999999999</v>
      </c>
      <c r="I13">
        <v>9999</v>
      </c>
      <c r="J13">
        <v>-1000</v>
      </c>
      <c r="K13">
        <v>1000</v>
      </c>
      <c r="L13">
        <v>0</v>
      </c>
      <c r="M13">
        <v>9999</v>
      </c>
      <c r="N13">
        <v>1</v>
      </c>
      <c r="O13" t="b">
        <v>1</v>
      </c>
      <c r="P13">
        <v>0</v>
      </c>
      <c r="Q13">
        <v>0</v>
      </c>
    </row>
    <row r="14" spans="1:17" x14ac:dyDescent="0.25">
      <c r="A14" s="1">
        <v>12</v>
      </c>
      <c r="B14" t="s">
        <v>1337</v>
      </c>
      <c r="C14" t="s">
        <v>51</v>
      </c>
      <c r="D14" t="b">
        <v>1</v>
      </c>
      <c r="E14" t="b">
        <v>1</v>
      </c>
      <c r="F14">
        <v>0</v>
      </c>
      <c r="G14">
        <v>0.8</v>
      </c>
      <c r="H14">
        <v>0.96799999999999997</v>
      </c>
      <c r="I14">
        <v>9999</v>
      </c>
      <c r="J14">
        <v>-300</v>
      </c>
      <c r="K14">
        <v>300</v>
      </c>
      <c r="L14">
        <v>0</v>
      </c>
      <c r="M14">
        <v>9999</v>
      </c>
      <c r="N14">
        <v>1</v>
      </c>
      <c r="O14" t="b">
        <v>1</v>
      </c>
      <c r="P14">
        <v>0</v>
      </c>
      <c r="Q14">
        <v>0</v>
      </c>
    </row>
    <row r="15" spans="1:17" x14ac:dyDescent="0.25">
      <c r="A15" s="1">
        <v>13</v>
      </c>
      <c r="B15" t="s">
        <v>1338</v>
      </c>
      <c r="C15" t="s">
        <v>55</v>
      </c>
      <c r="D15" t="b">
        <v>1</v>
      </c>
      <c r="E15" t="b">
        <v>1</v>
      </c>
      <c r="F15">
        <v>7</v>
      </c>
      <c r="G15">
        <v>0.8</v>
      </c>
      <c r="H15">
        <v>0.96699999999999997</v>
      </c>
      <c r="I15">
        <v>9999</v>
      </c>
      <c r="J15">
        <v>-300</v>
      </c>
      <c r="K15">
        <v>300</v>
      </c>
      <c r="L15">
        <v>0</v>
      </c>
      <c r="M15">
        <v>9999</v>
      </c>
      <c r="N15">
        <v>1</v>
      </c>
      <c r="O15" t="b">
        <v>1</v>
      </c>
      <c r="P15">
        <v>0</v>
      </c>
      <c r="Q15">
        <v>0</v>
      </c>
    </row>
    <row r="16" spans="1:17" x14ac:dyDescent="0.25">
      <c r="A16" s="1">
        <v>14</v>
      </c>
      <c r="B16" t="s">
        <v>1339</v>
      </c>
      <c r="C16" t="s">
        <v>56</v>
      </c>
      <c r="D16" t="b">
        <v>1</v>
      </c>
      <c r="E16" t="b">
        <v>1</v>
      </c>
      <c r="F16">
        <v>0</v>
      </c>
      <c r="G16">
        <v>0.8</v>
      </c>
      <c r="H16">
        <v>0.96299999999999997</v>
      </c>
      <c r="I16">
        <v>9999</v>
      </c>
      <c r="J16">
        <v>-14</v>
      </c>
      <c r="K16">
        <v>42</v>
      </c>
      <c r="L16">
        <v>0</v>
      </c>
      <c r="M16">
        <v>9999</v>
      </c>
      <c r="N16">
        <v>1</v>
      </c>
      <c r="O16" t="b">
        <v>1</v>
      </c>
      <c r="P16">
        <v>0</v>
      </c>
      <c r="Q16">
        <v>0</v>
      </c>
    </row>
    <row r="17" spans="1:17" x14ac:dyDescent="0.25">
      <c r="A17" s="1">
        <v>15</v>
      </c>
      <c r="B17" t="s">
        <v>1340</v>
      </c>
      <c r="C17" t="s">
        <v>58</v>
      </c>
      <c r="D17" t="b">
        <v>1</v>
      </c>
      <c r="E17" t="b">
        <v>1</v>
      </c>
      <c r="F17">
        <v>0</v>
      </c>
      <c r="G17">
        <v>0.8</v>
      </c>
      <c r="H17">
        <v>0.98399999999999999</v>
      </c>
      <c r="I17">
        <v>9999</v>
      </c>
      <c r="J17">
        <v>-8</v>
      </c>
      <c r="K17">
        <v>24</v>
      </c>
      <c r="L17">
        <v>0</v>
      </c>
      <c r="M17">
        <v>9999</v>
      </c>
      <c r="N17">
        <v>1</v>
      </c>
      <c r="O17" t="b">
        <v>1</v>
      </c>
      <c r="P17">
        <v>0</v>
      </c>
      <c r="Q17">
        <v>0</v>
      </c>
    </row>
    <row r="18" spans="1:17" x14ac:dyDescent="0.25">
      <c r="A18" s="1">
        <v>16</v>
      </c>
      <c r="B18" t="s">
        <v>1341</v>
      </c>
      <c r="C18" t="s">
        <v>60</v>
      </c>
      <c r="D18" t="b">
        <v>1</v>
      </c>
      <c r="E18" t="b">
        <v>1</v>
      </c>
      <c r="F18">
        <v>0</v>
      </c>
      <c r="G18">
        <v>0.8</v>
      </c>
      <c r="H18">
        <v>0.98</v>
      </c>
      <c r="I18">
        <v>9999</v>
      </c>
      <c r="J18">
        <v>-8</v>
      </c>
      <c r="K18">
        <v>24</v>
      </c>
      <c r="L18">
        <v>0</v>
      </c>
      <c r="M18">
        <v>9999</v>
      </c>
      <c r="N18">
        <v>1</v>
      </c>
      <c r="O18" t="b">
        <v>1</v>
      </c>
      <c r="P18">
        <v>0</v>
      </c>
      <c r="Q18">
        <v>0</v>
      </c>
    </row>
    <row r="19" spans="1:17" x14ac:dyDescent="0.25">
      <c r="A19" s="1">
        <v>17</v>
      </c>
      <c r="B19" t="s">
        <v>1342</v>
      </c>
      <c r="C19" t="s">
        <v>64</v>
      </c>
      <c r="D19" t="b">
        <v>1</v>
      </c>
      <c r="E19" t="b">
        <v>1</v>
      </c>
      <c r="F19">
        <v>0</v>
      </c>
      <c r="G19">
        <v>0.8</v>
      </c>
      <c r="H19">
        <v>0.97</v>
      </c>
      <c r="I19">
        <v>9999</v>
      </c>
      <c r="J19">
        <v>-300</v>
      </c>
      <c r="K19">
        <v>300</v>
      </c>
      <c r="L19">
        <v>0</v>
      </c>
      <c r="M19">
        <v>9999</v>
      </c>
      <c r="N19">
        <v>1</v>
      </c>
      <c r="O19" t="b">
        <v>1</v>
      </c>
      <c r="P19">
        <v>0</v>
      </c>
      <c r="Q19">
        <v>0</v>
      </c>
    </row>
    <row r="20" spans="1:17" x14ac:dyDescent="0.25">
      <c r="A20" s="1">
        <v>18</v>
      </c>
      <c r="B20" t="s">
        <v>1343</v>
      </c>
      <c r="C20" t="s">
        <v>66</v>
      </c>
      <c r="D20" t="b">
        <v>1</v>
      </c>
      <c r="E20" t="b">
        <v>1</v>
      </c>
      <c r="F20">
        <v>0</v>
      </c>
      <c r="G20">
        <v>0.8</v>
      </c>
      <c r="H20">
        <v>0.98499999999999999</v>
      </c>
      <c r="I20">
        <v>9999</v>
      </c>
      <c r="J20">
        <v>-300</v>
      </c>
      <c r="K20">
        <v>300</v>
      </c>
      <c r="L20">
        <v>0</v>
      </c>
      <c r="M20">
        <v>9999</v>
      </c>
      <c r="N20">
        <v>1</v>
      </c>
      <c r="O20" t="b">
        <v>1</v>
      </c>
      <c r="P20">
        <v>0</v>
      </c>
      <c r="Q20">
        <v>0</v>
      </c>
    </row>
    <row r="21" spans="1:17" x14ac:dyDescent="0.25">
      <c r="A21" s="1">
        <v>19</v>
      </c>
      <c r="B21" t="s">
        <v>1344</v>
      </c>
      <c r="C21" t="s">
        <v>70</v>
      </c>
      <c r="D21" t="b">
        <v>1</v>
      </c>
      <c r="E21" t="b">
        <v>1</v>
      </c>
      <c r="F21">
        <v>19</v>
      </c>
      <c r="G21">
        <v>0.8</v>
      </c>
      <c r="H21">
        <v>1.0049999999999999</v>
      </c>
      <c r="I21">
        <v>9999</v>
      </c>
      <c r="J21">
        <v>-100</v>
      </c>
      <c r="K21">
        <v>100</v>
      </c>
      <c r="L21">
        <v>0</v>
      </c>
      <c r="M21">
        <v>9999</v>
      </c>
      <c r="N21">
        <v>1</v>
      </c>
      <c r="O21" t="b">
        <v>1</v>
      </c>
      <c r="P21">
        <v>0</v>
      </c>
      <c r="Q21">
        <v>0</v>
      </c>
    </row>
    <row r="22" spans="1:17" x14ac:dyDescent="0.25">
      <c r="A22" s="1">
        <v>20</v>
      </c>
      <c r="B22" t="s">
        <v>1345</v>
      </c>
      <c r="C22" t="s">
        <v>73</v>
      </c>
      <c r="D22" t="b">
        <v>1</v>
      </c>
      <c r="E22" t="b">
        <v>1</v>
      </c>
      <c r="F22">
        <v>204</v>
      </c>
      <c r="G22">
        <v>0.8</v>
      </c>
      <c r="H22">
        <v>1.0249999999999999</v>
      </c>
      <c r="I22">
        <v>9999</v>
      </c>
      <c r="J22">
        <v>-85</v>
      </c>
      <c r="K22">
        <v>210</v>
      </c>
      <c r="L22">
        <v>0</v>
      </c>
      <c r="M22">
        <v>9999</v>
      </c>
      <c r="N22">
        <v>1</v>
      </c>
      <c r="O22" t="b">
        <v>1</v>
      </c>
      <c r="P22">
        <v>0</v>
      </c>
      <c r="Q22">
        <v>0</v>
      </c>
    </row>
    <row r="23" spans="1:17" x14ac:dyDescent="0.25">
      <c r="A23" s="1">
        <v>21</v>
      </c>
      <c r="B23" t="s">
        <v>1346</v>
      </c>
      <c r="C23" t="s">
        <v>78</v>
      </c>
      <c r="D23" t="b">
        <v>1</v>
      </c>
      <c r="E23" t="b">
        <v>1</v>
      </c>
      <c r="F23">
        <v>48</v>
      </c>
      <c r="G23">
        <v>0.8</v>
      </c>
      <c r="H23">
        <v>0.95499999999999996</v>
      </c>
      <c r="I23">
        <v>9999</v>
      </c>
      <c r="J23">
        <v>-300</v>
      </c>
      <c r="K23">
        <v>300</v>
      </c>
      <c r="L23">
        <v>0</v>
      </c>
      <c r="M23">
        <v>9999</v>
      </c>
      <c r="N23">
        <v>1</v>
      </c>
      <c r="O23" t="b">
        <v>1</v>
      </c>
      <c r="P23">
        <v>0</v>
      </c>
      <c r="Q23">
        <v>0</v>
      </c>
    </row>
    <row r="24" spans="1:17" x14ac:dyDescent="0.25">
      <c r="A24" s="1">
        <v>22</v>
      </c>
      <c r="B24" t="s">
        <v>1347</v>
      </c>
      <c r="C24" t="s">
        <v>79</v>
      </c>
      <c r="D24" t="b">
        <v>1</v>
      </c>
      <c r="E24" t="b">
        <v>1</v>
      </c>
      <c r="F24">
        <v>0</v>
      </c>
      <c r="G24">
        <v>0.8</v>
      </c>
      <c r="H24">
        <v>0.95199999999999996</v>
      </c>
      <c r="I24">
        <v>9999</v>
      </c>
      <c r="J24">
        <v>-8</v>
      </c>
      <c r="K24">
        <v>23</v>
      </c>
      <c r="L24">
        <v>0</v>
      </c>
      <c r="M24">
        <v>9999</v>
      </c>
      <c r="N24">
        <v>1</v>
      </c>
      <c r="O24" t="b">
        <v>1</v>
      </c>
      <c r="P24">
        <v>0</v>
      </c>
      <c r="Q24">
        <v>0</v>
      </c>
    </row>
    <row r="25" spans="1:17" x14ac:dyDescent="0.25">
      <c r="A25" s="1">
        <v>23</v>
      </c>
      <c r="B25" t="s">
        <v>1348</v>
      </c>
      <c r="C25" t="s">
        <v>80</v>
      </c>
      <c r="D25" t="b">
        <v>1</v>
      </c>
      <c r="E25" t="b">
        <v>1</v>
      </c>
      <c r="F25">
        <v>0</v>
      </c>
      <c r="G25">
        <v>0.8</v>
      </c>
      <c r="H25">
        <v>0.95399999999999996</v>
      </c>
      <c r="I25">
        <v>9999</v>
      </c>
      <c r="J25">
        <v>-8</v>
      </c>
      <c r="K25">
        <v>15</v>
      </c>
      <c r="L25">
        <v>0</v>
      </c>
      <c r="M25">
        <v>9999</v>
      </c>
      <c r="N25">
        <v>1</v>
      </c>
      <c r="O25" t="b">
        <v>1</v>
      </c>
      <c r="P25">
        <v>0</v>
      </c>
      <c r="Q25">
        <v>0</v>
      </c>
    </row>
    <row r="26" spans="1:17" x14ac:dyDescent="0.25">
      <c r="A26" s="1">
        <v>24</v>
      </c>
      <c r="B26" t="s">
        <v>1349</v>
      </c>
      <c r="C26" t="s">
        <v>83</v>
      </c>
      <c r="D26" t="b">
        <v>1</v>
      </c>
      <c r="E26" t="b">
        <v>1</v>
      </c>
      <c r="F26">
        <v>155</v>
      </c>
      <c r="G26">
        <v>0.8</v>
      </c>
      <c r="H26">
        <v>0.98499999999999999</v>
      </c>
      <c r="I26">
        <v>9999</v>
      </c>
      <c r="J26">
        <v>-60</v>
      </c>
      <c r="K26">
        <v>180</v>
      </c>
      <c r="L26">
        <v>0</v>
      </c>
      <c r="M26">
        <v>9999</v>
      </c>
      <c r="N26">
        <v>1</v>
      </c>
      <c r="O26" t="b">
        <v>1</v>
      </c>
      <c r="P26">
        <v>0</v>
      </c>
      <c r="Q26">
        <v>0</v>
      </c>
    </row>
    <row r="27" spans="1:17" x14ac:dyDescent="0.25">
      <c r="A27" s="1">
        <v>25</v>
      </c>
      <c r="B27" t="s">
        <v>1350</v>
      </c>
      <c r="C27" t="s">
        <v>85</v>
      </c>
      <c r="D27" t="b">
        <v>1</v>
      </c>
      <c r="E27" t="b">
        <v>1</v>
      </c>
      <c r="F27">
        <v>160</v>
      </c>
      <c r="G27">
        <v>0.8</v>
      </c>
      <c r="H27">
        <v>0.995</v>
      </c>
      <c r="I27">
        <v>9999</v>
      </c>
      <c r="J27">
        <v>-100</v>
      </c>
      <c r="K27">
        <v>300</v>
      </c>
      <c r="L27">
        <v>0</v>
      </c>
      <c r="M27">
        <v>9999</v>
      </c>
      <c r="N27">
        <v>1</v>
      </c>
      <c r="O27" t="b">
        <v>1</v>
      </c>
      <c r="P27">
        <v>0</v>
      </c>
      <c r="Q27">
        <v>0</v>
      </c>
    </row>
    <row r="28" spans="1:17" x14ac:dyDescent="0.25">
      <c r="A28" s="1">
        <v>26</v>
      </c>
      <c r="B28" t="s">
        <v>1351</v>
      </c>
      <c r="C28" t="s">
        <v>86</v>
      </c>
      <c r="D28" t="b">
        <v>1</v>
      </c>
      <c r="E28" t="b">
        <v>1</v>
      </c>
      <c r="F28">
        <v>0</v>
      </c>
      <c r="G28">
        <v>0.8</v>
      </c>
      <c r="H28">
        <v>0.998</v>
      </c>
      <c r="I28">
        <v>9999</v>
      </c>
      <c r="J28">
        <v>-20</v>
      </c>
      <c r="K28">
        <v>20</v>
      </c>
      <c r="L28">
        <v>0</v>
      </c>
      <c r="M28">
        <v>9999</v>
      </c>
      <c r="N28">
        <v>1</v>
      </c>
      <c r="O28" t="b">
        <v>1</v>
      </c>
      <c r="P28">
        <v>0</v>
      </c>
      <c r="Q28">
        <v>0</v>
      </c>
    </row>
    <row r="29" spans="1:17" x14ac:dyDescent="0.25">
      <c r="A29" s="1">
        <v>27</v>
      </c>
      <c r="B29" t="s">
        <v>1352</v>
      </c>
      <c r="C29" t="s">
        <v>89</v>
      </c>
      <c r="D29" t="b">
        <v>1</v>
      </c>
      <c r="E29" t="b">
        <v>1</v>
      </c>
      <c r="F29">
        <v>391</v>
      </c>
      <c r="G29">
        <v>0.8</v>
      </c>
      <c r="H29">
        <v>1.0049999999999999</v>
      </c>
      <c r="I29">
        <v>9999</v>
      </c>
      <c r="J29">
        <v>-67</v>
      </c>
      <c r="K29">
        <v>200</v>
      </c>
      <c r="L29">
        <v>0</v>
      </c>
      <c r="M29">
        <v>9999</v>
      </c>
      <c r="N29">
        <v>1</v>
      </c>
      <c r="O29" t="b">
        <v>1</v>
      </c>
      <c r="P29">
        <v>0</v>
      </c>
      <c r="Q29">
        <v>0</v>
      </c>
    </row>
    <row r="30" spans="1:17" x14ac:dyDescent="0.25">
      <c r="A30" s="1">
        <v>28</v>
      </c>
      <c r="B30" t="s">
        <v>1353</v>
      </c>
      <c r="C30" t="s">
        <v>90</v>
      </c>
      <c r="D30" t="b">
        <v>1</v>
      </c>
      <c r="E30" t="b">
        <v>1</v>
      </c>
      <c r="F30">
        <v>392</v>
      </c>
      <c r="G30">
        <v>0.8</v>
      </c>
      <c r="H30">
        <v>1.05</v>
      </c>
      <c r="I30">
        <v>9999</v>
      </c>
      <c r="J30">
        <v>-67</v>
      </c>
      <c r="K30">
        <v>200</v>
      </c>
      <c r="L30">
        <v>0</v>
      </c>
      <c r="M30">
        <v>9999</v>
      </c>
      <c r="N30">
        <v>1</v>
      </c>
      <c r="O30" t="b">
        <v>1</v>
      </c>
      <c r="P30">
        <v>0</v>
      </c>
      <c r="Q30">
        <v>0</v>
      </c>
    </row>
    <row r="31" spans="1:17" x14ac:dyDescent="0.25">
      <c r="A31" s="1">
        <v>29</v>
      </c>
      <c r="B31" t="s">
        <v>1354</v>
      </c>
      <c r="C31" t="s">
        <v>93</v>
      </c>
      <c r="D31" t="b">
        <v>1</v>
      </c>
      <c r="E31" t="b">
        <v>1</v>
      </c>
      <c r="F31">
        <v>516.4</v>
      </c>
      <c r="G31">
        <v>0.8</v>
      </c>
      <c r="H31">
        <v>1.0349999999999999</v>
      </c>
      <c r="I31">
        <v>9999</v>
      </c>
      <c r="J31">
        <v>-300</v>
      </c>
      <c r="K31">
        <v>300</v>
      </c>
      <c r="L31">
        <v>0</v>
      </c>
      <c r="M31">
        <v>9999</v>
      </c>
      <c r="N31">
        <v>1</v>
      </c>
      <c r="O31" t="b">
        <v>1</v>
      </c>
      <c r="P31">
        <v>0</v>
      </c>
      <c r="Q31">
        <v>0</v>
      </c>
    </row>
    <row r="32" spans="1:17" x14ac:dyDescent="0.25">
      <c r="A32" s="1">
        <v>30</v>
      </c>
      <c r="B32" t="s">
        <v>1355</v>
      </c>
      <c r="C32" t="s">
        <v>94</v>
      </c>
      <c r="D32" t="b">
        <v>1</v>
      </c>
      <c r="E32" t="b">
        <v>1</v>
      </c>
      <c r="F32">
        <v>0</v>
      </c>
      <c r="G32">
        <v>0.8</v>
      </c>
      <c r="H32">
        <v>0.98399999999999999</v>
      </c>
      <c r="I32">
        <v>9999</v>
      </c>
      <c r="J32">
        <v>-10</v>
      </c>
      <c r="K32">
        <v>32</v>
      </c>
      <c r="L32">
        <v>0</v>
      </c>
      <c r="M32">
        <v>9999</v>
      </c>
      <c r="N32">
        <v>1</v>
      </c>
      <c r="O32" t="b">
        <v>1</v>
      </c>
      <c r="P32">
        <v>0</v>
      </c>
      <c r="Q32">
        <v>0</v>
      </c>
    </row>
    <row r="33" spans="1:17" x14ac:dyDescent="0.25">
      <c r="A33" s="1">
        <v>31</v>
      </c>
      <c r="B33" t="s">
        <v>1356</v>
      </c>
      <c r="C33" t="s">
        <v>96</v>
      </c>
      <c r="D33" t="b">
        <v>1</v>
      </c>
      <c r="E33" t="b">
        <v>1</v>
      </c>
      <c r="F33">
        <v>0</v>
      </c>
      <c r="G33">
        <v>0.8</v>
      </c>
      <c r="H33">
        <v>0.98</v>
      </c>
      <c r="I33">
        <v>9999</v>
      </c>
      <c r="J33">
        <v>-100</v>
      </c>
      <c r="K33">
        <v>100</v>
      </c>
      <c r="L33">
        <v>0</v>
      </c>
      <c r="M33">
        <v>9999</v>
      </c>
      <c r="N33">
        <v>1</v>
      </c>
      <c r="O33" t="b">
        <v>1</v>
      </c>
      <c r="P33">
        <v>0</v>
      </c>
      <c r="Q33">
        <v>0</v>
      </c>
    </row>
    <row r="34" spans="1:17" x14ac:dyDescent="0.25">
      <c r="A34" s="1">
        <v>32</v>
      </c>
      <c r="B34" t="s">
        <v>1357</v>
      </c>
      <c r="C34" t="s">
        <v>97</v>
      </c>
      <c r="D34" t="b">
        <v>1</v>
      </c>
      <c r="E34" t="b">
        <v>1</v>
      </c>
      <c r="F34">
        <v>0</v>
      </c>
      <c r="G34">
        <v>0.8</v>
      </c>
      <c r="H34">
        <v>0.99099999999999999</v>
      </c>
      <c r="I34">
        <v>9999</v>
      </c>
      <c r="J34">
        <v>-100</v>
      </c>
      <c r="K34">
        <v>100</v>
      </c>
      <c r="L34">
        <v>0</v>
      </c>
      <c r="M34">
        <v>9999</v>
      </c>
      <c r="N34">
        <v>1</v>
      </c>
      <c r="O34" t="b">
        <v>1</v>
      </c>
      <c r="P34">
        <v>0</v>
      </c>
      <c r="Q34">
        <v>0</v>
      </c>
    </row>
    <row r="35" spans="1:17" x14ac:dyDescent="0.25">
      <c r="A35" s="1">
        <v>33</v>
      </c>
      <c r="B35" t="s">
        <v>1358</v>
      </c>
      <c r="C35" t="s">
        <v>98</v>
      </c>
      <c r="D35" t="b">
        <v>1</v>
      </c>
      <c r="E35" t="b">
        <v>1</v>
      </c>
      <c r="F35">
        <v>0</v>
      </c>
      <c r="G35">
        <v>0.8</v>
      </c>
      <c r="H35">
        <v>0.95799999999999996</v>
      </c>
      <c r="I35">
        <v>9999</v>
      </c>
      <c r="J35">
        <v>-6</v>
      </c>
      <c r="K35">
        <v>9</v>
      </c>
      <c r="L35">
        <v>0</v>
      </c>
      <c r="M35">
        <v>9999</v>
      </c>
      <c r="N35">
        <v>1</v>
      </c>
      <c r="O35" t="b">
        <v>1</v>
      </c>
      <c r="P35">
        <v>0</v>
      </c>
      <c r="Q35">
        <v>0</v>
      </c>
    </row>
    <row r="36" spans="1:17" x14ac:dyDescent="0.25">
      <c r="A36" s="1">
        <v>34</v>
      </c>
      <c r="B36" t="s">
        <v>1359</v>
      </c>
      <c r="C36" t="s">
        <v>100</v>
      </c>
      <c r="D36" t="b">
        <v>1</v>
      </c>
      <c r="E36" t="b">
        <v>1</v>
      </c>
      <c r="F36">
        <v>0</v>
      </c>
      <c r="G36">
        <v>0.8</v>
      </c>
      <c r="H36">
        <v>0.94299999999999995</v>
      </c>
      <c r="I36">
        <v>9999</v>
      </c>
      <c r="J36">
        <v>-8</v>
      </c>
      <c r="K36">
        <v>23</v>
      </c>
      <c r="L36">
        <v>0</v>
      </c>
      <c r="M36">
        <v>9999</v>
      </c>
      <c r="N36">
        <v>1</v>
      </c>
      <c r="O36" t="b">
        <v>1</v>
      </c>
      <c r="P36">
        <v>0</v>
      </c>
      <c r="Q36">
        <v>0</v>
      </c>
    </row>
    <row r="37" spans="1:17" x14ac:dyDescent="0.25">
      <c r="A37" s="1">
        <v>35</v>
      </c>
      <c r="B37" t="s">
        <v>1360</v>
      </c>
      <c r="C37" t="s">
        <v>101</v>
      </c>
      <c r="D37" t="b">
        <v>1</v>
      </c>
      <c r="E37" t="b">
        <v>1</v>
      </c>
      <c r="F37">
        <v>0</v>
      </c>
      <c r="G37">
        <v>0.8</v>
      </c>
      <c r="H37">
        <v>1.006</v>
      </c>
      <c r="I37">
        <v>9999</v>
      </c>
      <c r="J37">
        <v>-20</v>
      </c>
      <c r="K37">
        <v>70</v>
      </c>
      <c r="L37">
        <v>0</v>
      </c>
      <c r="M37">
        <v>9999</v>
      </c>
      <c r="N37">
        <v>1</v>
      </c>
      <c r="O37" t="b">
        <v>1</v>
      </c>
      <c r="P37">
        <v>0</v>
      </c>
      <c r="Q37">
        <v>0</v>
      </c>
    </row>
    <row r="38" spans="1:17" x14ac:dyDescent="0.25">
      <c r="A38" s="1">
        <v>36</v>
      </c>
      <c r="B38" t="s">
        <v>1361</v>
      </c>
      <c r="C38" t="s">
        <v>104</v>
      </c>
      <c r="D38" t="b">
        <v>1</v>
      </c>
      <c r="E38" t="b">
        <v>1</v>
      </c>
      <c r="F38">
        <v>477</v>
      </c>
      <c r="G38">
        <v>0.8</v>
      </c>
      <c r="H38">
        <v>1.04</v>
      </c>
      <c r="I38">
        <v>9999</v>
      </c>
      <c r="J38">
        <v>-165</v>
      </c>
      <c r="K38">
        <v>280</v>
      </c>
      <c r="L38">
        <v>0</v>
      </c>
      <c r="M38">
        <v>9999</v>
      </c>
      <c r="N38">
        <v>1</v>
      </c>
      <c r="O38" t="b">
        <v>1</v>
      </c>
      <c r="P38">
        <v>0</v>
      </c>
      <c r="Q38">
        <v>0</v>
      </c>
    </row>
    <row r="39" spans="1:17" x14ac:dyDescent="0.25">
      <c r="A39" s="1">
        <v>37</v>
      </c>
      <c r="B39" t="s">
        <v>1362</v>
      </c>
      <c r="C39" t="s">
        <v>109</v>
      </c>
      <c r="D39" t="b">
        <v>1</v>
      </c>
      <c r="E39" t="b">
        <v>1</v>
      </c>
      <c r="F39">
        <v>0</v>
      </c>
      <c r="G39">
        <v>0.8</v>
      </c>
      <c r="H39">
        <v>0.98499999999999999</v>
      </c>
      <c r="I39">
        <v>9999</v>
      </c>
      <c r="J39">
        <v>-8</v>
      </c>
      <c r="K39">
        <v>23</v>
      </c>
      <c r="L39">
        <v>0</v>
      </c>
      <c r="M39">
        <v>9999</v>
      </c>
      <c r="N39">
        <v>1</v>
      </c>
      <c r="O39" t="b">
        <v>1</v>
      </c>
      <c r="P39">
        <v>0</v>
      </c>
      <c r="Q39">
        <v>0</v>
      </c>
    </row>
    <row r="40" spans="1:17" x14ac:dyDescent="0.25">
      <c r="A40" s="1">
        <v>38</v>
      </c>
      <c r="B40" t="s">
        <v>1363</v>
      </c>
      <c r="C40" t="s">
        <v>111</v>
      </c>
      <c r="D40" t="b">
        <v>1</v>
      </c>
      <c r="E40" t="b">
        <v>1</v>
      </c>
      <c r="F40">
        <v>4</v>
      </c>
      <c r="G40">
        <v>0.8</v>
      </c>
      <c r="H40">
        <v>1.0149999999999999</v>
      </c>
      <c r="I40">
        <v>9999</v>
      </c>
      <c r="J40">
        <v>-100</v>
      </c>
      <c r="K40">
        <v>1000</v>
      </c>
      <c r="L40">
        <v>0</v>
      </c>
      <c r="M40">
        <v>9999</v>
      </c>
      <c r="N40">
        <v>1</v>
      </c>
      <c r="O40" t="b">
        <v>1</v>
      </c>
      <c r="P40">
        <v>0</v>
      </c>
      <c r="Q40">
        <v>0</v>
      </c>
    </row>
    <row r="41" spans="1:17" x14ac:dyDescent="0.25">
      <c r="A41" s="1">
        <v>39</v>
      </c>
      <c r="B41" t="s">
        <v>1364</v>
      </c>
      <c r="C41" t="s">
        <v>113</v>
      </c>
      <c r="D41" t="b">
        <v>1</v>
      </c>
      <c r="E41" t="b">
        <v>1</v>
      </c>
      <c r="F41">
        <v>607</v>
      </c>
      <c r="G41">
        <v>0.8</v>
      </c>
      <c r="H41">
        <v>1.0049999999999999</v>
      </c>
      <c r="I41">
        <v>9999</v>
      </c>
      <c r="J41">
        <v>-210</v>
      </c>
      <c r="K41">
        <v>300</v>
      </c>
      <c r="L41">
        <v>0</v>
      </c>
      <c r="M41">
        <v>9999</v>
      </c>
      <c r="N41">
        <v>1</v>
      </c>
      <c r="O41" t="b">
        <v>1</v>
      </c>
      <c r="P41">
        <v>0</v>
      </c>
      <c r="Q41">
        <v>0</v>
      </c>
    </row>
    <row r="42" spans="1:17" x14ac:dyDescent="0.25">
      <c r="A42" s="1">
        <v>40</v>
      </c>
      <c r="B42" t="s">
        <v>1365</v>
      </c>
      <c r="C42" t="s">
        <v>114</v>
      </c>
      <c r="D42" t="b">
        <v>1</v>
      </c>
      <c r="E42" t="b">
        <v>1</v>
      </c>
      <c r="F42">
        <v>0</v>
      </c>
      <c r="G42">
        <v>0.8</v>
      </c>
      <c r="H42">
        <v>0.98499999999999999</v>
      </c>
      <c r="I42">
        <v>9999</v>
      </c>
      <c r="J42">
        <v>-300</v>
      </c>
      <c r="K42">
        <v>300</v>
      </c>
      <c r="L42">
        <v>0</v>
      </c>
      <c r="M42">
        <v>9999</v>
      </c>
      <c r="N42">
        <v>1</v>
      </c>
      <c r="O42" t="b">
        <v>1</v>
      </c>
      <c r="P42">
        <v>0</v>
      </c>
      <c r="Q42">
        <v>0</v>
      </c>
    </row>
    <row r="43" spans="1:17" x14ac:dyDescent="0.25">
      <c r="A43" s="1">
        <v>41</v>
      </c>
      <c r="B43" t="s">
        <v>1366</v>
      </c>
      <c r="C43" t="s">
        <v>115</v>
      </c>
      <c r="D43" t="b">
        <v>1</v>
      </c>
      <c r="E43" t="b">
        <v>1</v>
      </c>
      <c r="F43">
        <v>0</v>
      </c>
      <c r="G43">
        <v>0.8</v>
      </c>
      <c r="H43">
        <v>0.98</v>
      </c>
      <c r="I43">
        <v>9999</v>
      </c>
      <c r="J43">
        <v>-100</v>
      </c>
      <c r="K43">
        <v>100</v>
      </c>
      <c r="L43">
        <v>0</v>
      </c>
      <c r="M43">
        <v>9999</v>
      </c>
      <c r="N43">
        <v>1</v>
      </c>
      <c r="O43" t="b">
        <v>1</v>
      </c>
      <c r="P43">
        <v>0</v>
      </c>
      <c r="Q43">
        <v>0</v>
      </c>
    </row>
    <row r="44" spans="1:17" x14ac:dyDescent="0.25">
      <c r="A44" s="1">
        <v>42</v>
      </c>
      <c r="B44" t="s">
        <v>1367</v>
      </c>
      <c r="C44" t="s">
        <v>116</v>
      </c>
      <c r="D44" t="b">
        <v>1</v>
      </c>
      <c r="E44" t="b">
        <v>1</v>
      </c>
      <c r="F44">
        <v>0</v>
      </c>
      <c r="G44">
        <v>0.8</v>
      </c>
      <c r="H44">
        <v>0.99</v>
      </c>
      <c r="I44">
        <v>9999</v>
      </c>
      <c r="J44">
        <v>-3</v>
      </c>
      <c r="K44">
        <v>9</v>
      </c>
      <c r="L44">
        <v>0</v>
      </c>
      <c r="M44">
        <v>9999</v>
      </c>
      <c r="N44">
        <v>1</v>
      </c>
      <c r="O44" t="b">
        <v>1</v>
      </c>
      <c r="P44">
        <v>0</v>
      </c>
      <c r="Q44">
        <v>0</v>
      </c>
    </row>
    <row r="45" spans="1:17" x14ac:dyDescent="0.25">
      <c r="A45" s="1">
        <v>43</v>
      </c>
      <c r="B45" t="s">
        <v>1368</v>
      </c>
      <c r="C45" t="s">
        <v>123</v>
      </c>
      <c r="D45" t="b">
        <v>1</v>
      </c>
      <c r="E45" t="b">
        <v>1</v>
      </c>
      <c r="F45">
        <v>0</v>
      </c>
      <c r="G45">
        <v>0.8</v>
      </c>
      <c r="H45">
        <v>1.01</v>
      </c>
      <c r="I45">
        <v>9999</v>
      </c>
      <c r="J45">
        <v>-100</v>
      </c>
      <c r="K45">
        <v>100</v>
      </c>
      <c r="L45">
        <v>0</v>
      </c>
      <c r="M45">
        <v>9999</v>
      </c>
      <c r="N45">
        <v>1</v>
      </c>
      <c r="O45" t="b">
        <v>1</v>
      </c>
      <c r="P45">
        <v>0</v>
      </c>
      <c r="Q45">
        <v>0</v>
      </c>
    </row>
    <row r="46" spans="1:17" x14ac:dyDescent="0.25">
      <c r="A46" s="1">
        <v>44</v>
      </c>
      <c r="B46" t="s">
        <v>1369</v>
      </c>
      <c r="C46" t="s">
        <v>124</v>
      </c>
      <c r="D46" t="b">
        <v>1</v>
      </c>
      <c r="E46" t="b">
        <v>1</v>
      </c>
      <c r="F46">
        <v>252</v>
      </c>
      <c r="G46">
        <v>0.8</v>
      </c>
      <c r="H46">
        <v>1.0169999999999999</v>
      </c>
      <c r="I46">
        <v>9999</v>
      </c>
      <c r="J46">
        <v>-50</v>
      </c>
      <c r="K46">
        <v>155</v>
      </c>
      <c r="L46">
        <v>0</v>
      </c>
      <c r="M46">
        <v>9999</v>
      </c>
      <c r="N46">
        <v>1</v>
      </c>
      <c r="O46" t="b">
        <v>1</v>
      </c>
      <c r="P46">
        <v>0</v>
      </c>
      <c r="Q46">
        <v>0</v>
      </c>
    </row>
    <row r="47" spans="1:17" x14ac:dyDescent="0.25">
      <c r="A47" s="1">
        <v>45</v>
      </c>
      <c r="B47" t="s">
        <v>1370</v>
      </c>
      <c r="C47" t="s">
        <v>127</v>
      </c>
      <c r="D47" t="b">
        <v>1</v>
      </c>
      <c r="E47" t="b">
        <v>1</v>
      </c>
      <c r="F47">
        <v>40</v>
      </c>
      <c r="G47">
        <v>0.8</v>
      </c>
      <c r="H47">
        <v>1.01</v>
      </c>
      <c r="I47">
        <v>9999</v>
      </c>
      <c r="J47">
        <v>-15</v>
      </c>
      <c r="K47">
        <v>40</v>
      </c>
      <c r="L47">
        <v>0</v>
      </c>
      <c r="M47">
        <v>9999</v>
      </c>
      <c r="N47">
        <v>1</v>
      </c>
      <c r="O47" t="b">
        <v>1</v>
      </c>
      <c r="P47">
        <v>0</v>
      </c>
      <c r="Q47">
        <v>0</v>
      </c>
    </row>
    <row r="48" spans="1:17" x14ac:dyDescent="0.25">
      <c r="A48" s="1">
        <v>46</v>
      </c>
      <c r="B48" t="s">
        <v>1371</v>
      </c>
      <c r="C48" t="s">
        <v>128</v>
      </c>
      <c r="D48" t="b">
        <v>1</v>
      </c>
      <c r="E48" t="b">
        <v>1</v>
      </c>
      <c r="F48">
        <v>0</v>
      </c>
      <c r="G48">
        <v>0.8</v>
      </c>
      <c r="H48">
        <v>0.97099999999999997</v>
      </c>
      <c r="I48">
        <v>9999</v>
      </c>
      <c r="J48">
        <v>-8</v>
      </c>
      <c r="K48">
        <v>23</v>
      </c>
      <c r="L48">
        <v>0</v>
      </c>
      <c r="M48">
        <v>9999</v>
      </c>
      <c r="N48">
        <v>1</v>
      </c>
      <c r="O48" t="b">
        <v>1</v>
      </c>
      <c r="P48">
        <v>0</v>
      </c>
      <c r="Q48">
        <v>0</v>
      </c>
    </row>
    <row r="49" spans="1:17" x14ac:dyDescent="0.25">
      <c r="A49" s="1">
        <v>47</v>
      </c>
      <c r="B49" t="s">
        <v>1372</v>
      </c>
      <c r="C49" t="s">
        <v>129</v>
      </c>
      <c r="D49" t="b">
        <v>1</v>
      </c>
      <c r="E49" t="b">
        <v>1</v>
      </c>
      <c r="F49">
        <v>0</v>
      </c>
      <c r="G49">
        <v>0.8</v>
      </c>
      <c r="H49">
        <v>0.96499999999999997</v>
      </c>
      <c r="I49">
        <v>9999</v>
      </c>
      <c r="J49">
        <v>-8</v>
      </c>
      <c r="K49">
        <v>23</v>
      </c>
      <c r="L49">
        <v>0</v>
      </c>
      <c r="M49">
        <v>9999</v>
      </c>
      <c r="N49">
        <v>1</v>
      </c>
      <c r="O49" t="b">
        <v>1</v>
      </c>
      <c r="P49">
        <v>0</v>
      </c>
      <c r="Q49">
        <v>0</v>
      </c>
    </row>
    <row r="50" spans="1:17" x14ac:dyDescent="0.25">
      <c r="A50" s="1">
        <v>48</v>
      </c>
      <c r="B50" t="s">
        <v>1373</v>
      </c>
      <c r="C50" t="s">
        <v>131</v>
      </c>
      <c r="D50" t="b">
        <v>1</v>
      </c>
      <c r="E50" t="b">
        <v>1</v>
      </c>
      <c r="F50">
        <v>0</v>
      </c>
      <c r="G50">
        <v>0.8</v>
      </c>
      <c r="H50">
        <v>0.95199999999999996</v>
      </c>
      <c r="I50">
        <v>9999</v>
      </c>
      <c r="J50">
        <v>-200</v>
      </c>
      <c r="K50">
        <v>200</v>
      </c>
      <c r="L50">
        <v>0</v>
      </c>
      <c r="M50">
        <v>9999</v>
      </c>
      <c r="N50">
        <v>1</v>
      </c>
      <c r="O50" t="b">
        <v>1</v>
      </c>
      <c r="P50">
        <v>0</v>
      </c>
      <c r="Q50">
        <v>0</v>
      </c>
    </row>
    <row r="51" spans="1:17" x14ac:dyDescent="0.25">
      <c r="A51" s="1">
        <v>49</v>
      </c>
      <c r="B51" t="s">
        <v>1374</v>
      </c>
      <c r="C51" t="s">
        <v>134</v>
      </c>
      <c r="D51" t="b">
        <v>1</v>
      </c>
      <c r="E51" t="b">
        <v>1</v>
      </c>
      <c r="F51">
        <v>0</v>
      </c>
      <c r="G51">
        <v>0.8</v>
      </c>
      <c r="H51">
        <v>0.97299999999999998</v>
      </c>
      <c r="I51">
        <v>9999</v>
      </c>
      <c r="J51">
        <v>-8</v>
      </c>
      <c r="K51">
        <v>23</v>
      </c>
      <c r="L51">
        <v>0</v>
      </c>
      <c r="M51">
        <v>9999</v>
      </c>
      <c r="N51">
        <v>1</v>
      </c>
      <c r="O51" t="b">
        <v>1</v>
      </c>
      <c r="P51">
        <v>0</v>
      </c>
      <c r="Q51">
        <v>0</v>
      </c>
    </row>
    <row r="52" spans="1:17" x14ac:dyDescent="0.25">
      <c r="A52" s="1">
        <v>50</v>
      </c>
      <c r="B52" t="s">
        <v>1375</v>
      </c>
      <c r="C52" t="s">
        <v>135</v>
      </c>
      <c r="D52" t="b">
        <v>1</v>
      </c>
      <c r="E52" t="b">
        <v>1</v>
      </c>
      <c r="F52">
        <v>36</v>
      </c>
      <c r="G52">
        <v>0.8</v>
      </c>
      <c r="H52">
        <v>0.98</v>
      </c>
      <c r="I52">
        <v>9999</v>
      </c>
      <c r="J52">
        <v>-100</v>
      </c>
      <c r="K52">
        <v>1000</v>
      </c>
      <c r="L52">
        <v>0</v>
      </c>
      <c r="M52">
        <v>9999</v>
      </c>
      <c r="N52">
        <v>1</v>
      </c>
      <c r="O52" t="b">
        <v>1</v>
      </c>
      <c r="P52">
        <v>0</v>
      </c>
      <c r="Q52">
        <v>0</v>
      </c>
    </row>
    <row r="53" spans="1:17" x14ac:dyDescent="0.25">
      <c r="A53" s="1">
        <v>51</v>
      </c>
      <c r="B53" t="s">
        <v>1376</v>
      </c>
      <c r="C53" t="s">
        <v>136</v>
      </c>
      <c r="D53" t="b">
        <v>1</v>
      </c>
      <c r="E53" t="b">
        <v>1</v>
      </c>
      <c r="F53">
        <v>0</v>
      </c>
      <c r="G53">
        <v>0.8</v>
      </c>
      <c r="H53">
        <v>0.97499999999999998</v>
      </c>
      <c r="I53">
        <v>9999</v>
      </c>
      <c r="J53">
        <v>-100</v>
      </c>
      <c r="K53">
        <v>1000</v>
      </c>
      <c r="L53">
        <v>0</v>
      </c>
      <c r="M53">
        <v>9999</v>
      </c>
      <c r="N53">
        <v>1</v>
      </c>
      <c r="O53" t="b">
        <v>1</v>
      </c>
      <c r="P53">
        <v>0</v>
      </c>
      <c r="Q53">
        <v>0</v>
      </c>
    </row>
    <row r="54" spans="1:17" x14ac:dyDescent="0.25">
      <c r="A54" s="1">
        <v>52</v>
      </c>
      <c r="B54" t="s">
        <v>1377</v>
      </c>
      <c r="C54" t="s">
        <v>137</v>
      </c>
      <c r="D54" t="b">
        <v>1</v>
      </c>
      <c r="E54" t="b">
        <v>1</v>
      </c>
      <c r="F54">
        <v>0</v>
      </c>
      <c r="G54">
        <v>0.8</v>
      </c>
      <c r="H54">
        <v>0.99299999999999999</v>
      </c>
      <c r="I54">
        <v>9999</v>
      </c>
      <c r="J54">
        <v>-100</v>
      </c>
      <c r="K54">
        <v>200</v>
      </c>
      <c r="L54">
        <v>0</v>
      </c>
      <c r="M54">
        <v>9999</v>
      </c>
      <c r="N54">
        <v>1</v>
      </c>
      <c r="O54" t="b">
        <v>1</v>
      </c>
      <c r="P54">
        <v>0</v>
      </c>
      <c r="Q54">
        <v>0</v>
      </c>
    </row>
    <row r="55" spans="1:17" x14ac:dyDescent="0.25">
      <c r="A55" s="1">
        <v>53</v>
      </c>
      <c r="B55" t="s">
        <v>1378</v>
      </c>
      <c r="C55" t="s">
        <v>140</v>
      </c>
      <c r="D55" t="b">
        <v>1</v>
      </c>
      <c r="E55" t="b">
        <v>1</v>
      </c>
      <c r="F55">
        <v>0</v>
      </c>
      <c r="G55">
        <v>0.8</v>
      </c>
      <c r="H55">
        <v>1.0049999999999999</v>
      </c>
      <c r="I55">
        <v>9999</v>
      </c>
      <c r="J55">
        <v>-1000</v>
      </c>
      <c r="K55">
        <v>1000</v>
      </c>
      <c r="L55">
        <v>0</v>
      </c>
      <c r="M55">
        <v>9999</v>
      </c>
      <c r="N55">
        <v>1</v>
      </c>
      <c r="O55" t="b">
        <v>1</v>
      </c>
      <c r="P55">
        <v>0</v>
      </c>
      <c r="Q5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workbookViewId="0"/>
  </sheetViews>
  <sheetFormatPr baseColWidth="10" defaultColWidth="9.140625" defaultRowHeight="15" x14ac:dyDescent="0.25"/>
  <sheetData>
    <row r="1" spans="1:8" x14ac:dyDescent="0.25">
      <c r="B1" s="1" t="s">
        <v>10</v>
      </c>
      <c r="C1" s="1" t="s">
        <v>1204</v>
      </c>
      <c r="D1" s="1" t="s">
        <v>11</v>
      </c>
      <c r="E1" s="1" t="s">
        <v>395</v>
      </c>
      <c r="F1" s="1" t="s">
        <v>396</v>
      </c>
      <c r="G1" s="1" t="s">
        <v>391</v>
      </c>
      <c r="H1" s="1" t="s">
        <v>392</v>
      </c>
    </row>
    <row r="2" spans="1:8" x14ac:dyDescent="0.25">
      <c r="A2" s="1">
        <v>0</v>
      </c>
      <c r="B2" t="s">
        <v>1379</v>
      </c>
      <c r="C2" t="s">
        <v>29</v>
      </c>
      <c r="D2" t="b">
        <v>1</v>
      </c>
      <c r="E2">
        <v>0</v>
      </c>
      <c r="F2">
        <v>-40</v>
      </c>
      <c r="G2">
        <v>0</v>
      </c>
      <c r="H2">
        <v>0</v>
      </c>
    </row>
    <row r="3" spans="1:8" x14ac:dyDescent="0.25">
      <c r="A3" s="1">
        <v>1</v>
      </c>
      <c r="B3" t="s">
        <v>1380</v>
      </c>
      <c r="C3" t="s">
        <v>58</v>
      </c>
      <c r="D3" t="b">
        <v>1</v>
      </c>
      <c r="E3">
        <v>0</v>
      </c>
      <c r="F3">
        <v>14</v>
      </c>
      <c r="G3">
        <v>0</v>
      </c>
      <c r="H3">
        <v>0</v>
      </c>
    </row>
    <row r="4" spans="1:8" x14ac:dyDescent="0.25">
      <c r="A4" s="1">
        <v>2</v>
      </c>
      <c r="B4" t="s">
        <v>1381</v>
      </c>
      <c r="C4" t="s">
        <v>61</v>
      </c>
      <c r="D4" t="b">
        <v>1</v>
      </c>
      <c r="E4">
        <v>0</v>
      </c>
      <c r="F4">
        <v>-25</v>
      </c>
      <c r="G4">
        <v>0</v>
      </c>
      <c r="H4">
        <v>0</v>
      </c>
    </row>
    <row r="5" spans="1:8" x14ac:dyDescent="0.25">
      <c r="A5" s="1">
        <v>3</v>
      </c>
      <c r="B5" t="s">
        <v>1382</v>
      </c>
      <c r="C5" t="s">
        <v>68</v>
      </c>
      <c r="D5" t="b">
        <v>1</v>
      </c>
      <c r="E5">
        <v>0</v>
      </c>
      <c r="F5">
        <v>10</v>
      </c>
      <c r="G5">
        <v>0</v>
      </c>
      <c r="H5">
        <v>0</v>
      </c>
    </row>
    <row r="6" spans="1:8" x14ac:dyDescent="0.25">
      <c r="A6" s="1">
        <v>4</v>
      </c>
      <c r="B6" t="s">
        <v>1383</v>
      </c>
      <c r="C6" t="s">
        <v>69</v>
      </c>
      <c r="D6" t="b">
        <v>1</v>
      </c>
      <c r="E6">
        <v>0</v>
      </c>
      <c r="F6">
        <v>10</v>
      </c>
      <c r="G6">
        <v>0</v>
      </c>
      <c r="H6">
        <v>0</v>
      </c>
    </row>
    <row r="7" spans="1:8" x14ac:dyDescent="0.25">
      <c r="A7" s="1">
        <v>5</v>
      </c>
      <c r="B7" t="s">
        <v>1384</v>
      </c>
      <c r="C7" t="s">
        <v>70</v>
      </c>
      <c r="D7" t="b">
        <v>1</v>
      </c>
      <c r="E7">
        <v>0</v>
      </c>
      <c r="F7">
        <v>10</v>
      </c>
      <c r="G7">
        <v>0</v>
      </c>
      <c r="H7">
        <v>0</v>
      </c>
    </row>
    <row r="8" spans="1:8" x14ac:dyDescent="0.25">
      <c r="A8" s="1">
        <v>6</v>
      </c>
      <c r="B8" t="s">
        <v>1385</v>
      </c>
      <c r="C8" t="s">
        <v>72</v>
      </c>
      <c r="D8" t="b">
        <v>1</v>
      </c>
      <c r="E8">
        <v>0</v>
      </c>
      <c r="F8">
        <v>15</v>
      </c>
      <c r="G8">
        <v>0</v>
      </c>
      <c r="H8">
        <v>0</v>
      </c>
    </row>
    <row r="9" spans="1:8" x14ac:dyDescent="0.25">
      <c r="A9" s="1">
        <v>7</v>
      </c>
      <c r="B9" t="s">
        <v>1386</v>
      </c>
      <c r="C9" t="s">
        <v>98</v>
      </c>
      <c r="D9" t="b">
        <v>1</v>
      </c>
      <c r="E9">
        <v>0</v>
      </c>
      <c r="F9">
        <v>12</v>
      </c>
      <c r="G9">
        <v>0</v>
      </c>
      <c r="H9">
        <v>0</v>
      </c>
    </row>
    <row r="10" spans="1:8" x14ac:dyDescent="0.25">
      <c r="A10" s="1">
        <v>8</v>
      </c>
      <c r="B10" t="s">
        <v>1387</v>
      </c>
      <c r="C10" t="s">
        <v>103</v>
      </c>
      <c r="D10" t="b">
        <v>1</v>
      </c>
      <c r="E10">
        <v>0</v>
      </c>
      <c r="F10">
        <v>20</v>
      </c>
      <c r="G10">
        <v>0</v>
      </c>
      <c r="H10">
        <v>0</v>
      </c>
    </row>
    <row r="11" spans="1:8" x14ac:dyDescent="0.25">
      <c r="A11" s="1">
        <v>9</v>
      </c>
      <c r="B11" t="s">
        <v>1388</v>
      </c>
      <c r="C11" t="s">
        <v>106</v>
      </c>
      <c r="D11" t="b">
        <v>1</v>
      </c>
      <c r="E11">
        <v>0</v>
      </c>
      <c r="F11">
        <v>20</v>
      </c>
      <c r="G11">
        <v>0</v>
      </c>
      <c r="H11">
        <v>0</v>
      </c>
    </row>
    <row r="12" spans="1:8" x14ac:dyDescent="0.25">
      <c r="A12" s="1">
        <v>10</v>
      </c>
      <c r="B12" t="s">
        <v>1389</v>
      </c>
      <c r="C12" t="s">
        <v>107</v>
      </c>
      <c r="D12" t="b">
        <v>1</v>
      </c>
      <c r="E12">
        <v>0</v>
      </c>
      <c r="F12">
        <v>10</v>
      </c>
      <c r="G12">
        <v>0</v>
      </c>
      <c r="H12">
        <v>0</v>
      </c>
    </row>
    <row r="13" spans="1:8" x14ac:dyDescent="0.25">
      <c r="A13" s="1">
        <v>11</v>
      </c>
      <c r="B13" t="s">
        <v>1390</v>
      </c>
      <c r="C13" t="s">
        <v>129</v>
      </c>
      <c r="D13" t="b">
        <v>1</v>
      </c>
      <c r="E13">
        <v>0</v>
      </c>
      <c r="F13">
        <v>20</v>
      </c>
      <c r="G13">
        <v>0</v>
      </c>
      <c r="H13">
        <v>0</v>
      </c>
    </row>
    <row r="14" spans="1:8" x14ac:dyDescent="0.25">
      <c r="A14" s="1">
        <v>12</v>
      </c>
      <c r="B14" t="s">
        <v>1391</v>
      </c>
      <c r="C14" t="s">
        <v>131</v>
      </c>
      <c r="D14" t="b">
        <v>1</v>
      </c>
      <c r="E14">
        <v>0</v>
      </c>
      <c r="F14">
        <v>6</v>
      </c>
      <c r="G14">
        <v>0</v>
      </c>
      <c r="H14">
        <v>0</v>
      </c>
    </row>
    <row r="15" spans="1:8" x14ac:dyDescent="0.25">
      <c r="A15" s="1">
        <v>13</v>
      </c>
      <c r="B15" t="s">
        <v>1392</v>
      </c>
      <c r="C15" t="s">
        <v>134</v>
      </c>
      <c r="D15" t="b">
        <v>1</v>
      </c>
      <c r="E15">
        <v>0</v>
      </c>
      <c r="F15">
        <v>6</v>
      </c>
      <c r="G15">
        <v>0</v>
      </c>
      <c r="H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config</vt:lpstr>
      <vt:lpstr>area</vt:lpstr>
      <vt:lpstr>bus</vt:lpstr>
      <vt:lpstr>branch</vt:lpstr>
      <vt:lpstr>load</vt:lpstr>
      <vt:lpstr>static_generator</vt:lpstr>
      <vt:lpstr>battery</vt:lpstr>
      <vt:lpstr>generator</vt:lpstr>
      <vt:lpstr>shunt</vt:lpstr>
      <vt:lpstr>wires</vt:lpstr>
      <vt:lpstr>overhead_line_types</vt:lpstr>
      <vt:lpstr>underground_cable_types</vt:lpstr>
      <vt:lpstr>sequence_line_types</vt:lpstr>
      <vt:lpstr>transformer_types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Jana Soler</cp:lastModifiedBy>
  <dcterms:created xsi:type="dcterms:W3CDTF">2019-02-16T16:04:53Z</dcterms:created>
  <dcterms:modified xsi:type="dcterms:W3CDTF">2023-11-08T15:36:22Z</dcterms:modified>
</cp:coreProperties>
</file>