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Feina\Article format IEEE\Alternative embedding\Data\"/>
    </mc:Choice>
  </mc:AlternateContent>
  <xr:revisionPtr revIDLastSave="0" documentId="13_ncr:1_{85156E76-F690-406C-A8CE-E0EA9DD63683}" xr6:coauthVersionLast="45" xr6:coauthVersionMax="45" xr10:uidLastSave="{00000000-0000-0000-0000-000000000000}"/>
  <bookViews>
    <workbookView xWindow="-120" yWindow="-120" windowWidth="29040" windowHeight="15840" xr2:uid="{C6E4AB26-DCEF-4FAE-8462-9DB719D36E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7" i="1" l="1"/>
  <c r="R97" i="1"/>
  <c r="S129" i="1"/>
  <c r="R129" i="1"/>
  <c r="S192" i="1"/>
  <c r="R192" i="1"/>
  <c r="S161" i="1"/>
  <c r="R161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63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32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00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68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00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32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63" i="1"/>
  <c r="M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63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O132" i="1"/>
  <c r="M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32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00" i="1"/>
  <c r="M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00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68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3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</calcChain>
</file>

<file path=xl/sharedStrings.xml><?xml version="1.0" encoding="utf-8"?>
<sst xmlns="http://schemas.openxmlformats.org/spreadsheetml/2006/main" count="18" uniqueCount="12">
  <si>
    <t>x</t>
  </si>
  <si>
    <t>y</t>
  </si>
  <si>
    <t>label</t>
  </si>
  <si>
    <t>pròpia</t>
  </si>
  <si>
    <t>original</t>
  </si>
  <si>
    <t>re</t>
  </si>
  <si>
    <t>im</t>
  </si>
  <si>
    <t>abs</t>
  </si>
  <si>
    <t>error abs</t>
  </si>
  <si>
    <t>error rel.</t>
  </si>
  <si>
    <t>30 coef</t>
  </si>
  <si>
    <t>60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</si>
</sst>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9DA5B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9E04-821D-4F8A-9989-2D6640709D90}">
  <dimension ref="A1:S192"/>
  <sheetViews>
    <sheetView tabSelected="1" topLeftCell="A175" workbookViewId="0">
      <selection activeCell="S97" sqref="R97:S97"/>
    </sheetView>
  </sheetViews>
  <sheetFormatPr baseColWidth="10" defaultRowHeight="15" x14ac:dyDescent="0.25"/>
  <cols>
    <col min="15" max="15" width="12" bestFit="1" customWidth="1"/>
    <col min="18" max="19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H1" t="s">
        <v>3</v>
      </c>
      <c r="K1" t="s">
        <v>4</v>
      </c>
    </row>
    <row r="2" spans="1:16" x14ac:dyDescent="0.25">
      <c r="A2" s="1">
        <v>1.7286750459553201E-3</v>
      </c>
      <c r="B2" s="1">
        <v>-5.8801428716254302E-2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O2" t="s">
        <v>8</v>
      </c>
      <c r="P2" t="s">
        <v>9</v>
      </c>
    </row>
    <row r="3" spans="1:16" x14ac:dyDescent="0.25">
      <c r="A3" s="1">
        <v>-2.6296820804014701E-2</v>
      </c>
      <c r="B3" s="1">
        <v>-0.10176883737589</v>
      </c>
      <c r="H3" s="1">
        <v>1.7410600958502E-3</v>
      </c>
      <c r="I3" s="1">
        <v>-5.8888945587131397E-2</v>
      </c>
      <c r="J3">
        <f>SQRT(H3^2+I3^2)</f>
        <v>5.8914677310679418E-2</v>
      </c>
      <c r="K3" s="1">
        <v>1.7286750459553201E-3</v>
      </c>
      <c r="L3" s="1">
        <v>-5.8801428716254302E-2</v>
      </c>
      <c r="M3">
        <f>SQRT(K3^2+L3^2)</f>
        <v>5.8826833473230943E-2</v>
      </c>
      <c r="O3">
        <f>ABS(J3-M3)</f>
        <v>8.7843837448475792E-5</v>
      </c>
      <c r="P3">
        <f>O3/M3*100</f>
        <v>0.14932613615595847</v>
      </c>
    </row>
    <row r="4" spans="1:16" x14ac:dyDescent="0.25">
      <c r="A4" s="1">
        <v>-2.8365053339315199E-2</v>
      </c>
      <c r="B4" s="1">
        <v>-0.122300131115279</v>
      </c>
      <c r="H4" s="1">
        <v>-2.6272828717442701E-2</v>
      </c>
      <c r="I4" s="1">
        <v>-0.10173611293547</v>
      </c>
      <c r="J4">
        <f t="shared" ref="J4:J31" si="0">SQRT(H4^2+I4^2)</f>
        <v>0.10507377505369639</v>
      </c>
      <c r="K4" s="1">
        <v>-2.6296820804014701E-2</v>
      </c>
      <c r="L4" s="1">
        <v>-0.10176883737589</v>
      </c>
      <c r="M4">
        <f t="shared" ref="M4:M31" si="1">SQRT(K4^2+L4^2)</f>
        <v>0.10511146010420941</v>
      </c>
      <c r="O4">
        <f t="shared" ref="O4:O31" si="2">ABS(J4-M4)</f>
        <v>3.7685050513019958E-5</v>
      </c>
      <c r="P4">
        <f t="shared" ref="P4:P31" si="3">O4/M4*100</f>
        <v>3.5852466016225361E-2</v>
      </c>
    </row>
    <row r="5" spans="1:16" x14ac:dyDescent="0.25">
      <c r="A5" s="1">
        <v>-2.04515289103923E-2</v>
      </c>
      <c r="B5" s="1">
        <v>-0.112393798806978</v>
      </c>
      <c r="H5" s="1">
        <v>-2.8332722471767002E-2</v>
      </c>
      <c r="I5" s="1">
        <v>-0.122257349765307</v>
      </c>
      <c r="J5">
        <f t="shared" si="0"/>
        <v>0.12549742122569205</v>
      </c>
      <c r="K5" s="1">
        <v>-2.8365053339315199E-2</v>
      </c>
      <c r="L5" s="1">
        <v>-0.122300131115279</v>
      </c>
      <c r="M5">
        <f t="shared" si="1"/>
        <v>0.12554639907921147</v>
      </c>
      <c r="O5">
        <f t="shared" si="2"/>
        <v>4.8977853519427406E-5</v>
      </c>
      <c r="P5">
        <f t="shared" si="3"/>
        <v>3.9011754919809065E-2</v>
      </c>
    </row>
    <row r="6" spans="1:16" x14ac:dyDescent="0.25">
      <c r="A6" s="1">
        <v>-3.5143066568570802E-2</v>
      </c>
      <c r="B6" s="1">
        <v>-0.148057468156572</v>
      </c>
      <c r="H6" s="1">
        <v>-2.0424009293633499E-2</v>
      </c>
      <c r="I6" s="1">
        <v>-0.11235769898721901</v>
      </c>
      <c r="J6">
        <f t="shared" si="0"/>
        <v>0.11419891714604366</v>
      </c>
      <c r="K6" s="1">
        <v>-2.04515289103923E-2</v>
      </c>
      <c r="L6" s="1">
        <v>-0.112393798806978</v>
      </c>
      <c r="M6">
        <f t="shared" si="1"/>
        <v>0.11423935856365817</v>
      </c>
      <c r="O6">
        <f t="shared" si="2"/>
        <v>4.0441417614514585E-5</v>
      </c>
      <c r="P6">
        <f t="shared" si="3"/>
        <v>3.5400599340707266E-2</v>
      </c>
    </row>
    <row r="7" spans="1:16" x14ac:dyDescent="0.25">
      <c r="A7" s="1">
        <v>-3.75910469885751E-2</v>
      </c>
      <c r="B7" s="1">
        <v>-0.14170481059148601</v>
      </c>
      <c r="H7" s="1">
        <v>-3.51027433027837E-2</v>
      </c>
      <c r="I7" s="1">
        <v>-0.148005559526838</v>
      </c>
      <c r="J7">
        <f t="shared" si="0"/>
        <v>0.15211130213837995</v>
      </c>
      <c r="K7" s="1">
        <v>-3.5143066568570802E-2</v>
      </c>
      <c r="L7" s="1">
        <v>-0.148057468156572</v>
      </c>
      <c r="M7">
        <f t="shared" si="1"/>
        <v>0.15217111751175824</v>
      </c>
      <c r="O7">
        <f t="shared" si="2"/>
        <v>5.9815373378291348E-5</v>
      </c>
      <c r="P7">
        <f t="shared" si="3"/>
        <v>3.9307967475279551E-2</v>
      </c>
    </row>
    <row r="8" spans="1:16" x14ac:dyDescent="0.25">
      <c r="A8" s="1">
        <v>-4.6390082496057701E-2</v>
      </c>
      <c r="B8" s="1">
        <v>-0.15953608205151401</v>
      </c>
      <c r="H8" s="1">
        <v>-3.7561522229027103E-2</v>
      </c>
      <c r="I8" s="1">
        <v>-0.141637439587282</v>
      </c>
      <c r="J8">
        <f t="shared" si="0"/>
        <v>0.14653338269828706</v>
      </c>
      <c r="K8" s="1">
        <v>-3.75910469885751E-2</v>
      </c>
      <c r="L8" s="1">
        <v>-0.14170481059148601</v>
      </c>
      <c r="M8">
        <f t="shared" si="1"/>
        <v>0.14660607135608739</v>
      </c>
      <c r="O8">
        <f t="shared" si="2"/>
        <v>7.2688657800329404E-5</v>
      </c>
      <c r="P8">
        <f t="shared" si="3"/>
        <v>4.9580932854941556E-2</v>
      </c>
    </row>
    <row r="9" spans="1:16" x14ac:dyDescent="0.25">
      <c r="A9" s="1">
        <v>-8.5895018642426595E-3</v>
      </c>
      <c r="B9" s="1">
        <v>-0.191031308764533</v>
      </c>
      <c r="H9" s="1">
        <v>-4.63582770865597E-2</v>
      </c>
      <c r="I9" s="1">
        <v>-0.15945724965600999</v>
      </c>
      <c r="J9">
        <f t="shared" si="0"/>
        <v>0.16605933976230708</v>
      </c>
      <c r="K9" s="1">
        <v>-4.6390082496057701E-2</v>
      </c>
      <c r="L9" s="1">
        <v>-0.15953608205151401</v>
      </c>
      <c r="M9">
        <f t="shared" si="1"/>
        <v>0.16614391722340738</v>
      </c>
      <c r="O9">
        <f t="shared" si="2"/>
        <v>8.4577461100299178E-5</v>
      </c>
      <c r="P9">
        <f t="shared" si="3"/>
        <v>5.0906143609561763E-2</v>
      </c>
    </row>
    <row r="10" spans="1:16" x14ac:dyDescent="0.25">
      <c r="A10" s="1">
        <v>6.9374088872538198E-3</v>
      </c>
      <c r="B10" s="1">
        <v>-0.21354029026731799</v>
      </c>
      <c r="H10" s="1">
        <v>-8.4864466182104498E-3</v>
      </c>
      <c r="I10" s="1">
        <v>-0.191130179088951</v>
      </c>
      <c r="J10">
        <f t="shared" si="0"/>
        <v>0.19131849135611073</v>
      </c>
      <c r="K10" s="1">
        <v>-8.5895018642426595E-3</v>
      </c>
      <c r="L10" s="1">
        <v>-0.191031308764533</v>
      </c>
      <c r="M10">
        <f t="shared" si="1"/>
        <v>0.19122431976756035</v>
      </c>
      <c r="O10">
        <f t="shared" si="2"/>
        <v>9.4171588550379104E-5</v>
      </c>
      <c r="P10">
        <f t="shared" si="3"/>
        <v>4.9246658931692291E-2</v>
      </c>
    </row>
    <row r="11" spans="1:16" x14ac:dyDescent="0.25">
      <c r="A11" s="1">
        <v>-8.5894947332891599E-3</v>
      </c>
      <c r="B11" s="1">
        <v>-0.19103076527891799</v>
      </c>
      <c r="H11" s="1">
        <v>6.94066208375917E-3</v>
      </c>
      <c r="I11" s="1">
        <v>-0.213538039185138</v>
      </c>
      <c r="J11">
        <f t="shared" si="0"/>
        <v>0.21365080615152021</v>
      </c>
      <c r="K11" s="1">
        <v>6.9374088872538198E-3</v>
      </c>
      <c r="L11" s="1">
        <v>-0.21354029026731799</v>
      </c>
      <c r="M11">
        <f t="shared" si="1"/>
        <v>0.2136529503880519</v>
      </c>
      <c r="O11">
        <f t="shared" si="2"/>
        <v>2.1442365316926004E-6</v>
      </c>
      <c r="P11">
        <f t="shared" si="3"/>
        <v>1.0036072648648585E-3</v>
      </c>
    </row>
    <row r="12" spans="1:16" x14ac:dyDescent="0.25">
      <c r="A12" s="1">
        <v>-2.4840751159578702E-4</v>
      </c>
      <c r="B12" s="1">
        <v>-0.16511760351245</v>
      </c>
      <c r="H12" s="1">
        <v>-8.4867658767094501E-3</v>
      </c>
      <c r="I12" s="1">
        <v>-0.19112993200929199</v>
      </c>
      <c r="J12">
        <f t="shared" si="0"/>
        <v>0.1913182586815034</v>
      </c>
      <c r="K12" s="1">
        <v>-8.5894947332891599E-3</v>
      </c>
      <c r="L12" s="1">
        <v>-0.19103076527891799</v>
      </c>
      <c r="M12">
        <f t="shared" si="1"/>
        <v>0.19122377651019828</v>
      </c>
      <c r="O12">
        <f t="shared" si="2"/>
        <v>9.4482171305115825E-5</v>
      </c>
      <c r="P12">
        <f t="shared" si="3"/>
        <v>4.9409217320878988E-2</v>
      </c>
    </row>
    <row r="13" spans="1:16" x14ac:dyDescent="0.25">
      <c r="A13" s="1">
        <v>6.6895897378472097E-3</v>
      </c>
      <c r="B13" s="1">
        <v>-0.115482502115764</v>
      </c>
      <c r="H13" s="1">
        <v>-1.26791414662664E-4</v>
      </c>
      <c r="I13" s="1">
        <v>-0.165640692383313</v>
      </c>
      <c r="J13">
        <f t="shared" si="0"/>
        <v>0.16564074091021858</v>
      </c>
      <c r="K13" s="1">
        <v>-2.4840751159578702E-4</v>
      </c>
      <c r="L13" s="1">
        <v>-0.16511760351245</v>
      </c>
      <c r="M13">
        <f t="shared" si="1"/>
        <v>0.16511779036792631</v>
      </c>
      <c r="O13">
        <f t="shared" si="2"/>
        <v>5.229505422922609E-4</v>
      </c>
      <c r="P13">
        <f t="shared" si="3"/>
        <v>0.31671362675517167</v>
      </c>
    </row>
    <row r="14" spans="1:16" x14ac:dyDescent="0.25">
      <c r="A14" s="1">
        <v>-3.8279089721453201E-3</v>
      </c>
      <c r="B14" s="1">
        <v>-0.18523162075091501</v>
      </c>
      <c r="H14" s="1">
        <v>6.4127203770074004E-3</v>
      </c>
      <c r="I14" s="1">
        <v>-0.121104432304785</v>
      </c>
      <c r="J14">
        <f t="shared" si="0"/>
        <v>0.12127409660145046</v>
      </c>
      <c r="K14" s="1">
        <v>6.6895897378472097E-3</v>
      </c>
      <c r="L14" s="1">
        <v>-0.115482502115764</v>
      </c>
      <c r="M14">
        <f t="shared" si="1"/>
        <v>0.1156760947896243</v>
      </c>
      <c r="O14">
        <f t="shared" si="2"/>
        <v>5.5980018118261532E-3</v>
      </c>
      <c r="P14">
        <f t="shared" si="3"/>
        <v>4.8393765557240034</v>
      </c>
    </row>
    <row r="15" spans="1:16" x14ac:dyDescent="0.25">
      <c r="A15" s="1">
        <v>-8.1274759091208299E-4</v>
      </c>
      <c r="B15" s="1">
        <v>-0.19419194574363699</v>
      </c>
      <c r="H15" s="1">
        <v>-3.8578986687103399E-3</v>
      </c>
      <c r="I15" s="1">
        <v>-0.185303475501291</v>
      </c>
      <c r="J15">
        <f t="shared" si="0"/>
        <v>0.18534363062969172</v>
      </c>
      <c r="K15" s="1">
        <v>-3.8279089721453201E-3</v>
      </c>
      <c r="L15" s="1">
        <v>-0.18523162075091501</v>
      </c>
      <c r="M15">
        <f t="shared" si="1"/>
        <v>0.18527116940611629</v>
      </c>
      <c r="O15">
        <f t="shared" si="2"/>
        <v>7.2461223575431832E-5</v>
      </c>
      <c r="P15">
        <f t="shared" si="3"/>
        <v>3.9110900960848412E-2</v>
      </c>
    </row>
    <row r="16" spans="1:16" x14ac:dyDescent="0.25">
      <c r="A16" s="1">
        <v>-4.2516079773969899E-3</v>
      </c>
      <c r="B16" s="1">
        <v>-0.18976451023064</v>
      </c>
      <c r="H16" s="1">
        <v>-8.2676265791899802E-4</v>
      </c>
      <c r="I16" s="1">
        <v>-0.194249533320519</v>
      </c>
      <c r="J16">
        <f t="shared" si="0"/>
        <v>0.19425129274146918</v>
      </c>
      <c r="K16" s="1">
        <v>-8.1274759091208299E-4</v>
      </c>
      <c r="L16" s="1">
        <v>-0.19419194574363699</v>
      </c>
      <c r="M16">
        <f t="shared" si="1"/>
        <v>0.19419364652414914</v>
      </c>
      <c r="O16">
        <f t="shared" si="2"/>
        <v>5.7646217320045379E-5</v>
      </c>
      <c r="P16">
        <f t="shared" si="3"/>
        <v>2.9684914183264348E-2</v>
      </c>
    </row>
    <row r="17" spans="1:16" x14ac:dyDescent="0.25">
      <c r="A17" s="1">
        <v>-1.0695591407563999E-3</v>
      </c>
      <c r="B17" s="1">
        <v>-0.209243383372232</v>
      </c>
      <c r="H17" s="1">
        <v>-4.2755851362984796E-3</v>
      </c>
      <c r="I17" s="1">
        <v>-0.189834071105425</v>
      </c>
      <c r="J17">
        <f t="shared" si="0"/>
        <v>0.18988221396623034</v>
      </c>
      <c r="K17" s="1">
        <v>-4.2516079773969899E-3</v>
      </c>
      <c r="L17" s="1">
        <v>-0.18976451023064</v>
      </c>
      <c r="M17">
        <f t="shared" si="1"/>
        <v>0.18981213215563472</v>
      </c>
      <c r="O17">
        <f t="shared" si="2"/>
        <v>7.0081810595618022E-5</v>
      </c>
      <c r="P17">
        <f t="shared" si="3"/>
        <v>3.6921670811934759E-2</v>
      </c>
    </row>
    <row r="18" spans="1:16" x14ac:dyDescent="0.25">
      <c r="A18" s="1">
        <v>-8.1746761384223297E-3</v>
      </c>
      <c r="B18" s="1">
        <v>-0.211370479885678</v>
      </c>
      <c r="H18" s="1">
        <v>-1.0788969517533701E-3</v>
      </c>
      <c r="I18" s="1">
        <v>-0.209249618555052</v>
      </c>
      <c r="J18">
        <f t="shared" si="0"/>
        <v>0.20925239994816611</v>
      </c>
      <c r="K18" s="1">
        <v>-1.0695591407563999E-3</v>
      </c>
      <c r="L18" s="1">
        <v>-0.209243383372232</v>
      </c>
      <c r="M18">
        <f t="shared" si="1"/>
        <v>0.20924611690976352</v>
      </c>
      <c r="O18">
        <f t="shared" si="2"/>
        <v>6.2830384025824859E-6</v>
      </c>
      <c r="P18">
        <f t="shared" si="3"/>
        <v>3.002702509070703E-3</v>
      </c>
    </row>
    <row r="19" spans="1:16" x14ac:dyDescent="0.25">
      <c r="A19" s="1">
        <v>-9.4167454980754392E-3</v>
      </c>
      <c r="B19" s="1">
        <v>-0.21869959748481699</v>
      </c>
      <c r="H19" s="1">
        <v>-8.2023311439830705E-3</v>
      </c>
      <c r="I19" s="1">
        <v>-0.21138352421346601</v>
      </c>
      <c r="J19">
        <f t="shared" si="0"/>
        <v>0.21154260219894366</v>
      </c>
      <c r="K19" s="1">
        <v>-8.1746761384223297E-3</v>
      </c>
      <c r="L19" s="1">
        <v>-0.211370479885678</v>
      </c>
      <c r="M19">
        <f t="shared" si="1"/>
        <v>0.21152849712762087</v>
      </c>
      <c r="O19">
        <f t="shared" si="2"/>
        <v>1.410507132279526E-5</v>
      </c>
      <c r="P19">
        <f t="shared" si="3"/>
        <v>6.6681659985913331E-3</v>
      </c>
    </row>
    <row r="20" spans="1:16" x14ac:dyDescent="0.25">
      <c r="A20" s="1">
        <v>-6.0399140112301604E-3</v>
      </c>
      <c r="B20" s="1">
        <v>-0.218212983872208</v>
      </c>
      <c r="H20" s="1">
        <v>-9.4414719926873697E-3</v>
      </c>
      <c r="I20" s="1">
        <v>-0.21869881570295699</v>
      </c>
      <c r="J20">
        <f t="shared" si="0"/>
        <v>0.21890252027618284</v>
      </c>
      <c r="K20" s="1">
        <v>-9.4167454980754392E-3</v>
      </c>
      <c r="L20" s="1">
        <v>-0.21869959748481699</v>
      </c>
      <c r="M20">
        <f t="shared" si="1"/>
        <v>0.21890223625124638</v>
      </c>
      <c r="O20">
        <f t="shared" si="2"/>
        <v>2.8402493645884874E-7</v>
      </c>
      <c r="P20">
        <f t="shared" si="3"/>
        <v>1.2974967333492993E-4</v>
      </c>
    </row>
    <row r="21" spans="1:16" x14ac:dyDescent="0.25">
      <c r="A21" s="1">
        <v>2.0269822847906099E-2</v>
      </c>
      <c r="B21" s="1">
        <v>-0.22991180429637101</v>
      </c>
      <c r="H21" s="1">
        <v>-6.05967246455392E-3</v>
      </c>
      <c r="I21" s="1">
        <v>-0.218212968049594</v>
      </c>
      <c r="J21">
        <f t="shared" si="0"/>
        <v>0.21829708897598887</v>
      </c>
      <c r="K21" s="1">
        <v>-6.0399140112301604E-3</v>
      </c>
      <c r="L21" s="1">
        <v>-0.218212983872208</v>
      </c>
      <c r="M21">
        <f t="shared" si="1"/>
        <v>0.21829655721443608</v>
      </c>
      <c r="O21">
        <f t="shared" si="2"/>
        <v>5.3176155279111015E-7</v>
      </c>
      <c r="P21">
        <f t="shared" si="3"/>
        <v>2.4359594103389939E-4</v>
      </c>
    </row>
    <row r="22" spans="1:16" x14ac:dyDescent="0.25">
      <c r="A22" s="1">
        <v>2.7624421651258099E-2</v>
      </c>
      <c r="B22" s="1">
        <v>-0.23342191275426799</v>
      </c>
      <c r="H22" s="1">
        <v>2.0261227439297699E-2</v>
      </c>
      <c r="I22" s="1">
        <v>-0.22989725311838799</v>
      </c>
      <c r="J22">
        <f t="shared" si="0"/>
        <v>0.23078835397118094</v>
      </c>
      <c r="K22" s="1">
        <v>2.0269822847906099E-2</v>
      </c>
      <c r="L22" s="1">
        <v>-0.22991180429637101</v>
      </c>
      <c r="M22">
        <f t="shared" si="1"/>
        <v>0.23080360368308442</v>
      </c>
      <c r="O22">
        <f t="shared" si="2"/>
        <v>1.5249711903475571E-5</v>
      </c>
      <c r="P22">
        <f t="shared" si="3"/>
        <v>6.6072243501080234E-3</v>
      </c>
    </row>
    <row r="23" spans="1:16" x14ac:dyDescent="0.25">
      <c r="A23" s="1">
        <v>2.41152718407718E-2</v>
      </c>
      <c r="B23" s="1">
        <v>-0.218288353587103</v>
      </c>
      <c r="H23" s="1">
        <v>2.7621926610808301E-2</v>
      </c>
      <c r="I23" s="1">
        <v>-0.233407817669678</v>
      </c>
      <c r="J23">
        <f t="shared" si="0"/>
        <v>0.23503655072991206</v>
      </c>
      <c r="K23" s="1">
        <v>2.7624421651258099E-2</v>
      </c>
      <c r="L23" s="1">
        <v>-0.23342191275426799</v>
      </c>
      <c r="M23">
        <f t="shared" si="1"/>
        <v>0.23505084136294344</v>
      </c>
      <c r="O23">
        <f t="shared" si="2"/>
        <v>1.4290633031377453E-5</v>
      </c>
      <c r="P23">
        <f t="shared" si="3"/>
        <v>6.0798050960009968E-3</v>
      </c>
    </row>
    <row r="24" spans="1:16" x14ac:dyDescent="0.25">
      <c r="A24" s="1">
        <v>2.0390112691120399E-2</v>
      </c>
      <c r="B24" s="1">
        <v>-0.26942516670910699</v>
      </c>
      <c r="H24" s="1">
        <v>2.41225202345953E-2</v>
      </c>
      <c r="I24" s="1">
        <v>-0.21831913289122601</v>
      </c>
      <c r="J24">
        <f t="shared" si="0"/>
        <v>0.21964776294978572</v>
      </c>
      <c r="K24" s="1">
        <v>2.41152718407718E-2</v>
      </c>
      <c r="L24" s="1">
        <v>-0.218288353587103</v>
      </c>
      <c r="M24">
        <f t="shared" si="1"/>
        <v>0.2196163738151653</v>
      </c>
      <c r="O24">
        <f t="shared" si="2"/>
        <v>3.1389134620418702E-5</v>
      </c>
      <c r="P24">
        <f t="shared" si="3"/>
        <v>1.4292711456403789E-2</v>
      </c>
    </row>
    <row r="25" spans="1:16" x14ac:dyDescent="0.25">
      <c r="A25" s="1">
        <v>6.2924996449491497E-2</v>
      </c>
      <c r="B25" s="1">
        <v>-0.39278292302261802</v>
      </c>
      <c r="H25" s="1">
        <v>2.0393142285302798E-2</v>
      </c>
      <c r="I25" s="1">
        <v>-0.26949729032805603</v>
      </c>
      <c r="J25">
        <f t="shared" si="0"/>
        <v>0.27026777415450981</v>
      </c>
      <c r="K25" s="1">
        <v>2.0390112691120399E-2</v>
      </c>
      <c r="L25" s="1">
        <v>-0.26942516670910699</v>
      </c>
      <c r="M25">
        <f t="shared" si="1"/>
        <v>0.27019562755860188</v>
      </c>
      <c r="O25">
        <f t="shared" si="2"/>
        <v>7.2146595907929267E-5</v>
      </c>
      <c r="P25">
        <f t="shared" si="3"/>
        <v>2.6701614885415427E-2</v>
      </c>
    </row>
    <row r="26" spans="1:16" x14ac:dyDescent="0.25">
      <c r="A26" s="1">
        <v>4.73456622834224E-2</v>
      </c>
      <c r="B26" s="1">
        <v>-0.39253544204136898</v>
      </c>
      <c r="H26" s="1">
        <v>6.2940953163774405E-2</v>
      </c>
      <c r="I26" s="1">
        <v>-0.392531379773008</v>
      </c>
      <c r="J26">
        <f t="shared" si="0"/>
        <v>0.39754552908021229</v>
      </c>
      <c r="K26" s="1">
        <v>6.2924996449491497E-2</v>
      </c>
      <c r="L26" s="1">
        <v>-0.39278292302261802</v>
      </c>
      <c r="M26">
        <f t="shared" si="1"/>
        <v>0.39779137722726016</v>
      </c>
      <c r="O26">
        <f t="shared" si="2"/>
        <v>2.4584814704786684E-4</v>
      </c>
      <c r="P26">
        <f t="shared" si="3"/>
        <v>6.1803287130432843E-2</v>
      </c>
    </row>
    <row r="27" spans="1:16" x14ac:dyDescent="0.25">
      <c r="A27" s="1">
        <v>0.117191496849713</v>
      </c>
      <c r="B27" s="1">
        <v>-0.469780751453234</v>
      </c>
      <c r="H27" s="1">
        <v>4.7441484305578603E-2</v>
      </c>
      <c r="I27" s="1">
        <v>-0.39235708552500598</v>
      </c>
      <c r="J27">
        <f t="shared" si="0"/>
        <v>0.39521484915776295</v>
      </c>
      <c r="K27" s="1">
        <v>4.73456622834224E-2</v>
      </c>
      <c r="L27" s="1">
        <v>-0.39253544204136898</v>
      </c>
      <c r="M27">
        <f t="shared" si="1"/>
        <v>0.39538043071916046</v>
      </c>
      <c r="O27">
        <f t="shared" si="2"/>
        <v>1.6558156139750979E-4</v>
      </c>
      <c r="P27">
        <f t="shared" si="3"/>
        <v>4.1879048261526809E-2</v>
      </c>
    </row>
    <row r="28" spans="1:16" x14ac:dyDescent="0.25">
      <c r="A28" s="1">
        <v>-3.9694976439762997E-2</v>
      </c>
      <c r="B28" s="1">
        <v>-0.182677721580667</v>
      </c>
      <c r="H28" s="1">
        <v>0.11714163787092401</v>
      </c>
      <c r="I28" s="1">
        <v>-0.46963898381498298</v>
      </c>
      <c r="J28">
        <f t="shared" si="0"/>
        <v>0.48402782816884871</v>
      </c>
      <c r="K28" s="1">
        <v>0.117191496849713</v>
      </c>
      <c r="L28" s="1">
        <v>-0.469780751453234</v>
      </c>
      <c r="M28">
        <f t="shared" si="1"/>
        <v>0.4841774482251745</v>
      </c>
      <c r="O28">
        <f t="shared" si="2"/>
        <v>1.4962005632579434E-4</v>
      </c>
      <c r="P28">
        <f t="shared" si="3"/>
        <v>3.0901905256894804E-2</v>
      </c>
    </row>
    <row r="29" spans="1:16" x14ac:dyDescent="0.25">
      <c r="A29" s="1">
        <v>5.2312561022817301E-3</v>
      </c>
      <c r="B29" s="1">
        <v>-0.49193797618012303</v>
      </c>
      <c r="H29" s="1">
        <v>-3.9643251642936903E-2</v>
      </c>
      <c r="I29" s="1">
        <v>-0.18264008755960201</v>
      </c>
      <c r="J29">
        <f t="shared" si="0"/>
        <v>0.18689298805627863</v>
      </c>
      <c r="K29" s="1">
        <v>-3.9694976439762997E-2</v>
      </c>
      <c r="L29" s="1">
        <v>-0.182677721580667</v>
      </c>
      <c r="M29">
        <f t="shared" si="1"/>
        <v>0.18694074225929733</v>
      </c>
      <c r="O29">
        <f t="shared" si="2"/>
        <v>4.7754203018696151E-5</v>
      </c>
      <c r="P29">
        <f t="shared" si="3"/>
        <v>2.5545101855035099E-2</v>
      </c>
    </row>
    <row r="30" spans="1:16" x14ac:dyDescent="0.25">
      <c r="A30" s="1">
        <v>3.69802703987306E-2</v>
      </c>
      <c r="B30" s="1">
        <v>-0.51289699445595605</v>
      </c>
      <c r="H30" s="1">
        <v>5.2275525911389901E-3</v>
      </c>
      <c r="I30" s="1">
        <v>-0.491887820275415</v>
      </c>
      <c r="J30">
        <f t="shared" si="0"/>
        <v>0.49191559747724212</v>
      </c>
      <c r="K30" s="1">
        <v>5.2312561022817301E-3</v>
      </c>
      <c r="L30" s="1">
        <v>-0.49193797618012303</v>
      </c>
      <c r="M30">
        <f t="shared" si="1"/>
        <v>0.49196578991694428</v>
      </c>
      <c r="O30">
        <f t="shared" si="2"/>
        <v>5.0192439702168024E-5</v>
      </c>
      <c r="P30">
        <f t="shared" si="3"/>
        <v>1.0202424788650796E-2</v>
      </c>
    </row>
    <row r="31" spans="1:16" x14ac:dyDescent="0.25">
      <c r="H31" s="1">
        <v>3.7109662281579602E-2</v>
      </c>
      <c r="I31" s="1">
        <v>-0.51303617539198698</v>
      </c>
      <c r="J31">
        <f t="shared" si="0"/>
        <v>0.51437655885109157</v>
      </c>
      <c r="K31" s="1">
        <v>3.69802703987306E-2</v>
      </c>
      <c r="L31" s="1">
        <v>-0.51289699445595605</v>
      </c>
      <c r="M31">
        <f t="shared" si="1"/>
        <v>0.51422841940203601</v>
      </c>
      <c r="O31">
        <f t="shared" si="2"/>
        <v>1.4813944905556209E-4</v>
      </c>
      <c r="P31">
        <f t="shared" si="3"/>
        <v>2.8808102288050155E-2</v>
      </c>
    </row>
    <row r="35" spans="5:15" x14ac:dyDescent="0.25">
      <c r="E35">
        <v>0.25</v>
      </c>
      <c r="F35" t="s">
        <v>10</v>
      </c>
    </row>
    <row r="36" spans="5:15" x14ac:dyDescent="0.25">
      <c r="H36" s="1">
        <v>1.0166942305647199E-4</v>
      </c>
      <c r="I36" s="1">
        <v>-1.42593306098612E-2</v>
      </c>
      <c r="J36">
        <f>SQRT(H36^2+I36^2)</f>
        <v>1.4259693058159044E-2</v>
      </c>
      <c r="K36" s="1">
        <v>1.0166942305646701E-4</v>
      </c>
      <c r="L36" s="1">
        <v>-1.42593306098615E-2</v>
      </c>
      <c r="M36">
        <f>SQRT(K36^2+L36^2)</f>
        <v>1.4259693058159344E-2</v>
      </c>
      <c r="O36">
        <f>ABS(J36-M36)</f>
        <v>3.0010716134398763E-16</v>
      </c>
    </row>
    <row r="37" spans="5:15" x14ac:dyDescent="0.25">
      <c r="H37" s="1">
        <v>-1.7276204435927599E-2</v>
      </c>
      <c r="I37" s="1">
        <v>-3.67944042728982E-2</v>
      </c>
      <c r="J37">
        <f t="shared" ref="J37:J64" si="4">SQRT(H37^2+I37^2)</f>
        <v>4.0648436938084516E-2</v>
      </c>
      <c r="K37" s="1">
        <v>-1.7276204435927901E-2</v>
      </c>
      <c r="L37" s="1">
        <v>-3.6794404272898797E-2</v>
      </c>
      <c r="M37">
        <f t="shared" ref="M37:M64" si="5">SQRT(K37^2+L37^2)</f>
        <v>4.0648436938085182E-2</v>
      </c>
      <c r="O37">
        <f t="shared" ref="O37:O64" si="6">ABS(J37-M37)</f>
        <v>6.6613381477509392E-16</v>
      </c>
    </row>
    <row r="38" spans="5:15" x14ac:dyDescent="0.25">
      <c r="H38" s="1">
        <v>-2.0094673618135599E-2</v>
      </c>
      <c r="I38" s="1">
        <v>-4.36243205730171E-2</v>
      </c>
      <c r="J38">
        <f t="shared" si="4"/>
        <v>4.8029962037011417E-2</v>
      </c>
      <c r="K38" s="1">
        <v>-2.0094673618135901E-2</v>
      </c>
      <c r="L38" s="1">
        <v>-4.3624320573018197E-2</v>
      </c>
      <c r="M38">
        <f t="shared" si="5"/>
        <v>4.8029962037012541E-2</v>
      </c>
      <c r="O38">
        <f t="shared" si="6"/>
        <v>1.124100812432971E-15</v>
      </c>
    </row>
    <row r="39" spans="5:15" x14ac:dyDescent="0.25">
      <c r="H39" s="1">
        <v>-1.7114406431971301E-2</v>
      </c>
      <c r="I39" s="1">
        <v>-4.3173510088556799E-2</v>
      </c>
      <c r="J39">
        <f t="shared" si="4"/>
        <v>4.6441951734239338E-2</v>
      </c>
      <c r="K39" s="1">
        <v>-1.7114406431971801E-2</v>
      </c>
      <c r="L39" s="1">
        <v>-4.3173510088557299E-2</v>
      </c>
      <c r="M39">
        <f t="shared" si="5"/>
        <v>4.644195173423999E-2</v>
      </c>
      <c r="O39">
        <f t="shared" si="6"/>
        <v>6.5225602696727947E-16</v>
      </c>
    </row>
    <row r="40" spans="5:15" x14ac:dyDescent="0.25">
      <c r="H40" s="1">
        <v>-2.65078058496027E-2</v>
      </c>
      <c r="I40" s="1">
        <v>-5.4085596117777399E-2</v>
      </c>
      <c r="J40">
        <f t="shared" si="4"/>
        <v>6.0232179757796982E-2</v>
      </c>
      <c r="K40" s="1">
        <v>-2.6507805849603099E-2</v>
      </c>
      <c r="L40" s="1">
        <v>-5.4085596117778197E-2</v>
      </c>
      <c r="M40">
        <f t="shared" si="5"/>
        <v>6.0232179757797877E-2</v>
      </c>
      <c r="O40">
        <f t="shared" si="6"/>
        <v>8.9511731360403246E-16</v>
      </c>
    </row>
    <row r="41" spans="5:15" x14ac:dyDescent="0.25">
      <c r="H41" s="1">
        <v>-3.1312786566772097E-2</v>
      </c>
      <c r="I41" s="1">
        <v>-5.8474268872968499E-2</v>
      </c>
      <c r="J41">
        <f t="shared" si="4"/>
        <v>6.6330466022819681E-2</v>
      </c>
      <c r="K41" s="1">
        <v>-3.1312786566772499E-2</v>
      </c>
      <c r="L41" s="1">
        <v>-5.8474268872969103E-2</v>
      </c>
      <c r="M41">
        <f t="shared" si="5"/>
        <v>6.6330466022820403E-2</v>
      </c>
      <c r="O41">
        <f t="shared" si="6"/>
        <v>7.2164496600635175E-16</v>
      </c>
    </row>
    <row r="42" spans="5:15" x14ac:dyDescent="0.25">
      <c r="H42" s="1">
        <v>-3.7886687719969697E-2</v>
      </c>
      <c r="I42" s="1">
        <v>-6.1966008888630103E-2</v>
      </c>
      <c r="J42">
        <f t="shared" si="4"/>
        <v>7.2630485087023119E-2</v>
      </c>
      <c r="K42" s="1">
        <v>-3.7886687719970301E-2</v>
      </c>
      <c r="L42" s="1">
        <v>-6.1966008888630901E-2</v>
      </c>
      <c r="M42">
        <f t="shared" si="5"/>
        <v>7.2630485087024119E-2</v>
      </c>
      <c r="O42">
        <f t="shared" si="6"/>
        <v>9.9920072216264089E-16</v>
      </c>
    </row>
    <row r="43" spans="5:15" x14ac:dyDescent="0.25">
      <c r="H43" s="1">
        <v>-1.72186381400821E-2</v>
      </c>
      <c r="I43" s="1">
        <v>-7.0586979938367198E-2</v>
      </c>
      <c r="J43">
        <f t="shared" si="4"/>
        <v>7.2656749419572467E-2</v>
      </c>
      <c r="K43" s="1">
        <v>-1.7218638140082499E-2</v>
      </c>
      <c r="L43" s="1">
        <v>-7.0586979938368197E-2</v>
      </c>
      <c r="M43">
        <f t="shared" si="5"/>
        <v>7.2656749419573521E-2</v>
      </c>
      <c r="O43">
        <f t="shared" si="6"/>
        <v>1.0547118733938987E-15</v>
      </c>
    </row>
    <row r="44" spans="5:15" x14ac:dyDescent="0.25">
      <c r="H44" s="1">
        <v>-1.2088985185324599E-2</v>
      </c>
      <c r="I44" s="1">
        <v>-7.9230561939628505E-2</v>
      </c>
      <c r="J44">
        <f t="shared" si="4"/>
        <v>8.0147523405781587E-2</v>
      </c>
      <c r="K44" s="1">
        <v>-1.20889851853252E-2</v>
      </c>
      <c r="L44" s="1">
        <v>-7.9230561939629601E-2</v>
      </c>
      <c r="M44">
        <f t="shared" si="5"/>
        <v>8.0147523405782753E-2</v>
      </c>
      <c r="O44">
        <f t="shared" si="6"/>
        <v>1.1657341758564144E-15</v>
      </c>
    </row>
    <row r="45" spans="5:15" x14ac:dyDescent="0.25">
      <c r="H45" s="1">
        <v>-1.7218638140081999E-2</v>
      </c>
      <c r="I45" s="1">
        <v>-7.0586979938367003E-2</v>
      </c>
      <c r="J45">
        <f t="shared" si="4"/>
        <v>7.2656749419572245E-2</v>
      </c>
      <c r="K45" s="1">
        <v>-1.72186381400826E-2</v>
      </c>
      <c r="L45" s="1">
        <v>-7.0586979938368502E-2</v>
      </c>
      <c r="M45">
        <f t="shared" si="5"/>
        <v>7.2656749419573854E-2</v>
      </c>
      <c r="O45">
        <f t="shared" si="6"/>
        <v>1.609823385706477E-15</v>
      </c>
    </row>
    <row r="46" spans="5:15" x14ac:dyDescent="0.25">
      <c r="H46" s="1">
        <v>-1.30013486019758E-2</v>
      </c>
      <c r="I46" s="1">
        <v>-4.5367271716843703E-2</v>
      </c>
      <c r="J46">
        <f t="shared" si="4"/>
        <v>4.7193478453066214E-2</v>
      </c>
      <c r="K46" s="1">
        <v>-1.30013486019758E-2</v>
      </c>
      <c r="L46" s="1">
        <v>-4.5367271716845001E-2</v>
      </c>
      <c r="M46">
        <f t="shared" si="5"/>
        <v>4.7193478453067456E-2</v>
      </c>
      <c r="O46">
        <f t="shared" si="6"/>
        <v>1.2420620087993939E-15</v>
      </c>
    </row>
    <row r="47" spans="5:15" x14ac:dyDescent="0.25">
      <c r="H47" s="2">
        <v>2.1344310042051902E-5</v>
      </c>
      <c r="I47" s="1">
        <v>6.5336180256086902E-3</v>
      </c>
      <c r="J47">
        <f t="shared" si="4"/>
        <v>6.5336528897799563E-3</v>
      </c>
      <c r="K47" s="2">
        <v>2.1344310042074199E-5</v>
      </c>
      <c r="L47" s="1">
        <v>6.5336180256075297E-3</v>
      </c>
      <c r="M47">
        <f t="shared" si="5"/>
        <v>6.5336528897787958E-3</v>
      </c>
      <c r="O47">
        <f t="shared" si="6"/>
        <v>1.1605300054284839E-15</v>
      </c>
    </row>
    <row r="48" spans="5:15" x14ac:dyDescent="0.25">
      <c r="H48" s="1">
        <v>-2.0586004580835902E-2</v>
      </c>
      <c r="I48" s="1">
        <v>-5.9225363965633097E-2</v>
      </c>
      <c r="J48">
        <f t="shared" si="4"/>
        <v>6.2701095057932657E-2</v>
      </c>
      <c r="K48" s="1">
        <v>-2.0586004580835999E-2</v>
      </c>
      <c r="L48" s="1">
        <v>-5.9225363965634499E-2</v>
      </c>
      <c r="M48">
        <f t="shared" si="5"/>
        <v>6.2701095057934017E-2</v>
      </c>
      <c r="O48">
        <f t="shared" si="6"/>
        <v>1.3600232051658168E-15</v>
      </c>
    </row>
    <row r="49" spans="8:15" x14ac:dyDescent="0.25">
      <c r="H49" s="1">
        <v>-1.7416410292612702E-2</v>
      </c>
      <c r="I49" s="1">
        <v>-6.0638137397311102E-2</v>
      </c>
      <c r="J49">
        <f t="shared" si="4"/>
        <v>6.3089738107681231E-2</v>
      </c>
      <c r="K49" s="1">
        <v>-1.7416410292612799E-2</v>
      </c>
      <c r="L49" s="1">
        <v>-6.06381373973124E-2</v>
      </c>
      <c r="M49">
        <f t="shared" si="5"/>
        <v>6.3089738107682508E-2</v>
      </c>
      <c r="O49">
        <f t="shared" si="6"/>
        <v>1.27675647831893E-15</v>
      </c>
    </row>
    <row r="50" spans="8:15" x14ac:dyDescent="0.25">
      <c r="H50" s="1">
        <v>-1.9795144986331701E-2</v>
      </c>
      <c r="I50" s="1">
        <v>-6.4872761771796406E-2</v>
      </c>
      <c r="J50">
        <f t="shared" si="4"/>
        <v>6.7825680865953294E-2</v>
      </c>
      <c r="K50" s="1">
        <v>-1.9795144986331899E-2</v>
      </c>
      <c r="L50" s="1">
        <v>-6.4872761771797405E-2</v>
      </c>
      <c r="M50">
        <f t="shared" si="5"/>
        <v>6.7825680865954308E-2</v>
      </c>
      <c r="O50">
        <f t="shared" si="6"/>
        <v>1.0130785099704553E-15</v>
      </c>
    </row>
    <row r="51" spans="8:15" x14ac:dyDescent="0.25">
      <c r="H51" s="1">
        <v>-1.9362225918235301E-2</v>
      </c>
      <c r="I51" s="1">
        <v>-7.8519622235330003E-2</v>
      </c>
      <c r="J51">
        <f t="shared" si="4"/>
        <v>8.0871669133805515E-2</v>
      </c>
      <c r="K51" s="1">
        <v>-1.9362225918235599E-2</v>
      </c>
      <c r="L51" s="1">
        <v>-7.8519622235331404E-2</v>
      </c>
      <c r="M51">
        <f t="shared" si="5"/>
        <v>8.0871669133806959E-2</v>
      </c>
      <c r="O51">
        <f t="shared" si="6"/>
        <v>1.4432899320127035E-15</v>
      </c>
    </row>
    <row r="52" spans="8:15" x14ac:dyDescent="0.25">
      <c r="H52" s="1">
        <v>-2.7208373543509301E-2</v>
      </c>
      <c r="I52" s="1">
        <v>-7.9613803212051096E-2</v>
      </c>
      <c r="J52">
        <f t="shared" si="4"/>
        <v>8.4134732737260978E-2</v>
      </c>
      <c r="K52" s="1">
        <v>-2.7208373543509599E-2</v>
      </c>
      <c r="L52" s="1">
        <v>-7.9613803212052595E-2</v>
      </c>
      <c r="M52">
        <f t="shared" si="5"/>
        <v>8.4134732737262491E-2</v>
      </c>
      <c r="O52">
        <f t="shared" si="6"/>
        <v>1.5126788710517758E-15</v>
      </c>
    </row>
    <row r="53" spans="8:15" x14ac:dyDescent="0.25">
      <c r="H53" s="1">
        <v>-2.94664205174456E-2</v>
      </c>
      <c r="I53" s="1">
        <v>-8.7431382770470106E-2</v>
      </c>
      <c r="J53">
        <f t="shared" si="4"/>
        <v>9.2263300565649589E-2</v>
      </c>
      <c r="K53" s="1">
        <v>-2.9466420517445999E-2</v>
      </c>
      <c r="L53" s="1">
        <v>-8.7431382770471397E-2</v>
      </c>
      <c r="M53">
        <f t="shared" si="5"/>
        <v>9.2263300565650935E-2</v>
      </c>
      <c r="O53">
        <f t="shared" si="6"/>
        <v>1.3461454173580023E-15</v>
      </c>
    </row>
    <row r="54" spans="8:15" x14ac:dyDescent="0.25">
      <c r="H54" s="1">
        <v>-2.5957659845361799E-2</v>
      </c>
      <c r="I54" s="1">
        <v>-8.6326982368058802E-2</v>
      </c>
      <c r="J54">
        <f t="shared" si="4"/>
        <v>9.0145149561263932E-2</v>
      </c>
      <c r="K54" s="1">
        <v>-2.5957659845362201E-2</v>
      </c>
      <c r="L54" s="1">
        <v>-8.6326982368059801E-2</v>
      </c>
      <c r="M54">
        <f t="shared" si="5"/>
        <v>9.0145149561265014E-2</v>
      </c>
      <c r="O54">
        <f t="shared" si="6"/>
        <v>1.0824674490095276E-15</v>
      </c>
    </row>
    <row r="55" spans="8:15" x14ac:dyDescent="0.25">
      <c r="H55" s="1">
        <v>-3.0223135053381602E-3</v>
      </c>
      <c r="I55" s="1">
        <v>-8.34851796902399E-2</v>
      </c>
      <c r="J55">
        <f t="shared" si="4"/>
        <v>8.3539868367362144E-2</v>
      </c>
      <c r="K55" s="1">
        <v>-3.0223135053383302E-3</v>
      </c>
      <c r="L55" s="1">
        <v>-8.3485179690241898E-2</v>
      </c>
      <c r="M55">
        <f t="shared" si="5"/>
        <v>8.3539868367364142E-2</v>
      </c>
      <c r="O55">
        <f t="shared" si="6"/>
        <v>1.9984014443252818E-15</v>
      </c>
    </row>
    <row r="56" spans="8:15" x14ac:dyDescent="0.25">
      <c r="H56" s="1">
        <v>3.43640300070537E-3</v>
      </c>
      <c r="I56" s="1">
        <v>-8.2831136270289304E-2</v>
      </c>
      <c r="J56">
        <f t="shared" si="4"/>
        <v>8.2902388393884613E-2</v>
      </c>
      <c r="K56" s="1">
        <v>3.4364030007054298E-3</v>
      </c>
      <c r="L56" s="1">
        <v>-8.28311362702914E-2</v>
      </c>
      <c r="M56">
        <f t="shared" si="5"/>
        <v>8.2902388393886708E-2</v>
      </c>
      <c r="O56">
        <f t="shared" si="6"/>
        <v>2.095545958979983E-15</v>
      </c>
    </row>
    <row r="57" spans="8:15" x14ac:dyDescent="0.25">
      <c r="H57" s="1">
        <v>1.43800340782965E-3</v>
      </c>
      <c r="I57" s="1">
        <v>-5.3609131329077797E-2</v>
      </c>
      <c r="J57">
        <f t="shared" si="4"/>
        <v>5.3628414256429772E-2</v>
      </c>
      <c r="K57" s="1">
        <v>1.4380034078296799E-3</v>
      </c>
      <c r="L57" s="1">
        <v>-5.3609131329079199E-2</v>
      </c>
      <c r="M57">
        <f t="shared" si="5"/>
        <v>5.3628414256431174E-2</v>
      </c>
      <c r="O57">
        <f t="shared" si="6"/>
        <v>1.4016565685892601E-15</v>
      </c>
    </row>
    <row r="58" spans="8:15" x14ac:dyDescent="0.25">
      <c r="H58" s="1">
        <v>-8.4655245020162397E-3</v>
      </c>
      <c r="I58" s="1">
        <v>-7.6562025809812195E-2</v>
      </c>
      <c r="J58">
        <f t="shared" si="4"/>
        <v>7.7028623908236782E-2</v>
      </c>
      <c r="K58" s="1">
        <v>-8.46552450201612E-3</v>
      </c>
      <c r="L58" s="1">
        <v>-7.6562025809813403E-2</v>
      </c>
      <c r="M58">
        <f t="shared" si="5"/>
        <v>7.7028623908237961E-2</v>
      </c>
      <c r="O58">
        <f t="shared" si="6"/>
        <v>1.1796119636642288E-15</v>
      </c>
    </row>
    <row r="59" spans="8:15" x14ac:dyDescent="0.25">
      <c r="H59" s="1">
        <v>-6.5832115463131599E-3</v>
      </c>
      <c r="I59" s="1">
        <v>-8.1518320313335293E-2</v>
      </c>
      <c r="J59">
        <f t="shared" si="4"/>
        <v>8.1783709997596987E-2</v>
      </c>
      <c r="K59" s="1">
        <v>-6.5832115463129804E-3</v>
      </c>
      <c r="L59" s="1">
        <v>-8.1518320313336598E-2</v>
      </c>
      <c r="M59">
        <f t="shared" si="5"/>
        <v>8.1783709997598264E-2</v>
      </c>
      <c r="O59">
        <f t="shared" si="6"/>
        <v>1.27675647831893E-15</v>
      </c>
    </row>
    <row r="60" spans="8:15" x14ac:dyDescent="0.25">
      <c r="H60" s="1">
        <v>-2.3325123436898101E-2</v>
      </c>
      <c r="I60" s="1">
        <v>-8.7632242097185495E-2</v>
      </c>
      <c r="J60">
        <f t="shared" si="4"/>
        <v>9.068335700847352E-2</v>
      </c>
      <c r="K60" s="1">
        <v>-2.3325123436898E-2</v>
      </c>
      <c r="L60" s="1">
        <v>-8.7632242097186494E-2</v>
      </c>
      <c r="M60">
        <f t="shared" si="5"/>
        <v>9.0683357008474449E-2</v>
      </c>
      <c r="O60">
        <f t="shared" si="6"/>
        <v>9.298117831235686E-16</v>
      </c>
    </row>
    <row r="61" spans="8:15" x14ac:dyDescent="0.25">
      <c r="H61" s="1">
        <v>3.2405165488695099E-3</v>
      </c>
      <c r="I61" s="1">
        <v>-8.0439618038847596E-2</v>
      </c>
      <c r="J61">
        <f t="shared" si="4"/>
        <v>8.0504863814177041E-2</v>
      </c>
      <c r="K61" s="1">
        <v>3.2405165488696799E-3</v>
      </c>
      <c r="L61" s="1">
        <v>-8.0439618038848595E-2</v>
      </c>
      <c r="M61">
        <f t="shared" si="5"/>
        <v>8.0504863814178054E-2</v>
      </c>
      <c r="O61">
        <f t="shared" si="6"/>
        <v>1.0130785099704553E-15</v>
      </c>
    </row>
    <row r="62" spans="8:15" x14ac:dyDescent="0.25">
      <c r="H62" s="1">
        <v>-2.5994481824800499E-2</v>
      </c>
      <c r="I62" s="1">
        <v>-5.95400502179355E-2</v>
      </c>
      <c r="J62">
        <f t="shared" si="4"/>
        <v>6.4967150663194126E-2</v>
      </c>
      <c r="K62" s="1">
        <v>-2.5994481824800901E-2</v>
      </c>
      <c r="L62" s="1">
        <v>-5.9540050217936298E-2</v>
      </c>
      <c r="M62">
        <f t="shared" si="5"/>
        <v>6.4967150663195014E-2</v>
      </c>
      <c r="O62">
        <f t="shared" si="6"/>
        <v>8.8817841970012523E-16</v>
      </c>
    </row>
    <row r="63" spans="8:15" x14ac:dyDescent="0.25">
      <c r="H63" s="1">
        <v>-2.8139404176126499E-2</v>
      </c>
      <c r="I63" s="1">
        <v>-0.124068333078964</v>
      </c>
      <c r="J63">
        <f t="shared" si="4"/>
        <v>0.12721940630414905</v>
      </c>
      <c r="K63" s="1">
        <v>-2.81394041761261E-2</v>
      </c>
      <c r="L63" s="1">
        <v>-0.124068333078965</v>
      </c>
      <c r="M63">
        <f t="shared" si="5"/>
        <v>0.12721940630414993</v>
      </c>
      <c r="O63">
        <f t="shared" si="6"/>
        <v>8.8817841970012523E-16</v>
      </c>
    </row>
    <row r="64" spans="8:15" x14ac:dyDescent="0.25">
      <c r="H64" s="1">
        <v>-4.7238362925394302E-2</v>
      </c>
      <c r="I64" s="1">
        <v>-0.163068631409446</v>
      </c>
      <c r="J64">
        <f t="shared" si="4"/>
        <v>0.16977291150716897</v>
      </c>
      <c r="K64" s="1">
        <v>-4.7238362925394101E-2</v>
      </c>
      <c r="L64" s="1">
        <v>-0.163068631409447</v>
      </c>
      <c r="M64">
        <f t="shared" si="5"/>
        <v>0.16977291150716986</v>
      </c>
      <c r="O64">
        <f t="shared" si="6"/>
        <v>8.8817841970012523E-16</v>
      </c>
    </row>
    <row r="65" spans="5:19" x14ac:dyDescent="0.25">
      <c r="H65" s="1"/>
    </row>
    <row r="67" spans="5:19" x14ac:dyDescent="0.25">
      <c r="E67">
        <v>0.25</v>
      </c>
      <c r="F67" t="s">
        <v>11</v>
      </c>
    </row>
    <row r="68" spans="5:19" x14ac:dyDescent="0.25">
      <c r="H68" s="1">
        <v>1.0166942305647199E-4</v>
      </c>
      <c r="I68" s="1">
        <v>-1.42593306098611E-2</v>
      </c>
      <c r="J68">
        <f t="shared" ref="J68:J96" si="7">SQRT(H68^2+I68^2)</f>
        <v>1.4259693058158943E-2</v>
      </c>
      <c r="K68" s="1">
        <v>1.01669423056465E-4</v>
      </c>
      <c r="L68" s="1">
        <v>-1.4259330609861599E-2</v>
      </c>
      <c r="M68">
        <f>SQRT(K68^2+L68^2)</f>
        <v>1.4259693058159443E-2</v>
      </c>
      <c r="O68">
        <f>ABS(J68-M68)</f>
        <v>4.9960036108132044E-16</v>
      </c>
      <c r="R68">
        <f>SQRT((H68-K68)^2+(I68-L68)^2)</f>
        <v>4.9964930130674244E-16</v>
      </c>
      <c r="S68">
        <f>R68/M68</f>
        <v>3.503927463718032E-14</v>
      </c>
    </row>
    <row r="69" spans="5:19" x14ac:dyDescent="0.25">
      <c r="H69" s="1">
        <v>-1.7276204435927499E-2</v>
      </c>
      <c r="I69" s="1">
        <v>-3.67944042728982E-2</v>
      </c>
      <c r="J69">
        <f t="shared" si="7"/>
        <v>4.0648436938084474E-2</v>
      </c>
      <c r="K69" s="1">
        <v>-1.7276204435927801E-2</v>
      </c>
      <c r="L69" s="1">
        <v>-3.6794404272898797E-2</v>
      </c>
      <c r="M69">
        <f t="shared" ref="M69:M96" si="8">SQRT(K69^2+L69^2)</f>
        <v>4.064843693808514E-2</v>
      </c>
      <c r="O69">
        <f t="shared" ref="O69:O96" si="9">ABS(J69-M69)</f>
        <v>6.6613381477509392E-16</v>
      </c>
      <c r="R69">
        <f t="shared" ref="R69:R96" si="10">SQRT((H69-K69)^2+(I69-L69)^2)</f>
        <v>6.687398374172639E-16</v>
      </c>
      <c r="S69">
        <f t="shared" ref="S69:S96" si="11">R69/M69</f>
        <v>1.6451797111802224E-14</v>
      </c>
    </row>
    <row r="70" spans="5:19" x14ac:dyDescent="0.25">
      <c r="H70" s="1">
        <v>-2.0094673618135599E-2</v>
      </c>
      <c r="I70" s="1">
        <v>-4.3624320573017301E-2</v>
      </c>
      <c r="J70">
        <f t="shared" si="7"/>
        <v>4.8029962037011598E-2</v>
      </c>
      <c r="K70" s="1">
        <v>-2.0094673618135901E-2</v>
      </c>
      <c r="L70" s="1">
        <v>-4.3624320573018099E-2</v>
      </c>
      <c r="M70">
        <f t="shared" si="8"/>
        <v>4.8029962037012451E-2</v>
      </c>
      <c r="O70">
        <f t="shared" si="9"/>
        <v>8.5348395018058909E-16</v>
      </c>
      <c r="R70">
        <f t="shared" si="10"/>
        <v>8.5315245489578154E-16</v>
      </c>
      <c r="S70">
        <f t="shared" si="11"/>
        <v>1.7762921699549383E-14</v>
      </c>
    </row>
    <row r="71" spans="5:19" x14ac:dyDescent="0.25">
      <c r="H71" s="1">
        <v>-1.7114406431971301E-2</v>
      </c>
      <c r="I71" s="1">
        <v>-4.3173510088556702E-2</v>
      </c>
      <c r="J71">
        <f t="shared" si="7"/>
        <v>4.6441951734239248E-2</v>
      </c>
      <c r="K71" s="1">
        <v>-1.7114406431971901E-2</v>
      </c>
      <c r="L71" s="1">
        <v>-4.3173510088557097E-2</v>
      </c>
      <c r="M71">
        <f t="shared" si="8"/>
        <v>4.6441951734239838E-2</v>
      </c>
      <c r="O71">
        <f t="shared" si="9"/>
        <v>5.8980598183211441E-16</v>
      </c>
      <c r="R71">
        <f t="shared" si="10"/>
        <v>7.188121401956412E-16</v>
      </c>
      <c r="S71">
        <f t="shared" si="11"/>
        <v>1.5477647113303576E-14</v>
      </c>
    </row>
    <row r="72" spans="5:19" x14ac:dyDescent="0.25">
      <c r="H72" s="1">
        <v>-2.6507805849602599E-2</v>
      </c>
      <c r="I72" s="1">
        <v>-5.4085596117777399E-2</v>
      </c>
      <c r="J72">
        <f t="shared" si="7"/>
        <v>6.023217975779694E-2</v>
      </c>
      <c r="K72" s="1">
        <v>-2.6507805849603199E-2</v>
      </c>
      <c r="L72" s="1">
        <v>-5.4085596117778197E-2</v>
      </c>
      <c r="M72">
        <f t="shared" si="8"/>
        <v>6.0232179757797918E-2</v>
      </c>
      <c r="O72">
        <f t="shared" si="9"/>
        <v>9.783840404509192E-16</v>
      </c>
      <c r="R72">
        <f t="shared" si="10"/>
        <v>9.9850779717677463E-16</v>
      </c>
      <c r="S72">
        <f t="shared" si="11"/>
        <v>1.6577646719609272E-14</v>
      </c>
    </row>
    <row r="73" spans="5:19" x14ac:dyDescent="0.25">
      <c r="H73" s="1">
        <v>-3.1312786566772E-2</v>
      </c>
      <c r="I73" s="1">
        <v>-5.8474268872968402E-2</v>
      </c>
      <c r="J73">
        <f t="shared" si="7"/>
        <v>6.6330466022819543E-2</v>
      </c>
      <c r="K73" s="1">
        <v>-3.1312786566772499E-2</v>
      </c>
      <c r="L73" s="1">
        <v>-5.84742688729692E-2</v>
      </c>
      <c r="M73">
        <f t="shared" si="8"/>
        <v>6.6330466022820486E-2</v>
      </c>
      <c r="O73">
        <f t="shared" si="9"/>
        <v>9.4368957093138306E-16</v>
      </c>
      <c r="R73">
        <f t="shared" si="10"/>
        <v>9.4146752926248895E-16</v>
      </c>
      <c r="S73">
        <f t="shared" si="11"/>
        <v>1.4193591357229185E-14</v>
      </c>
    </row>
    <row r="74" spans="5:19" x14ac:dyDescent="0.25">
      <c r="H74" s="1">
        <v>-3.7886687719969697E-2</v>
      </c>
      <c r="I74" s="1">
        <v>-6.1966008888629999E-2</v>
      </c>
      <c r="J74">
        <f t="shared" si="7"/>
        <v>7.2630485087023036E-2</v>
      </c>
      <c r="K74" s="1">
        <v>-3.7886687719970301E-2</v>
      </c>
      <c r="L74" s="1">
        <v>-6.1966008888630797E-2</v>
      </c>
      <c r="M74">
        <f t="shared" si="8"/>
        <v>7.2630485087024022E-2</v>
      </c>
      <c r="O74">
        <f t="shared" si="9"/>
        <v>9.8532293435482643E-16</v>
      </c>
      <c r="R74">
        <f t="shared" si="10"/>
        <v>1.0005971624933306E-15</v>
      </c>
      <c r="S74">
        <f t="shared" si="11"/>
        <v>1.3776545224700623E-14</v>
      </c>
    </row>
    <row r="75" spans="5:19" x14ac:dyDescent="0.25">
      <c r="H75" s="1">
        <v>-1.72186381400821E-2</v>
      </c>
      <c r="I75" s="1">
        <v>-7.05869799383671E-2</v>
      </c>
      <c r="J75">
        <f t="shared" si="7"/>
        <v>7.265674941957237E-2</v>
      </c>
      <c r="K75" s="1">
        <v>-1.72186381400826E-2</v>
      </c>
      <c r="L75" s="1">
        <v>-7.0586979938368294E-2</v>
      </c>
      <c r="M75">
        <f t="shared" si="8"/>
        <v>7.2656749419573646E-2</v>
      </c>
      <c r="O75">
        <f t="shared" si="9"/>
        <v>1.27675647831893E-15</v>
      </c>
      <c r="R75">
        <f t="shared" si="10"/>
        <v>1.2938385941304215E-15</v>
      </c>
      <c r="S75">
        <f t="shared" si="11"/>
        <v>1.7807548568665566E-14</v>
      </c>
    </row>
    <row r="76" spans="5:19" x14ac:dyDescent="0.25">
      <c r="H76" s="1">
        <v>-1.2088985185324501E-2</v>
      </c>
      <c r="I76" s="1">
        <v>-7.9230561939628297E-2</v>
      </c>
      <c r="J76">
        <f t="shared" si="7"/>
        <v>8.0147523405781365E-2</v>
      </c>
      <c r="K76" s="1">
        <v>-1.20889851853252E-2</v>
      </c>
      <c r="L76" s="1">
        <v>-7.9230561939629601E-2</v>
      </c>
      <c r="M76">
        <f t="shared" si="8"/>
        <v>8.0147523405782753E-2</v>
      </c>
      <c r="O76">
        <f t="shared" si="9"/>
        <v>1.3877787807814457E-15</v>
      </c>
      <c r="R76">
        <f t="shared" si="10"/>
        <v>1.4800282110955405E-15</v>
      </c>
      <c r="S76">
        <f t="shared" si="11"/>
        <v>1.8466299995350255E-14</v>
      </c>
    </row>
    <row r="77" spans="5:19" x14ac:dyDescent="0.25">
      <c r="H77" s="1">
        <v>-1.72186381400821E-2</v>
      </c>
      <c r="I77" s="1">
        <v>-7.0586979938367003E-2</v>
      </c>
      <c r="J77">
        <f t="shared" si="7"/>
        <v>7.2656749419572272E-2</v>
      </c>
      <c r="K77" s="1">
        <v>-1.7218638140082499E-2</v>
      </c>
      <c r="L77" s="1">
        <v>-7.0586979938368294E-2</v>
      </c>
      <c r="M77">
        <f t="shared" si="8"/>
        <v>7.2656749419573619E-2</v>
      </c>
      <c r="O77">
        <f t="shared" si="9"/>
        <v>1.3461454173580023E-15</v>
      </c>
      <c r="R77">
        <f t="shared" si="10"/>
        <v>1.3508985734933167E-15</v>
      </c>
      <c r="S77">
        <f t="shared" si="11"/>
        <v>1.8592884821921123E-14</v>
      </c>
    </row>
    <row r="78" spans="5:19" x14ac:dyDescent="0.25">
      <c r="H78" s="1">
        <v>-1.30013486019758E-2</v>
      </c>
      <c r="I78" s="1">
        <v>-4.53672717168438E-2</v>
      </c>
      <c r="J78">
        <f t="shared" si="7"/>
        <v>4.7193478453066304E-2</v>
      </c>
      <c r="K78" s="1">
        <v>-1.30013486019758E-2</v>
      </c>
      <c r="L78" s="1">
        <v>-4.5367271716845001E-2</v>
      </c>
      <c r="M78">
        <f t="shared" si="8"/>
        <v>4.7193478453067456E-2</v>
      </c>
      <c r="O78">
        <f t="shared" si="9"/>
        <v>1.1518563880485999E-15</v>
      </c>
      <c r="R78">
        <f t="shared" si="10"/>
        <v>1.2004286453759505E-15</v>
      </c>
      <c r="S78">
        <f t="shared" si="11"/>
        <v>2.5436324778851424E-14</v>
      </c>
    </row>
    <row r="79" spans="5:19" x14ac:dyDescent="0.25">
      <c r="H79" s="2">
        <v>2.1344310042051902E-5</v>
      </c>
      <c r="I79" s="1">
        <v>6.5336180256086902E-3</v>
      </c>
      <c r="J79">
        <f t="shared" si="7"/>
        <v>6.5336528897799563E-3</v>
      </c>
      <c r="K79" s="2">
        <v>2.1344310042074399E-5</v>
      </c>
      <c r="L79" s="1">
        <v>6.5336180256075297E-3</v>
      </c>
      <c r="M79">
        <f t="shared" si="8"/>
        <v>6.5336528897787958E-3</v>
      </c>
      <c r="O79">
        <f t="shared" si="9"/>
        <v>1.1605300054284839E-15</v>
      </c>
      <c r="R79">
        <f t="shared" si="10"/>
        <v>1.160748042120366E-15</v>
      </c>
      <c r="S79">
        <f t="shared" si="11"/>
        <v>1.7765682715349521E-13</v>
      </c>
    </row>
    <row r="80" spans="5:19" x14ac:dyDescent="0.25">
      <c r="H80" s="1">
        <v>-2.0586004580835902E-2</v>
      </c>
      <c r="I80" s="1">
        <v>-5.9225363965633201E-2</v>
      </c>
      <c r="J80">
        <f t="shared" si="7"/>
        <v>6.2701095057932754E-2</v>
      </c>
      <c r="K80" s="1">
        <v>-2.0586004580835902E-2</v>
      </c>
      <c r="L80" s="1">
        <v>-5.9225363965634402E-2</v>
      </c>
      <c r="M80">
        <f t="shared" si="8"/>
        <v>6.2701095057933892E-2</v>
      </c>
      <c r="O80">
        <f t="shared" si="9"/>
        <v>1.1379786002407855E-15</v>
      </c>
      <c r="R80">
        <f t="shared" si="10"/>
        <v>1.2004286453759505E-15</v>
      </c>
      <c r="S80">
        <f t="shared" si="11"/>
        <v>1.9145258057563289E-14</v>
      </c>
    </row>
    <row r="81" spans="8:19" x14ac:dyDescent="0.25">
      <c r="H81" s="1">
        <v>-1.7416410292612799E-2</v>
      </c>
      <c r="I81" s="1">
        <v>-6.06381373973112E-2</v>
      </c>
      <c r="J81">
        <f t="shared" si="7"/>
        <v>6.3089738107681342E-2</v>
      </c>
      <c r="K81" s="1">
        <v>-1.7416410292612799E-2</v>
      </c>
      <c r="L81" s="1">
        <v>-6.0638137397312303E-2</v>
      </c>
      <c r="M81">
        <f t="shared" si="8"/>
        <v>6.3089738107682411E-2</v>
      </c>
      <c r="O81">
        <f t="shared" si="9"/>
        <v>1.0685896612017132E-15</v>
      </c>
      <c r="R81">
        <f t="shared" si="10"/>
        <v>1.1032841307212493E-15</v>
      </c>
      <c r="S81">
        <f t="shared" si="11"/>
        <v>1.748753701969961E-14</v>
      </c>
    </row>
    <row r="82" spans="8:19" x14ac:dyDescent="0.25">
      <c r="H82" s="1">
        <v>-1.9795144986331802E-2</v>
      </c>
      <c r="I82" s="1">
        <v>-6.4872761771796406E-2</v>
      </c>
      <c r="J82">
        <f t="shared" si="7"/>
        <v>6.7825680865953322E-2</v>
      </c>
      <c r="K82" s="1">
        <v>-1.9795144986331899E-2</v>
      </c>
      <c r="L82" s="1">
        <v>-6.4872761771797696E-2</v>
      </c>
      <c r="M82">
        <f t="shared" si="8"/>
        <v>6.7825680865954585E-2</v>
      </c>
      <c r="O82">
        <f t="shared" si="9"/>
        <v>1.2628786905111156E-15</v>
      </c>
      <c r="R82">
        <f t="shared" si="10"/>
        <v>1.2942850789636794E-15</v>
      </c>
      <c r="S82">
        <f t="shared" si="11"/>
        <v>1.9082522466993056E-14</v>
      </c>
    </row>
    <row r="83" spans="8:19" x14ac:dyDescent="0.25">
      <c r="H83" s="1">
        <v>-1.9362225918235301E-2</v>
      </c>
      <c r="I83" s="1">
        <v>-7.8519622235330294E-2</v>
      </c>
      <c r="J83">
        <f t="shared" si="7"/>
        <v>8.0871669133805807E-2</v>
      </c>
      <c r="K83" s="1">
        <v>-1.9362225918235599E-2</v>
      </c>
      <c r="L83" s="1">
        <v>-7.8519622235331293E-2</v>
      </c>
      <c r="M83">
        <f t="shared" si="8"/>
        <v>8.0871669133806848E-2</v>
      </c>
      <c r="O83">
        <f t="shared" si="9"/>
        <v>1.0408340855860843E-15</v>
      </c>
      <c r="R83">
        <f t="shared" si="10"/>
        <v>1.0427982522279385E-15</v>
      </c>
      <c r="S83">
        <f t="shared" si="11"/>
        <v>1.2894481632406629E-14</v>
      </c>
    </row>
    <row r="84" spans="8:19" x14ac:dyDescent="0.25">
      <c r="H84" s="1">
        <v>-2.7208373543509402E-2</v>
      </c>
      <c r="I84" s="1">
        <v>-7.9613803212050999E-2</v>
      </c>
      <c r="J84">
        <f t="shared" si="7"/>
        <v>8.4134732737260909E-2</v>
      </c>
      <c r="K84" s="1">
        <v>-2.7208373543509599E-2</v>
      </c>
      <c r="L84" s="1">
        <v>-7.96138032120524E-2</v>
      </c>
      <c r="M84">
        <f t="shared" si="8"/>
        <v>8.413473273726231E-2</v>
      </c>
      <c r="O84">
        <f t="shared" si="9"/>
        <v>1.4016565685892601E-15</v>
      </c>
      <c r="R84">
        <f t="shared" si="10"/>
        <v>1.4155386081639146E-15</v>
      </c>
      <c r="S84">
        <f t="shared" si="11"/>
        <v>1.6824663989655592E-14</v>
      </c>
    </row>
    <row r="85" spans="8:19" x14ac:dyDescent="0.25">
      <c r="H85" s="1">
        <v>-2.9466420517445701E-2</v>
      </c>
      <c r="I85" s="1">
        <v>-8.7431382770469801E-2</v>
      </c>
      <c r="J85">
        <f t="shared" si="7"/>
        <v>9.2263300565649339E-2</v>
      </c>
      <c r="K85" s="1">
        <v>-2.9466420517445999E-2</v>
      </c>
      <c r="L85" s="1">
        <v>-8.74313827704713E-2</v>
      </c>
      <c r="M85">
        <f t="shared" si="8"/>
        <v>9.2263300565650852E-2</v>
      </c>
      <c r="O85">
        <f t="shared" si="9"/>
        <v>1.5126788710517758E-15</v>
      </c>
      <c r="R85">
        <f t="shared" si="10"/>
        <v>1.5282116341700098E-15</v>
      </c>
      <c r="S85">
        <f t="shared" si="11"/>
        <v>1.65635916426228E-14</v>
      </c>
    </row>
    <row r="86" spans="8:19" x14ac:dyDescent="0.25">
      <c r="H86" s="1">
        <v>-2.5957659845361698E-2</v>
      </c>
      <c r="I86" s="1">
        <v>-8.6326982368058594E-2</v>
      </c>
      <c r="J86">
        <f t="shared" si="7"/>
        <v>9.014514956126371E-2</v>
      </c>
      <c r="K86" s="1">
        <v>-2.5957659845362201E-2</v>
      </c>
      <c r="L86" s="1">
        <v>-8.6326982368059899E-2</v>
      </c>
      <c r="M86">
        <f t="shared" si="8"/>
        <v>9.0145149561265112E-2</v>
      </c>
      <c r="O86">
        <f t="shared" si="9"/>
        <v>1.4016565685892601E-15</v>
      </c>
      <c r="R86">
        <f t="shared" si="10"/>
        <v>1.3981526850151942E-15</v>
      </c>
      <c r="S86">
        <f t="shared" si="11"/>
        <v>1.55100157004562E-14</v>
      </c>
    </row>
    <row r="87" spans="8:19" x14ac:dyDescent="0.25">
      <c r="H87" s="1">
        <v>-3.0223135053381498E-3</v>
      </c>
      <c r="I87" s="1">
        <v>-8.3485179690240094E-2</v>
      </c>
      <c r="J87">
        <f t="shared" si="7"/>
        <v>8.3539868367362338E-2</v>
      </c>
      <c r="K87" s="1">
        <v>-3.0223135053383302E-3</v>
      </c>
      <c r="L87" s="1">
        <v>-8.3485179690241801E-2</v>
      </c>
      <c r="M87">
        <f t="shared" si="8"/>
        <v>8.3539868367364045E-2</v>
      </c>
      <c r="O87">
        <f t="shared" si="9"/>
        <v>1.7069679003611782E-15</v>
      </c>
      <c r="R87">
        <f t="shared" si="10"/>
        <v>1.7164753505144179E-15</v>
      </c>
      <c r="S87">
        <f t="shared" si="11"/>
        <v>2.0546780645694453E-14</v>
      </c>
    </row>
    <row r="88" spans="8:19" x14ac:dyDescent="0.25">
      <c r="H88" s="1">
        <v>3.4364030007053999E-3</v>
      </c>
      <c r="I88" s="1">
        <v>-8.2831136270289499E-2</v>
      </c>
      <c r="J88">
        <f t="shared" si="7"/>
        <v>8.2902388393884807E-2</v>
      </c>
      <c r="K88" s="1">
        <v>3.4364030007054298E-3</v>
      </c>
      <c r="L88" s="1">
        <v>-8.28311362702914E-2</v>
      </c>
      <c r="M88">
        <f t="shared" si="8"/>
        <v>8.2902388393886708E-2</v>
      </c>
      <c r="O88">
        <f t="shared" si="9"/>
        <v>1.9012569296705806E-15</v>
      </c>
      <c r="R88">
        <f t="shared" si="10"/>
        <v>1.9014924026135589E-15</v>
      </c>
      <c r="S88">
        <f t="shared" si="11"/>
        <v>2.2936521365092258E-14</v>
      </c>
    </row>
    <row r="89" spans="8:19" x14ac:dyDescent="0.25">
      <c r="H89" s="1">
        <v>1.4380034078296799E-3</v>
      </c>
      <c r="I89" s="1">
        <v>-5.3609131329077998E-2</v>
      </c>
      <c r="J89">
        <f t="shared" si="7"/>
        <v>5.3628414256429974E-2</v>
      </c>
      <c r="K89" s="1">
        <v>1.4380034078296799E-3</v>
      </c>
      <c r="L89" s="1">
        <v>-5.3609131329079199E-2</v>
      </c>
      <c r="M89">
        <f t="shared" si="8"/>
        <v>5.3628414256431174E-2</v>
      </c>
      <c r="O89">
        <f t="shared" si="9"/>
        <v>1.2004286453759505E-15</v>
      </c>
      <c r="R89">
        <f t="shared" si="10"/>
        <v>1.2004286453759505E-15</v>
      </c>
      <c r="S89">
        <f t="shared" si="11"/>
        <v>2.2384190582923936E-14</v>
      </c>
    </row>
    <row r="90" spans="8:19" x14ac:dyDescent="0.25">
      <c r="H90" s="1">
        <v>-8.4655245020162102E-3</v>
      </c>
      <c r="I90" s="1">
        <v>-7.6562025809812195E-2</v>
      </c>
      <c r="J90">
        <f t="shared" si="7"/>
        <v>7.7028623908236768E-2</v>
      </c>
      <c r="K90" s="1">
        <v>-8.4655245020161096E-3</v>
      </c>
      <c r="L90" s="1">
        <v>-7.6562025809813694E-2</v>
      </c>
      <c r="M90">
        <f t="shared" si="8"/>
        <v>7.7028623908238253E-2</v>
      </c>
      <c r="O90">
        <f t="shared" si="9"/>
        <v>1.4849232954361469E-15</v>
      </c>
      <c r="R90">
        <f t="shared" si="10"/>
        <v>1.5021743761639184E-15</v>
      </c>
      <c r="S90">
        <f t="shared" si="11"/>
        <v>1.9501508659344752E-14</v>
      </c>
    </row>
    <row r="91" spans="8:19" x14ac:dyDescent="0.25">
      <c r="H91" s="1">
        <v>-6.58321154631314E-3</v>
      </c>
      <c r="I91" s="1">
        <v>-8.1518320313335405E-2</v>
      </c>
      <c r="J91">
        <f t="shared" si="7"/>
        <v>8.1783709997597084E-2</v>
      </c>
      <c r="K91" s="1">
        <v>-6.5832115463129899E-3</v>
      </c>
      <c r="L91" s="1">
        <v>-8.1518320313336501E-2</v>
      </c>
      <c r="M91">
        <f t="shared" si="8"/>
        <v>8.1783709997598167E-2</v>
      </c>
      <c r="O91">
        <f t="shared" si="9"/>
        <v>1.0824674490095276E-15</v>
      </c>
      <c r="R91">
        <f t="shared" si="10"/>
        <v>1.1065662905423066E-15</v>
      </c>
      <c r="S91">
        <f t="shared" si="11"/>
        <v>1.3530399765121983E-14</v>
      </c>
    </row>
    <row r="92" spans="8:19" x14ac:dyDescent="0.25">
      <c r="H92" s="1">
        <v>-2.3325123436898201E-2</v>
      </c>
      <c r="I92" s="1">
        <v>-8.7632242097185495E-2</v>
      </c>
      <c r="J92">
        <f t="shared" si="7"/>
        <v>9.0683357008473534E-2</v>
      </c>
      <c r="K92" s="1">
        <v>-2.3325123436897899E-2</v>
      </c>
      <c r="L92" s="1">
        <v>-8.7632242097186494E-2</v>
      </c>
      <c r="M92">
        <f t="shared" si="8"/>
        <v>9.0683357008474422E-2</v>
      </c>
      <c r="O92">
        <f t="shared" si="9"/>
        <v>8.8817841970012523E-16</v>
      </c>
      <c r="R92">
        <f t="shared" si="10"/>
        <v>1.0437962476470261E-15</v>
      </c>
      <c r="S92">
        <f t="shared" si="11"/>
        <v>1.1510339736865748E-14</v>
      </c>
    </row>
    <row r="93" spans="8:19" x14ac:dyDescent="0.25">
      <c r="H93" s="1">
        <v>3.2405165488695199E-3</v>
      </c>
      <c r="I93" s="1">
        <v>-8.0439618038847596E-2</v>
      </c>
      <c r="J93">
        <f t="shared" si="7"/>
        <v>8.0504863814177055E-2</v>
      </c>
      <c r="K93" s="1">
        <v>3.2405165488696699E-3</v>
      </c>
      <c r="L93" s="1">
        <v>-8.0439618038848498E-2</v>
      </c>
      <c r="M93">
        <f t="shared" si="8"/>
        <v>8.0504863814177957E-2</v>
      </c>
      <c r="O93">
        <f t="shared" si="9"/>
        <v>9.0205620750793969E-16</v>
      </c>
      <c r="R93">
        <f t="shared" si="10"/>
        <v>9.1445146321502139E-16</v>
      </c>
      <c r="S93">
        <f t="shared" si="11"/>
        <v>1.1358959196872456E-14</v>
      </c>
    </row>
    <row r="94" spans="8:19" x14ac:dyDescent="0.25">
      <c r="H94" s="1">
        <v>-2.5994481824800599E-2</v>
      </c>
      <c r="I94" s="1">
        <v>-5.9540050217935597E-2</v>
      </c>
      <c r="J94">
        <f t="shared" si="7"/>
        <v>6.4967150663194251E-2</v>
      </c>
      <c r="K94" s="1">
        <v>-2.5994481824800901E-2</v>
      </c>
      <c r="L94" s="1">
        <v>-5.9540050217936499E-2</v>
      </c>
      <c r="M94">
        <f t="shared" si="8"/>
        <v>6.4967150663195194E-2</v>
      </c>
      <c r="O94">
        <f t="shared" si="9"/>
        <v>9.4368957093138306E-16</v>
      </c>
      <c r="R94">
        <f t="shared" si="10"/>
        <v>9.5121707561170073E-16</v>
      </c>
      <c r="S94">
        <f t="shared" si="11"/>
        <v>1.4641508299217726E-14</v>
      </c>
    </row>
    <row r="95" spans="8:19" x14ac:dyDescent="0.25">
      <c r="H95" s="1">
        <v>-2.8139404176126401E-2</v>
      </c>
      <c r="I95" s="1">
        <v>-0.124068333078964</v>
      </c>
      <c r="J95">
        <f t="shared" si="7"/>
        <v>0.12721940630414902</v>
      </c>
      <c r="K95" s="1">
        <v>-2.8139404176125999E-2</v>
      </c>
      <c r="L95" s="1">
        <v>-0.124068333078965</v>
      </c>
      <c r="M95">
        <f t="shared" si="8"/>
        <v>0.12721940630414991</v>
      </c>
      <c r="O95">
        <f t="shared" si="9"/>
        <v>8.8817841970012523E-16</v>
      </c>
      <c r="R95">
        <f t="shared" si="10"/>
        <v>1.0772060116306953E-15</v>
      </c>
      <c r="S95">
        <f t="shared" si="11"/>
        <v>8.4673089029779319E-15</v>
      </c>
    </row>
    <row r="96" spans="8:19" x14ac:dyDescent="0.25">
      <c r="H96" s="1">
        <v>-4.7238362925394399E-2</v>
      </c>
      <c r="I96" s="1">
        <v>-0.163068631409446</v>
      </c>
      <c r="J96">
        <f t="shared" si="7"/>
        <v>0.169772911507169</v>
      </c>
      <c r="K96" s="1">
        <v>-4.7238362925393997E-2</v>
      </c>
      <c r="L96" s="1">
        <v>-0.163068631409447</v>
      </c>
      <c r="M96">
        <f t="shared" si="8"/>
        <v>0.16977291150716983</v>
      </c>
      <c r="O96">
        <f t="shared" si="9"/>
        <v>8.3266726846886741E-16</v>
      </c>
      <c r="R96">
        <f t="shared" si="10"/>
        <v>1.0772060116306953E-15</v>
      </c>
      <c r="S96">
        <f t="shared" si="11"/>
        <v>6.3449816703249678E-15</v>
      </c>
    </row>
    <row r="97" spans="5:19" x14ac:dyDescent="0.25">
      <c r="H97" s="1"/>
      <c r="K97" s="1"/>
      <c r="R97">
        <f>MAX(R68:R96)</f>
        <v>1.9014924026135589E-15</v>
      </c>
      <c r="S97">
        <f>MAX(S68:S96)</f>
        <v>1.7765682715349521E-13</v>
      </c>
    </row>
    <row r="99" spans="5:19" x14ac:dyDescent="0.25">
      <c r="E99">
        <v>0.5</v>
      </c>
      <c r="F99" t="s">
        <v>11</v>
      </c>
    </row>
    <row r="100" spans="5:19" x14ac:dyDescent="0.25">
      <c r="H100" s="1">
        <v>4.0395366761162801E-4</v>
      </c>
      <c r="I100" s="1">
        <v>-2.8420840182113601E-2</v>
      </c>
      <c r="J100">
        <f t="shared" ref="J100:J128" si="12">SQRT(H100^2+I100^2)</f>
        <v>2.8423710792625581E-2</v>
      </c>
      <c r="K100" s="1">
        <v>4.0395366761140802E-4</v>
      </c>
      <c r="L100" s="1">
        <v>-2.8420840182113102E-2</v>
      </c>
      <c r="M100">
        <f t="shared" ref="M100:M128" si="13">SQRT(K100^2+L100^2)</f>
        <v>2.8423710792625078E-2</v>
      </c>
      <c r="O100">
        <f>ABS(J100-M100)</f>
        <v>5.0306980803327406E-16</v>
      </c>
      <c r="R100">
        <f>SQRT((H100-K100)^2+(I100-L100)^2)</f>
        <v>5.4588804179970967E-16</v>
      </c>
      <c r="S100">
        <f t="shared" ref="S100:S128" si="14">R100/M100</f>
        <v>1.9205375602869835E-14</v>
      </c>
    </row>
    <row r="101" spans="5:19" x14ac:dyDescent="0.25">
      <c r="H101" s="1">
        <v>-1.9710775684245799E-2</v>
      </c>
      <c r="I101" s="1">
        <v>-5.8011504291141103E-2</v>
      </c>
      <c r="J101">
        <f t="shared" si="12"/>
        <v>6.1268664978076176E-2</v>
      </c>
      <c r="K101" s="1">
        <v>-1.9710775684246801E-2</v>
      </c>
      <c r="L101" s="1">
        <v>-5.8011504291142102E-2</v>
      </c>
      <c r="M101">
        <f t="shared" si="13"/>
        <v>6.1268664978077446E-2</v>
      </c>
      <c r="O101">
        <f t="shared" ref="O101:O128" si="15">ABS(J101-M101)</f>
        <v>1.2698175844150228E-15</v>
      </c>
      <c r="R101">
        <f t="shared" ref="R101:R128" si="16">SQRT((H101-K101)^2+(I101-L101)^2)</f>
        <v>1.4155386081639146E-15</v>
      </c>
      <c r="S101">
        <f t="shared" si="14"/>
        <v>2.3103793899710541E-14</v>
      </c>
    </row>
    <row r="102" spans="5:19" x14ac:dyDescent="0.25">
      <c r="H102" s="1">
        <v>-2.2452494345067901E-2</v>
      </c>
      <c r="I102" s="1">
        <v>-6.9311645085898599E-2</v>
      </c>
      <c r="J102">
        <f t="shared" si="12"/>
        <v>7.2857522925425328E-2</v>
      </c>
      <c r="K102" s="1">
        <v>-2.24524943450671E-2</v>
      </c>
      <c r="L102" s="1">
        <v>-6.9311645085899404E-2</v>
      </c>
      <c r="M102">
        <f t="shared" si="13"/>
        <v>7.2857522925425855E-2</v>
      </c>
      <c r="O102">
        <f t="shared" si="15"/>
        <v>5.2735593669694936E-16</v>
      </c>
      <c r="R102">
        <f t="shared" si="16"/>
        <v>1.1358664123950323E-15</v>
      </c>
      <c r="S102">
        <f t="shared" si="14"/>
        <v>1.5590241978960241E-14</v>
      </c>
    </row>
    <row r="103" spans="5:19" x14ac:dyDescent="0.25">
      <c r="H103" s="1">
        <v>-1.7975652562494299E-2</v>
      </c>
      <c r="I103" s="1">
        <v>-6.5593176012908302E-2</v>
      </c>
      <c r="J103">
        <f t="shared" si="12"/>
        <v>6.8011681529777504E-2</v>
      </c>
      <c r="K103" s="1">
        <v>-1.7975652562493501E-2</v>
      </c>
      <c r="L103" s="1">
        <v>-6.55931760129118E-2</v>
      </c>
      <c r="M103">
        <f t="shared" si="13"/>
        <v>6.8011681529780654E-2</v>
      </c>
      <c r="O103">
        <f t="shared" si="15"/>
        <v>3.1502578323738817E-15</v>
      </c>
      <c r="R103">
        <f t="shared" si="16"/>
        <v>3.5870860188598392E-15</v>
      </c>
      <c r="S103">
        <f t="shared" si="14"/>
        <v>5.2742204547451778E-14</v>
      </c>
    </row>
    <row r="104" spans="5:19" x14ac:dyDescent="0.25">
      <c r="H104" s="1">
        <v>-2.90440500192964E-2</v>
      </c>
      <c r="I104" s="1">
        <v>-8.4954076727532704E-2</v>
      </c>
      <c r="J104">
        <f t="shared" si="12"/>
        <v>8.9781690751237833E-2</v>
      </c>
      <c r="K104" s="1">
        <v>-2.9044050019294901E-2</v>
      </c>
      <c r="L104" s="1">
        <v>-8.4954076727532496E-2</v>
      </c>
      <c r="M104">
        <f t="shared" si="13"/>
        <v>8.9781690751237153E-2</v>
      </c>
      <c r="O104">
        <f t="shared" si="15"/>
        <v>6.8001160258290838E-16</v>
      </c>
      <c r="R104">
        <f t="shared" si="16"/>
        <v>1.513188061967839E-15</v>
      </c>
      <c r="S104">
        <f t="shared" si="14"/>
        <v>1.6854082935021892E-14</v>
      </c>
    </row>
    <row r="105" spans="5:19" x14ac:dyDescent="0.25">
      <c r="H105" s="1">
        <v>-3.3061057251732903E-2</v>
      </c>
      <c r="I105" s="1">
        <v>-8.5704800192807698E-2</v>
      </c>
      <c r="J105">
        <f t="shared" si="12"/>
        <v>9.1860471818358588E-2</v>
      </c>
      <c r="K105" s="1">
        <v>-3.3061057251732098E-2</v>
      </c>
      <c r="L105" s="1">
        <v>-8.57048001928023E-2</v>
      </c>
      <c r="M105">
        <f t="shared" si="13"/>
        <v>9.1860471818353259E-2</v>
      </c>
      <c r="O105">
        <f t="shared" si="15"/>
        <v>5.3290705182007514E-15</v>
      </c>
      <c r="R105">
        <f t="shared" si="16"/>
        <v>5.4581358855156728E-15</v>
      </c>
      <c r="S105">
        <f t="shared" si="14"/>
        <v>5.9417677456618121E-14</v>
      </c>
    </row>
    <row r="106" spans="5:19" x14ac:dyDescent="0.25">
      <c r="H106" s="1">
        <v>-4.0378135218220999E-2</v>
      </c>
      <c r="I106" s="1">
        <v>-9.4136136336532505E-2</v>
      </c>
      <c r="J106">
        <f t="shared" si="12"/>
        <v>0.10243049335071648</v>
      </c>
      <c r="K106" s="1">
        <v>-4.037813521822E-2</v>
      </c>
      <c r="L106" s="1">
        <v>-9.4136136336533893E-2</v>
      </c>
      <c r="M106">
        <f t="shared" si="13"/>
        <v>0.10243049335071737</v>
      </c>
      <c r="O106">
        <f t="shared" si="15"/>
        <v>8.8817841970012523E-16</v>
      </c>
      <c r="R106">
        <f t="shared" si="16"/>
        <v>1.710067842969272E-15</v>
      </c>
      <c r="S106">
        <f t="shared" si="14"/>
        <v>1.6694909758113508E-14</v>
      </c>
    </row>
    <row r="107" spans="5:19" x14ac:dyDescent="0.25">
      <c r="H107" s="1">
        <v>-1.5438552670086101E-2</v>
      </c>
      <c r="I107" s="1">
        <v>-0.109318672822092</v>
      </c>
      <c r="J107">
        <f t="shared" si="12"/>
        <v>0.11040344712068831</v>
      </c>
      <c r="K107" s="1">
        <v>-1.54385526700857E-2</v>
      </c>
      <c r="L107" s="1">
        <v>-0.109318672822094</v>
      </c>
      <c r="M107">
        <f t="shared" si="13"/>
        <v>0.11040344712069022</v>
      </c>
      <c r="O107">
        <f t="shared" si="15"/>
        <v>1.915134717478395E-15</v>
      </c>
      <c r="R107">
        <f t="shared" si="16"/>
        <v>2.0381819720182485E-15</v>
      </c>
      <c r="S107">
        <f t="shared" si="14"/>
        <v>1.8461216793259726E-14</v>
      </c>
    </row>
    <row r="108" spans="5:19" x14ac:dyDescent="0.25">
      <c r="H108" s="1">
        <v>-7.7660325229089999E-3</v>
      </c>
      <c r="I108" s="1">
        <v>-0.122081080300194</v>
      </c>
      <c r="J108">
        <f t="shared" si="12"/>
        <v>0.1223278440438206</v>
      </c>
      <c r="K108" s="1">
        <v>-7.7660325229097302E-3</v>
      </c>
      <c r="L108" s="1">
        <v>-0.122081080300194</v>
      </c>
      <c r="M108">
        <f t="shared" si="13"/>
        <v>0.12232784404382065</v>
      </c>
      <c r="O108">
        <f t="shared" si="15"/>
        <v>4.163336342344337E-17</v>
      </c>
      <c r="R108">
        <f t="shared" si="16"/>
        <v>7.3031858338623579E-16</v>
      </c>
      <c r="S108">
        <f t="shared" si="14"/>
        <v>5.9701745673259711E-15</v>
      </c>
    </row>
    <row r="109" spans="5:19" x14ac:dyDescent="0.25">
      <c r="H109" s="1">
        <v>-1.5438552670085599E-2</v>
      </c>
      <c r="I109" s="1">
        <v>-0.109318672822093</v>
      </c>
      <c r="J109">
        <f t="shared" si="12"/>
        <v>0.11040344712068922</v>
      </c>
      <c r="K109" s="1">
        <v>-1.54385526700872E-2</v>
      </c>
      <c r="L109" s="1">
        <v>-0.109318672822092</v>
      </c>
      <c r="M109">
        <f t="shared" si="13"/>
        <v>0.11040344712068846</v>
      </c>
      <c r="O109">
        <f t="shared" si="15"/>
        <v>7.6327832942979512E-16</v>
      </c>
      <c r="R109">
        <f t="shared" si="16"/>
        <v>1.8873480505149666E-15</v>
      </c>
      <c r="S109">
        <f t="shared" si="14"/>
        <v>1.7095010162606573E-14</v>
      </c>
    </row>
    <row r="110" spans="5:19" x14ac:dyDescent="0.25">
      <c r="H110" s="1">
        <v>-1.0196318380422899E-2</v>
      </c>
      <c r="I110" s="1">
        <v>-8.3522965005182095E-2</v>
      </c>
      <c r="J110">
        <f t="shared" si="12"/>
        <v>8.4143036501969803E-2</v>
      </c>
      <c r="K110" s="1">
        <v>-1.01963183804239E-2</v>
      </c>
      <c r="L110" s="1">
        <v>-8.3522965005185495E-2</v>
      </c>
      <c r="M110">
        <f t="shared" si="13"/>
        <v>8.4143036501973301E-2</v>
      </c>
      <c r="O110">
        <f t="shared" si="15"/>
        <v>3.4972025275692431E-15</v>
      </c>
      <c r="R110">
        <f t="shared" si="16"/>
        <v>3.5443287456893954E-15</v>
      </c>
      <c r="S110">
        <f t="shared" si="14"/>
        <v>4.212266270669082E-14</v>
      </c>
    </row>
    <row r="111" spans="5:19" x14ac:dyDescent="0.25">
      <c r="H111" s="1">
        <v>5.1994322520493199E-4</v>
      </c>
      <c r="I111" s="1">
        <v>-3.2243078473562503E-2</v>
      </c>
      <c r="J111">
        <f t="shared" si="12"/>
        <v>3.2247270433476166E-2</v>
      </c>
      <c r="K111" s="1">
        <v>5.1994322520400196E-4</v>
      </c>
      <c r="L111" s="1">
        <v>-3.2243078473563599E-2</v>
      </c>
      <c r="M111">
        <f t="shared" si="13"/>
        <v>3.2247270433477249E-2</v>
      </c>
      <c r="O111">
        <f t="shared" si="15"/>
        <v>1.0824674490095276E-15</v>
      </c>
      <c r="R111">
        <f t="shared" si="16"/>
        <v>1.437680812603891E-15</v>
      </c>
      <c r="S111">
        <f t="shared" si="14"/>
        <v>4.4583023408746375E-14</v>
      </c>
    </row>
    <row r="112" spans="5:19" x14ac:dyDescent="0.25">
      <c r="H112" s="1">
        <v>-1.67422288918672E-2</v>
      </c>
      <c r="I112" s="1">
        <v>-9.9336951522095304E-2</v>
      </c>
      <c r="J112">
        <f t="shared" si="12"/>
        <v>0.10073793806690103</v>
      </c>
      <c r="K112" s="1">
        <v>-1.6742228891868299E-2</v>
      </c>
      <c r="L112" s="1">
        <v>-9.9336951522098094E-2</v>
      </c>
      <c r="M112">
        <f t="shared" si="13"/>
        <v>0.10073793806690395</v>
      </c>
      <c r="O112">
        <f t="shared" si="15"/>
        <v>2.9282132274488504E-15</v>
      </c>
      <c r="R112">
        <f t="shared" si="16"/>
        <v>2.9984232367952038E-15</v>
      </c>
      <c r="S112">
        <f t="shared" si="14"/>
        <v>2.9764588141598006E-14</v>
      </c>
    </row>
    <row r="113" spans="8:19" x14ac:dyDescent="0.25">
      <c r="H113" s="1">
        <v>-1.38736803982376E-2</v>
      </c>
      <c r="I113" s="1">
        <v>-0.103170680738084</v>
      </c>
      <c r="J113">
        <f t="shared" si="12"/>
        <v>0.10409931974682687</v>
      </c>
      <c r="K113" s="1">
        <v>-1.3873680398238801E-2</v>
      </c>
      <c r="L113" s="1">
        <v>-0.10317068073808799</v>
      </c>
      <c r="M113">
        <f t="shared" si="13"/>
        <v>0.104099319746831</v>
      </c>
      <c r="O113">
        <f t="shared" si="15"/>
        <v>4.1217029789208937E-15</v>
      </c>
      <c r="R113">
        <f t="shared" si="16"/>
        <v>4.1731837083172641E-15</v>
      </c>
      <c r="S113">
        <f t="shared" si="14"/>
        <v>4.0088482023383293E-14</v>
      </c>
    </row>
    <row r="114" spans="8:19" x14ac:dyDescent="0.25">
      <c r="H114" s="1">
        <v>-1.6279176739168299E-2</v>
      </c>
      <c r="I114" s="1">
        <v>-0.104703572201556</v>
      </c>
      <c r="J114">
        <f t="shared" si="12"/>
        <v>0.10596154787030779</v>
      </c>
      <c r="K114" s="1">
        <v>-1.6279176739172702E-2</v>
      </c>
      <c r="L114" s="1">
        <v>-0.104703572201554</v>
      </c>
      <c r="M114">
        <f t="shared" si="13"/>
        <v>0.1059615478703065</v>
      </c>
      <c r="O114">
        <f t="shared" si="15"/>
        <v>1.2906342661267445E-15</v>
      </c>
      <c r="R114">
        <f t="shared" si="16"/>
        <v>4.8350412384502941E-15</v>
      </c>
      <c r="S114">
        <f t="shared" si="14"/>
        <v>4.5630149196840993E-14</v>
      </c>
    </row>
    <row r="115" spans="8:19" x14ac:dyDescent="0.25">
      <c r="H115" s="1">
        <v>-1.51706150668097E-2</v>
      </c>
      <c r="I115" s="1">
        <v>-0.120231141387958</v>
      </c>
      <c r="J115">
        <f t="shared" si="12"/>
        <v>0.12118446650027577</v>
      </c>
      <c r="K115" s="1">
        <v>-1.5170615066810901E-2</v>
      </c>
      <c r="L115" s="1">
        <v>-0.120231141387955</v>
      </c>
      <c r="M115">
        <f t="shared" si="13"/>
        <v>0.12118446650027294</v>
      </c>
      <c r="O115">
        <f t="shared" si="15"/>
        <v>2.8310687127941492E-15</v>
      </c>
      <c r="R115">
        <f t="shared" si="16"/>
        <v>3.2290320037392362E-15</v>
      </c>
      <c r="S115">
        <f t="shared" si="14"/>
        <v>2.6645593259528552E-14</v>
      </c>
    </row>
    <row r="116" spans="8:19" x14ac:dyDescent="0.25">
      <c r="H116" s="1">
        <v>-2.2866593368668801E-2</v>
      </c>
      <c r="I116" s="1">
        <v>-0.12162705548425</v>
      </c>
      <c r="J116">
        <f t="shared" si="12"/>
        <v>0.12375791577938308</v>
      </c>
      <c r="K116" s="1">
        <v>-2.2866593368672701E-2</v>
      </c>
      <c r="L116" s="1">
        <v>-0.121627055484254</v>
      </c>
      <c r="M116">
        <f t="shared" si="13"/>
        <v>0.12375791577938773</v>
      </c>
      <c r="O116">
        <f t="shared" si="15"/>
        <v>4.649058915617843E-15</v>
      </c>
      <c r="R116">
        <f t="shared" si="16"/>
        <v>5.5840638216805455E-15</v>
      </c>
      <c r="S116">
        <f t="shared" si="14"/>
        <v>4.5120861857715516E-14</v>
      </c>
    </row>
    <row r="117" spans="8:19" x14ac:dyDescent="0.25">
      <c r="H117" s="1">
        <v>-2.47925044763583E-2</v>
      </c>
      <c r="I117" s="1">
        <v>-0.12931312686483301</v>
      </c>
      <c r="J117">
        <f t="shared" si="12"/>
        <v>0.1316683449344247</v>
      </c>
      <c r="K117" s="1">
        <v>-2.4792504476352301E-2</v>
      </c>
      <c r="L117" s="1">
        <v>-0.12931312686483401</v>
      </c>
      <c r="M117">
        <f t="shared" si="13"/>
        <v>0.13166834493442456</v>
      </c>
      <c r="O117">
        <f t="shared" si="15"/>
        <v>1.3877787807814457E-16</v>
      </c>
      <c r="R117">
        <f t="shared" si="16"/>
        <v>6.0813229811582618E-15</v>
      </c>
      <c r="S117">
        <f t="shared" si="14"/>
        <v>4.6186674437101595E-14</v>
      </c>
    </row>
    <row r="118" spans="8:19" x14ac:dyDescent="0.25">
      <c r="H118" s="1">
        <v>-2.1330520968343002E-2</v>
      </c>
      <c r="I118" s="1">
        <v>-0.12840735908034601</v>
      </c>
      <c r="J118">
        <f t="shared" si="12"/>
        <v>0.13016697350238207</v>
      </c>
      <c r="K118" s="1">
        <v>-2.1330520968344799E-2</v>
      </c>
      <c r="L118" s="1">
        <v>-0.12840735908034601</v>
      </c>
      <c r="M118">
        <f t="shared" si="13"/>
        <v>0.13016697350238238</v>
      </c>
      <c r="O118">
        <f t="shared" si="15"/>
        <v>3.0531133177191805E-16</v>
      </c>
      <c r="R118">
        <f t="shared" si="16"/>
        <v>1.7971735211119721E-15</v>
      </c>
      <c r="S118">
        <f t="shared" si="14"/>
        <v>1.3806678243764187E-14</v>
      </c>
    </row>
    <row r="119" spans="8:19" x14ac:dyDescent="0.25">
      <c r="H119" s="1">
        <v>2.0280690993400401E-3</v>
      </c>
      <c r="I119" s="1">
        <v>-0.13000947530573401</v>
      </c>
      <c r="J119">
        <f t="shared" si="12"/>
        <v>0.13002529266855722</v>
      </c>
      <c r="K119" s="1">
        <v>2.0280690993392898E-3</v>
      </c>
      <c r="L119" s="1">
        <v>-0.130009475305737</v>
      </c>
      <c r="M119">
        <f t="shared" si="13"/>
        <v>0.13002529266856019</v>
      </c>
      <c r="O119">
        <f t="shared" si="15"/>
        <v>2.9698465908722937E-15</v>
      </c>
      <c r="R119">
        <f t="shared" si="16"/>
        <v>3.0900680696944609E-15</v>
      </c>
      <c r="S119">
        <f t="shared" si="14"/>
        <v>2.3765130662471733E-14</v>
      </c>
    </row>
    <row r="120" spans="8:19" x14ac:dyDescent="0.25">
      <c r="H120" s="1">
        <v>8.5679640481782608E-3</v>
      </c>
      <c r="I120" s="1">
        <v>-0.13062357401490299</v>
      </c>
      <c r="J120">
        <f t="shared" si="12"/>
        <v>0.13090427073383706</v>
      </c>
      <c r="K120" s="1">
        <v>8.5679640481791403E-3</v>
      </c>
      <c r="L120" s="1">
        <v>-0.13062357401490399</v>
      </c>
      <c r="M120">
        <f t="shared" si="13"/>
        <v>0.13090427073383815</v>
      </c>
      <c r="O120">
        <f t="shared" si="15"/>
        <v>1.0824674490095276E-15</v>
      </c>
      <c r="R120">
        <f t="shared" si="16"/>
        <v>1.3311389035238619E-15</v>
      </c>
      <c r="S120">
        <f t="shared" si="14"/>
        <v>1.0168796602751087E-14</v>
      </c>
    </row>
    <row r="121" spans="8:19" x14ac:dyDescent="0.25">
      <c r="H121" s="1">
        <v>5.6223490314517201E-3</v>
      </c>
      <c r="I121" s="1">
        <v>-0.105891865855085</v>
      </c>
      <c r="J121">
        <f t="shared" si="12"/>
        <v>0.10604102066135909</v>
      </c>
      <c r="K121" s="1">
        <v>5.6223490314500999E-3</v>
      </c>
      <c r="L121" s="1">
        <v>-0.105891865855086</v>
      </c>
      <c r="M121">
        <f t="shared" si="13"/>
        <v>0.10604102066135999</v>
      </c>
      <c r="O121">
        <f t="shared" si="15"/>
        <v>9.0205620750793969E-16</v>
      </c>
      <c r="R121">
        <f t="shared" si="16"/>
        <v>1.9035632195778308E-15</v>
      </c>
      <c r="S121">
        <f t="shared" si="14"/>
        <v>1.7951196694502066E-14</v>
      </c>
    </row>
    <row r="122" spans="8:19" x14ac:dyDescent="0.25">
      <c r="H122" s="1">
        <v>-2.57268591637708E-3</v>
      </c>
      <c r="I122" s="1">
        <v>-0.13892338615323299</v>
      </c>
      <c r="J122">
        <f t="shared" si="12"/>
        <v>0.13894720556061793</v>
      </c>
      <c r="K122" s="1">
        <v>-2.5726859163761298E-3</v>
      </c>
      <c r="L122" s="1">
        <v>-0.13892338615324201</v>
      </c>
      <c r="M122">
        <f t="shared" si="13"/>
        <v>0.13894720556062692</v>
      </c>
      <c r="O122">
        <f t="shared" si="15"/>
        <v>8.992806499463768E-15</v>
      </c>
      <c r="R122">
        <f t="shared" si="16"/>
        <v>9.0704691321804007E-15</v>
      </c>
      <c r="S122">
        <f t="shared" si="14"/>
        <v>6.5279967996352957E-14</v>
      </c>
    </row>
    <row r="123" spans="8:19" x14ac:dyDescent="0.25">
      <c r="H123" s="1">
        <v>5.9088857327916503E-3</v>
      </c>
      <c r="I123" s="1">
        <v>-0.18477734910085</v>
      </c>
      <c r="J123">
        <f t="shared" si="12"/>
        <v>0.18487180334312905</v>
      </c>
      <c r="K123" s="1">
        <v>5.9088857327896701E-3</v>
      </c>
      <c r="L123" s="1">
        <v>-0.18477734910084501</v>
      </c>
      <c r="M123">
        <f t="shared" si="13"/>
        <v>0.184871803343124</v>
      </c>
      <c r="O123">
        <f t="shared" si="15"/>
        <v>5.0515147620444623E-15</v>
      </c>
      <c r="R123">
        <f t="shared" si="16"/>
        <v>5.37412244292663E-15</v>
      </c>
      <c r="S123">
        <f t="shared" si="14"/>
        <v>2.9069454323178762E-14</v>
      </c>
    </row>
    <row r="124" spans="8:19" x14ac:dyDescent="0.25">
      <c r="H124" s="1">
        <v>-1.02610835869277E-2</v>
      </c>
      <c r="I124" s="1">
        <v>-0.18890035044612999</v>
      </c>
      <c r="J124">
        <f t="shared" si="12"/>
        <v>0.18917883664683172</v>
      </c>
      <c r="K124" s="1">
        <v>-1.0261083586922799E-2</v>
      </c>
      <c r="L124" s="1">
        <v>-0.18890035044613701</v>
      </c>
      <c r="M124">
        <f t="shared" si="13"/>
        <v>0.18917883664683846</v>
      </c>
      <c r="O124">
        <f t="shared" si="15"/>
        <v>6.744604874597826E-15</v>
      </c>
      <c r="R124">
        <f t="shared" si="16"/>
        <v>8.5630928821981549E-15</v>
      </c>
      <c r="S124">
        <f t="shared" si="14"/>
        <v>4.5264539279221013E-14</v>
      </c>
    </row>
    <row r="125" spans="8:19" x14ac:dyDescent="0.25">
      <c r="H125" s="1">
        <v>2.23711125550961E-2</v>
      </c>
      <c r="I125" s="1">
        <v>-0.21033724927658401</v>
      </c>
      <c r="J125">
        <f t="shared" si="12"/>
        <v>0.21152358050627032</v>
      </c>
      <c r="K125" s="1">
        <v>2.2371112555094198E-2</v>
      </c>
      <c r="L125" s="1">
        <v>-0.21033724927658501</v>
      </c>
      <c r="M125">
        <f t="shared" si="13"/>
        <v>0.2115235805062711</v>
      </c>
      <c r="O125">
        <f t="shared" si="15"/>
        <v>7.7715611723760958E-16</v>
      </c>
      <c r="R125">
        <f t="shared" si="16"/>
        <v>2.1478314635442757E-15</v>
      </c>
      <c r="S125">
        <f t="shared" si="14"/>
        <v>1.0154099407751838E-14</v>
      </c>
    </row>
    <row r="126" spans="8:19" x14ac:dyDescent="0.25">
      <c r="H126" s="1">
        <v>-3.0307712086620801E-2</v>
      </c>
      <c r="I126" s="1">
        <v>-0.100696100431962</v>
      </c>
      <c r="J126">
        <f t="shared" si="12"/>
        <v>0.10515827144894158</v>
      </c>
      <c r="K126" s="1">
        <v>-3.0307712086620201E-2</v>
      </c>
      <c r="L126" s="1">
        <v>-0.100696100431965</v>
      </c>
      <c r="M126">
        <f t="shared" si="13"/>
        <v>0.10515827144894427</v>
      </c>
      <c r="O126">
        <f t="shared" si="15"/>
        <v>2.6922908347160046E-15</v>
      </c>
      <c r="R126">
        <f t="shared" si="16"/>
        <v>3.0571025468068408E-15</v>
      </c>
      <c r="S126">
        <f t="shared" si="14"/>
        <v>2.9071441596404563E-14</v>
      </c>
    </row>
    <row r="127" spans="8:19" x14ac:dyDescent="0.25">
      <c r="H127" s="1">
        <v>-2.88081689224511E-2</v>
      </c>
      <c r="I127" s="1">
        <v>-0.28061799786708502</v>
      </c>
      <c r="J127">
        <f t="shared" si="12"/>
        <v>0.28209284167379328</v>
      </c>
      <c r="K127" s="1">
        <v>-2.8808168922449501E-2</v>
      </c>
      <c r="L127" s="1">
        <v>-0.28061799786708502</v>
      </c>
      <c r="M127">
        <f t="shared" si="13"/>
        <v>0.28209284167379317</v>
      </c>
      <c r="O127">
        <f t="shared" si="15"/>
        <v>1.1102230246251565E-16</v>
      </c>
      <c r="R127">
        <f t="shared" si="16"/>
        <v>1.5994150448506161E-15</v>
      </c>
      <c r="S127">
        <f t="shared" si="14"/>
        <v>5.6698179059082596E-15</v>
      </c>
    </row>
    <row r="128" spans="8:19" x14ac:dyDescent="0.25">
      <c r="H128" s="1">
        <v>-4.8131688067168998E-2</v>
      </c>
      <c r="I128" s="1">
        <v>-0.34972183860537198</v>
      </c>
      <c r="J128">
        <f t="shared" si="12"/>
        <v>0.35301844681789235</v>
      </c>
      <c r="K128" s="1">
        <v>-4.8131688067172697E-2</v>
      </c>
      <c r="L128" s="1">
        <v>-0.34972183860537898</v>
      </c>
      <c r="M128">
        <f t="shared" si="13"/>
        <v>0.35301844681789984</v>
      </c>
      <c r="O128">
        <f t="shared" si="15"/>
        <v>7.4940054162198066E-15</v>
      </c>
      <c r="R128">
        <f t="shared" si="16"/>
        <v>7.9120218575672839E-15</v>
      </c>
      <c r="S128">
        <f t="shared" si="14"/>
        <v>2.2412488437604513E-14</v>
      </c>
    </row>
    <row r="129" spans="5:19" x14ac:dyDescent="0.25">
      <c r="H129" s="1"/>
      <c r="K129" s="1"/>
      <c r="R129">
        <f>MAX(R100:R128)</f>
        <v>9.0704691321804007E-15</v>
      </c>
      <c r="S129">
        <f>MAX(S100:S128)</f>
        <v>6.5279967996352957E-14</v>
      </c>
    </row>
    <row r="131" spans="5:19" x14ac:dyDescent="0.25">
      <c r="E131">
        <v>0.75</v>
      </c>
      <c r="F131" t="s">
        <v>11</v>
      </c>
    </row>
    <row r="132" spans="5:19" x14ac:dyDescent="0.25">
      <c r="H132" s="1">
        <v>1.15963840788793E-3</v>
      </c>
      <c r="I132" s="1">
        <v>-4.8144906830779703E-2</v>
      </c>
      <c r="J132">
        <f t="shared" ref="J132:J160" si="17">SQRT(H132^2+I132^2)</f>
        <v>4.815887057418921E-2</v>
      </c>
      <c r="K132" s="1">
        <v>1.1596384072527701E-3</v>
      </c>
      <c r="L132" s="1">
        <v>-4.8144906830411997E-2</v>
      </c>
      <c r="M132">
        <f t="shared" ref="M132:M160" si="18">SQRT(K132^2+L132^2)</f>
        <v>4.8158870573806314E-2</v>
      </c>
      <c r="O132">
        <f>ABS(J132-M132)</f>
        <v>3.8289510451150477E-13</v>
      </c>
      <c r="R132">
        <f>SQRT((H132-K132)^2+(I132-L132)^2)</f>
        <v>7.3391804306346538E-13</v>
      </c>
      <c r="S132">
        <f t="shared" ref="S132:S160" si="19">R132/M132</f>
        <v>1.5239519413950803E-11</v>
      </c>
    </row>
    <row r="133" spans="5:19" x14ac:dyDescent="0.25">
      <c r="H133" s="1">
        <v>-2.37788661028366E-2</v>
      </c>
      <c r="I133" s="1">
        <v>-8.6705021789216505E-2</v>
      </c>
      <c r="J133">
        <f t="shared" si="17"/>
        <v>8.990659195301054E-2</v>
      </c>
      <c r="K133" s="1">
        <v>-2.3778866104021301E-2</v>
      </c>
      <c r="L133" s="1">
        <v>-8.6705021788324899E-2</v>
      </c>
      <c r="M133">
        <f t="shared" si="18"/>
        <v>8.9906591952464032E-2</v>
      </c>
      <c r="O133">
        <f t="shared" ref="O133:O160" si="20">ABS(J133-M133)</f>
        <v>5.4650728387173331E-13</v>
      </c>
      <c r="R133">
        <f t="shared" ref="R133:R160" si="21">SQRT((H133-K133)^2+(I133-L133)^2)</f>
        <v>1.4827271011918481E-12</v>
      </c>
      <c r="S133">
        <f t="shared" si="19"/>
        <v>1.6491861931278686E-11</v>
      </c>
    </row>
    <row r="134" spans="5:19" x14ac:dyDescent="0.25">
      <c r="H134" s="1">
        <v>-2.6160441517531201E-2</v>
      </c>
      <c r="I134" s="1">
        <v>-0.104056918053638</v>
      </c>
      <c r="J134">
        <f t="shared" si="17"/>
        <v>0.10729497143488927</v>
      </c>
      <c r="K134" s="1">
        <v>-2.61604415185837E-2</v>
      </c>
      <c r="L134" s="1">
        <v>-0.10405691805507999</v>
      </c>
      <c r="M134">
        <f t="shared" si="18"/>
        <v>0.10729497143654436</v>
      </c>
      <c r="O134">
        <f t="shared" si="20"/>
        <v>1.6550927295355677E-12</v>
      </c>
      <c r="R134">
        <f t="shared" si="21"/>
        <v>1.7852492222758261E-12</v>
      </c>
      <c r="S134">
        <f t="shared" si="19"/>
        <v>1.6638703551281018E-11</v>
      </c>
    </row>
    <row r="135" spans="5:19" x14ac:dyDescent="0.25">
      <c r="H135" s="1">
        <v>-1.9487054055470101E-2</v>
      </c>
      <c r="I135" s="1">
        <v>-9.6192988781658204E-2</v>
      </c>
      <c r="J135">
        <f t="shared" si="17"/>
        <v>9.8147014047850867E-2</v>
      </c>
      <c r="K135" s="1">
        <v>-1.9487054055291001E-2</v>
      </c>
      <c r="L135" s="1">
        <v>-9.6192988781690095E-2</v>
      </c>
      <c r="M135">
        <f t="shared" si="18"/>
        <v>9.8147014047846565E-2</v>
      </c>
      <c r="O135">
        <f t="shared" si="20"/>
        <v>4.3021142204224816E-15</v>
      </c>
      <c r="R135">
        <f t="shared" si="21"/>
        <v>1.8191696136369725E-13</v>
      </c>
      <c r="S135">
        <f t="shared" si="19"/>
        <v>1.8535149859476408E-12</v>
      </c>
    </row>
    <row r="136" spans="5:19" x14ac:dyDescent="0.25">
      <c r="H136" s="1">
        <v>-3.2903309307583901E-2</v>
      </c>
      <c r="I136" s="1">
        <v>-0.12643345021958</v>
      </c>
      <c r="J136">
        <f t="shared" si="17"/>
        <v>0.13064472854967227</v>
      </c>
      <c r="K136" s="1">
        <v>-3.2903309307475398E-2</v>
      </c>
      <c r="L136" s="1">
        <v>-0.12643345022069599</v>
      </c>
      <c r="M136">
        <f t="shared" si="18"/>
        <v>0.13064472855072495</v>
      </c>
      <c r="O136">
        <f t="shared" si="20"/>
        <v>1.0526857163739578E-12</v>
      </c>
      <c r="R136">
        <f t="shared" si="21"/>
        <v>1.1212584401134813E-12</v>
      </c>
      <c r="S136">
        <f t="shared" si="19"/>
        <v>8.5825004387998276E-12</v>
      </c>
    </row>
    <row r="137" spans="5:19" x14ac:dyDescent="0.25">
      <c r="H137" s="1">
        <v>-3.58829170752442E-2</v>
      </c>
      <c r="I137" s="1">
        <v>-0.122458957209226</v>
      </c>
      <c r="J137">
        <f t="shared" si="17"/>
        <v>0.12760791487443049</v>
      </c>
      <c r="K137" s="1">
        <v>-3.58829170771605E-2</v>
      </c>
      <c r="L137" s="1">
        <v>-0.12245895721184701</v>
      </c>
      <c r="M137">
        <f t="shared" si="18"/>
        <v>0.1276079148774846</v>
      </c>
      <c r="O137">
        <f t="shared" si="20"/>
        <v>3.0541125184413431E-12</v>
      </c>
      <c r="R137">
        <f t="shared" si="21"/>
        <v>3.2468217951288674E-12</v>
      </c>
      <c r="S137">
        <f t="shared" si="19"/>
        <v>2.5443733629266779E-11</v>
      </c>
    </row>
    <row r="138" spans="5:19" x14ac:dyDescent="0.25">
      <c r="H138" s="1">
        <v>-4.4180074523357801E-2</v>
      </c>
      <c r="I138" s="1">
        <v>-0.13718972919316999</v>
      </c>
      <c r="J138">
        <f t="shared" si="17"/>
        <v>0.14412807075994866</v>
      </c>
      <c r="K138" s="1">
        <v>-4.4180074522994002E-2</v>
      </c>
      <c r="L138" s="1">
        <v>-0.13718972919391301</v>
      </c>
      <c r="M138">
        <f t="shared" si="18"/>
        <v>0.1441280707605444</v>
      </c>
      <c r="O138">
        <f t="shared" si="20"/>
        <v>5.95745675013859E-13</v>
      </c>
      <c r="R138">
        <f t="shared" si="21"/>
        <v>8.2729910688311185E-13</v>
      </c>
      <c r="S138">
        <f t="shared" si="19"/>
        <v>5.7400276193080635E-12</v>
      </c>
    </row>
    <row r="139" spans="5:19" x14ac:dyDescent="0.25">
      <c r="H139" s="1">
        <v>-1.1467424449714001E-2</v>
      </c>
      <c r="I139" s="1">
        <v>-0.16257802484714401</v>
      </c>
      <c r="J139">
        <f t="shared" si="17"/>
        <v>0.1629819498800664</v>
      </c>
      <c r="K139" s="1">
        <v>-1.14674244478104E-2</v>
      </c>
      <c r="L139" s="1">
        <v>-0.162578024846702</v>
      </c>
      <c r="M139">
        <f t="shared" si="18"/>
        <v>0.16298194987949155</v>
      </c>
      <c r="O139">
        <f t="shared" si="20"/>
        <v>5.7484572657529043E-13</v>
      </c>
      <c r="R139">
        <f t="shared" si="21"/>
        <v>1.9542429958749521E-12</v>
      </c>
      <c r="S139">
        <f t="shared" si="19"/>
        <v>1.199054863020055E-11</v>
      </c>
    </row>
    <row r="140" spans="5:19" x14ac:dyDescent="0.25">
      <c r="H140" s="1">
        <v>9.2033758746377795E-4</v>
      </c>
      <c r="I140" s="1">
        <v>-0.18151089727126099</v>
      </c>
      <c r="J140">
        <f t="shared" si="17"/>
        <v>0.18151323050811793</v>
      </c>
      <c r="K140" s="1">
        <v>9.2033758349638296E-4</v>
      </c>
      <c r="L140" s="1">
        <v>-0.181510897270583</v>
      </c>
      <c r="M140">
        <f t="shared" si="18"/>
        <v>0.18151323050741985</v>
      </c>
      <c r="O140">
        <f t="shared" si="20"/>
        <v>6.980804823086828E-13</v>
      </c>
      <c r="R140">
        <f t="shared" si="21"/>
        <v>4.0249083545510709E-12</v>
      </c>
      <c r="S140">
        <f t="shared" si="19"/>
        <v>2.2174187211033862E-11</v>
      </c>
    </row>
    <row r="141" spans="5:19" x14ac:dyDescent="0.25">
      <c r="H141" s="1">
        <v>-1.14674244478172E-2</v>
      </c>
      <c r="I141" s="1">
        <v>-0.16257802484513301</v>
      </c>
      <c r="J141">
        <f t="shared" si="17"/>
        <v>0.16298194987792691</v>
      </c>
      <c r="K141" s="1">
        <v>-1.1467424447923201E-2</v>
      </c>
      <c r="L141" s="1">
        <v>-0.162578024847365</v>
      </c>
      <c r="M141">
        <f t="shared" si="18"/>
        <v>0.16298194988016082</v>
      </c>
      <c r="O141">
        <f t="shared" si="20"/>
        <v>2.2339075034238931E-12</v>
      </c>
      <c r="R141">
        <f t="shared" si="21"/>
        <v>2.2345079979493599E-12</v>
      </c>
      <c r="S141">
        <f t="shared" si="19"/>
        <v>1.3710156244862536E-11</v>
      </c>
    </row>
    <row r="142" spans="5:19" x14ac:dyDescent="0.25">
      <c r="H142" s="1">
        <v>-4.3583940646950902E-3</v>
      </c>
      <c r="I142" s="1">
        <v>-0.13651315907034201</v>
      </c>
      <c r="J142">
        <f t="shared" si="17"/>
        <v>0.13658271559091095</v>
      </c>
      <c r="K142" s="1">
        <v>-4.3583940634430197E-3</v>
      </c>
      <c r="L142" s="1">
        <v>-0.136513159072221</v>
      </c>
      <c r="M142">
        <f t="shared" si="18"/>
        <v>0.13658271559274904</v>
      </c>
      <c r="O142">
        <f t="shared" si="20"/>
        <v>1.8380852395694092E-12</v>
      </c>
      <c r="R142">
        <f t="shared" si="21"/>
        <v>2.2579437758638929E-12</v>
      </c>
      <c r="S142">
        <f t="shared" si="19"/>
        <v>1.653169484926952E-11</v>
      </c>
    </row>
    <row r="143" spans="5:19" x14ac:dyDescent="0.25">
      <c r="H143" s="1">
        <v>3.72520697528496E-3</v>
      </c>
      <c r="I143" s="1">
        <v>-8.6235356901469204E-2</v>
      </c>
      <c r="J143">
        <f t="shared" si="17"/>
        <v>8.6315780405048087E-2</v>
      </c>
      <c r="K143" s="1">
        <v>3.7252069725795299E-3</v>
      </c>
      <c r="L143" s="1">
        <v>-8.62353568969145E-2</v>
      </c>
      <c r="M143">
        <f t="shared" si="18"/>
        <v>8.6315780400380862E-2</v>
      </c>
      <c r="O143">
        <f t="shared" si="20"/>
        <v>4.6672249398582721E-12</v>
      </c>
      <c r="R143">
        <f t="shared" si="21"/>
        <v>5.2976106753645258E-12</v>
      </c>
      <c r="S143">
        <f t="shared" si="19"/>
        <v>6.1374764275909287E-11</v>
      </c>
    </row>
    <row r="144" spans="5:19" x14ac:dyDescent="0.25">
      <c r="H144" s="1">
        <v>-9.0969306415588091E-3</v>
      </c>
      <c r="I144" s="1">
        <v>-0.15510271728276701</v>
      </c>
      <c r="J144">
        <f t="shared" si="17"/>
        <v>0.1553692603303346</v>
      </c>
      <c r="K144" s="1">
        <v>-9.0969306422635596E-3</v>
      </c>
      <c r="L144" s="1">
        <v>-0.155102717283646</v>
      </c>
      <c r="M144">
        <f t="shared" si="18"/>
        <v>0.15536926033125334</v>
      </c>
      <c r="O144">
        <f t="shared" si="20"/>
        <v>9.1873730845293267E-13</v>
      </c>
      <c r="R144">
        <f t="shared" si="21"/>
        <v>1.1266317086190107E-12</v>
      </c>
      <c r="S144">
        <f t="shared" si="19"/>
        <v>7.251316677552483E-12</v>
      </c>
    </row>
    <row r="145" spans="8:19" x14ac:dyDescent="0.25">
      <c r="H145" s="1">
        <v>-6.2581021557101199E-3</v>
      </c>
      <c r="I145" s="1">
        <v>-0.16227612214738699</v>
      </c>
      <c r="J145">
        <f t="shared" si="17"/>
        <v>0.1623967476946043</v>
      </c>
      <c r="K145" s="1">
        <v>-6.2581021537046304E-3</v>
      </c>
      <c r="L145" s="1">
        <v>-0.16227612214798101</v>
      </c>
      <c r="M145">
        <f t="shared" si="18"/>
        <v>0.16239674769512061</v>
      </c>
      <c r="O145">
        <f t="shared" si="20"/>
        <v>5.1630921760192905E-13</v>
      </c>
      <c r="R145">
        <f t="shared" si="21"/>
        <v>2.0916151009510747E-12</v>
      </c>
      <c r="S145">
        <f t="shared" si="19"/>
        <v>1.2879661265617327E-11</v>
      </c>
    </row>
    <row r="146" spans="8:19" x14ac:dyDescent="0.25">
      <c r="H146" s="1">
        <v>-9.1792054352718908E-3</v>
      </c>
      <c r="I146" s="1">
        <v>-0.159965839422328</v>
      </c>
      <c r="J146">
        <f t="shared" si="17"/>
        <v>0.16022898487637297</v>
      </c>
      <c r="K146" s="1">
        <v>-9.17920543468566E-3</v>
      </c>
      <c r="L146" s="1">
        <v>-0.15996583942284601</v>
      </c>
      <c r="M146">
        <f t="shared" si="18"/>
        <v>0.16022898487685652</v>
      </c>
      <c r="O146">
        <f t="shared" si="20"/>
        <v>4.8355763837548693E-13</v>
      </c>
      <c r="R146">
        <f t="shared" si="21"/>
        <v>7.8229971497920867E-13</v>
      </c>
      <c r="S146">
        <f t="shared" si="19"/>
        <v>4.8823857654745961E-12</v>
      </c>
    </row>
    <row r="147" spans="8:19" x14ac:dyDescent="0.25">
      <c r="H147" s="1">
        <v>-6.8241681699594296E-3</v>
      </c>
      <c r="I147" s="1">
        <v>-0.17807291680944801</v>
      </c>
      <c r="J147">
        <f t="shared" si="17"/>
        <v>0.1782036278313</v>
      </c>
      <c r="K147" s="1">
        <v>-6.8241681679128098E-3</v>
      </c>
      <c r="L147" s="1">
        <v>-0.17807291680993401</v>
      </c>
      <c r="M147">
        <f t="shared" si="18"/>
        <v>0.17820362783170726</v>
      </c>
      <c r="O147">
        <f t="shared" si="20"/>
        <v>4.0725756100812305E-13</v>
      </c>
      <c r="R147">
        <f t="shared" si="21"/>
        <v>2.1035324587719719E-12</v>
      </c>
      <c r="S147">
        <f t="shared" si="19"/>
        <v>1.1804094475329735E-11</v>
      </c>
    </row>
    <row r="148" spans="8:19" x14ac:dyDescent="0.25">
      <c r="H148" s="1">
        <v>-1.4179500733186899E-2</v>
      </c>
      <c r="I148" s="1">
        <v>-0.179930067343779</v>
      </c>
      <c r="J148">
        <f t="shared" si="17"/>
        <v>0.18048791476267684</v>
      </c>
      <c r="K148" s="1">
        <v>-1.41795007329536E-2</v>
      </c>
      <c r="L148" s="1">
        <v>-0.17993006734000999</v>
      </c>
      <c r="M148">
        <f t="shared" si="18"/>
        <v>0.18048791475890114</v>
      </c>
      <c r="O148">
        <f t="shared" si="20"/>
        <v>3.7757019732964636E-12</v>
      </c>
      <c r="R148">
        <f t="shared" si="21"/>
        <v>3.7762265211203589E-12</v>
      </c>
      <c r="S148">
        <f t="shared" si="19"/>
        <v>2.0922323393035525E-11</v>
      </c>
    </row>
    <row r="149" spans="8:19" x14ac:dyDescent="0.25">
      <c r="H149" s="1">
        <v>-1.5657171974805199E-2</v>
      </c>
      <c r="I149" s="1">
        <v>-0.18739686189181401</v>
      </c>
      <c r="J149">
        <f t="shared" si="17"/>
        <v>0.18804980957487896</v>
      </c>
      <c r="K149" s="1">
        <v>-1.5657171972963201E-2</v>
      </c>
      <c r="L149" s="1">
        <v>-0.18739686188950799</v>
      </c>
      <c r="M149">
        <f t="shared" si="18"/>
        <v>0.18804980957242759</v>
      </c>
      <c r="O149">
        <f t="shared" si="20"/>
        <v>2.4513724383723456E-12</v>
      </c>
      <c r="R149">
        <f t="shared" si="21"/>
        <v>2.951384681255701E-12</v>
      </c>
      <c r="S149">
        <f t="shared" si="19"/>
        <v>1.5694696463486564E-11</v>
      </c>
    </row>
    <row r="150" spans="8:19" x14ac:dyDescent="0.25">
      <c r="H150" s="1">
        <v>-1.2252831774801701E-2</v>
      </c>
      <c r="I150" s="1">
        <v>-0.18676419538123101</v>
      </c>
      <c r="J150">
        <f t="shared" si="17"/>
        <v>0.18716569280426426</v>
      </c>
      <c r="K150" s="1">
        <v>-1.22528317732919E-2</v>
      </c>
      <c r="L150" s="1">
        <v>-0.18676419538835401</v>
      </c>
      <c r="M150">
        <f t="shared" si="18"/>
        <v>0.18716569281127315</v>
      </c>
      <c r="O150">
        <f t="shared" si="20"/>
        <v>7.0088934656098445E-12</v>
      </c>
      <c r="R150">
        <f t="shared" si="21"/>
        <v>7.2812485223037877E-12</v>
      </c>
      <c r="S150">
        <f t="shared" si="19"/>
        <v>3.8902687842722169E-11</v>
      </c>
    </row>
    <row r="151" spans="8:19" x14ac:dyDescent="0.25">
      <c r="H151" s="1">
        <v>1.2690859925023199E-2</v>
      </c>
      <c r="I151" s="1">
        <v>-0.194827775138181</v>
      </c>
      <c r="J151">
        <f t="shared" si="17"/>
        <v>0.19524067171296605</v>
      </c>
      <c r="K151" s="1">
        <v>1.2690859932599E-2</v>
      </c>
      <c r="L151" s="1">
        <v>-0.19482777513902</v>
      </c>
      <c r="M151">
        <f t="shared" si="18"/>
        <v>0.19524067171429568</v>
      </c>
      <c r="O151">
        <f t="shared" si="20"/>
        <v>1.3296308498667031E-12</v>
      </c>
      <c r="R151">
        <f t="shared" si="21"/>
        <v>7.6221175394655993E-12</v>
      </c>
      <c r="S151">
        <f t="shared" si="19"/>
        <v>3.9039599037127785E-11</v>
      </c>
    </row>
    <row r="152" spans="8:19" x14ac:dyDescent="0.25">
      <c r="H152" s="1">
        <v>1.96554832624437E-2</v>
      </c>
      <c r="I152" s="1">
        <v>-0.197293255095186</v>
      </c>
      <c r="J152">
        <f t="shared" si="17"/>
        <v>0.19826993349556141</v>
      </c>
      <c r="K152" s="1">
        <v>1.9655483263248699E-2</v>
      </c>
      <c r="L152" s="1">
        <v>-0.19729325509449799</v>
      </c>
      <c r="M152">
        <f t="shared" si="18"/>
        <v>0.19826993349495659</v>
      </c>
      <c r="O152">
        <f t="shared" si="20"/>
        <v>6.0482174824016965E-13</v>
      </c>
      <c r="R152">
        <f t="shared" si="21"/>
        <v>1.0589493082611526E-12</v>
      </c>
      <c r="S152">
        <f t="shared" si="19"/>
        <v>5.3409475132955005E-12</v>
      </c>
    </row>
    <row r="153" spans="8:19" x14ac:dyDescent="0.25">
      <c r="H153" s="1">
        <v>1.6114754396470601E-2</v>
      </c>
      <c r="I153" s="1">
        <v>-0.17880107237930701</v>
      </c>
      <c r="J153">
        <f t="shared" si="17"/>
        <v>0.17952578865792165</v>
      </c>
      <c r="K153" s="1">
        <v>1.6114754397020498E-2</v>
      </c>
      <c r="L153" s="1">
        <v>-0.178801072379732</v>
      </c>
      <c r="M153">
        <f t="shared" si="18"/>
        <v>0.1795257886583943</v>
      </c>
      <c r="O153">
        <f t="shared" si="20"/>
        <v>4.7264969715854477E-13</v>
      </c>
      <c r="R153">
        <f t="shared" si="21"/>
        <v>6.9498633462630413E-13</v>
      </c>
      <c r="S153">
        <f t="shared" si="19"/>
        <v>3.8712339871612523E-12</v>
      </c>
    </row>
    <row r="154" spans="8:19" x14ac:dyDescent="0.25">
      <c r="H154" s="1">
        <v>1.0721712216347001E-2</v>
      </c>
      <c r="I154" s="1">
        <v>-0.224203459492751</v>
      </c>
      <c r="J154">
        <f t="shared" si="17"/>
        <v>0.2244596764707813</v>
      </c>
      <c r="K154" s="1">
        <v>1.0721712219393E-2</v>
      </c>
      <c r="L154" s="1">
        <v>-0.22420345949179701</v>
      </c>
      <c r="M154">
        <f t="shared" si="18"/>
        <v>0.22445967646997389</v>
      </c>
      <c r="O154">
        <f t="shared" si="20"/>
        <v>8.0740969465864509E-13</v>
      </c>
      <c r="R154">
        <f t="shared" si="21"/>
        <v>3.1918963350514889E-12</v>
      </c>
      <c r="S154">
        <f t="shared" si="19"/>
        <v>1.4220355233731574E-11</v>
      </c>
    </row>
    <row r="155" spans="8:19" x14ac:dyDescent="0.25">
      <c r="H155" s="1">
        <v>3.8386287305946599E-2</v>
      </c>
      <c r="I155" s="1">
        <v>-0.322176158289111</v>
      </c>
      <c r="J155">
        <f t="shared" si="17"/>
        <v>0.32445490291112106</v>
      </c>
      <c r="K155" s="1">
        <v>3.8386287303389298E-2</v>
      </c>
      <c r="L155" s="1">
        <v>-0.32217615828684698</v>
      </c>
      <c r="M155">
        <f t="shared" si="18"/>
        <v>0.32445490290857038</v>
      </c>
      <c r="O155">
        <f t="shared" si="20"/>
        <v>2.5506818879250659E-12</v>
      </c>
      <c r="R155">
        <f t="shared" si="21"/>
        <v>3.4154924131675834E-12</v>
      </c>
      <c r="S155">
        <f t="shared" si="19"/>
        <v>1.0526863309968383E-11</v>
      </c>
    </row>
    <row r="156" spans="8:19" x14ac:dyDescent="0.25">
      <c r="H156" s="1">
        <v>2.27000823995663E-2</v>
      </c>
      <c r="I156" s="1">
        <v>-0.32347627535870099</v>
      </c>
      <c r="J156">
        <f t="shared" si="17"/>
        <v>0.32427179103475101</v>
      </c>
      <c r="K156" s="1">
        <v>2.2700082398729001E-2</v>
      </c>
      <c r="L156" s="1">
        <v>-0.32347627536318901</v>
      </c>
      <c r="M156">
        <f t="shared" si="18"/>
        <v>0.32427179103916942</v>
      </c>
      <c r="O156">
        <f t="shared" si="20"/>
        <v>4.4184100822519667E-12</v>
      </c>
      <c r="R156">
        <f t="shared" si="21"/>
        <v>4.5654575532016195E-12</v>
      </c>
      <c r="S156">
        <f t="shared" si="19"/>
        <v>1.4079107956233385E-11</v>
      </c>
    </row>
    <row r="157" spans="8:19" x14ac:dyDescent="0.25">
      <c r="H157" s="1">
        <v>7.5900778970703006E-2</v>
      </c>
      <c r="I157" s="1">
        <v>-0.38215262616699402</v>
      </c>
      <c r="J157">
        <f t="shared" si="17"/>
        <v>0.38961719409529377</v>
      </c>
      <c r="K157" s="1">
        <v>7.5900778968860994E-2</v>
      </c>
      <c r="L157" s="1">
        <v>-0.38215262617228601</v>
      </c>
      <c r="M157">
        <f t="shared" si="18"/>
        <v>0.38961719410012552</v>
      </c>
      <c r="O157">
        <f t="shared" si="20"/>
        <v>4.8317461143199125E-12</v>
      </c>
      <c r="R157">
        <f t="shared" si="21"/>
        <v>5.6034060109924649E-12</v>
      </c>
      <c r="S157">
        <f t="shared" si="19"/>
        <v>1.4381824251710199E-11</v>
      </c>
    </row>
    <row r="158" spans="8:19" x14ac:dyDescent="0.25">
      <c r="H158" s="1">
        <v>-3.6378833316063001E-2</v>
      </c>
      <c r="I158" s="1">
        <v>-0.15495845661624599</v>
      </c>
      <c r="J158">
        <f t="shared" si="17"/>
        <v>0.15917142579724192</v>
      </c>
      <c r="K158" s="1">
        <v>-3.6378833317090097E-2</v>
      </c>
      <c r="L158" s="1">
        <v>-0.154958456616339</v>
      </c>
      <c r="M158">
        <f t="shared" si="18"/>
        <v>0.15917142579756721</v>
      </c>
      <c r="O158">
        <f t="shared" si="20"/>
        <v>3.2529534621517087E-13</v>
      </c>
      <c r="R158">
        <f t="shared" si="21"/>
        <v>1.0312977049429017E-12</v>
      </c>
      <c r="S158">
        <f t="shared" si="19"/>
        <v>6.4791635796144522E-12</v>
      </c>
    </row>
    <row r="159" spans="8:19" x14ac:dyDescent="0.25">
      <c r="H159" s="1">
        <v>-6.3361522444213099E-3</v>
      </c>
      <c r="I159" s="1">
        <v>-0.44168940418032099</v>
      </c>
      <c r="J159">
        <f t="shared" si="17"/>
        <v>0.44173484873895952</v>
      </c>
      <c r="K159" s="1">
        <v>-6.33615224764406E-3</v>
      </c>
      <c r="L159" s="1">
        <v>-0.44168940417923003</v>
      </c>
      <c r="M159">
        <f t="shared" si="18"/>
        <v>0.44173484873791485</v>
      </c>
      <c r="O159">
        <f t="shared" si="20"/>
        <v>1.044664355021041E-12</v>
      </c>
      <c r="R159">
        <f t="shared" si="21"/>
        <v>3.4023982643507677E-12</v>
      </c>
      <c r="S159">
        <f t="shared" si="19"/>
        <v>7.7023541929548787E-12</v>
      </c>
    </row>
    <row r="160" spans="8:19" x14ac:dyDescent="0.25">
      <c r="H160" s="1">
        <v>1.70863978993845E-3</v>
      </c>
      <c r="I160" s="1">
        <v>-0.50144885780508097</v>
      </c>
      <c r="J160">
        <f t="shared" si="17"/>
        <v>0.50145176881127074</v>
      </c>
      <c r="K160" s="1">
        <v>1.7086397934449301E-3</v>
      </c>
      <c r="L160" s="1">
        <v>-0.50144885780462201</v>
      </c>
      <c r="M160">
        <f t="shared" si="18"/>
        <v>0.50145176881082365</v>
      </c>
      <c r="O160">
        <f t="shared" si="20"/>
        <v>4.4708681201655054E-13</v>
      </c>
      <c r="R160">
        <f t="shared" si="21"/>
        <v>3.5363897241622404E-12</v>
      </c>
      <c r="S160">
        <f t="shared" si="19"/>
        <v>7.0523028217622444E-12</v>
      </c>
    </row>
    <row r="161" spans="5:19" x14ac:dyDescent="0.25">
      <c r="H161" s="1"/>
      <c r="K161" s="1"/>
      <c r="R161">
        <f>MAX(R132:R160)</f>
        <v>7.6221175394655993E-12</v>
      </c>
      <c r="S161">
        <f>MAX(S132:S160)</f>
        <v>6.1374764275909287E-11</v>
      </c>
    </row>
    <row r="163" spans="5:19" x14ac:dyDescent="0.25">
      <c r="E163">
        <v>0.82</v>
      </c>
      <c r="F163" t="s">
        <v>11</v>
      </c>
      <c r="H163" s="1">
        <v>1.7298863904277699E-3</v>
      </c>
      <c r="I163" s="1">
        <v>-5.8889915206442801E-2</v>
      </c>
      <c r="J163">
        <f t="shared" ref="J163:J221" si="22">SQRT(H163^2+I163^2)</f>
        <v>5.8915317362684301E-2</v>
      </c>
      <c r="K163" s="1">
        <v>1.7342597412825301E-3</v>
      </c>
      <c r="L163" s="1">
        <v>-5.8890533128850397E-2</v>
      </c>
      <c r="M163">
        <f t="shared" ref="M163:M191" si="23">SQRT(K163^2+L163^2)</f>
        <v>5.8916063590929595E-2</v>
      </c>
      <c r="O163">
        <f>ABS(J163-M163)</f>
        <v>7.4622824529357867E-7</v>
      </c>
      <c r="P163">
        <f>O163/M163*100</f>
        <v>1.2665955595316861E-3</v>
      </c>
      <c r="R163">
        <f>SQRT((H163-K163)^2+(I163-L163)^2)</f>
        <v>4.4167890826528047E-6</v>
      </c>
      <c r="S163">
        <f t="shared" ref="S163:S191" si="24">R163/M163</f>
        <v>7.4967484476216607E-5</v>
      </c>
    </row>
    <row r="164" spans="5:19" x14ac:dyDescent="0.25">
      <c r="H164" s="1">
        <v>-2.63148129904484E-2</v>
      </c>
      <c r="I164" s="1">
        <v>-0.101890373437172</v>
      </c>
      <c r="J164">
        <f t="shared" si="22"/>
        <v>0.10523363332076223</v>
      </c>
      <c r="K164" s="1">
        <v>-2.6320130864512001E-2</v>
      </c>
      <c r="L164" s="1">
        <v>-0.10189112105189201</v>
      </c>
      <c r="M164">
        <f t="shared" si="23"/>
        <v>0.10523568709300257</v>
      </c>
      <c r="O164">
        <f t="shared" ref="O164:O191" si="25">ABS(J164-M164)</f>
        <v>2.053772240342977E-6</v>
      </c>
      <c r="P164">
        <f t="shared" ref="P164:P191" si="26">O164/M164*100</f>
        <v>1.9515929406418427E-3</v>
      </c>
      <c r="R164">
        <f t="shared" ref="R164:R191" si="27">SQRT((H164-K164)^2+(I164-L164)^2)</f>
        <v>5.3701687427756858E-6</v>
      </c>
      <c r="S164">
        <f t="shared" si="24"/>
        <v>5.1029920468232148E-5</v>
      </c>
    </row>
    <row r="165" spans="5:19" x14ac:dyDescent="0.25">
      <c r="H165" s="1">
        <v>-2.8380452216601501E-2</v>
      </c>
      <c r="I165" s="1">
        <v>-0.122448568034634</v>
      </c>
      <c r="J165">
        <f t="shared" si="22"/>
        <v>0.12569447832642131</v>
      </c>
      <c r="K165" s="1">
        <v>-2.8385935817049401E-2</v>
      </c>
      <c r="L165" s="1">
        <v>-0.122448498283256</v>
      </c>
      <c r="M165">
        <f t="shared" si="23"/>
        <v>0.12569564862808177</v>
      </c>
      <c r="O165">
        <f t="shared" si="25"/>
        <v>1.1703016604691641E-6</v>
      </c>
      <c r="P165">
        <f t="shared" si="26"/>
        <v>9.3105980456964358E-4</v>
      </c>
      <c r="R165">
        <f t="shared" si="27"/>
        <v>5.4840440485962858E-6</v>
      </c>
      <c r="S165">
        <f t="shared" si="24"/>
        <v>4.3629545719779917E-5</v>
      </c>
    </row>
    <row r="166" spans="5:19" x14ac:dyDescent="0.25">
      <c r="H166" s="1">
        <v>-2.0452764179405801E-2</v>
      </c>
      <c r="I166" s="1">
        <v>-0.112525558864426</v>
      </c>
      <c r="J166">
        <f t="shared" si="22"/>
        <v>0.11436921334139614</v>
      </c>
      <c r="K166" s="1">
        <v>-2.04588855338384E-2</v>
      </c>
      <c r="L166" s="1">
        <v>-0.112527528727478</v>
      </c>
      <c r="M166">
        <f t="shared" si="23"/>
        <v>0.11437224627854473</v>
      </c>
      <c r="O166">
        <f t="shared" si="25"/>
        <v>3.0329371485809942E-6</v>
      </c>
      <c r="P166">
        <f t="shared" si="26"/>
        <v>2.6518121723293877E-3</v>
      </c>
      <c r="R166">
        <f t="shared" si="27"/>
        <v>6.4305007995581453E-6</v>
      </c>
      <c r="S166">
        <f t="shared" si="24"/>
        <v>5.6224311481101453E-5</v>
      </c>
    </row>
    <row r="167" spans="5:19" x14ac:dyDescent="0.25">
      <c r="H167" s="1">
        <v>-3.5158580920058601E-2</v>
      </c>
      <c r="I167" s="1">
        <v>-0.148233075397494</v>
      </c>
      <c r="J167">
        <f t="shared" si="22"/>
        <v>0.15234556263347959</v>
      </c>
      <c r="K167" s="1">
        <v>-3.51644971113525E-2</v>
      </c>
      <c r="L167" s="1">
        <v>-0.14823109441487001</v>
      </c>
      <c r="M167">
        <f t="shared" si="23"/>
        <v>0.15234500060233164</v>
      </c>
      <c r="O167">
        <f t="shared" si="25"/>
        <v>5.6203114795483344E-7</v>
      </c>
      <c r="P167">
        <f t="shared" si="26"/>
        <v>3.6891998144521427E-4</v>
      </c>
      <c r="R167">
        <f t="shared" si="27"/>
        <v>6.2390393156779884E-6</v>
      </c>
      <c r="S167">
        <f t="shared" si="24"/>
        <v>4.0953357780107555E-5</v>
      </c>
    </row>
    <row r="168" spans="5:19" x14ac:dyDescent="0.25">
      <c r="H168" s="1">
        <v>-3.7595959095668097E-2</v>
      </c>
      <c r="I168" s="1">
        <v>-0.14186195973560001</v>
      </c>
      <c r="J168">
        <f t="shared" si="22"/>
        <v>0.14675923057970885</v>
      </c>
      <c r="K168" s="1">
        <v>-3.7604613362583902E-2</v>
      </c>
      <c r="L168" s="1">
        <v>-0.141862948236958</v>
      </c>
      <c r="M168">
        <f t="shared" si="23"/>
        <v>0.14676240332125681</v>
      </c>
      <c r="O168">
        <f t="shared" si="25"/>
        <v>3.1727415479576582E-6</v>
      </c>
      <c r="P168">
        <f t="shared" si="26"/>
        <v>2.1618217446416834E-3</v>
      </c>
      <c r="R168">
        <f t="shared" si="27"/>
        <v>8.7105379159244885E-6</v>
      </c>
      <c r="S168">
        <f t="shared" si="24"/>
        <v>5.9351289695477949E-5</v>
      </c>
    </row>
    <row r="169" spans="5:19" x14ac:dyDescent="0.25">
      <c r="H169" s="1">
        <v>-4.6396155547185701E-2</v>
      </c>
      <c r="I169" s="1">
        <v>-0.15971263554815401</v>
      </c>
      <c r="J169">
        <f t="shared" si="22"/>
        <v>0.16631515025185203</v>
      </c>
      <c r="K169" s="1">
        <v>-4.6410963175232002E-2</v>
      </c>
      <c r="L169" s="1">
        <v>-0.159718862702276</v>
      </c>
      <c r="M169">
        <f t="shared" si="23"/>
        <v>0.16632526147810872</v>
      </c>
      <c r="O169">
        <f t="shared" si="25"/>
        <v>1.0111226256687145E-5</v>
      </c>
      <c r="P169">
        <f t="shared" si="26"/>
        <v>6.0791885530977847E-3</v>
      </c>
      <c r="R169">
        <f t="shared" si="27"/>
        <v>1.6063726118700661E-5</v>
      </c>
      <c r="S169">
        <f t="shared" si="24"/>
        <v>9.6580194589472655E-5</v>
      </c>
    </row>
    <row r="170" spans="5:19" x14ac:dyDescent="0.25">
      <c r="H170" s="1">
        <v>-8.5580774114134197E-3</v>
      </c>
      <c r="I170" s="1">
        <v>-0.191271101981034</v>
      </c>
      <c r="J170">
        <f t="shared" si="22"/>
        <v>0.19146246405501746</v>
      </c>
      <c r="K170" s="1">
        <v>-8.5605247371956603E-3</v>
      </c>
      <c r="L170" s="1">
        <v>-0.191268349267494</v>
      </c>
      <c r="M170">
        <f t="shared" si="23"/>
        <v>0.19145982350166368</v>
      </c>
      <c r="O170">
        <f t="shared" si="25"/>
        <v>2.6405533537776638E-6</v>
      </c>
      <c r="P170">
        <f t="shared" si="26"/>
        <v>1.3791683839898237E-3</v>
      </c>
      <c r="R170">
        <f t="shared" si="27"/>
        <v>3.683318519720628E-6</v>
      </c>
      <c r="S170">
        <f t="shared" si="24"/>
        <v>1.9238075395429484E-5</v>
      </c>
    </row>
    <row r="171" spans="5:19" x14ac:dyDescent="0.25">
      <c r="H171" s="1">
        <v>7.0041058300546102E-3</v>
      </c>
      <c r="I171" s="1">
        <v>-0.21381847784493599</v>
      </c>
      <c r="J171">
        <f t="shared" si="22"/>
        <v>0.21393316471833904</v>
      </c>
      <c r="K171" s="1">
        <v>6.9939781437350504E-3</v>
      </c>
      <c r="L171" s="1">
        <v>-0.213814360839085</v>
      </c>
      <c r="M171">
        <f t="shared" si="23"/>
        <v>0.21392871857537382</v>
      </c>
      <c r="O171">
        <f t="shared" si="25"/>
        <v>4.4461429652142836E-6</v>
      </c>
      <c r="P171">
        <f t="shared" si="26"/>
        <v>2.0783291718955289E-3</v>
      </c>
      <c r="R171">
        <f t="shared" si="27"/>
        <v>1.0932509655355282E-5</v>
      </c>
      <c r="S171">
        <f t="shared" si="24"/>
        <v>5.1103515826012927E-5</v>
      </c>
    </row>
    <row r="172" spans="5:19" x14ac:dyDescent="0.25">
      <c r="H172" s="1">
        <v>-8.5531711463139402E-3</v>
      </c>
      <c r="I172" s="1">
        <v>-0.191270681791887</v>
      </c>
      <c r="J172">
        <f t="shared" si="22"/>
        <v>0.19146182504559867</v>
      </c>
      <c r="K172" s="1">
        <v>-8.5658874124169108E-3</v>
      </c>
      <c r="L172" s="1">
        <v>-0.19127066208327401</v>
      </c>
      <c r="M172">
        <f t="shared" si="23"/>
        <v>0.19146237385172105</v>
      </c>
      <c r="O172">
        <f t="shared" si="25"/>
        <v>5.4880612238017434E-7</v>
      </c>
      <c r="P172">
        <f t="shared" si="26"/>
        <v>2.8663915073214323E-4</v>
      </c>
      <c r="R172">
        <f t="shared" si="27"/>
        <v>1.2716281375897088E-5</v>
      </c>
      <c r="S172">
        <f t="shared" si="24"/>
        <v>6.6416607712935146E-5</v>
      </c>
    </row>
    <row r="173" spans="5:19" x14ac:dyDescent="0.25">
      <c r="H173" s="1">
        <v>-2.11448019292478E-4</v>
      </c>
      <c r="I173" s="1">
        <v>-0.165359445733194</v>
      </c>
      <c r="J173">
        <f t="shared" si="22"/>
        <v>0.16535958092428146</v>
      </c>
      <c r="K173" s="1">
        <v>-2.1659059120135999E-4</v>
      </c>
      <c r="L173" s="1">
        <v>-0.16535922142791401</v>
      </c>
      <c r="M173">
        <f t="shared" si="23"/>
        <v>0.16535936327505044</v>
      </c>
      <c r="O173">
        <f t="shared" si="25"/>
        <v>2.1764923102685074E-7</v>
      </c>
      <c r="P173">
        <f t="shared" si="26"/>
        <v>1.3162195760564461E-4</v>
      </c>
      <c r="R173">
        <f t="shared" si="27"/>
        <v>5.1474613836971128E-6</v>
      </c>
      <c r="S173">
        <f t="shared" si="24"/>
        <v>3.1128938100318425E-5</v>
      </c>
    </row>
    <row r="174" spans="5:19" x14ac:dyDescent="0.25">
      <c r="H174" s="1">
        <v>6.71770622019286E-3</v>
      </c>
      <c r="I174" s="1">
        <v>-0.115721419230052</v>
      </c>
      <c r="J174">
        <f t="shared" si="22"/>
        <v>0.11591623892051652</v>
      </c>
      <c r="K174" s="1">
        <v>6.71826311672426E-3</v>
      </c>
      <c r="L174" s="1">
        <v>-0.115732687956659</v>
      </c>
      <c r="M174">
        <f t="shared" si="23"/>
        <v>0.11592752098177095</v>
      </c>
      <c r="O174">
        <f t="shared" si="25"/>
        <v>1.1282061254433429E-5</v>
      </c>
      <c r="P174">
        <f t="shared" si="26"/>
        <v>9.7319956114713078E-3</v>
      </c>
      <c r="R174">
        <f t="shared" si="27"/>
        <v>1.1282479031228873E-5</v>
      </c>
      <c r="S174">
        <f t="shared" si="24"/>
        <v>9.7323559890519774E-5</v>
      </c>
    </row>
    <row r="175" spans="5:19" x14ac:dyDescent="0.25">
      <c r="H175" s="1">
        <v>-3.78182632396915E-3</v>
      </c>
      <c r="I175" s="1">
        <v>-0.185485590360259</v>
      </c>
      <c r="J175">
        <f t="shared" si="22"/>
        <v>0.18552413978142701</v>
      </c>
      <c r="K175" s="1">
        <v>-3.7793422040659102E-3</v>
      </c>
      <c r="L175" s="1">
        <v>-0.18548904259160701</v>
      </c>
      <c r="M175">
        <f t="shared" si="23"/>
        <v>0.18552754067535748</v>
      </c>
      <c r="O175">
        <f t="shared" si="25"/>
        <v>3.4008939304719377E-6</v>
      </c>
      <c r="P175">
        <f t="shared" si="26"/>
        <v>1.833093845847361E-3</v>
      </c>
      <c r="R175">
        <f t="shared" si="27"/>
        <v>4.2530874636977747E-6</v>
      </c>
      <c r="S175">
        <f t="shared" si="24"/>
        <v>2.2924291715481607E-5</v>
      </c>
    </row>
    <row r="176" spans="5:19" x14ac:dyDescent="0.25">
      <c r="H176" s="1">
        <v>-7.6229766416144003E-4</v>
      </c>
      <c r="I176" s="1">
        <v>-0.19446905815818799</v>
      </c>
      <c r="J176">
        <f t="shared" si="22"/>
        <v>0.19447055221462575</v>
      </c>
      <c r="K176" s="1">
        <v>-7.6299352794095105E-4</v>
      </c>
      <c r="L176" s="1">
        <v>-0.19446324892157699</v>
      </c>
      <c r="M176">
        <f t="shared" si="23"/>
        <v>0.19446474575166289</v>
      </c>
      <c r="O176">
        <f t="shared" si="25"/>
        <v>5.8064629628595821E-6</v>
      </c>
      <c r="P176">
        <f t="shared" si="26"/>
        <v>2.9858692075090069E-3</v>
      </c>
      <c r="R176">
        <f t="shared" si="27"/>
        <v>5.8507654543884665E-6</v>
      </c>
      <c r="S176">
        <f t="shared" si="24"/>
        <v>3.0086509674406811E-5</v>
      </c>
    </row>
    <row r="177" spans="8:19" x14ac:dyDescent="0.25">
      <c r="H177" s="1">
        <v>-4.2008246061241801E-3</v>
      </c>
      <c r="I177" s="1">
        <v>-0.19002164078530201</v>
      </c>
      <c r="J177">
        <f t="shared" si="22"/>
        <v>0.19006806910712218</v>
      </c>
      <c r="K177" s="1">
        <v>-4.2067906753257001E-3</v>
      </c>
      <c r="L177" s="1">
        <v>-0.19001949148899899</v>
      </c>
      <c r="M177">
        <f t="shared" si="23"/>
        <v>0.1900660522911016</v>
      </c>
      <c r="O177">
        <f t="shared" si="25"/>
        <v>2.0168160205780161E-6</v>
      </c>
      <c r="P177">
        <f t="shared" si="26"/>
        <v>1.0611132268318483E-3</v>
      </c>
      <c r="R177">
        <f t="shared" si="27"/>
        <v>6.3414080704120314E-6</v>
      </c>
      <c r="S177">
        <f t="shared" si="24"/>
        <v>3.3364233086188637E-5</v>
      </c>
    </row>
    <row r="178" spans="8:19" x14ac:dyDescent="0.25">
      <c r="H178" s="1">
        <v>-1.00630192774646E-3</v>
      </c>
      <c r="I178" s="1">
        <v>-0.20950853378138601</v>
      </c>
      <c r="J178">
        <f t="shared" si="22"/>
        <v>0.20951095047943427</v>
      </c>
      <c r="K178" s="1">
        <v>-1.0115223870273201E-3</v>
      </c>
      <c r="L178" s="1">
        <v>-0.20951070828143301</v>
      </c>
      <c r="M178">
        <f t="shared" si="23"/>
        <v>0.20951315009356139</v>
      </c>
      <c r="O178">
        <f t="shared" si="25"/>
        <v>2.1996141271185543E-6</v>
      </c>
      <c r="P178">
        <f t="shared" si="26"/>
        <v>1.0498692450265207E-3</v>
      </c>
      <c r="R178">
        <f t="shared" si="27"/>
        <v>5.6552316979510551E-6</v>
      </c>
      <c r="S178">
        <f t="shared" si="24"/>
        <v>2.6992251777158724E-5</v>
      </c>
    </row>
    <row r="179" spans="8:19" x14ac:dyDescent="0.25">
      <c r="H179" s="1">
        <v>-8.1323240945875407E-3</v>
      </c>
      <c r="I179" s="1">
        <v>-0.21163426904261301</v>
      </c>
      <c r="J179">
        <f t="shared" si="22"/>
        <v>0.21179045901168569</v>
      </c>
      <c r="K179" s="1">
        <v>-8.1198009080451009E-3</v>
      </c>
      <c r="L179" s="1">
        <v>-0.211645076511048</v>
      </c>
      <c r="M179">
        <f t="shared" si="23"/>
        <v>0.21180077803953803</v>
      </c>
      <c r="O179">
        <f t="shared" si="25"/>
        <v>1.0319027852340179E-5</v>
      </c>
      <c r="P179">
        <f t="shared" si="26"/>
        <v>4.8720443559531531E-3</v>
      </c>
      <c r="R179">
        <f t="shared" si="27"/>
        <v>1.6541812934197494E-5</v>
      </c>
      <c r="S179">
        <f t="shared" si="24"/>
        <v>7.8100812883272509E-5</v>
      </c>
    </row>
    <row r="180" spans="8:19" x14ac:dyDescent="0.25">
      <c r="H180" s="1">
        <v>-9.3603271095680108E-3</v>
      </c>
      <c r="I180" s="1">
        <v>-0.218958569526221</v>
      </c>
      <c r="J180">
        <f t="shared" si="22"/>
        <v>0.21915855194942102</v>
      </c>
      <c r="K180" s="1">
        <v>-9.3647466040177197E-3</v>
      </c>
      <c r="L180" s="1">
        <v>-0.21896596542461499</v>
      </c>
      <c r="M180">
        <f t="shared" si="23"/>
        <v>0.21916612989531742</v>
      </c>
      <c r="O180">
        <f t="shared" si="25"/>
        <v>7.5779458963975976E-6</v>
      </c>
      <c r="P180">
        <f t="shared" si="26"/>
        <v>3.4576263677316976E-3</v>
      </c>
      <c r="R180">
        <f t="shared" si="27"/>
        <v>8.6157555817962536E-6</v>
      </c>
      <c r="S180">
        <f t="shared" si="24"/>
        <v>3.93115285920844E-5</v>
      </c>
    </row>
    <row r="181" spans="8:19" x14ac:dyDescent="0.25">
      <c r="H181" s="1">
        <v>-5.9795346875202004E-3</v>
      </c>
      <c r="I181" s="1">
        <v>-0.218482453726905</v>
      </c>
      <c r="J181">
        <f t="shared" si="22"/>
        <v>0.21856426382555871</v>
      </c>
      <c r="K181" s="1">
        <v>-5.9857665344796402E-3</v>
      </c>
      <c r="L181" s="1">
        <v>-0.218479761188002</v>
      </c>
      <c r="M181">
        <f t="shared" si="23"/>
        <v>0.21856174287777741</v>
      </c>
      <c r="O181">
        <f t="shared" si="25"/>
        <v>2.5209477813037395E-6</v>
      </c>
      <c r="P181">
        <f t="shared" si="26"/>
        <v>1.1534259143941245E-3</v>
      </c>
      <c r="R181">
        <f t="shared" si="27"/>
        <v>6.7886436252075034E-6</v>
      </c>
      <c r="S181">
        <f t="shared" si="24"/>
        <v>3.1060530245697215E-5</v>
      </c>
    </row>
    <row r="182" spans="8:19" x14ac:dyDescent="0.25">
      <c r="H182" s="1">
        <v>2.03458685848345E-2</v>
      </c>
      <c r="I182" s="1">
        <v>-0.230211948827417</v>
      </c>
      <c r="J182">
        <f t="shared" si="22"/>
        <v>0.23110927231807168</v>
      </c>
      <c r="K182" s="1">
        <v>2.0340446395418699E-2</v>
      </c>
      <c r="L182" s="1">
        <v>-0.23020326474240499</v>
      </c>
      <c r="M182">
        <f t="shared" si="23"/>
        <v>0.23110014465081302</v>
      </c>
      <c r="O182">
        <f t="shared" si="25"/>
        <v>9.1276672586626528E-6</v>
      </c>
      <c r="P182">
        <f t="shared" si="26"/>
        <v>3.9496588253782128E-3</v>
      </c>
      <c r="R182">
        <f t="shared" si="27"/>
        <v>1.02378450152642E-5</v>
      </c>
      <c r="S182">
        <f t="shared" si="24"/>
        <v>4.4300469957443545E-5</v>
      </c>
    </row>
    <row r="183" spans="8:19" x14ac:dyDescent="0.25">
      <c r="H183" s="1">
        <v>2.7702150783401099E-2</v>
      </c>
      <c r="I183" s="1">
        <v>-0.23372983941551101</v>
      </c>
      <c r="J183">
        <f t="shared" si="22"/>
        <v>0.23536577276916637</v>
      </c>
      <c r="K183" s="1">
        <v>2.7700583685864401E-2</v>
      </c>
      <c r="L183" s="1">
        <v>-0.233737549156531</v>
      </c>
      <c r="M183">
        <f t="shared" si="23"/>
        <v>0.23537324449104091</v>
      </c>
      <c r="O183">
        <f t="shared" si="25"/>
        <v>7.4717218745412595E-6</v>
      </c>
      <c r="P183">
        <f t="shared" si="26"/>
        <v>3.1744142758017078E-3</v>
      </c>
      <c r="R183">
        <f t="shared" si="27"/>
        <v>7.8673948219752297E-6</v>
      </c>
      <c r="S183">
        <f t="shared" si="24"/>
        <v>3.3425187467620982E-5</v>
      </c>
    </row>
    <row r="184" spans="8:19" x14ac:dyDescent="0.25">
      <c r="H184" s="1">
        <v>2.4191517355508601E-2</v>
      </c>
      <c r="I184" s="1">
        <v>-0.218629767416048</v>
      </c>
      <c r="J184">
        <f t="shared" si="22"/>
        <v>0.21996409868966599</v>
      </c>
      <c r="K184" s="1">
        <v>2.4193979224947398E-2</v>
      </c>
      <c r="L184" s="1">
        <v>-0.218627586326158</v>
      </c>
      <c r="M184">
        <f t="shared" si="23"/>
        <v>0.21996220160186353</v>
      </c>
      <c r="O184">
        <f t="shared" si="25"/>
        <v>1.8970878024604509E-6</v>
      </c>
      <c r="P184">
        <f t="shared" si="26"/>
        <v>8.6246081765185357E-4</v>
      </c>
      <c r="R184">
        <f t="shared" si="27"/>
        <v>3.289065861601795E-6</v>
      </c>
      <c r="S184">
        <f t="shared" si="24"/>
        <v>1.4952868436710219E-5</v>
      </c>
    </row>
    <row r="185" spans="8:19" x14ac:dyDescent="0.25">
      <c r="H185" s="1">
        <v>2.0468286824203898E-2</v>
      </c>
      <c r="I185" s="1">
        <v>-0.269820829818191</v>
      </c>
      <c r="J185">
        <f t="shared" si="22"/>
        <v>0.27059606606396747</v>
      </c>
      <c r="K185" s="1">
        <v>2.0482758163860099E-2</v>
      </c>
      <c r="L185" s="1">
        <v>-0.26980950462901698</v>
      </c>
      <c r="M185">
        <f t="shared" si="23"/>
        <v>0.27058586838590576</v>
      </c>
      <c r="O185">
        <f t="shared" si="25"/>
        <v>1.019767806170746E-5</v>
      </c>
      <c r="P185">
        <f t="shared" si="26"/>
        <v>3.7687400759464922E-3</v>
      </c>
      <c r="R185">
        <f t="shared" si="27"/>
        <v>1.8376060004048501E-5</v>
      </c>
      <c r="S185">
        <f t="shared" si="24"/>
        <v>6.7912120147534171E-5</v>
      </c>
    </row>
    <row r="186" spans="8:19" x14ac:dyDescent="0.25">
      <c r="H186" s="1">
        <v>6.3114891469318105E-2</v>
      </c>
      <c r="I186" s="1">
        <v>-0.39336966756192299</v>
      </c>
      <c r="J186">
        <f t="shared" si="22"/>
        <v>0.39840078423989278</v>
      </c>
      <c r="K186" s="1">
        <v>6.3174897961299298E-2</v>
      </c>
      <c r="L186" s="1">
        <v>-0.39337562919260999</v>
      </c>
      <c r="M186">
        <f t="shared" si="23"/>
        <v>0.39841618111605653</v>
      </c>
      <c r="O186">
        <f t="shared" si="25"/>
        <v>1.5396876163753515E-5</v>
      </c>
      <c r="P186">
        <f t="shared" si="26"/>
        <v>3.8645207934635785E-3</v>
      </c>
      <c r="R186">
        <f t="shared" si="27"/>
        <v>6.0301908098643154E-5</v>
      </c>
      <c r="S186">
        <f t="shared" si="24"/>
        <v>1.5135406380765827E-4</v>
      </c>
    </row>
    <row r="187" spans="8:19" x14ac:dyDescent="0.25">
      <c r="H187" s="1">
        <v>4.7597918748468297E-2</v>
      </c>
      <c r="I187" s="1">
        <v>-0.39307244371853201</v>
      </c>
      <c r="J187">
        <f t="shared" si="22"/>
        <v>0.3959438190956443</v>
      </c>
      <c r="K187" s="1">
        <v>4.7589010586786801E-2</v>
      </c>
      <c r="L187" s="1">
        <v>-0.39311022149244101</v>
      </c>
      <c r="M187">
        <f t="shared" si="23"/>
        <v>0.39598025224809547</v>
      </c>
      <c r="O187">
        <f t="shared" si="25"/>
        <v>3.6433152451165185E-5</v>
      </c>
      <c r="P187">
        <f t="shared" si="26"/>
        <v>9.2007498465702629E-3</v>
      </c>
      <c r="R187">
        <f t="shared" si="27"/>
        <v>3.8813857655016555E-5</v>
      </c>
      <c r="S187">
        <f t="shared" si="24"/>
        <v>9.8019680109447273E-5</v>
      </c>
    </row>
    <row r="188" spans="8:19" x14ac:dyDescent="0.25">
      <c r="H188" s="1">
        <v>0.117588081486604</v>
      </c>
      <c r="I188" s="1">
        <v>-0.47048231400720802</v>
      </c>
      <c r="J188">
        <f t="shared" si="22"/>
        <v>0.48495418825006276</v>
      </c>
      <c r="K188" s="1">
        <v>0.117626509545878</v>
      </c>
      <c r="L188" s="1">
        <v>-0.47051275911806301</v>
      </c>
      <c r="M188">
        <f t="shared" si="23"/>
        <v>0.48499304349736699</v>
      </c>
      <c r="O188">
        <f t="shared" si="25"/>
        <v>3.8855247304236951E-5</v>
      </c>
      <c r="P188">
        <f t="shared" si="26"/>
        <v>8.0115061082206823E-3</v>
      </c>
      <c r="R188">
        <f t="shared" si="27"/>
        <v>4.9026732652073092E-5</v>
      </c>
      <c r="S188">
        <f t="shared" si="24"/>
        <v>1.0108749663404039E-4</v>
      </c>
    </row>
    <row r="189" spans="8:19" x14ac:dyDescent="0.25">
      <c r="H189" s="1">
        <v>-3.9717765585504702E-2</v>
      </c>
      <c r="I189" s="1">
        <v>-0.18290079512476901</v>
      </c>
      <c r="J189">
        <f t="shared" si="22"/>
        <v>0.18716356953311675</v>
      </c>
      <c r="K189" s="1">
        <v>-3.9732777569725597E-2</v>
      </c>
      <c r="L189" s="1">
        <v>-0.18290314946640901</v>
      </c>
      <c r="M189">
        <f t="shared" si="23"/>
        <v>0.18716905646536997</v>
      </c>
      <c r="O189">
        <f t="shared" si="25"/>
        <v>5.4869322532180576E-6</v>
      </c>
      <c r="P189">
        <f t="shared" si="26"/>
        <v>2.9315381275287085E-3</v>
      </c>
      <c r="R189">
        <f t="shared" si="27"/>
        <v>1.519547942008557E-5</v>
      </c>
      <c r="S189">
        <f t="shared" si="24"/>
        <v>8.1185852549815239E-5</v>
      </c>
    </row>
    <row r="190" spans="8:19" x14ac:dyDescent="0.25">
      <c r="H190" s="1">
        <v>5.2385456437921401E-3</v>
      </c>
      <c r="I190" s="1">
        <v>-0.49209209300270101</v>
      </c>
      <c r="J190">
        <f t="shared" si="22"/>
        <v>0.49211997557124321</v>
      </c>
      <c r="K190" s="1">
        <v>5.2453016194225401E-3</v>
      </c>
      <c r="L190" s="1">
        <v>-0.49209569420607102</v>
      </c>
      <c r="M190">
        <f t="shared" si="23"/>
        <v>0.49212364853279877</v>
      </c>
      <c r="O190">
        <f t="shared" si="25"/>
        <v>3.672961555567511E-6</v>
      </c>
      <c r="P190">
        <f t="shared" si="26"/>
        <v>7.4634933040059295E-4</v>
      </c>
      <c r="R190">
        <f t="shared" si="27"/>
        <v>7.6558391068981249E-6</v>
      </c>
      <c r="S190">
        <f t="shared" si="24"/>
        <v>1.5556738900321071E-5</v>
      </c>
    </row>
    <row r="191" spans="8:19" x14ac:dyDescent="0.25">
      <c r="H191" s="1">
        <v>3.7294375238910403E-2</v>
      </c>
      <c r="I191" s="1">
        <v>-0.51241275734186498</v>
      </c>
      <c r="J191">
        <f t="shared" si="22"/>
        <v>0.51376814256155823</v>
      </c>
      <c r="K191" s="1">
        <v>3.7297621682179698E-2</v>
      </c>
      <c r="L191" s="1">
        <v>-0.51240041625604504</v>
      </c>
      <c r="M191">
        <f t="shared" si="23"/>
        <v>0.51375606970868504</v>
      </c>
      <c r="O191">
        <f t="shared" si="25"/>
        <v>1.2072852873190598E-5</v>
      </c>
      <c r="P191">
        <f t="shared" si="26"/>
        <v>2.3499192681141977E-3</v>
      </c>
      <c r="R191">
        <f t="shared" si="27"/>
        <v>1.2760947970888113E-5</v>
      </c>
      <c r="S191">
        <f t="shared" si="24"/>
        <v>2.4838534711860339E-5</v>
      </c>
    </row>
    <row r="192" spans="8:19" x14ac:dyDescent="0.25">
      <c r="H192" s="1"/>
      <c r="K192" s="1"/>
      <c r="R192">
        <f>MAX(R163:R191)</f>
        <v>6.0301908098643154E-5</v>
      </c>
      <c r="S192">
        <f>MAX(S163:S191)</f>
        <v>1.5135406380765827E-4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2020-06-29T11:06:37Z</dcterms:created>
  <dcterms:modified xsi:type="dcterms:W3CDTF">2020-06-29T12:05:18Z</dcterms:modified>
</cp:coreProperties>
</file>