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eredia\Desktop\MASTER\SMART_GRIDS\Projecte\"/>
    </mc:Choice>
  </mc:AlternateContent>
  <bookViews>
    <workbookView xWindow="0" yWindow="0" windowWidth="19200" windowHeight="7050"/>
  </bookViews>
  <sheets>
    <sheet name="Dailydata_40.802_0.482_SA_02_35" sheetId="1" r:id="rId1"/>
  </sheets>
  <calcPr calcId="0"/>
</workbook>
</file>

<file path=xl/calcChain.xml><?xml version="1.0" encoding="utf-8"?>
<calcChain xmlns="http://schemas.openxmlformats.org/spreadsheetml/2006/main">
  <c r="G5" i="1" l="1"/>
  <c r="G10" i="1" s="1"/>
  <c r="G24" i="1" l="1"/>
  <c r="G15" i="1"/>
  <c r="G30" i="1"/>
  <c r="G22" i="1"/>
  <c r="G14" i="1"/>
  <c r="G25" i="1"/>
  <c r="G31" i="1"/>
  <c r="G29" i="1"/>
  <c r="G21" i="1"/>
  <c r="G13" i="1"/>
  <c r="G17" i="1"/>
  <c r="G23" i="1"/>
  <c r="G28" i="1"/>
  <c r="G20" i="1"/>
  <c r="G12" i="1"/>
  <c r="G9" i="1"/>
  <c r="G32" i="1"/>
  <c r="G16" i="1"/>
  <c r="G27" i="1"/>
  <c r="G19" i="1"/>
  <c r="G11" i="1"/>
  <c r="G26" i="1"/>
  <c r="G18" i="1"/>
</calcChain>
</file>

<file path=xl/sharedStrings.xml><?xml version="1.0" encoding="utf-8"?>
<sst xmlns="http://schemas.openxmlformats.org/spreadsheetml/2006/main" count="23" uniqueCount="23">
  <si>
    <t>G(i):  Global irradiance on a fixed plane (W/m2)</t>
  </si>
  <si>
    <t>Gb(i): Direct irradiance on a fixed plane (W/m2)</t>
  </si>
  <si>
    <t>Gd(i): Diffuse irradiance on a fixed plane (W/m2)</t>
  </si>
  <si>
    <t>PVGIS (c) European Union</t>
  </si>
  <si>
    <t>Latitude (decimal degrees):</t>
  </si>
  <si>
    <t>Longitude (decimal degrees):</t>
  </si>
  <si>
    <t>Radiation database:</t>
  </si>
  <si>
    <t>PVGIS-SARAH</t>
  </si>
  <si>
    <t>Results for:</t>
  </si>
  <si>
    <t>February</t>
  </si>
  <si>
    <t>Slope of plane (deg.):</t>
  </si>
  <si>
    <t>Azimuth (orientation) of plane (deg.):</t>
  </si>
  <si>
    <t>time(UTC+1)</t>
  </si>
  <si>
    <t>G(i)</t>
  </si>
  <si>
    <t>Panel model</t>
  </si>
  <si>
    <t>https://autosolar.es/panel-solar-24-voltios/pallet-paneles-405w-deep-blue-30-ja-solar-mono</t>
  </si>
  <si>
    <t>Panel efficiency</t>
  </si>
  <si>
    <t>Total area of the panels</t>
  </si>
  <si>
    <t>%</t>
  </si>
  <si>
    <t>ha</t>
  </si>
  <si>
    <t>m2</t>
  </si>
  <si>
    <t>Hour</t>
  </si>
  <si>
    <t>Generation of the Solar plant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</si>
</sst>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20" fontId="0" fillId="0" borderId="20" xfId="0" applyNumberFormat="1" applyBorder="1"/>
    <xf numFmtId="0" fontId="0" fillId="33" borderId="20" xfId="0" applyFill="1" applyBorder="1"/>
    <xf numFmtId="0" fontId="0" fillId="33" borderId="20" xfId="0" applyFill="1" applyBorder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11" sqref="H11"/>
    </sheetView>
  </sheetViews>
  <sheetFormatPr baseColWidth="10" defaultRowHeight="14.5" x14ac:dyDescent="0.35"/>
  <cols>
    <col min="1" max="1" width="41.90625" bestFit="1" customWidth="1"/>
    <col min="2" max="2" width="11.90625" bestFit="1" customWidth="1"/>
    <col min="6" max="6" width="20.54296875" bestFit="1" customWidth="1"/>
    <col min="7" max="7" width="31.6328125" customWidth="1"/>
  </cols>
  <sheetData>
    <row r="1" spans="1:8" ht="15" thickBot="1" x14ac:dyDescent="0.4">
      <c r="A1" t="s">
        <v>4</v>
      </c>
      <c r="B1">
        <v>40.802</v>
      </c>
      <c r="F1" s="11" t="s">
        <v>14</v>
      </c>
      <c r="G1" s="12" t="s">
        <v>15</v>
      </c>
    </row>
    <row r="2" spans="1:8" ht="15" thickBot="1" x14ac:dyDescent="0.4">
      <c r="A2" t="s">
        <v>5</v>
      </c>
      <c r="B2">
        <v>0.48199999999999998</v>
      </c>
    </row>
    <row r="3" spans="1:8" x14ac:dyDescent="0.35">
      <c r="A3" t="s">
        <v>6</v>
      </c>
      <c r="B3" t="s">
        <v>7</v>
      </c>
      <c r="F3" s="2" t="s">
        <v>16</v>
      </c>
      <c r="G3" s="3">
        <v>0.20699999999999999</v>
      </c>
      <c r="H3" s="4" t="s">
        <v>18</v>
      </c>
    </row>
    <row r="4" spans="1:8" x14ac:dyDescent="0.35">
      <c r="F4" s="9" t="s">
        <v>17</v>
      </c>
      <c r="G4" s="5">
        <v>60</v>
      </c>
      <c r="H4" s="6" t="s">
        <v>19</v>
      </c>
    </row>
    <row r="5" spans="1:8" ht="15" thickBot="1" x14ac:dyDescent="0.4">
      <c r="A5" t="s">
        <v>8</v>
      </c>
      <c r="B5" t="s">
        <v>9</v>
      </c>
      <c r="F5" s="10"/>
      <c r="G5" s="7">
        <f>G4*10^4</f>
        <v>600000</v>
      </c>
      <c r="H5" s="8" t="s">
        <v>20</v>
      </c>
    </row>
    <row r="6" spans="1:8" x14ac:dyDescent="0.35">
      <c r="A6" t="s">
        <v>10</v>
      </c>
      <c r="B6">
        <v>35</v>
      </c>
    </row>
    <row r="7" spans="1:8" x14ac:dyDescent="0.35">
      <c r="A7" t="s">
        <v>11</v>
      </c>
      <c r="B7">
        <v>0</v>
      </c>
    </row>
    <row r="8" spans="1:8" x14ac:dyDescent="0.35">
      <c r="A8" t="s">
        <v>12</v>
      </c>
      <c r="C8" t="s">
        <v>13</v>
      </c>
      <c r="F8" s="15" t="s">
        <v>21</v>
      </c>
      <c r="G8" s="16" t="s">
        <v>22</v>
      </c>
    </row>
    <row r="9" spans="1:8" x14ac:dyDescent="0.35">
      <c r="A9" s="1">
        <v>0</v>
      </c>
      <c r="C9">
        <v>0</v>
      </c>
      <c r="F9" s="14">
        <v>0</v>
      </c>
      <c r="G9" s="13">
        <f>(C9*$G$5*$G$3)/10^6</f>
        <v>0</v>
      </c>
    </row>
    <row r="10" spans="1:8" x14ac:dyDescent="0.35">
      <c r="A10" s="1">
        <v>4.1666666666666664E-2</v>
      </c>
      <c r="C10">
        <v>0</v>
      </c>
      <c r="F10" s="14">
        <v>4.1666666666666664E-2</v>
      </c>
      <c r="G10" s="13">
        <f t="shared" ref="G10:G32" si="0">(C10*$G$5*$G$3)/10^6</f>
        <v>0</v>
      </c>
    </row>
    <row r="11" spans="1:8" x14ac:dyDescent="0.35">
      <c r="A11" s="1">
        <v>8.3333333333333329E-2</v>
      </c>
      <c r="C11">
        <v>0</v>
      </c>
      <c r="F11" s="14">
        <v>8.3333333333333329E-2</v>
      </c>
      <c r="G11" s="13">
        <f t="shared" si="0"/>
        <v>0</v>
      </c>
    </row>
    <row r="12" spans="1:8" x14ac:dyDescent="0.35">
      <c r="A12" s="1">
        <v>0.125</v>
      </c>
      <c r="C12">
        <v>0</v>
      </c>
      <c r="F12" s="14">
        <v>0.125</v>
      </c>
      <c r="G12" s="13">
        <f t="shared" si="0"/>
        <v>0</v>
      </c>
    </row>
    <row r="13" spans="1:8" x14ac:dyDescent="0.35">
      <c r="A13" s="1">
        <v>0.16666666666666666</v>
      </c>
      <c r="C13">
        <v>0</v>
      </c>
      <c r="F13" s="14">
        <v>0.16666666666666666</v>
      </c>
      <c r="G13" s="13">
        <f t="shared" si="0"/>
        <v>0</v>
      </c>
    </row>
    <row r="14" spans="1:8" x14ac:dyDescent="0.35">
      <c r="A14" s="1">
        <v>0.20833333333333334</v>
      </c>
      <c r="C14">
        <v>0</v>
      </c>
      <c r="F14" s="14">
        <v>0.20833333333333334</v>
      </c>
      <c r="G14" s="13">
        <f t="shared" si="0"/>
        <v>0</v>
      </c>
    </row>
    <row r="15" spans="1:8" x14ac:dyDescent="0.35">
      <c r="A15" s="1">
        <v>0.25</v>
      </c>
      <c r="C15">
        <v>0</v>
      </c>
      <c r="F15" s="14">
        <v>0.25</v>
      </c>
      <c r="G15" s="13">
        <f t="shared" si="0"/>
        <v>0</v>
      </c>
    </row>
    <row r="16" spans="1:8" x14ac:dyDescent="0.35">
      <c r="A16" s="1">
        <v>0.29166666666666669</v>
      </c>
      <c r="C16">
        <v>0</v>
      </c>
      <c r="F16" s="14">
        <v>0.29166666666666669</v>
      </c>
      <c r="G16" s="13">
        <f t="shared" si="0"/>
        <v>0</v>
      </c>
    </row>
    <row r="17" spans="1:7" x14ac:dyDescent="0.35">
      <c r="A17" s="1">
        <v>0.33333333333333331</v>
      </c>
      <c r="C17">
        <v>24.12</v>
      </c>
      <c r="F17" s="14">
        <v>0.33333333333333331</v>
      </c>
      <c r="G17" s="13">
        <f t="shared" si="0"/>
        <v>2.9957039999999999</v>
      </c>
    </row>
    <row r="18" spans="1:7" x14ac:dyDescent="0.35">
      <c r="A18" s="1">
        <v>0.375</v>
      </c>
      <c r="C18">
        <v>241.21</v>
      </c>
      <c r="F18" s="14">
        <v>0.375</v>
      </c>
      <c r="G18" s="13">
        <f t="shared" si="0"/>
        <v>29.958282000000001</v>
      </c>
    </row>
    <row r="19" spans="1:7" x14ac:dyDescent="0.35">
      <c r="A19" s="1">
        <v>0.41666666666666669</v>
      </c>
      <c r="C19">
        <v>422.09</v>
      </c>
      <c r="F19" s="14">
        <v>0.41666666666666669</v>
      </c>
      <c r="G19" s="13">
        <f t="shared" si="0"/>
        <v>52.423577999999992</v>
      </c>
    </row>
    <row r="20" spans="1:7" x14ac:dyDescent="0.35">
      <c r="A20" s="1">
        <v>0.45833333333333331</v>
      </c>
      <c r="C20">
        <v>592.51</v>
      </c>
      <c r="F20" s="14">
        <v>0.45833333333333331</v>
      </c>
      <c r="G20" s="13">
        <f t="shared" si="0"/>
        <v>73.589742000000001</v>
      </c>
    </row>
    <row r="21" spans="1:7" x14ac:dyDescent="0.35">
      <c r="A21" s="1">
        <v>0.5</v>
      </c>
      <c r="C21">
        <v>709.99</v>
      </c>
      <c r="F21" s="14">
        <v>0.5</v>
      </c>
      <c r="G21" s="13">
        <f t="shared" si="0"/>
        <v>88.180757999999997</v>
      </c>
    </row>
    <row r="22" spans="1:7" x14ac:dyDescent="0.35">
      <c r="A22" s="1">
        <v>0.54166666666666663</v>
      </c>
      <c r="C22">
        <v>736.78</v>
      </c>
      <c r="F22" s="14">
        <v>0.54166666666666663</v>
      </c>
      <c r="G22" s="13">
        <f t="shared" si="0"/>
        <v>91.508076000000003</v>
      </c>
    </row>
    <row r="23" spans="1:7" x14ac:dyDescent="0.35">
      <c r="A23" s="1">
        <v>0.58333333333333337</v>
      </c>
      <c r="C23">
        <v>709.14</v>
      </c>
      <c r="F23" s="14">
        <v>0.58333333333333337</v>
      </c>
      <c r="G23" s="13">
        <f t="shared" si="0"/>
        <v>88.075187999999997</v>
      </c>
    </row>
    <row r="24" spans="1:7" x14ac:dyDescent="0.35">
      <c r="A24" s="1">
        <v>0.625</v>
      </c>
      <c r="C24">
        <v>620.74</v>
      </c>
      <c r="F24" s="14">
        <v>0.625</v>
      </c>
      <c r="G24" s="13">
        <f t="shared" si="0"/>
        <v>77.095907999999994</v>
      </c>
    </row>
    <row r="25" spans="1:7" x14ac:dyDescent="0.35">
      <c r="A25" s="1">
        <v>0.66666666666666663</v>
      </c>
      <c r="C25">
        <v>470.47</v>
      </c>
      <c r="F25" s="14">
        <v>0.66666666666666663</v>
      </c>
      <c r="G25" s="13">
        <f t="shared" si="0"/>
        <v>58.432374000000003</v>
      </c>
    </row>
    <row r="26" spans="1:7" x14ac:dyDescent="0.35">
      <c r="A26" s="1">
        <v>0.70833333333333337</v>
      </c>
      <c r="C26">
        <v>284.89999999999998</v>
      </c>
      <c r="F26" s="14">
        <v>0.70833333333333337</v>
      </c>
      <c r="G26" s="13">
        <f t="shared" si="0"/>
        <v>35.38458</v>
      </c>
    </row>
    <row r="27" spans="1:7" x14ac:dyDescent="0.35">
      <c r="A27" s="1">
        <v>0.75</v>
      </c>
      <c r="C27">
        <v>19.149999999999999</v>
      </c>
      <c r="F27" s="14">
        <v>0.75</v>
      </c>
      <c r="G27" s="13">
        <f t="shared" si="0"/>
        <v>2.3784299999999998</v>
      </c>
    </row>
    <row r="28" spans="1:7" x14ac:dyDescent="0.35">
      <c r="A28" s="1">
        <v>0.79166666666666663</v>
      </c>
      <c r="C28">
        <v>0</v>
      </c>
      <c r="F28" s="14">
        <v>0.79166666666666663</v>
      </c>
      <c r="G28" s="13">
        <f t="shared" si="0"/>
        <v>0</v>
      </c>
    </row>
    <row r="29" spans="1:7" x14ac:dyDescent="0.35">
      <c r="A29" s="1">
        <v>0.83333333333333337</v>
      </c>
      <c r="C29">
        <v>0</v>
      </c>
      <c r="F29" s="14">
        <v>0.83333333333333337</v>
      </c>
      <c r="G29" s="13">
        <f t="shared" si="0"/>
        <v>0</v>
      </c>
    </row>
    <row r="30" spans="1:7" x14ac:dyDescent="0.35">
      <c r="A30" s="1">
        <v>0.875</v>
      </c>
      <c r="C30">
        <v>0</v>
      </c>
      <c r="F30" s="14">
        <v>0.875</v>
      </c>
      <c r="G30" s="13">
        <f t="shared" si="0"/>
        <v>0</v>
      </c>
    </row>
    <row r="31" spans="1:7" x14ac:dyDescent="0.35">
      <c r="A31" s="1">
        <v>0.91666666666666663</v>
      </c>
      <c r="C31">
        <v>0</v>
      </c>
      <c r="F31" s="14">
        <v>0.91666666666666663</v>
      </c>
      <c r="G31" s="13">
        <f t="shared" si="0"/>
        <v>0</v>
      </c>
    </row>
    <row r="32" spans="1:7" x14ac:dyDescent="0.35">
      <c r="A32" s="1">
        <v>0.95833333333333337</v>
      </c>
      <c r="C32">
        <v>0</v>
      </c>
      <c r="F32" s="14">
        <v>0.95833333333333337</v>
      </c>
      <c r="G32" s="13">
        <f t="shared" si="0"/>
        <v>0</v>
      </c>
    </row>
    <row r="34" spans="1:1" x14ac:dyDescent="0.35">
      <c r="A34" t="s">
        <v>0</v>
      </c>
    </row>
    <row r="35" spans="1:1" x14ac:dyDescent="0.35">
      <c r="A35" t="s">
        <v>1</v>
      </c>
    </row>
    <row r="36" spans="1:1" x14ac:dyDescent="0.35">
      <c r="A36" t="s">
        <v>2</v>
      </c>
    </row>
    <row r="38" spans="1:1" x14ac:dyDescent="0.35">
      <c r="A38" t="s">
        <v>3</v>
      </c>
    </row>
  </sheetData>
  <mergeCells count="1"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Dailydata_40.802_0.482_SA_02_35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Heredia</dc:creator>
  <cp:lastModifiedBy>Pol Heredia</cp:lastModifiedBy>
  <dcterms:created xsi:type="dcterms:W3CDTF">2021-11-17T18:02:00Z</dcterms:created>
  <dcterms:modified xsi:type="dcterms:W3CDTF">2021-11-17T19:00:01Z</dcterms:modified>
</cp:coreProperties>
</file>