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5" i="1" l="1"/>
  <c r="AQ25" i="1"/>
  <c r="AO25" i="1"/>
  <c r="AP25" i="1"/>
  <c r="AN25" i="1"/>
  <c r="AM25" i="1"/>
  <c r="AK25" i="1"/>
  <c r="AL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<sst xmlns="http://schemas.openxmlformats.org/spreadsheetml/2006/main" count="67" uniqueCount="67">
  <si>
    <t>LP/EP</t>
  </si>
  <si>
    <t>Vinyl Single</t>
  </si>
  <si>
    <t>8-Track</t>
  </si>
  <si>
    <t>Cassette</t>
  </si>
  <si>
    <t>Other Tapes</t>
  </si>
  <si>
    <t xml:space="preserve">CD </t>
  </si>
  <si>
    <t>CD Single</t>
  </si>
  <si>
    <t>Music Video</t>
  </si>
  <si>
    <t>DVD Audio</t>
  </si>
  <si>
    <t>SACD</t>
  </si>
  <si>
    <t>Download Single</t>
  </si>
  <si>
    <t>Download Album</t>
  </si>
  <si>
    <t>Kiosk</t>
  </si>
  <si>
    <t>Download Music Video</t>
  </si>
  <si>
    <t>Ringtones &amp; Ringbacks</t>
  </si>
  <si>
    <t>Paid Subscriptions</t>
  </si>
  <si>
    <t>SoundExchange</t>
  </si>
  <si>
    <t>Synchronizaition</t>
  </si>
  <si>
    <t>On-Demand Streaming</t>
  </si>
  <si>
    <t>U.S. Recorded Music Revenues by Format</t>
  </si>
  <si>
    <t>Source: RIAA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</si>
  <si>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</si>
  <si>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</si>
  <si>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</si>
  <si>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</si>
  <si>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</si>
  <si>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</si>
  <si>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</si>
  <si>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</si>
  <si>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</si>
  <si>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</si>
  <si>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</si>
  <si>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</si>
  <si>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</si>
  <si>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</si>
  <si>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</si>
  <si>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</si>
  <si>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</si>
  <si>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</si>
  <si>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</si>
  <si>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</si>
  <si>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</si>
  <si>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</si>
  <si>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</si>
  <si>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</si>
  <si>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</si>
  <si>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</si>
  <si>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</si>
  <si>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</si>
  <si>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</si>
  <si>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</si>
  <si>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</si>
  <si>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</si>
  <si>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</si>
  <si>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</si>
  <si>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</si>
  <si>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</si>
  <si>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</si>
  <si>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</si>
  <si>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</si>
  <si>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</si>
  <si>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</si>
  <si>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</si>
  <si>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</si>
  <si>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Format</t>
  </si>
  <si>
    <t xml:space="preserve"> Inflation Adjusted Revenue (Millions of 2015 USD)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</si>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</sst>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AR25" totalsRowShown="0">
  <autoFilter ref="A5:AR25"/>
  <tableColumns count="44">
    <tableColumn id="1" name="Format" dataDxfId="43"/>
    <tableColumn id="2" name="1973" dataDxfId="42"/>
    <tableColumn id="3" name="1974" dataDxfId="41"/>
    <tableColumn id="4" name="1975" dataDxfId="40"/>
    <tableColumn id="5" name="1976" dataDxfId="39"/>
    <tableColumn id="6" name="1977" dataDxfId="38"/>
    <tableColumn id="7" name="1978" dataDxfId="37"/>
    <tableColumn id="8" name="1979" dataDxfId="36"/>
    <tableColumn id="9" name="1980" dataDxfId="35"/>
    <tableColumn id="10" name="1981" dataDxfId="34"/>
    <tableColumn id="11" name="1982" dataDxfId="33"/>
    <tableColumn id="12" name="1983" dataDxfId="32"/>
    <tableColumn id="13" name="1984" dataDxfId="31"/>
    <tableColumn id="14" name="1985" dataDxfId="30"/>
    <tableColumn id="15" name="1986" dataDxfId="29"/>
    <tableColumn id="16" name="1987" dataDxfId="28"/>
    <tableColumn id="17" name="1988" dataDxfId="27"/>
    <tableColumn id="18" name="1989" dataDxfId="26"/>
    <tableColumn id="19" name="1990" dataDxfId="25"/>
    <tableColumn id="20" name="1991" dataDxfId="24"/>
    <tableColumn id="21" name="1992" dataDxfId="23"/>
    <tableColumn id="22" name="1993" dataDxfId="22"/>
    <tableColumn id="23" name="1994" dataDxfId="21"/>
    <tableColumn id="24" name="1995" dataDxfId="20"/>
    <tableColumn id="25" name="1996" dataDxfId="19"/>
    <tableColumn id="26" name="1997" dataDxfId="18"/>
    <tableColumn id="27" name="1998" dataDxfId="17"/>
    <tableColumn id="28" name="1999" dataDxfId="16"/>
    <tableColumn id="29" name="2000" dataDxfId="15"/>
    <tableColumn id="30" name="2001" dataDxfId="14"/>
    <tableColumn id="31" name="2002" dataDxfId="13"/>
    <tableColumn id="32" name="2003" dataDxfId="12"/>
    <tableColumn id="33" name="2004" dataDxfId="11"/>
    <tableColumn id="34" name="2005" dataDxfId="10"/>
    <tableColumn id="35" name="2006" dataDxfId="9"/>
    <tableColumn id="36" name="2007" dataDxfId="8"/>
    <tableColumn id="37" name="2008" dataDxfId="7"/>
    <tableColumn id="38" name="2009" dataDxfId="6"/>
    <tableColumn id="39" name="2010" dataDxfId="5"/>
    <tableColumn id="40" name="2011" dataDxfId="4"/>
    <tableColumn id="41" name="2012" dataDxfId="3"/>
    <tableColumn id="42" name="2013" dataDxfId="2"/>
    <tableColumn id="43" name="2014" dataDxfId="1"/>
    <tableColumn id="44" name="20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showRuler="0" zoomScale="125" zoomScaleNormal="125" zoomScalePageLayoutView="125" workbookViewId="0">
      <selection activeCell="AL22" sqref="AL22"/>
    </sheetView>
  </sheetViews>
  <sheetFormatPr baseColWidth="10" defaultRowHeight="15" x14ac:dyDescent="0"/>
  <cols>
    <col min="1" max="1" width="23.1640625" bestFit="1" customWidth="1"/>
    <col min="2" max="2" width="20" bestFit="1" customWidth="1"/>
    <col min="3" max="3" width="18.1640625" customWidth="1"/>
  </cols>
  <sheetData>
    <row r="1" spans="1:44">
      <c r="A1" s="7" t="s">
        <v>19</v>
      </c>
      <c r="B1" s="8"/>
      <c r="C1" s="8"/>
    </row>
    <row r="2" spans="1:44">
      <c r="A2" s="8"/>
      <c r="B2" s="8"/>
      <c r="C2" s="8"/>
    </row>
    <row r="3" spans="1:44" ht="20">
      <c r="A3" s="9" t="s">
        <v>65</v>
      </c>
      <c r="B3" s="10"/>
      <c r="C3" s="10"/>
    </row>
    <row r="4" spans="1:44" ht="18">
      <c r="B4" s="1"/>
    </row>
    <row r="5" spans="1:44">
      <c r="A5" t="s">
        <v>64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43</v>
      </c>
      <c r="Y5" t="s">
        <v>44</v>
      </c>
      <c r="Z5" t="s">
        <v>45</v>
      </c>
      <c r="AA5" t="s">
        <v>46</v>
      </c>
      <c r="AB5" t="s">
        <v>47</v>
      </c>
      <c r="AC5" t="s">
        <v>48</v>
      </c>
      <c r="AD5" t="s">
        <v>49</v>
      </c>
      <c r="AE5" t="s">
        <v>50</v>
      </c>
      <c r="AF5" t="s">
        <v>51</v>
      </c>
      <c r="AG5" t="s">
        <v>52</v>
      </c>
      <c r="AH5" t="s">
        <v>53</v>
      </c>
      <c r="AI5" t="s">
        <v>54</v>
      </c>
      <c r="AJ5" t="s">
        <v>55</v>
      </c>
      <c r="AK5" t="s">
        <v>56</v>
      </c>
      <c r="AL5" t="s">
        <v>57</v>
      </c>
      <c r="AM5" t="s">
        <v>58</v>
      </c>
      <c r="AN5" t="s">
        <v>59</v>
      </c>
      <c r="AO5" t="s">
        <v>60</v>
      </c>
      <c r="AP5" t="s">
        <v>61</v>
      </c>
      <c r="AQ5" t="s">
        <v>62</v>
      </c>
      <c r="AR5" t="s">
        <v>63</v>
      </c>
    </row>
    <row r="6" spans="1:44">
      <c r="A6" s="3" t="s">
        <v>0</v>
      </c>
      <c r="B6" s="5">
        <v>6651.4</v>
      </c>
      <c r="C6" s="5">
        <v>6519.2</v>
      </c>
      <c r="D6" s="5">
        <v>6542.2</v>
      </c>
      <c r="E6" s="5">
        <v>6927.2</v>
      </c>
      <c r="F6" s="5">
        <v>8585.4</v>
      </c>
      <c r="G6" s="5">
        <v>8991</v>
      </c>
      <c r="H6" s="5">
        <v>6715.5</v>
      </c>
      <c r="I6" s="5">
        <v>6328.1</v>
      </c>
      <c r="J6" s="5">
        <v>6105.9</v>
      </c>
      <c r="K6" s="5">
        <v>4728.3</v>
      </c>
      <c r="L6" s="5">
        <v>4019.3</v>
      </c>
      <c r="M6" s="5">
        <v>3533.1</v>
      </c>
      <c r="N6" s="5">
        <v>2820.6</v>
      </c>
      <c r="O6" s="5">
        <v>2125.8000000000002</v>
      </c>
      <c r="P6" s="5">
        <v>1654.7</v>
      </c>
      <c r="Q6" s="5">
        <v>1066.3</v>
      </c>
      <c r="R6" s="5">
        <v>421.1</v>
      </c>
      <c r="S6" s="5">
        <v>156.9</v>
      </c>
      <c r="T6" s="5">
        <v>51.2</v>
      </c>
      <c r="U6" s="5">
        <v>22.8</v>
      </c>
      <c r="V6" s="5">
        <v>17.399999999999999</v>
      </c>
      <c r="W6" s="5">
        <v>28.5</v>
      </c>
      <c r="X6" s="5">
        <v>39</v>
      </c>
      <c r="Y6" s="5">
        <v>55.6</v>
      </c>
      <c r="Z6" s="5">
        <v>49.2</v>
      </c>
      <c r="AA6" s="5">
        <v>49.4</v>
      </c>
      <c r="AB6" s="5">
        <v>45.2</v>
      </c>
      <c r="AC6" s="5">
        <v>38.1</v>
      </c>
      <c r="AD6" s="5">
        <v>36.700000000000003</v>
      </c>
      <c r="AE6" s="5">
        <v>27</v>
      </c>
      <c r="AF6" s="5">
        <v>28</v>
      </c>
      <c r="AG6" s="5">
        <v>24.2</v>
      </c>
      <c r="AH6" s="5">
        <v>17.2</v>
      </c>
      <c r="AI6" s="5">
        <v>18.5</v>
      </c>
      <c r="AJ6" s="5">
        <v>26.2</v>
      </c>
      <c r="AK6" s="5">
        <v>62.4</v>
      </c>
      <c r="AL6" s="5">
        <v>70.5</v>
      </c>
      <c r="AM6" s="5">
        <v>96.6</v>
      </c>
      <c r="AN6" s="5">
        <v>125.8</v>
      </c>
      <c r="AO6" s="5">
        <v>165.9</v>
      </c>
      <c r="AP6" s="5">
        <v>214.4</v>
      </c>
      <c r="AQ6" s="5">
        <v>315.3</v>
      </c>
      <c r="AR6" s="5">
        <v>416.2</v>
      </c>
    </row>
    <row r="7" spans="1:44">
      <c r="A7" s="3" t="s">
        <v>1</v>
      </c>
      <c r="B7" s="5">
        <v>1014.3</v>
      </c>
      <c r="C7" s="5">
        <v>932.7</v>
      </c>
      <c r="D7" s="5">
        <v>931.8</v>
      </c>
      <c r="E7" s="5">
        <v>1021</v>
      </c>
      <c r="F7" s="5">
        <v>958.6</v>
      </c>
      <c r="G7" s="5">
        <v>946.3</v>
      </c>
      <c r="H7" s="5">
        <v>1154.4000000000001</v>
      </c>
      <c r="I7" s="5">
        <v>719.1</v>
      </c>
      <c r="J7" s="5">
        <v>668.6</v>
      </c>
      <c r="K7" s="5">
        <v>695.1</v>
      </c>
      <c r="L7" s="5">
        <v>640.9</v>
      </c>
      <c r="M7" s="5">
        <v>681.4</v>
      </c>
      <c r="N7" s="5">
        <v>619</v>
      </c>
      <c r="O7" s="5">
        <v>493.3</v>
      </c>
      <c r="P7" s="5">
        <v>424.2</v>
      </c>
      <c r="Q7" s="5">
        <v>361.4</v>
      </c>
      <c r="R7" s="5">
        <v>222.5</v>
      </c>
      <c r="S7" s="5">
        <v>171.2</v>
      </c>
      <c r="T7" s="5">
        <v>111.2</v>
      </c>
      <c r="U7" s="5">
        <v>112.2</v>
      </c>
      <c r="V7" s="5">
        <v>84</v>
      </c>
      <c r="W7" s="5">
        <v>75.5</v>
      </c>
      <c r="X7" s="5">
        <v>72.599999999999994</v>
      </c>
      <c r="Y7" s="5">
        <v>71.8</v>
      </c>
      <c r="Z7" s="5">
        <v>52.6</v>
      </c>
      <c r="AA7" s="5">
        <v>37.4</v>
      </c>
      <c r="AB7" s="5">
        <v>39.700000000000003</v>
      </c>
      <c r="AC7" s="5">
        <v>36.200000000000003</v>
      </c>
      <c r="AD7" s="5">
        <v>42</v>
      </c>
      <c r="AE7" s="5">
        <v>32.799999999999997</v>
      </c>
      <c r="AF7" s="5">
        <v>27.7</v>
      </c>
      <c r="AG7" s="5">
        <v>25</v>
      </c>
      <c r="AH7" s="5">
        <v>16</v>
      </c>
      <c r="AI7" s="5">
        <v>11.6</v>
      </c>
      <c r="AJ7" s="5">
        <v>4.5999999999999996</v>
      </c>
      <c r="AK7" s="5">
        <v>3.2</v>
      </c>
      <c r="AL7" s="5">
        <v>2.8</v>
      </c>
      <c r="AM7" s="5">
        <v>2.5</v>
      </c>
      <c r="AN7" s="5">
        <v>4.8</v>
      </c>
      <c r="AO7" s="5">
        <v>4.9000000000000004</v>
      </c>
      <c r="AP7" s="5">
        <v>3</v>
      </c>
      <c r="AQ7" s="5">
        <v>5.9</v>
      </c>
      <c r="AR7" s="5">
        <v>6.1</v>
      </c>
    </row>
    <row r="8" spans="1:44">
      <c r="A8" s="3" t="s">
        <v>2</v>
      </c>
      <c r="B8" s="5">
        <v>2610.4</v>
      </c>
      <c r="C8" s="5">
        <v>2640.4</v>
      </c>
      <c r="D8" s="5">
        <v>2568.4</v>
      </c>
      <c r="E8" s="5">
        <v>2825</v>
      </c>
      <c r="F8" s="5">
        <v>3172</v>
      </c>
      <c r="G8" s="5">
        <v>3446.2</v>
      </c>
      <c r="H8" s="5">
        <v>2234</v>
      </c>
      <c r="I8" s="5">
        <v>1515.9</v>
      </c>
      <c r="J8" s="5">
        <v>816.1</v>
      </c>
      <c r="K8" s="5">
        <v>88.4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</row>
    <row r="9" spans="1:44">
      <c r="A9" s="3" t="s">
        <v>3</v>
      </c>
      <c r="B9" s="5">
        <v>405.7</v>
      </c>
      <c r="C9" s="5">
        <v>419.2</v>
      </c>
      <c r="D9" s="5">
        <v>435.3</v>
      </c>
      <c r="E9" s="5">
        <v>606.9</v>
      </c>
      <c r="F9" s="5">
        <v>976.2</v>
      </c>
      <c r="G9" s="5">
        <v>1635.1</v>
      </c>
      <c r="H9" s="5">
        <v>1895.5</v>
      </c>
      <c r="I9" s="5">
        <v>2027.9</v>
      </c>
      <c r="J9" s="5">
        <v>2771.2</v>
      </c>
      <c r="K9" s="5">
        <v>3400.5</v>
      </c>
      <c r="L9" s="5">
        <v>4309.3999999999996</v>
      </c>
      <c r="M9" s="5">
        <v>5438.2</v>
      </c>
      <c r="N9" s="5">
        <v>5312</v>
      </c>
      <c r="O9" s="5">
        <v>5405.3</v>
      </c>
      <c r="P9" s="5">
        <v>6175.2</v>
      </c>
      <c r="Q9" s="5">
        <v>6782.1</v>
      </c>
      <c r="R9" s="5">
        <v>6395.3</v>
      </c>
      <c r="S9" s="5">
        <v>6297</v>
      </c>
      <c r="T9" s="5">
        <v>5254.8</v>
      </c>
      <c r="U9" s="5">
        <v>5264.6</v>
      </c>
      <c r="V9" s="5">
        <v>4782.7</v>
      </c>
      <c r="W9" s="5">
        <v>4760.2</v>
      </c>
      <c r="X9" s="5">
        <v>3582.6</v>
      </c>
      <c r="Y9" s="5">
        <v>2878.2</v>
      </c>
      <c r="Z9" s="5">
        <v>2248.6</v>
      </c>
      <c r="AA9" s="5">
        <v>2064.6999999999998</v>
      </c>
      <c r="AB9" s="5">
        <v>1510.3</v>
      </c>
      <c r="AC9" s="5">
        <v>861.6</v>
      </c>
      <c r="AD9" s="5">
        <v>486.3</v>
      </c>
      <c r="AE9" s="5">
        <v>276.39999999999998</v>
      </c>
      <c r="AF9" s="5">
        <v>139.19999999999999</v>
      </c>
      <c r="AG9" s="5">
        <v>29.7</v>
      </c>
      <c r="AH9" s="5">
        <v>15.9</v>
      </c>
      <c r="AI9" s="5">
        <v>4.4000000000000004</v>
      </c>
      <c r="AJ9" s="5">
        <v>3.4</v>
      </c>
      <c r="AK9" s="5">
        <v>1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</row>
    <row r="10" spans="1:44">
      <c r="A10" s="3" t="s">
        <v>4</v>
      </c>
      <c r="B10" s="5">
        <v>83.3</v>
      </c>
      <c r="C10" s="5">
        <v>63.9</v>
      </c>
      <c r="D10" s="5">
        <v>44.9</v>
      </c>
      <c r="E10" s="5">
        <v>21.2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</row>
    <row r="11" spans="1:44">
      <c r="A11" s="3" t="s">
        <v>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40.9</v>
      </c>
      <c r="M11" s="5">
        <v>235.6</v>
      </c>
      <c r="N11" s="5">
        <v>858</v>
      </c>
      <c r="O11" s="5">
        <v>2011.4</v>
      </c>
      <c r="P11" s="5">
        <v>3324.9</v>
      </c>
      <c r="Q11" s="5">
        <v>4187.2</v>
      </c>
      <c r="R11" s="5">
        <v>4946.2</v>
      </c>
      <c r="S11" s="5">
        <v>6259.3</v>
      </c>
      <c r="T11" s="5">
        <v>7548.5</v>
      </c>
      <c r="U11" s="5">
        <v>8998.4</v>
      </c>
      <c r="V11" s="5">
        <v>10680.4</v>
      </c>
      <c r="W11" s="5">
        <v>13537.3</v>
      </c>
      <c r="X11" s="5">
        <v>14584</v>
      </c>
      <c r="Y11" s="5">
        <v>15007.6</v>
      </c>
      <c r="Z11" s="5">
        <v>14642</v>
      </c>
      <c r="AA11" s="5">
        <v>16599.900000000001</v>
      </c>
      <c r="AB11" s="5">
        <v>18233.400000000001</v>
      </c>
      <c r="AC11" s="5">
        <v>18188.5</v>
      </c>
      <c r="AD11" s="5">
        <v>17276.900000000001</v>
      </c>
      <c r="AE11" s="5">
        <v>15868</v>
      </c>
      <c r="AF11" s="5">
        <v>14469.5</v>
      </c>
      <c r="AG11" s="5">
        <v>14362.2</v>
      </c>
      <c r="AH11" s="5">
        <v>12767.4</v>
      </c>
      <c r="AI11" s="5">
        <v>11019.2</v>
      </c>
      <c r="AJ11" s="5">
        <v>8518.9</v>
      </c>
      <c r="AK11" s="5">
        <v>6023.1</v>
      </c>
      <c r="AL11" s="5">
        <v>4771.3</v>
      </c>
      <c r="AM11" s="5">
        <v>3684.1</v>
      </c>
      <c r="AN11" s="5">
        <v>3267.2</v>
      </c>
      <c r="AO11" s="5">
        <v>2566</v>
      </c>
      <c r="AP11" s="5">
        <v>2178.1999999999998</v>
      </c>
      <c r="AQ11" s="5">
        <v>1834.8</v>
      </c>
      <c r="AR11" s="5">
        <v>1520.8</v>
      </c>
    </row>
    <row r="12" spans="1:44">
      <c r="A12" s="3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19.600000000000001</v>
      </c>
      <c r="R12" s="5">
        <v>-1.3</v>
      </c>
      <c r="S12" s="5">
        <v>10.9</v>
      </c>
      <c r="T12" s="5">
        <v>61.1</v>
      </c>
      <c r="U12" s="5">
        <v>76.2</v>
      </c>
      <c r="V12" s="5">
        <v>75.099999999999994</v>
      </c>
      <c r="W12" s="5">
        <v>89.7</v>
      </c>
      <c r="X12" s="5">
        <v>172.5</v>
      </c>
      <c r="Y12" s="5">
        <v>278.10000000000002</v>
      </c>
      <c r="Z12" s="5">
        <v>402.7</v>
      </c>
      <c r="AA12" s="5">
        <v>310</v>
      </c>
      <c r="AB12" s="5">
        <v>316.39999999999998</v>
      </c>
      <c r="AC12" s="5">
        <v>196.4</v>
      </c>
      <c r="AD12" s="5">
        <v>106.3</v>
      </c>
      <c r="AE12" s="5">
        <v>25.8</v>
      </c>
      <c r="AF12" s="5">
        <v>46.4</v>
      </c>
      <c r="AG12" s="5">
        <v>18.8</v>
      </c>
      <c r="AH12" s="5">
        <v>13.2</v>
      </c>
      <c r="AI12" s="5">
        <v>9.1</v>
      </c>
      <c r="AJ12" s="5">
        <v>13.9</v>
      </c>
      <c r="AK12" s="5">
        <v>3.9</v>
      </c>
      <c r="AL12" s="5">
        <v>3.4</v>
      </c>
      <c r="AM12" s="5">
        <v>3.2</v>
      </c>
      <c r="AN12" s="5">
        <v>3.7</v>
      </c>
      <c r="AO12" s="5">
        <v>3.3</v>
      </c>
      <c r="AP12" s="5">
        <v>2.5</v>
      </c>
      <c r="AQ12" s="5">
        <v>3.8</v>
      </c>
      <c r="AR12" s="5">
        <v>1.2</v>
      </c>
    </row>
    <row r="13" spans="1:44">
      <c r="A13" s="3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220.6</v>
      </c>
      <c r="S13" s="5">
        <v>312.5</v>
      </c>
      <c r="T13" s="5">
        <v>205.5</v>
      </c>
      <c r="U13" s="5">
        <v>265.89999999999998</v>
      </c>
      <c r="V13" s="5">
        <v>349.9</v>
      </c>
      <c r="W13" s="5">
        <v>369.6</v>
      </c>
      <c r="X13" s="5">
        <v>342.6</v>
      </c>
      <c r="Y13" s="5">
        <v>356.7</v>
      </c>
      <c r="Z13" s="5">
        <v>478.3</v>
      </c>
      <c r="AA13" s="5">
        <v>738.7</v>
      </c>
      <c r="AB13" s="5">
        <v>535.9</v>
      </c>
      <c r="AC13" s="5">
        <v>388</v>
      </c>
      <c r="AD13" s="5">
        <v>440.6</v>
      </c>
      <c r="AE13" s="5">
        <v>380</v>
      </c>
      <c r="AF13" s="5">
        <v>515.1</v>
      </c>
      <c r="AG13" s="5">
        <v>761.9</v>
      </c>
      <c r="AH13" s="5">
        <v>730.8</v>
      </c>
      <c r="AI13" s="5">
        <v>530.79999999999995</v>
      </c>
      <c r="AJ13" s="5">
        <v>554.29999999999995</v>
      </c>
      <c r="AK13" s="5">
        <v>250.2</v>
      </c>
      <c r="AL13" s="5">
        <v>231.6</v>
      </c>
      <c r="AM13" s="5">
        <v>193</v>
      </c>
      <c r="AN13" s="5">
        <v>159.1</v>
      </c>
      <c r="AO13" s="5">
        <v>120.4</v>
      </c>
      <c r="AP13" s="5">
        <v>108.1</v>
      </c>
      <c r="AQ13" s="5">
        <v>91.3</v>
      </c>
      <c r="AR13" s="5">
        <v>73.2</v>
      </c>
    </row>
    <row r="14" spans="1:44">
      <c r="A14" s="3" t="s">
        <v>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8</v>
      </c>
      <c r="AE14" s="5">
        <v>11.2</v>
      </c>
      <c r="AF14" s="5">
        <v>10.3</v>
      </c>
      <c r="AG14" s="5">
        <v>8.1999999999999993</v>
      </c>
      <c r="AH14" s="5">
        <v>13.6</v>
      </c>
      <c r="AI14" s="5">
        <v>2.8</v>
      </c>
      <c r="AJ14" s="5">
        <v>3.2</v>
      </c>
      <c r="AK14" s="5">
        <v>1.3</v>
      </c>
      <c r="AL14" s="5">
        <v>1.8</v>
      </c>
      <c r="AM14" s="5">
        <v>1</v>
      </c>
      <c r="AN14" s="5">
        <v>0.3</v>
      </c>
      <c r="AO14" s="5">
        <v>0.2</v>
      </c>
      <c r="AP14" s="5">
        <v>-0.5</v>
      </c>
      <c r="AQ14" s="5">
        <v>2.1</v>
      </c>
      <c r="AR14" s="5">
        <v>5.4</v>
      </c>
    </row>
    <row r="15" spans="1:44">
      <c r="A15" s="3" t="s">
        <v>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33.9</v>
      </c>
      <c r="AG15" s="5">
        <v>20.8</v>
      </c>
      <c r="AH15" s="5">
        <v>12.1</v>
      </c>
      <c r="AI15" s="5">
        <v>6.5</v>
      </c>
      <c r="AJ15" s="5">
        <v>5.0999999999999996</v>
      </c>
      <c r="AK15" s="5">
        <v>3.4</v>
      </c>
      <c r="AL15" s="5">
        <v>2.7</v>
      </c>
      <c r="AM15" s="5">
        <v>1.8</v>
      </c>
      <c r="AN15" s="5">
        <v>1.6</v>
      </c>
      <c r="AO15" s="5">
        <v>1.3</v>
      </c>
      <c r="AP15" s="5">
        <v>1</v>
      </c>
      <c r="AQ15" s="5">
        <v>0.8</v>
      </c>
      <c r="AR15" s="5">
        <v>1.1000000000000001</v>
      </c>
    </row>
    <row r="16" spans="1:44">
      <c r="A16" s="3" t="s">
        <v>10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173.2</v>
      </c>
      <c r="AH16" s="5">
        <v>440.9</v>
      </c>
      <c r="AI16" s="5">
        <v>682.6</v>
      </c>
      <c r="AJ16" s="5">
        <v>927.1</v>
      </c>
      <c r="AK16" s="5">
        <v>1136.3</v>
      </c>
      <c r="AL16" s="5">
        <v>1294.8</v>
      </c>
      <c r="AM16" s="5">
        <v>1452.6</v>
      </c>
      <c r="AN16" s="5">
        <v>1604.1</v>
      </c>
      <c r="AO16" s="5">
        <v>1676.1</v>
      </c>
      <c r="AP16" s="5">
        <v>1594.9</v>
      </c>
      <c r="AQ16" s="5">
        <v>1409.5</v>
      </c>
      <c r="AR16" s="5">
        <v>1226.9000000000001</v>
      </c>
    </row>
    <row r="17" spans="1:44">
      <c r="A17" s="3" t="s">
        <v>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57.1</v>
      </c>
      <c r="AH17" s="5">
        <v>164.7</v>
      </c>
      <c r="AI17" s="5">
        <v>324.39999999999998</v>
      </c>
      <c r="AJ17" s="5">
        <v>568.6</v>
      </c>
      <c r="AK17" s="5">
        <v>699.4</v>
      </c>
      <c r="AL17" s="5">
        <v>822.3</v>
      </c>
      <c r="AM17" s="5">
        <v>948.3</v>
      </c>
      <c r="AN17" s="5">
        <v>1128.3</v>
      </c>
      <c r="AO17" s="5">
        <v>1243.8</v>
      </c>
      <c r="AP17" s="5">
        <v>1253.5999999999999</v>
      </c>
      <c r="AQ17" s="5">
        <v>1152.3</v>
      </c>
      <c r="AR17" s="5">
        <v>1090.7</v>
      </c>
    </row>
    <row r="18" spans="1:44">
      <c r="A18" s="3" t="s">
        <v>12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1.2</v>
      </c>
      <c r="AI18" s="5">
        <v>2.2000000000000002</v>
      </c>
      <c r="AJ18" s="5">
        <v>3</v>
      </c>
      <c r="AK18" s="5">
        <v>2.9</v>
      </c>
      <c r="AL18" s="5">
        <v>7</v>
      </c>
      <c r="AM18" s="5">
        <v>7</v>
      </c>
      <c r="AN18" s="5">
        <v>2.8</v>
      </c>
      <c r="AO18" s="5">
        <v>3.8</v>
      </c>
      <c r="AP18" s="5">
        <v>6.3</v>
      </c>
      <c r="AQ18" s="5">
        <v>2.6</v>
      </c>
      <c r="AR18" s="5">
        <v>3.7</v>
      </c>
    </row>
    <row r="19" spans="1:44">
      <c r="A19" s="3" t="s">
        <v>13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4.5</v>
      </c>
      <c r="AI19" s="5">
        <v>23.2</v>
      </c>
      <c r="AJ19" s="5">
        <v>32.200000000000003</v>
      </c>
      <c r="AK19" s="5">
        <v>45.5</v>
      </c>
      <c r="AL19" s="5">
        <v>45.2</v>
      </c>
      <c r="AM19" s="5">
        <v>39.799999999999997</v>
      </c>
      <c r="AN19" s="5">
        <v>34.1</v>
      </c>
      <c r="AO19" s="5">
        <v>21.5</v>
      </c>
      <c r="AP19" s="5">
        <v>17</v>
      </c>
      <c r="AQ19" s="5">
        <v>13.6</v>
      </c>
      <c r="AR19" s="5">
        <v>6.4</v>
      </c>
    </row>
    <row r="20" spans="1:44">
      <c r="A20" s="3" t="s">
        <v>14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511.7</v>
      </c>
      <c r="AI20" s="5">
        <v>909.7</v>
      </c>
      <c r="AJ20" s="5">
        <v>1206.9000000000001</v>
      </c>
      <c r="AK20" s="5">
        <v>1075.5999999999999</v>
      </c>
      <c r="AL20" s="5">
        <v>776.4</v>
      </c>
      <c r="AM20" s="5">
        <v>487</v>
      </c>
      <c r="AN20" s="5">
        <v>291</v>
      </c>
      <c r="AO20" s="5">
        <v>172.3</v>
      </c>
      <c r="AP20" s="5">
        <v>99.6</v>
      </c>
      <c r="AQ20" s="5">
        <v>66.400000000000006</v>
      </c>
      <c r="AR20" s="5">
        <v>54.5</v>
      </c>
    </row>
    <row r="21" spans="1:44">
      <c r="A21" s="3" t="s">
        <v>15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181.1</v>
      </c>
      <c r="AI21" s="5">
        <v>242.4</v>
      </c>
      <c r="AJ21" s="5">
        <v>267.5</v>
      </c>
      <c r="AK21" s="5">
        <v>243.7</v>
      </c>
      <c r="AL21" s="5">
        <v>227.8</v>
      </c>
      <c r="AM21" s="5">
        <v>230.9</v>
      </c>
      <c r="AN21" s="5">
        <v>261.10000000000002</v>
      </c>
      <c r="AO21" s="5">
        <v>412.8</v>
      </c>
      <c r="AP21" s="5">
        <v>650.4</v>
      </c>
      <c r="AQ21" s="5">
        <v>801.1</v>
      </c>
      <c r="AR21" s="5">
        <v>1218.9000000000001</v>
      </c>
    </row>
    <row r="22" spans="1:44">
      <c r="A22" s="3" t="s">
        <v>16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8.6999999999999993</v>
      </c>
      <c r="AH22" s="5">
        <v>24.8</v>
      </c>
      <c r="AI22" s="5">
        <v>38.6</v>
      </c>
      <c r="AJ22" s="5">
        <v>41.4</v>
      </c>
      <c r="AK22" s="5">
        <v>110.1</v>
      </c>
      <c r="AL22" s="5">
        <v>171.8</v>
      </c>
      <c r="AM22" s="5">
        <v>270.89999999999998</v>
      </c>
      <c r="AN22" s="5">
        <v>307.7</v>
      </c>
      <c r="AO22" s="5">
        <v>476.9</v>
      </c>
      <c r="AP22" s="5">
        <v>600.70000000000005</v>
      </c>
      <c r="AQ22" s="5">
        <v>774.3</v>
      </c>
      <c r="AR22" s="5">
        <v>802.6</v>
      </c>
    </row>
    <row r="23" spans="1:44">
      <c r="A23" s="3" t="s">
        <v>17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222.3</v>
      </c>
      <c r="AM23" s="5">
        <v>205.1</v>
      </c>
      <c r="AN23" s="5">
        <v>207.1</v>
      </c>
      <c r="AO23" s="5">
        <v>196.8</v>
      </c>
      <c r="AP23" s="5">
        <v>193</v>
      </c>
      <c r="AQ23" s="5">
        <v>189.9</v>
      </c>
      <c r="AR23" s="5">
        <v>202.9</v>
      </c>
    </row>
    <row r="24" spans="1:44">
      <c r="A24" s="3" t="s">
        <v>18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119.9</v>
      </c>
      <c r="AO24" s="5">
        <v>176.4</v>
      </c>
      <c r="AP24" s="5">
        <v>223.8</v>
      </c>
      <c r="AQ24" s="5">
        <v>295.10000000000002</v>
      </c>
      <c r="AR24" s="5">
        <v>385.1</v>
      </c>
    </row>
    <row r="25" spans="1:44">
      <c r="A25" s="4" t="s">
        <v>66</v>
      </c>
      <c r="B25" s="6">
        <f t="shared" ref="B25:AJ25" si="0">SUM(B6:B24)</f>
        <v>10765.1</v>
      </c>
      <c r="C25" s="6">
        <f t="shared" si="0"/>
        <v>10575.4</v>
      </c>
      <c r="D25" s="6">
        <f t="shared" si="0"/>
        <v>10522.599999999999</v>
      </c>
      <c r="E25" s="6">
        <f t="shared" si="0"/>
        <v>11401.300000000001</v>
      </c>
      <c r="F25" s="6">
        <f t="shared" si="0"/>
        <v>13692.2</v>
      </c>
      <c r="G25" s="6">
        <f t="shared" si="0"/>
        <v>15018.6</v>
      </c>
      <c r="H25" s="6">
        <f t="shared" si="0"/>
        <v>11999.4</v>
      </c>
      <c r="I25" s="6">
        <f t="shared" si="0"/>
        <v>10591</v>
      </c>
      <c r="J25" s="6">
        <f t="shared" si="0"/>
        <v>10361.799999999999</v>
      </c>
      <c r="K25" s="6">
        <f t="shared" si="0"/>
        <v>8912.2999999999993</v>
      </c>
      <c r="L25" s="6">
        <f t="shared" si="0"/>
        <v>9010.4999999999982</v>
      </c>
      <c r="M25" s="6">
        <f t="shared" si="0"/>
        <v>9888.3000000000011</v>
      </c>
      <c r="N25" s="6">
        <f t="shared" si="0"/>
        <v>9609.6</v>
      </c>
      <c r="O25" s="6">
        <f t="shared" si="0"/>
        <v>10035.800000000001</v>
      </c>
      <c r="P25" s="6">
        <f t="shared" si="0"/>
        <v>11579</v>
      </c>
      <c r="Q25" s="6">
        <f t="shared" si="0"/>
        <v>12416.6</v>
      </c>
      <c r="R25" s="6">
        <f t="shared" si="0"/>
        <v>12204.400000000001</v>
      </c>
      <c r="S25" s="6">
        <f t="shared" si="0"/>
        <v>13207.800000000001</v>
      </c>
      <c r="T25" s="6">
        <f t="shared" si="0"/>
        <v>13232.300000000001</v>
      </c>
      <c r="U25" s="6">
        <f t="shared" si="0"/>
        <v>14740.1</v>
      </c>
      <c r="V25" s="6">
        <f t="shared" si="0"/>
        <v>15989.5</v>
      </c>
      <c r="W25" s="6">
        <f t="shared" si="0"/>
        <v>18860.8</v>
      </c>
      <c r="X25" s="6">
        <f t="shared" si="0"/>
        <v>18793.3</v>
      </c>
      <c r="Y25" s="6">
        <f t="shared" si="0"/>
        <v>18648</v>
      </c>
      <c r="Z25" s="6">
        <f t="shared" si="0"/>
        <v>17873.400000000001</v>
      </c>
      <c r="AA25" s="6">
        <f t="shared" si="0"/>
        <v>19800.100000000002</v>
      </c>
      <c r="AB25" s="6">
        <f t="shared" si="0"/>
        <v>20680.900000000005</v>
      </c>
      <c r="AC25" s="6">
        <f t="shared" si="0"/>
        <v>19708.800000000003</v>
      </c>
      <c r="AD25" s="6">
        <f t="shared" si="0"/>
        <v>18396.8</v>
      </c>
      <c r="AE25" s="6">
        <f t="shared" si="0"/>
        <v>16621.2</v>
      </c>
      <c r="AF25" s="6">
        <f t="shared" si="0"/>
        <v>15270.099999999999</v>
      </c>
      <c r="AG25" s="6">
        <f t="shared" si="0"/>
        <v>15489.800000000001</v>
      </c>
      <c r="AH25" s="6">
        <f t="shared" si="0"/>
        <v>14915.100000000002</v>
      </c>
      <c r="AI25" s="6">
        <f t="shared" si="0"/>
        <v>13826.000000000002</v>
      </c>
      <c r="AJ25" s="6">
        <f t="shared" si="0"/>
        <v>12176.300000000001</v>
      </c>
      <c r="AK25" s="6">
        <f t="shared" ref="AK25:AR25" si="1">SUM(AK6:AK24)</f>
        <v>9662</v>
      </c>
      <c r="AL25" s="6">
        <f t="shared" si="1"/>
        <v>8651.6999999999989</v>
      </c>
      <c r="AM25" s="6">
        <f t="shared" si="1"/>
        <v>7623.7999999999993</v>
      </c>
      <c r="AN25" s="6">
        <f t="shared" si="1"/>
        <v>7518.6</v>
      </c>
      <c r="AO25" s="6">
        <f>SUM(AO6:AO24)</f>
        <v>7242.4000000000005</v>
      </c>
      <c r="AP25" s="6">
        <f t="shared" si="1"/>
        <v>7146.0000000000009</v>
      </c>
      <c r="AQ25" s="6">
        <f t="shared" si="1"/>
        <v>6958.8000000000011</v>
      </c>
      <c r="AR25" s="6">
        <f t="shared" si="1"/>
        <v>7015.7000000000007</v>
      </c>
    </row>
    <row r="26" spans="1:44">
      <c r="A26" s="2"/>
    </row>
    <row r="27" spans="1:44">
      <c r="A27" s="2"/>
    </row>
    <row r="28" spans="1:44">
      <c r="A28" s="11" t="s">
        <v>20</v>
      </c>
      <c r="B28" s="11"/>
    </row>
    <row r="29" spans="1:44">
      <c r="A29" s="11"/>
      <c r="B29" s="11"/>
    </row>
  </sheetData>
  <mergeCells count="3">
    <mergeCell ref="A1:C2"/>
    <mergeCell ref="A3:C3"/>
    <mergeCell ref="A28:B29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Bowman</dc:creator>
  <cp:lastModifiedBy>Joey Bowman</cp:lastModifiedBy>
  <dcterms:created xsi:type="dcterms:W3CDTF">2016-10-01T23:28:21Z</dcterms:created>
  <dcterms:modified xsi:type="dcterms:W3CDTF">2016-10-04T02:47:17Z</dcterms:modified>
</cp:coreProperties>
</file>