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egunda mitad de carrera!!\Sim bioreactores\"/>
    </mc:Choice>
  </mc:AlternateContent>
  <xr:revisionPtr revIDLastSave="0" documentId="13_ncr:1_{59F97ED8-EA85-4FE0-8E19-A00F664AAC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" sheetId="2" r:id="rId1"/>
    <sheet name="Program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2" i="1"/>
  <c r="F2" i="1"/>
  <c r="E2" i="1"/>
  <c r="D2" i="1"/>
  <c r="C2" i="1"/>
  <c r="B2" i="1"/>
  <c r="A2" i="1"/>
  <c r="L2" i="1"/>
</calcChain>
</file>

<file path=xl/sharedStrings.xml><?xml version="1.0" encoding="utf-8"?>
<sst xmlns="http://schemas.openxmlformats.org/spreadsheetml/2006/main" count="25" uniqueCount="20">
  <si>
    <t>Ks</t>
  </si>
  <si>
    <t>Sustrato</t>
  </si>
  <si>
    <t>Biomasa</t>
  </si>
  <si>
    <t>Producto</t>
  </si>
  <si>
    <t>Tiempo</t>
  </si>
  <si>
    <t>umax</t>
  </si>
  <si>
    <t>X/S</t>
  </si>
  <si>
    <t>P/X</t>
  </si>
  <si>
    <t>PARÁMETROS</t>
  </si>
  <si>
    <t>Tiempo a simular (min)</t>
  </si>
  <si>
    <t>Sustrato inicial (g/L)</t>
  </si>
  <si>
    <t>Biomasa inicial (g/L)</t>
  </si>
  <si>
    <t>Producto inicial (g/L)</t>
  </si>
  <si>
    <t>umax (min^-1)</t>
  </si>
  <si>
    <t>Kd</t>
  </si>
  <si>
    <t>γ gamma</t>
  </si>
  <si>
    <t>Gamma</t>
  </si>
  <si>
    <t>D</t>
  </si>
  <si>
    <t>Sustrato en feed So (g/L)</t>
  </si>
  <si>
    <t>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</si>
</sst>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0" borderId="2" xfId="0" applyFont="1" applyBorder="1" applyAlignment="1">
      <alignment horizontal="center" vertical="center"/>
    </xf>
    <xf numFmtId="0" fontId="4" fillId="0" borderId="3" xfId="0" applyFont="1" applyBorder="1"/>
    <xf numFmtId="0" fontId="5" fillId="0" borderId="4" xfId="0" applyFont="1" applyBorder="1" applyAlignment="1">
      <alignment horizontal="center" vertical="center"/>
    </xf>
    <xf numFmtId="0" fontId="4" fillId="0" borderId="5" xfId="0" applyFont="1" applyBorder="1"/>
    <xf numFmtId="0" fontId="5" fillId="0" borderId="6" xfId="0" applyFont="1" applyBorder="1" applyAlignment="1">
      <alignment horizontal="center" vertical="center"/>
    </xf>
    <xf numFmtId="2" fontId="0" fillId="0" borderId="0" xfId="0" applyNumberFormat="1"/>
    <xf numFmtId="0" fontId="5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11E4-C1CF-4E96-9588-97F8B54CDFBD}">
  <dimension ref="B1:F15"/>
  <sheetViews>
    <sheetView tabSelected="1" workbookViewId="0">
      <selection activeCell="C3" sqref="C3"/>
    </sheetView>
  </sheetViews>
  <sheetFormatPr baseColWidth="10" defaultRowHeight="28.8" x14ac:dyDescent="0.4"/>
  <cols>
    <col min="2" max="2" width="56.21875" style="2" bestFit="1" customWidth="1"/>
    <col min="3" max="3" width="23.6640625" style="3" customWidth="1"/>
  </cols>
  <sheetData>
    <row r="1" spans="2:6" ht="29.4" thickBot="1" x14ac:dyDescent="0.45"/>
    <row r="2" spans="2:6" ht="37.200000000000003" thickTop="1" x14ac:dyDescent="0.7">
      <c r="B2" s="4" t="s">
        <v>8</v>
      </c>
      <c r="C2" s="5"/>
    </row>
    <row r="3" spans="2:6" ht="36.6" x14ac:dyDescent="0.7">
      <c r="B3" s="6" t="s">
        <v>9</v>
      </c>
      <c r="C3" s="11">
        <v>2000</v>
      </c>
    </row>
    <row r="4" spans="2:6" ht="36.6" x14ac:dyDescent="0.7">
      <c r="B4" s="6" t="s">
        <v>11</v>
      </c>
      <c r="C4" s="7">
        <v>0.01</v>
      </c>
      <c r="F4" s="1"/>
    </row>
    <row r="5" spans="2:6" ht="36.6" x14ac:dyDescent="0.7">
      <c r="B5" s="6" t="s">
        <v>10</v>
      </c>
      <c r="C5" s="7">
        <v>15</v>
      </c>
    </row>
    <row r="6" spans="2:6" ht="36.6" x14ac:dyDescent="0.7">
      <c r="B6" s="6" t="s">
        <v>12</v>
      </c>
      <c r="C6" s="7">
        <v>0</v>
      </c>
    </row>
    <row r="7" spans="2:6" ht="36.6" x14ac:dyDescent="0.7">
      <c r="B7" s="6" t="s">
        <v>13</v>
      </c>
      <c r="C7" s="7">
        <v>1.61E-2</v>
      </c>
    </row>
    <row r="8" spans="2:6" ht="36.6" x14ac:dyDescent="0.7">
      <c r="B8" s="6" t="s">
        <v>0</v>
      </c>
      <c r="C8" s="7">
        <v>1.7450000000000001</v>
      </c>
    </row>
    <row r="9" spans="2:6" ht="36.6" x14ac:dyDescent="0.7">
      <c r="B9" s="6" t="s">
        <v>14</v>
      </c>
      <c r="C9" s="7">
        <v>0</v>
      </c>
    </row>
    <row r="10" spans="2:6" ht="36.6" x14ac:dyDescent="0.7">
      <c r="B10" s="6" t="s">
        <v>15</v>
      </c>
      <c r="C10" s="7">
        <v>0</v>
      </c>
    </row>
    <row r="11" spans="2:6" ht="36.6" x14ac:dyDescent="0.7">
      <c r="B11" s="6" t="s">
        <v>17</v>
      </c>
      <c r="C11" s="7">
        <v>3.8329999999999999E-4</v>
      </c>
    </row>
    <row r="12" spans="2:6" ht="36.6" x14ac:dyDescent="0.7">
      <c r="B12" s="6" t="s">
        <v>18</v>
      </c>
      <c r="C12" s="7">
        <v>800</v>
      </c>
    </row>
    <row r="13" spans="2:6" ht="36.6" x14ac:dyDescent="0.7">
      <c r="B13" s="6" t="s">
        <v>6</v>
      </c>
      <c r="C13" s="7">
        <v>0.318</v>
      </c>
    </row>
    <row r="14" spans="2:6" ht="37.200000000000003" thickBot="1" x14ac:dyDescent="0.75">
      <c r="B14" s="8" t="s">
        <v>7</v>
      </c>
      <c r="C14" s="9">
        <v>4.7E-2</v>
      </c>
    </row>
    <row r="15" spans="2:6" ht="29.4" thickTop="1" x14ac:dyDescent="0.4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L2" sqref="L2"/>
    </sheetView>
  </sheetViews>
  <sheetFormatPr baseColWidth="10" defaultColWidth="8.88671875" defaultRowHeight="14.4" x14ac:dyDescent="0.3"/>
  <cols>
    <col min="1" max="1" width="14.88671875" bestFit="1" customWidth="1"/>
  </cols>
  <sheetData>
    <row r="1" spans="1:12" x14ac:dyDescent="0.3">
      <c r="A1" t="s">
        <v>4</v>
      </c>
      <c r="B1" t="s">
        <v>2</v>
      </c>
      <c r="C1" t="s">
        <v>1</v>
      </c>
      <c r="D1" t="s">
        <v>3</v>
      </c>
      <c r="E1" s="1" t="s">
        <v>5</v>
      </c>
      <c r="F1" t="s">
        <v>0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19</v>
      </c>
    </row>
    <row r="2" spans="1:12" x14ac:dyDescent="0.3">
      <c r="A2" s="10">
        <f>INPUT!C3</f>
        <v>2000</v>
      </c>
      <c r="B2">
        <f>INPUT!C4</f>
        <v>0.01</v>
      </c>
      <c r="C2">
        <f>INPUT!C5</f>
        <v>15</v>
      </c>
      <c r="D2">
        <f>INPUT!C6</f>
        <v>0</v>
      </c>
      <c r="E2">
        <f>INPUT!C7</f>
        <v>1.61E-2</v>
      </c>
      <c r="F2">
        <f>INPUT!C8</f>
        <v>1.7450000000000001</v>
      </c>
      <c r="G2">
        <f>INPUT!C13</f>
        <v>0.318</v>
      </c>
      <c r="H2">
        <f>INPUT!C14</f>
        <v>4.7E-2</v>
      </c>
      <c r="I2">
        <f>INPUT!C9</f>
        <v>0</v>
      </c>
      <c r="J2">
        <f>INPUT!C10</f>
        <v>0</v>
      </c>
      <c r="K2">
        <f>INPUT!C11</f>
        <v>3.8329999999999999E-4</v>
      </c>
      <c r="L2">
        <f>INPUT!C12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INPUT</vt:lpstr>
      <vt:lpstr>Program_data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Tinoco</dc:creator>
  <cp:lastModifiedBy>Jose Tinoco</cp:lastModifiedBy>
  <dcterms:created xsi:type="dcterms:W3CDTF">2015-06-05T18:19:34Z</dcterms:created>
  <dcterms:modified xsi:type="dcterms:W3CDTF">2024-09-05T02:02:44Z</dcterms:modified>
</cp:coreProperties>
</file>