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BC\Pictures\BBS\Excel File\"/>
    </mc:Choice>
  </mc:AlternateContent>
  <bookViews>
    <workbookView xWindow="-105" yWindow="-105" windowWidth="19425" windowHeight="10425" tabRatio="748"/>
  </bookViews>
  <sheets>
    <sheet name="Settings" sheetId="11" r:id="rId1"/>
    <sheet name="Product_Master" sheetId="1" state="hidden" r:id="rId2"/>
    <sheet name="Sale_Purchase" sheetId="2" state="hidden" r:id="rId3"/>
    <sheet name="Sale_Purchase_Display" sheetId="9" state="hidden" r:id="rId4"/>
    <sheet name="Inventory" sheetId="3" state="hidden" r:id="rId5"/>
    <sheet name="Inventory_Display" sheetId="10" state="hidden" r:id="rId6"/>
    <sheet name="Report" sheetId="5" state="hidden" r:id="rId7"/>
  </sheets>
  <definedNames>
    <definedName name="_xlnm._FilterDatabase" localSheetId="4" hidden="1">Inventory!$A$1:$E$18</definedName>
    <definedName name="_xlnm._FilterDatabase" localSheetId="1" hidden="1">Product_Master!$A$1:$E$15</definedName>
    <definedName name="_xlnm._FilterDatabase" localSheetId="2" hidden="1">Sale_Purchase!$A$1:$H$161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61" i="2" l="1"/>
  <c r="A160" i="2"/>
  <c r="A159" i="2"/>
  <c r="A158" i="2"/>
  <c r="A49" i="1"/>
  <c r="A48" i="1"/>
  <c r="A47" i="1"/>
  <c r="A157" i="2" l="1"/>
  <c r="A156" i="2" l="1"/>
  <c r="A155" i="2"/>
  <c r="A154" i="2" l="1"/>
  <c r="A153" i="2" l="1"/>
  <c r="A152" i="2"/>
  <c r="A151" i="2" l="1"/>
  <c r="A150" i="2"/>
  <c r="A149" i="2"/>
  <c r="A148" i="2" l="1"/>
  <c r="A147" i="2" l="1"/>
  <c r="A146" i="2"/>
  <c r="A145" i="2"/>
  <c r="A144" i="2"/>
  <c r="A143" i="2"/>
  <c r="A142" i="2"/>
  <c r="A141" i="2"/>
  <c r="A140" i="2"/>
  <c r="A139" i="2"/>
  <c r="A138" i="2"/>
  <c r="A137" i="2"/>
  <c r="A136" i="2"/>
  <c r="A135" i="2"/>
  <c r="A134" i="2"/>
  <c r="A133" i="2"/>
  <c r="A132" i="2"/>
  <c r="A131" i="2"/>
  <c r="A130" i="2"/>
  <c r="A129" i="2"/>
  <c r="A128" i="2"/>
  <c r="A127" i="2"/>
  <c r="A126" i="2"/>
  <c r="A125" i="2"/>
  <c r="A124" i="2"/>
  <c r="A123" i="2"/>
  <c r="A122" i="2" l="1"/>
  <c r="A121" i="2"/>
  <c r="A120" i="2"/>
  <c r="A119" i="2"/>
  <c r="A118" i="2"/>
  <c r="A117" i="2"/>
  <c r="A116" i="2"/>
  <c r="A115" i="2"/>
  <c r="A114" i="2"/>
  <c r="A113" i="2"/>
  <c r="A112" i="2"/>
  <c r="A111" i="2"/>
  <c r="A110" i="2"/>
  <c r="A109" i="2"/>
  <c r="A108" i="2"/>
  <c r="A107" i="2"/>
  <c r="A106" i="2"/>
  <c r="A105" i="2"/>
  <c r="A104" i="2"/>
  <c r="A103" i="2"/>
  <c r="A102" i="2"/>
  <c r="A101" i="2"/>
  <c r="A100" i="2"/>
  <c r="A99" i="2"/>
  <c r="A98" i="2"/>
  <c r="A97" i="2"/>
  <c r="A96" i="2"/>
  <c r="A95" i="2"/>
  <c r="A94" i="2"/>
  <c r="A93" i="2"/>
  <c r="A92" i="2"/>
  <c r="A91" i="2"/>
  <c r="A90" i="2"/>
  <c r="A89" i="2"/>
  <c r="A88" i="2"/>
  <c r="A87" i="2"/>
  <c r="A86" i="2"/>
  <c r="A85" i="2"/>
  <c r="A84" i="2"/>
  <c r="A83" i="2"/>
  <c r="A82" i="2"/>
  <c r="A81" i="2"/>
  <c r="A46" i="1"/>
  <c r="A80" i="2" l="1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45" i="1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33" i="2"/>
  <c r="A32" i="2" l="1"/>
  <c r="A16" i="1"/>
  <c r="A31" i="2"/>
  <c r="A30" i="2"/>
  <c r="C6" i="5" l="1"/>
  <c r="C5" i="5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2" i="2"/>
  <c r="C9" i="5" l="1"/>
  <c r="C8" i="5"/>
  <c r="C7" i="5"/>
  <c r="A3" i="1"/>
  <c r="A4" i="1"/>
  <c r="A5" i="1"/>
  <c r="A6" i="1"/>
  <c r="A7" i="1"/>
  <c r="A8" i="1"/>
  <c r="A9" i="1"/>
  <c r="A10" i="1"/>
  <c r="A11" i="1"/>
  <c r="A12" i="1"/>
  <c r="A13" i="1"/>
  <c r="A14" i="1"/>
  <c r="A15" i="1"/>
  <c r="A2" i="1"/>
</calcChain>
</file>

<file path=xl/sharedStrings.xml><?xml version="1.0" encoding="utf-8"?>
<sst xmlns="http://schemas.openxmlformats.org/spreadsheetml/2006/main" count="621" uniqueCount="83">
  <si>
    <t>Product Name</t>
  </si>
  <si>
    <t>Type</t>
  </si>
  <si>
    <t>Quantity</t>
  </si>
  <si>
    <t>Date</t>
  </si>
  <si>
    <t>Product1</t>
  </si>
  <si>
    <t>Product2</t>
  </si>
  <si>
    <t>Product3</t>
  </si>
  <si>
    <t>Product4</t>
  </si>
  <si>
    <t>Product5</t>
  </si>
  <si>
    <t>Product6</t>
  </si>
  <si>
    <t>Product7</t>
  </si>
  <si>
    <t>Product8</t>
  </si>
  <si>
    <t>Product9</t>
  </si>
  <si>
    <t>Product10</t>
  </si>
  <si>
    <t>Product11</t>
  </si>
  <si>
    <t>Product12</t>
  </si>
  <si>
    <t>Product13</t>
  </si>
  <si>
    <t>Product14</t>
  </si>
  <si>
    <t>S.No</t>
  </si>
  <si>
    <t>Sale</t>
  </si>
  <si>
    <t>Purchase</t>
  </si>
  <si>
    <t>Purchase Price</t>
  </si>
  <si>
    <t>Amount</t>
  </si>
  <si>
    <t>Sale Price</t>
  </si>
  <si>
    <t>Price</t>
  </si>
  <si>
    <t>Start Date</t>
  </si>
  <si>
    <t>End Date</t>
  </si>
  <si>
    <t>Profit</t>
  </si>
  <si>
    <t>Available Stocks</t>
  </si>
  <si>
    <t>Stocks Value</t>
  </si>
  <si>
    <t>Inventory Quantity</t>
  </si>
  <si>
    <t>Inventory Value</t>
  </si>
  <si>
    <t>ID</t>
  </si>
  <si>
    <t>NA</t>
  </si>
  <si>
    <t>Notebook</t>
  </si>
  <si>
    <t>သမ္မာကျမ်းစာဆိုင်ရာ သီဩလော်ဂျီ</t>
  </si>
  <si>
    <t>မြတ်ဝတ်ရုံ</t>
  </si>
  <si>
    <t>ပုံသာဓကပေါင်းချုပ်</t>
  </si>
  <si>
    <t>သမ္မာဋီကာ ဒီပနီကျမ်း (၁)</t>
  </si>
  <si>
    <t>သမ္မာဋီကာဒီပနီကျမ်း (၂)</t>
  </si>
  <si>
    <t>အသင်းတော်၏ အသင်းဝင်ဖြစ်မှု</t>
  </si>
  <si>
    <t>စနစ်ကျသော ဓမ္မဗေဒ</t>
  </si>
  <si>
    <t>မက်ကာသာ သမ္မာကျမ်းစာလက်စွဲ</t>
  </si>
  <si>
    <t>ဓမ္မသစ်ကျမ်းစာတော်ြမတ်လေ့လာြခင်း</t>
  </si>
  <si>
    <t xml:space="preserve">ခရစ်ယာန်ကျော်စွာ ၇၀ </t>
  </si>
  <si>
    <t>ထာဝရနေရာ</t>
  </si>
  <si>
    <t>တိုင်းတစ်ပါးသာသနာပြုရာမှ ပြုပြင်စရာ</t>
  </si>
  <si>
    <t>သန့်ရှင်းခြင်း၏ ခမ်းနားခြင်း၌</t>
  </si>
  <si>
    <t>သမ္မာကျမ်းစာကို ဘာကြောင့် ယုံကြည်သလဲ</t>
  </si>
  <si>
    <t>သူငယ်စိတ်မနော ထိန်းကျောင်းခြင်း</t>
  </si>
  <si>
    <t>မှန်ကန်သော ခံယူချက်</t>
  </si>
  <si>
    <t>ခေါင်းဆောင်မှုပညာ (၁)</t>
  </si>
  <si>
    <t>ခေါင်းဆောင်မှုပညာ (၂)</t>
  </si>
  <si>
    <t>အသင်းတော်ကြံ့ခိုင်ရေးအမှတ်အသားကိုးပါး</t>
  </si>
  <si>
    <t xml:space="preserve">ခေါင်းဆောင်မှုပညာ </t>
  </si>
  <si>
    <t>ကယ်တင်ခြင်း မဆုံးရှုံးနိုင်သော အကြောင်းတရား (၉၅) ပါး</t>
  </si>
  <si>
    <t>လူမျိုးတကာ ဝမ်းသာကြစေကုန်</t>
  </si>
  <si>
    <t>သားသမီးများပြုစုပျိုးထောင်ခြင်း၌ ဧဝံဂေလိတရား၏ အရေးပါပုံ</t>
  </si>
  <si>
    <t>ပြည့်စုံသော မိသားစု</t>
  </si>
  <si>
    <t>အသင်းတော်၏ စည်းမျဉ်းစည်းကမ်းများ</t>
  </si>
  <si>
    <t>ကိုယ့်ယုံကြည်ရာ ကိုယ်သိရဲ့လား</t>
  </si>
  <si>
    <t>သတင်းကောင်းနှင့်မိမိကိုယ်တိုင် သာသာပြုခြင်း</t>
  </si>
  <si>
    <t>သာမာန်ထက်ထူးကဲသော အမျိုးသမီးတစ်ဆယ့်နှစ်ဉီး</t>
  </si>
  <si>
    <t>ကျန်းမာကြံ့ခိုင်သောအသင်းတော်</t>
  </si>
  <si>
    <t>ဝမ်းမြောက်သောစိတ်ဖြင့်</t>
  </si>
  <si>
    <t>ဧဝံဂေလိတရား</t>
  </si>
  <si>
    <t>ကျွန်တော့်အဖြေ</t>
  </si>
  <si>
    <t>Catechism</t>
  </si>
  <si>
    <t>မောင်ခရစ်ယာန်၏ စွန့်စားခန်းများ</t>
  </si>
  <si>
    <t>အမုန်းသံသရာ</t>
  </si>
  <si>
    <t>ပန်းကလေးများ မနွမ်းစေချင်</t>
  </si>
  <si>
    <t>မင်္ဂလာတရားတော် (ခရစ်တော်၏)</t>
  </si>
  <si>
    <t>မေတ္တာသွေးရည်ခလေပြီ</t>
  </si>
  <si>
    <t>လူ့ဘဝအသက်တာ</t>
  </si>
  <si>
    <t>မရဏပီတိအမွေအနှစ်</t>
  </si>
  <si>
    <t>ပညတ်တော် ၁၀ ပါး</t>
  </si>
  <si>
    <t>သံသယနှလုံးသား</t>
  </si>
  <si>
    <t>ဝိညာဉ်အာဟာရ</t>
  </si>
  <si>
    <t>ဧဝံဂေလိတရား၏ အနှစ်သာရပန်းတိုင်</t>
  </si>
  <si>
    <t>ကျေးဇူးတော်အယူဝါဒ</t>
  </si>
  <si>
    <t>သမ္မာကျမ်းစာကို ဘယ်လိုလေ့လာမလဲ</t>
  </si>
  <si>
    <t>ဘုရားသခင်ကို သင်ယုံကြည်ကိုးစားနိုင်သည်</t>
  </si>
  <si>
    <t>ဘဝခရီးနှင်စေသောရည်ရွယ်ချက်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</si>
</sst>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5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15" fontId="0" fillId="0" borderId="0" xfId="0" applyNumberFormat="1" applyAlignment="1">
      <alignment horizontal="center"/>
    </xf>
    <xf numFmtId="2" fontId="2" fillId="0" borderId="1" xfId="0" applyNumberFormat="1" applyFont="1" applyFill="1" applyBorder="1" applyAlignment="1">
      <alignment horizontal="center" vertical="center"/>
    </xf>
    <xf numFmtId="15" fontId="0" fillId="3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" xfId="0" builtinId="0"/>
  </cellStyles>
  <dxfs count="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4</xdr:row>
          <xdr:rowOff>38100</xdr:rowOff>
        </xdr:from>
        <xdr:to>
          <xdr:col>10</xdr:col>
          <xdr:colOff>295275</xdr:colOff>
          <xdr:row>6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"/>
  <sheetViews>
    <sheetView tabSelected="1" workbookViewId="0">
      <selection activeCell="I10" sqref="I10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utoPict="0" r:id="rId4">
            <anchor moveWithCells="1">
              <from>
                <xdr:col>6</xdr:col>
                <xdr:colOff>285750</xdr:colOff>
                <xdr:row>4</xdr:row>
                <xdr:rowOff>38100</xdr:rowOff>
              </from>
              <to>
                <xdr:col>10</xdr:col>
                <xdr:colOff>295275</xdr:colOff>
                <xdr:row>6</xdr:row>
                <xdr:rowOff>180975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9"/>
  <sheetViews>
    <sheetView showGridLines="0" workbookViewId="0">
      <selection activeCell="A14" sqref="A14"/>
    </sheetView>
  </sheetViews>
  <sheetFormatPr defaultRowHeight="15" x14ac:dyDescent="0.25"/>
  <cols>
    <col min="1" max="1" width="11.140625" style="1" customWidth="1"/>
    <col min="2" max="2" width="15.7109375" style="1" customWidth="1"/>
    <col min="3" max="4" width="15.7109375" style="14" customWidth="1"/>
    <col min="5" max="5" width="20" customWidth="1"/>
  </cols>
  <sheetData>
    <row r="1" spans="1:5" ht="15" customHeight="1" x14ac:dyDescent="0.25">
      <c r="A1" s="4" t="s">
        <v>32</v>
      </c>
      <c r="B1" s="4" t="s">
        <v>0</v>
      </c>
      <c r="C1" s="7" t="s">
        <v>23</v>
      </c>
      <c r="D1" s="7" t="s">
        <v>21</v>
      </c>
      <c r="E1" s="1"/>
    </row>
    <row r="2" spans="1:5" ht="15" customHeight="1" x14ac:dyDescent="0.25">
      <c r="A2" s="4">
        <f>ROW()-1</f>
        <v>1</v>
      </c>
      <c r="B2" s="4" t="s">
        <v>35</v>
      </c>
      <c r="C2" s="7">
        <v>3500</v>
      </c>
      <c r="D2" s="7">
        <v>3500</v>
      </c>
      <c r="E2" s="1"/>
    </row>
    <row r="3" spans="1:5" ht="15" customHeight="1" x14ac:dyDescent="0.25">
      <c r="A3" s="4">
        <f t="shared" ref="A3:A15" si="0">ROW()-1</f>
        <v>2</v>
      </c>
      <c r="B3" s="4" t="s">
        <v>36</v>
      </c>
      <c r="C3" s="7">
        <v>3000</v>
      </c>
      <c r="D3" s="7">
        <v>3000</v>
      </c>
      <c r="E3" s="1"/>
    </row>
    <row r="4" spans="1:5" ht="15" customHeight="1" x14ac:dyDescent="0.25">
      <c r="A4" s="4">
        <f t="shared" si="0"/>
        <v>3</v>
      </c>
      <c r="B4" s="4" t="s">
        <v>37</v>
      </c>
      <c r="C4" s="7">
        <v>2500</v>
      </c>
      <c r="D4" s="7">
        <v>2500</v>
      </c>
      <c r="E4" s="1"/>
    </row>
    <row r="5" spans="1:5" ht="15" customHeight="1" x14ac:dyDescent="0.25">
      <c r="A5" s="4">
        <f t="shared" si="0"/>
        <v>4</v>
      </c>
      <c r="B5" s="4" t="s">
        <v>38</v>
      </c>
      <c r="C5" s="7">
        <v>12000</v>
      </c>
      <c r="D5" s="7">
        <v>12000</v>
      </c>
      <c r="E5" s="1"/>
    </row>
    <row r="6" spans="1:5" ht="15" customHeight="1" x14ac:dyDescent="0.25">
      <c r="A6" s="4">
        <f t="shared" si="0"/>
        <v>5</v>
      </c>
      <c r="B6" s="4" t="s">
        <v>39</v>
      </c>
      <c r="C6" s="7">
        <v>12000</v>
      </c>
      <c r="D6" s="7">
        <v>12000</v>
      </c>
      <c r="E6" s="1"/>
    </row>
    <row r="7" spans="1:5" ht="15" customHeight="1" x14ac:dyDescent="0.25">
      <c r="A7" s="4">
        <f t="shared" si="0"/>
        <v>6</v>
      </c>
      <c r="B7" s="4" t="s">
        <v>40</v>
      </c>
      <c r="C7" s="7">
        <v>3500</v>
      </c>
      <c r="D7" s="7">
        <v>3500</v>
      </c>
      <c r="E7" s="1"/>
    </row>
    <row r="8" spans="1:5" ht="15" customHeight="1" x14ac:dyDescent="0.25">
      <c r="A8" s="4">
        <f t="shared" si="0"/>
        <v>7</v>
      </c>
      <c r="B8" s="4" t="s">
        <v>41</v>
      </c>
      <c r="C8" s="7">
        <v>22000</v>
      </c>
      <c r="D8" s="7">
        <v>22000</v>
      </c>
      <c r="E8" s="1"/>
    </row>
    <row r="9" spans="1:5" ht="15" customHeight="1" x14ac:dyDescent="0.25">
      <c r="A9" s="4">
        <f t="shared" si="0"/>
        <v>8</v>
      </c>
      <c r="B9" s="4" t="s">
        <v>42</v>
      </c>
      <c r="C9" s="7">
        <v>20000</v>
      </c>
      <c r="D9" s="7">
        <v>20000</v>
      </c>
      <c r="E9" s="1"/>
    </row>
    <row r="10" spans="1:5" ht="15" customHeight="1" x14ac:dyDescent="0.25">
      <c r="A10" s="4">
        <f t="shared" si="0"/>
        <v>9</v>
      </c>
      <c r="B10" s="4" t="s">
        <v>43</v>
      </c>
      <c r="C10" s="7">
        <v>6000</v>
      </c>
      <c r="D10" s="7">
        <v>6000</v>
      </c>
      <c r="E10" s="1"/>
    </row>
    <row r="11" spans="1:5" ht="15" customHeight="1" x14ac:dyDescent="0.25">
      <c r="A11" s="4">
        <f t="shared" si="0"/>
        <v>10</v>
      </c>
      <c r="B11" s="4" t="s">
        <v>44</v>
      </c>
      <c r="C11" s="7">
        <v>8500</v>
      </c>
      <c r="D11" s="7">
        <v>8500</v>
      </c>
      <c r="E11" s="1"/>
    </row>
    <row r="12" spans="1:5" ht="15" customHeight="1" x14ac:dyDescent="0.25">
      <c r="A12" s="4">
        <f t="shared" si="0"/>
        <v>11</v>
      </c>
      <c r="B12" s="4" t="s">
        <v>45</v>
      </c>
      <c r="C12" s="7">
        <v>5000</v>
      </c>
      <c r="D12" s="7">
        <v>5000</v>
      </c>
      <c r="E12" s="1"/>
    </row>
    <row r="13" spans="1:5" ht="15" customHeight="1" x14ac:dyDescent="0.25">
      <c r="A13" s="4">
        <f t="shared" si="0"/>
        <v>12</v>
      </c>
      <c r="B13" s="4" t="s">
        <v>46</v>
      </c>
      <c r="C13" s="7">
        <v>3000</v>
      </c>
      <c r="D13" s="7">
        <v>3000</v>
      </c>
      <c r="E13" s="1"/>
    </row>
    <row r="14" spans="1:5" ht="15" customHeight="1" x14ac:dyDescent="0.25">
      <c r="A14" s="4">
        <f t="shared" si="0"/>
        <v>13</v>
      </c>
      <c r="B14" s="4" t="s">
        <v>47</v>
      </c>
      <c r="C14" s="7">
        <v>2000</v>
      </c>
      <c r="D14" s="7">
        <v>2000</v>
      </c>
      <c r="E14" s="1"/>
    </row>
    <row r="15" spans="1:5" ht="15" customHeight="1" x14ac:dyDescent="0.25">
      <c r="A15" s="4">
        <f t="shared" si="0"/>
        <v>14</v>
      </c>
      <c r="B15" s="4" t="s">
        <v>48</v>
      </c>
      <c r="C15" s="7">
        <v>4000</v>
      </c>
      <c r="D15" s="7">
        <v>4000</v>
      </c>
      <c r="E15" s="1"/>
    </row>
    <row r="16" spans="1:5" x14ac:dyDescent="0.25">
      <c r="A16" s="1">
        <f t="shared" ref="A16:A45" si="1">ROW()-1</f>
        <v>15</v>
      </c>
      <c r="B16" s="1" t="s">
        <v>49</v>
      </c>
      <c r="C16" s="14">
        <v>3500</v>
      </c>
      <c r="D16" s="14">
        <v>3500</v>
      </c>
    </row>
    <row r="17" spans="1:4" x14ac:dyDescent="0.25">
      <c r="A17" s="1">
        <f t="shared" si="1"/>
        <v>16</v>
      </c>
      <c r="B17" s="1" t="s">
        <v>50</v>
      </c>
      <c r="C17" s="14">
        <v>3500</v>
      </c>
      <c r="D17" s="14">
        <v>3500</v>
      </c>
    </row>
    <row r="18" spans="1:4" x14ac:dyDescent="0.25">
      <c r="A18" s="1">
        <f t="shared" si="1"/>
        <v>17</v>
      </c>
      <c r="B18" s="1" t="s">
        <v>51</v>
      </c>
      <c r="C18" s="14">
        <v>5000</v>
      </c>
      <c r="D18" s="14">
        <v>5000</v>
      </c>
    </row>
    <row r="19" spans="1:4" x14ac:dyDescent="0.25">
      <c r="A19" s="1">
        <f t="shared" si="1"/>
        <v>18</v>
      </c>
      <c r="B19" s="1" t="s">
        <v>52</v>
      </c>
      <c r="C19" s="14">
        <v>5000</v>
      </c>
      <c r="D19" s="14">
        <v>5000</v>
      </c>
    </row>
    <row r="20" spans="1:4" x14ac:dyDescent="0.25">
      <c r="A20" s="1">
        <f t="shared" si="1"/>
        <v>19</v>
      </c>
      <c r="B20" s="1" t="s">
        <v>53</v>
      </c>
      <c r="C20" s="14">
        <v>2500</v>
      </c>
      <c r="D20" s="14">
        <v>2500</v>
      </c>
    </row>
    <row r="21" spans="1:4" x14ac:dyDescent="0.25">
      <c r="A21" s="1">
        <f t="shared" si="1"/>
        <v>20</v>
      </c>
      <c r="B21" s="1" t="s">
        <v>54</v>
      </c>
      <c r="C21" s="14">
        <v>5000</v>
      </c>
      <c r="D21" s="14">
        <v>5000</v>
      </c>
    </row>
    <row r="22" spans="1:4" x14ac:dyDescent="0.25">
      <c r="A22" s="1">
        <f t="shared" si="1"/>
        <v>21</v>
      </c>
      <c r="B22" s="1" t="s">
        <v>55</v>
      </c>
      <c r="C22" s="14">
        <v>3500</v>
      </c>
      <c r="D22" s="14">
        <v>3500</v>
      </c>
    </row>
    <row r="23" spans="1:4" x14ac:dyDescent="0.25">
      <c r="A23" s="1">
        <f t="shared" si="1"/>
        <v>22</v>
      </c>
      <c r="B23" s="1" t="s">
        <v>56</v>
      </c>
      <c r="C23" s="14">
        <v>3500</v>
      </c>
      <c r="D23" s="14">
        <v>3500</v>
      </c>
    </row>
    <row r="24" spans="1:4" x14ac:dyDescent="0.25">
      <c r="A24" s="1">
        <f t="shared" si="1"/>
        <v>23</v>
      </c>
      <c r="B24" s="1" t="s">
        <v>57</v>
      </c>
      <c r="C24" s="14">
        <v>3500</v>
      </c>
      <c r="D24" s="14">
        <v>3500</v>
      </c>
    </row>
    <row r="25" spans="1:4" x14ac:dyDescent="0.25">
      <c r="A25" s="1">
        <f t="shared" si="1"/>
        <v>24</v>
      </c>
      <c r="B25" s="1" t="s">
        <v>58</v>
      </c>
      <c r="C25" s="14">
        <v>3500</v>
      </c>
      <c r="D25" s="14">
        <v>3500</v>
      </c>
    </row>
    <row r="26" spans="1:4" x14ac:dyDescent="0.25">
      <c r="A26" s="1">
        <f t="shared" si="1"/>
        <v>25</v>
      </c>
      <c r="B26" s="1" t="s">
        <v>59</v>
      </c>
      <c r="C26" s="14">
        <v>3500</v>
      </c>
      <c r="D26" s="14">
        <v>3500</v>
      </c>
    </row>
    <row r="27" spans="1:4" x14ac:dyDescent="0.25">
      <c r="A27" s="1">
        <f t="shared" si="1"/>
        <v>26</v>
      </c>
      <c r="B27" s="1" t="s">
        <v>60</v>
      </c>
      <c r="C27" s="14">
        <v>4000</v>
      </c>
      <c r="D27" s="14">
        <v>4000</v>
      </c>
    </row>
    <row r="28" spans="1:4" x14ac:dyDescent="0.25">
      <c r="A28" s="1">
        <f t="shared" si="1"/>
        <v>27</v>
      </c>
      <c r="B28" s="1" t="s">
        <v>61</v>
      </c>
      <c r="C28" s="14">
        <v>2000</v>
      </c>
      <c r="D28" s="14">
        <v>2000</v>
      </c>
    </row>
    <row r="29" spans="1:4" x14ac:dyDescent="0.25">
      <c r="A29" s="1">
        <f t="shared" si="1"/>
        <v>28</v>
      </c>
      <c r="B29" s="1" t="s">
        <v>62</v>
      </c>
      <c r="C29" s="14">
        <v>5000</v>
      </c>
      <c r="D29" s="14">
        <v>4500</v>
      </c>
    </row>
    <row r="30" spans="1:4" x14ac:dyDescent="0.25">
      <c r="A30" s="1">
        <f t="shared" si="1"/>
        <v>29</v>
      </c>
      <c r="B30" s="1" t="s">
        <v>63</v>
      </c>
      <c r="C30" s="14">
        <v>2000</v>
      </c>
      <c r="D30" s="14">
        <v>2000</v>
      </c>
    </row>
    <row r="31" spans="1:4" x14ac:dyDescent="0.25">
      <c r="A31" s="1">
        <f t="shared" si="1"/>
        <v>30</v>
      </c>
      <c r="B31" s="1" t="s">
        <v>64</v>
      </c>
      <c r="C31" s="14">
        <v>1000</v>
      </c>
      <c r="D31" s="14">
        <v>1000</v>
      </c>
    </row>
    <row r="32" spans="1:4" x14ac:dyDescent="0.25">
      <c r="A32" s="1">
        <f t="shared" si="1"/>
        <v>31</v>
      </c>
      <c r="B32" s="1" t="s">
        <v>65</v>
      </c>
      <c r="C32" s="14">
        <v>3500</v>
      </c>
      <c r="D32" s="14">
        <v>3500</v>
      </c>
    </row>
    <row r="33" spans="1:4" x14ac:dyDescent="0.25">
      <c r="A33" s="1">
        <f t="shared" si="1"/>
        <v>32</v>
      </c>
      <c r="B33" s="1" t="s">
        <v>66</v>
      </c>
      <c r="C33" s="14">
        <v>2000</v>
      </c>
      <c r="D33" s="14">
        <v>2000</v>
      </c>
    </row>
    <row r="34" spans="1:4" x14ac:dyDescent="0.25">
      <c r="A34" s="1">
        <f t="shared" si="1"/>
        <v>33</v>
      </c>
      <c r="B34" s="1" t="s">
        <v>67</v>
      </c>
      <c r="C34" s="14">
        <v>1500</v>
      </c>
      <c r="D34" s="14">
        <v>1500</v>
      </c>
    </row>
    <row r="35" spans="1:4" x14ac:dyDescent="0.25">
      <c r="A35" s="1">
        <f t="shared" si="1"/>
        <v>34</v>
      </c>
      <c r="B35" s="1" t="s">
        <v>68</v>
      </c>
      <c r="C35" s="14">
        <v>2000</v>
      </c>
      <c r="D35" s="14">
        <v>2000</v>
      </c>
    </row>
    <row r="36" spans="1:4" x14ac:dyDescent="0.25">
      <c r="A36" s="1">
        <f t="shared" si="1"/>
        <v>35</v>
      </c>
      <c r="B36" s="1" t="s">
        <v>69</v>
      </c>
      <c r="C36" s="14">
        <v>3000</v>
      </c>
      <c r="D36" s="14">
        <v>3000</v>
      </c>
    </row>
    <row r="37" spans="1:4" x14ac:dyDescent="0.25">
      <c r="A37" s="1">
        <f t="shared" si="1"/>
        <v>36</v>
      </c>
      <c r="B37" s="1" t="s">
        <v>70</v>
      </c>
      <c r="C37" s="14">
        <v>2500</v>
      </c>
      <c r="D37" s="14">
        <v>2500</v>
      </c>
    </row>
    <row r="38" spans="1:4" x14ac:dyDescent="0.25">
      <c r="A38" s="1">
        <f t="shared" si="1"/>
        <v>37</v>
      </c>
      <c r="B38" s="1" t="s">
        <v>71</v>
      </c>
      <c r="C38" s="14">
        <v>3000</v>
      </c>
      <c r="D38" s="14">
        <v>3000</v>
      </c>
    </row>
    <row r="39" spans="1:4" x14ac:dyDescent="0.25">
      <c r="A39" s="1">
        <f t="shared" si="1"/>
        <v>38</v>
      </c>
      <c r="B39" s="1" t="s">
        <v>72</v>
      </c>
      <c r="C39" s="14">
        <v>3500</v>
      </c>
      <c r="D39" s="14">
        <v>3500</v>
      </c>
    </row>
    <row r="40" spans="1:4" x14ac:dyDescent="0.25">
      <c r="A40" s="1">
        <f t="shared" si="1"/>
        <v>39</v>
      </c>
      <c r="B40" s="1" t="s">
        <v>73</v>
      </c>
      <c r="C40" s="14">
        <v>800</v>
      </c>
      <c r="D40" s="14">
        <v>800</v>
      </c>
    </row>
    <row r="41" spans="1:4" x14ac:dyDescent="0.25">
      <c r="A41" s="1">
        <f t="shared" si="1"/>
        <v>40</v>
      </c>
      <c r="B41" s="1" t="s">
        <v>74</v>
      </c>
      <c r="C41" s="14">
        <v>3500</v>
      </c>
      <c r="D41" s="14">
        <v>3500</v>
      </c>
    </row>
    <row r="42" spans="1:4" x14ac:dyDescent="0.25">
      <c r="A42" s="1">
        <f t="shared" si="1"/>
        <v>41</v>
      </c>
      <c r="B42" s="1" t="s">
        <v>75</v>
      </c>
      <c r="C42" s="14">
        <v>2000</v>
      </c>
      <c r="D42" s="14">
        <v>2000</v>
      </c>
    </row>
    <row r="43" spans="1:4" x14ac:dyDescent="0.25">
      <c r="A43" s="1">
        <f t="shared" si="1"/>
        <v>42</v>
      </c>
      <c r="B43" s="1" t="s">
        <v>76</v>
      </c>
      <c r="C43" s="14">
        <v>3000</v>
      </c>
      <c r="D43" s="14">
        <v>3000</v>
      </c>
    </row>
    <row r="44" spans="1:4" x14ac:dyDescent="0.25">
      <c r="A44" s="1">
        <f t="shared" si="1"/>
        <v>43</v>
      </c>
      <c r="B44" s="1" t="s">
        <v>77</v>
      </c>
      <c r="C44" s="14">
        <v>5000</v>
      </c>
      <c r="D44" s="14">
        <v>5000</v>
      </c>
    </row>
    <row r="45" spans="1:4" x14ac:dyDescent="0.25">
      <c r="A45" s="1">
        <f t="shared" si="1"/>
        <v>44</v>
      </c>
      <c r="B45" s="1" t="s">
        <v>78</v>
      </c>
      <c r="C45" s="14">
        <v>3500</v>
      </c>
      <c r="D45" s="14">
        <v>3500</v>
      </c>
    </row>
    <row r="46" spans="1:4" x14ac:dyDescent="0.25">
      <c r="A46" s="1">
        <f>ROW()-1</f>
        <v>45</v>
      </c>
      <c r="B46" s="1" t="s">
        <v>79</v>
      </c>
      <c r="C46" s="14">
        <v>5000</v>
      </c>
      <c r="D46" s="14">
        <v>5000</v>
      </c>
    </row>
    <row r="47" spans="1:4" x14ac:dyDescent="0.25">
      <c r="A47" s="1">
        <f>ROW()-1</f>
        <v>46</v>
      </c>
      <c r="B47" s="1" t="s">
        <v>80</v>
      </c>
      <c r="C47" s="14">
        <v>4000</v>
      </c>
      <c r="D47" s="14">
        <v>4000</v>
      </c>
    </row>
    <row r="48" spans="1:4" x14ac:dyDescent="0.25">
      <c r="A48" s="1">
        <f>ROW()-1</f>
        <v>47</v>
      </c>
      <c r="B48" s="1" t="s">
        <v>81</v>
      </c>
      <c r="C48" s="14">
        <v>1500</v>
      </c>
      <c r="D48" s="14">
        <v>1500</v>
      </c>
    </row>
    <row r="49" spans="1:4" x14ac:dyDescent="0.25">
      <c r="A49" s="1">
        <f>ROW()-1</f>
        <v>48</v>
      </c>
      <c r="B49" s="1" t="s">
        <v>82</v>
      </c>
      <c r="C49" s="14">
        <v>7000</v>
      </c>
      <c r="D49" s="14">
        <v>7000</v>
      </c>
    </row>
  </sheetData>
  <phoneticPr fontId="1" type="noConversion"/>
  <conditionalFormatting sqref="B1:B1048576">
    <cfRule type="duplicateValues" dxfId="10" priority="1"/>
  </conditionalFormatting>
  <dataValidations count="1">
    <dataValidation type="custom" allowBlank="1" showInputMessage="1" showErrorMessage="1" errorTitle="Duplicate" error="Duplicate Entry" sqref="B1:B1048576">
      <formula1>COUNTIF($B:$B,B1)&lt;2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61"/>
  <sheetViews>
    <sheetView showGridLines="0" workbookViewId="0">
      <selection activeCell="F9" sqref="F9"/>
    </sheetView>
  </sheetViews>
  <sheetFormatPr defaultRowHeight="15" x14ac:dyDescent="0.25"/>
  <cols>
    <col min="2" max="2" width="15" customWidth="1"/>
    <col min="3" max="3" width="9.42578125" customWidth="1"/>
    <col min="4" max="4" width="10.42578125" style="10" customWidth="1"/>
    <col min="5" max="6" width="10.42578125" style="8" customWidth="1"/>
    <col min="7" max="7" width="10.140625" style="6" bestFit="1" customWidth="1"/>
    <col min="8" max="8" width="13.5703125" customWidth="1"/>
  </cols>
  <sheetData>
    <row r="1" spans="1:8" x14ac:dyDescent="0.25">
      <c r="A1" s="4" t="s">
        <v>18</v>
      </c>
      <c r="B1" s="4" t="s">
        <v>0</v>
      </c>
      <c r="C1" s="4" t="s">
        <v>1</v>
      </c>
      <c r="D1" s="9" t="s">
        <v>2</v>
      </c>
      <c r="E1" s="7" t="s">
        <v>24</v>
      </c>
      <c r="F1" s="7" t="s">
        <v>22</v>
      </c>
      <c r="G1" s="5" t="s">
        <v>3</v>
      </c>
      <c r="H1" s="4" t="s">
        <v>27</v>
      </c>
    </row>
    <row r="2" spans="1:8" x14ac:dyDescent="0.25">
      <c r="A2" s="4">
        <f>ROW()-1</f>
        <v>1</v>
      </c>
      <c r="B2" s="4" t="s">
        <v>4</v>
      </c>
      <c r="C2" s="4" t="s">
        <v>20</v>
      </c>
      <c r="D2" s="9">
        <v>43</v>
      </c>
      <c r="E2" s="7">
        <v>24.839999999999996</v>
      </c>
      <c r="F2" s="7">
        <v>1068.1199999999999</v>
      </c>
      <c r="G2" s="5">
        <v>43866</v>
      </c>
      <c r="H2" s="4" t="s">
        <v>33</v>
      </c>
    </row>
    <row r="3" spans="1:8" x14ac:dyDescent="0.25">
      <c r="A3" s="4">
        <f t="shared" ref="A3:A29" si="0">ROW()-1</f>
        <v>2</v>
      </c>
      <c r="B3" s="4" t="s">
        <v>5</v>
      </c>
      <c r="C3" s="4" t="s">
        <v>20</v>
      </c>
      <c r="D3" s="9">
        <v>57</v>
      </c>
      <c r="E3" s="7">
        <v>19.71</v>
      </c>
      <c r="F3" s="7">
        <v>1123.47</v>
      </c>
      <c r="G3" s="5">
        <v>43867</v>
      </c>
      <c r="H3" s="4" t="s">
        <v>33</v>
      </c>
    </row>
    <row r="4" spans="1:8" x14ac:dyDescent="0.25">
      <c r="A4" s="4">
        <f t="shared" si="0"/>
        <v>3</v>
      </c>
      <c r="B4" s="4" t="s">
        <v>6</v>
      </c>
      <c r="C4" s="4" t="s">
        <v>20</v>
      </c>
      <c r="D4" s="9">
        <v>40</v>
      </c>
      <c r="E4" s="7">
        <v>20.88</v>
      </c>
      <c r="F4" s="7">
        <v>835.19999999999993</v>
      </c>
      <c r="G4" s="5">
        <v>43868</v>
      </c>
      <c r="H4" s="4" t="s">
        <v>33</v>
      </c>
    </row>
    <row r="5" spans="1:8" x14ac:dyDescent="0.25">
      <c r="A5" s="4">
        <f t="shared" si="0"/>
        <v>4</v>
      </c>
      <c r="B5" s="4" t="s">
        <v>7</v>
      </c>
      <c r="C5" s="4" t="s">
        <v>20</v>
      </c>
      <c r="D5" s="9">
        <v>41</v>
      </c>
      <c r="E5" s="7">
        <v>17.920000000000002</v>
      </c>
      <c r="F5" s="7">
        <v>734.72</v>
      </c>
      <c r="G5" s="5">
        <v>43868</v>
      </c>
      <c r="H5" s="4" t="s">
        <v>33</v>
      </c>
    </row>
    <row r="6" spans="1:8" x14ac:dyDescent="0.25">
      <c r="A6" s="4">
        <f t="shared" si="0"/>
        <v>5</v>
      </c>
      <c r="B6" s="4" t="s">
        <v>8</v>
      </c>
      <c r="C6" s="4" t="s">
        <v>20</v>
      </c>
      <c r="D6" s="9">
        <v>44</v>
      </c>
      <c r="E6" s="7">
        <v>29.25</v>
      </c>
      <c r="F6" s="7">
        <v>1287</v>
      </c>
      <c r="G6" s="5">
        <v>43868</v>
      </c>
      <c r="H6" s="4" t="s">
        <v>33</v>
      </c>
    </row>
    <row r="7" spans="1:8" x14ac:dyDescent="0.25">
      <c r="A7" s="4">
        <f t="shared" si="0"/>
        <v>6</v>
      </c>
      <c r="B7" s="4" t="s">
        <v>9</v>
      </c>
      <c r="C7" s="4" t="s">
        <v>20</v>
      </c>
      <c r="D7" s="9">
        <v>60</v>
      </c>
      <c r="E7" s="7">
        <v>16.64</v>
      </c>
      <c r="F7" s="7">
        <v>998.40000000000009</v>
      </c>
      <c r="G7" s="5">
        <v>43868</v>
      </c>
      <c r="H7" s="4" t="s">
        <v>33</v>
      </c>
    </row>
    <row r="8" spans="1:8" x14ac:dyDescent="0.25">
      <c r="A8" s="4">
        <f t="shared" si="0"/>
        <v>7</v>
      </c>
      <c r="B8" s="4" t="s">
        <v>10</v>
      </c>
      <c r="C8" s="4" t="s">
        <v>20</v>
      </c>
      <c r="D8" s="9">
        <v>54</v>
      </c>
      <c r="E8" s="7">
        <v>24.48</v>
      </c>
      <c r="F8" s="7">
        <v>1321.92</v>
      </c>
      <c r="G8" s="5">
        <v>43868</v>
      </c>
      <c r="H8" s="4" t="s">
        <v>33</v>
      </c>
    </row>
    <row r="9" spans="1:8" x14ac:dyDescent="0.25">
      <c r="A9" s="4">
        <f t="shared" si="0"/>
        <v>8</v>
      </c>
      <c r="B9" s="4" t="s">
        <v>11</v>
      </c>
      <c r="C9" s="4" t="s">
        <v>20</v>
      </c>
      <c r="D9" s="9">
        <v>70</v>
      </c>
      <c r="E9" s="7">
        <v>24.48</v>
      </c>
      <c r="F9" s="7">
        <v>1713.6000000000001</v>
      </c>
      <c r="G9" s="5">
        <v>43868</v>
      </c>
      <c r="H9" s="4" t="s">
        <v>33</v>
      </c>
    </row>
    <row r="10" spans="1:8" x14ac:dyDescent="0.25">
      <c r="A10" s="4">
        <f t="shared" si="0"/>
        <v>9</v>
      </c>
      <c r="B10" s="4" t="s">
        <v>12</v>
      </c>
      <c r="C10" s="4" t="s">
        <v>20</v>
      </c>
      <c r="D10" s="9">
        <v>46</v>
      </c>
      <c r="E10" s="7">
        <v>13.02</v>
      </c>
      <c r="F10" s="7">
        <v>598.91999999999996</v>
      </c>
      <c r="G10" s="5">
        <v>43868</v>
      </c>
      <c r="H10" s="4" t="s">
        <v>33</v>
      </c>
    </row>
    <row r="11" spans="1:8" x14ac:dyDescent="0.25">
      <c r="A11" s="4">
        <f t="shared" si="0"/>
        <v>10</v>
      </c>
      <c r="B11" s="4" t="s">
        <v>13</v>
      </c>
      <c r="C11" s="4" t="s">
        <v>20</v>
      </c>
      <c r="D11" s="9">
        <v>32</v>
      </c>
      <c r="E11" s="7">
        <v>16.28</v>
      </c>
      <c r="F11" s="7">
        <v>520.96</v>
      </c>
      <c r="G11" s="5">
        <v>43868</v>
      </c>
      <c r="H11" s="4" t="s">
        <v>33</v>
      </c>
    </row>
    <row r="12" spans="1:8" x14ac:dyDescent="0.25">
      <c r="A12" s="4">
        <f t="shared" si="0"/>
        <v>11</v>
      </c>
      <c r="B12" s="4" t="s">
        <v>14</v>
      </c>
      <c r="C12" s="4" t="s">
        <v>20</v>
      </c>
      <c r="D12" s="9">
        <v>51</v>
      </c>
      <c r="E12" s="7">
        <v>26.599999999999998</v>
      </c>
      <c r="F12" s="7">
        <v>1356.6</v>
      </c>
      <c r="G12" s="5">
        <v>43868</v>
      </c>
      <c r="H12" s="4" t="s">
        <v>33</v>
      </c>
    </row>
    <row r="13" spans="1:8" x14ac:dyDescent="0.25">
      <c r="A13" s="4">
        <f t="shared" si="0"/>
        <v>12</v>
      </c>
      <c r="B13" s="4" t="s">
        <v>15</v>
      </c>
      <c r="C13" s="4" t="s">
        <v>20</v>
      </c>
      <c r="D13" s="9">
        <v>34</v>
      </c>
      <c r="E13" s="7">
        <v>15.96</v>
      </c>
      <c r="F13" s="7">
        <v>542.64</v>
      </c>
      <c r="G13" s="5">
        <v>43869</v>
      </c>
      <c r="H13" s="4" t="s">
        <v>33</v>
      </c>
    </row>
    <row r="14" spans="1:8" x14ac:dyDescent="0.25">
      <c r="A14" s="4">
        <f t="shared" si="0"/>
        <v>13</v>
      </c>
      <c r="B14" s="4" t="s">
        <v>16</v>
      </c>
      <c r="C14" s="4" t="s">
        <v>20</v>
      </c>
      <c r="D14" s="9">
        <v>47</v>
      </c>
      <c r="E14" s="7">
        <v>22.94</v>
      </c>
      <c r="F14" s="7">
        <v>1078.18</v>
      </c>
      <c r="G14" s="5">
        <v>43869</v>
      </c>
      <c r="H14" s="4" t="s">
        <v>33</v>
      </c>
    </row>
    <row r="15" spans="1:8" x14ac:dyDescent="0.25">
      <c r="A15" s="4">
        <f t="shared" si="0"/>
        <v>14</v>
      </c>
      <c r="B15" s="4" t="s">
        <v>17</v>
      </c>
      <c r="C15" s="4" t="s">
        <v>20</v>
      </c>
      <c r="D15" s="9">
        <v>69</v>
      </c>
      <c r="E15" s="7">
        <v>15.12</v>
      </c>
      <c r="F15" s="7">
        <v>1043.28</v>
      </c>
      <c r="G15" s="5">
        <v>43869</v>
      </c>
      <c r="H15" s="4" t="s">
        <v>33</v>
      </c>
    </row>
    <row r="16" spans="1:8" x14ac:dyDescent="0.25">
      <c r="A16" s="4">
        <f t="shared" si="0"/>
        <v>15</v>
      </c>
      <c r="B16" s="4" t="s">
        <v>4</v>
      </c>
      <c r="C16" s="4" t="s">
        <v>19</v>
      </c>
      <c r="D16" s="9">
        <v>24</v>
      </c>
      <c r="E16" s="7">
        <v>36</v>
      </c>
      <c r="F16" s="7">
        <v>864</v>
      </c>
      <c r="G16" s="5">
        <v>43866</v>
      </c>
      <c r="H16" s="4">
        <v>267.84000000000015</v>
      </c>
    </row>
    <row r="17" spans="1:8" x14ac:dyDescent="0.25">
      <c r="A17" s="4">
        <f t="shared" si="0"/>
        <v>16</v>
      </c>
      <c r="B17" s="4" t="s">
        <v>5</v>
      </c>
      <c r="C17" s="4" t="s">
        <v>19</v>
      </c>
      <c r="D17" s="9">
        <v>22</v>
      </c>
      <c r="E17" s="7">
        <v>27</v>
      </c>
      <c r="F17" s="7">
        <v>594</v>
      </c>
      <c r="G17" s="5">
        <v>43867</v>
      </c>
      <c r="H17" s="4">
        <v>160.38</v>
      </c>
    </row>
    <row r="18" spans="1:8" x14ac:dyDescent="0.25">
      <c r="A18" s="4">
        <f t="shared" si="0"/>
        <v>17</v>
      </c>
      <c r="B18" s="4" t="s">
        <v>6</v>
      </c>
      <c r="C18" s="4" t="s">
        <v>19</v>
      </c>
      <c r="D18" s="9">
        <v>22</v>
      </c>
      <c r="E18" s="7">
        <v>29</v>
      </c>
      <c r="F18" s="7">
        <v>638</v>
      </c>
      <c r="G18" s="5">
        <v>43868</v>
      </c>
      <c r="H18" s="4">
        <v>178.64000000000004</v>
      </c>
    </row>
    <row r="19" spans="1:8" x14ac:dyDescent="0.25">
      <c r="A19" s="4">
        <f t="shared" si="0"/>
        <v>18</v>
      </c>
      <c r="B19" s="4" t="s">
        <v>7</v>
      </c>
      <c r="C19" s="4" t="s">
        <v>19</v>
      </c>
      <c r="D19" s="9">
        <v>21</v>
      </c>
      <c r="E19" s="7">
        <v>28.35</v>
      </c>
      <c r="F19" s="7">
        <v>595.35</v>
      </c>
      <c r="G19" s="5">
        <v>43868</v>
      </c>
      <c r="H19" s="4">
        <v>219.02999999999997</v>
      </c>
    </row>
    <row r="20" spans="1:8" x14ac:dyDescent="0.25">
      <c r="A20" s="4">
        <f t="shared" si="0"/>
        <v>19</v>
      </c>
      <c r="B20" s="4" t="s">
        <v>8</v>
      </c>
      <c r="C20" s="4" t="s">
        <v>19</v>
      </c>
      <c r="D20" s="9">
        <v>21</v>
      </c>
      <c r="E20" s="7">
        <v>39</v>
      </c>
      <c r="F20" s="7">
        <v>819</v>
      </c>
      <c r="G20" s="5">
        <v>43868</v>
      </c>
      <c r="H20" s="4">
        <v>204.75</v>
      </c>
    </row>
    <row r="21" spans="1:8" x14ac:dyDescent="0.25">
      <c r="A21" s="4">
        <f t="shared" si="0"/>
        <v>20</v>
      </c>
      <c r="B21" s="4" t="s">
        <v>9</v>
      </c>
      <c r="C21" s="4" t="s">
        <v>19</v>
      </c>
      <c r="D21" s="9">
        <v>12</v>
      </c>
      <c r="E21" s="7">
        <v>26</v>
      </c>
      <c r="F21" s="7">
        <v>312</v>
      </c>
      <c r="G21" s="5">
        <v>43869</v>
      </c>
      <c r="H21" s="4">
        <v>112.32</v>
      </c>
    </row>
    <row r="22" spans="1:8" x14ac:dyDescent="0.25">
      <c r="A22" s="4">
        <f t="shared" si="0"/>
        <v>21</v>
      </c>
      <c r="B22" s="4" t="s">
        <v>10</v>
      </c>
      <c r="C22" s="4" t="s">
        <v>19</v>
      </c>
      <c r="D22" s="9">
        <v>16</v>
      </c>
      <c r="E22" s="7">
        <v>34</v>
      </c>
      <c r="F22" s="7">
        <v>544</v>
      </c>
      <c r="G22" s="5">
        <v>43869</v>
      </c>
      <c r="H22" s="4">
        <v>152.32</v>
      </c>
    </row>
    <row r="23" spans="1:8" x14ac:dyDescent="0.25">
      <c r="A23" s="4">
        <f t="shared" si="0"/>
        <v>22</v>
      </c>
      <c r="B23" s="4" t="s">
        <v>11</v>
      </c>
      <c r="C23" s="4" t="s">
        <v>19</v>
      </c>
      <c r="D23" s="9">
        <v>14</v>
      </c>
      <c r="E23" s="7">
        <v>36</v>
      </c>
      <c r="F23" s="7">
        <v>504</v>
      </c>
      <c r="G23" s="5">
        <v>43869</v>
      </c>
      <c r="H23" s="4">
        <v>161.27999999999997</v>
      </c>
    </row>
    <row r="24" spans="1:8" x14ac:dyDescent="0.25">
      <c r="A24" s="4">
        <f t="shared" si="0"/>
        <v>23</v>
      </c>
      <c r="B24" s="4" t="s">
        <v>12</v>
      </c>
      <c r="C24" s="4" t="s">
        <v>19</v>
      </c>
      <c r="D24" s="9">
        <v>14</v>
      </c>
      <c r="E24" s="7">
        <v>21</v>
      </c>
      <c r="F24" s="7">
        <v>294</v>
      </c>
      <c r="G24" s="5">
        <v>43869</v>
      </c>
      <c r="H24" s="4">
        <v>111.72</v>
      </c>
    </row>
    <row r="25" spans="1:8" x14ac:dyDescent="0.25">
      <c r="A25" s="4">
        <f t="shared" si="0"/>
        <v>24</v>
      </c>
      <c r="B25" s="4" t="s">
        <v>13</v>
      </c>
      <c r="C25" s="4" t="s">
        <v>19</v>
      </c>
      <c r="D25" s="9">
        <v>25</v>
      </c>
      <c r="E25" s="7">
        <v>22</v>
      </c>
      <c r="F25" s="7">
        <v>550</v>
      </c>
      <c r="G25" s="5">
        <v>43869</v>
      </c>
      <c r="H25" s="4">
        <v>143</v>
      </c>
    </row>
    <row r="26" spans="1:8" x14ac:dyDescent="0.25">
      <c r="A26" s="4">
        <f t="shared" si="0"/>
        <v>25</v>
      </c>
      <c r="B26" s="4" t="s">
        <v>14</v>
      </c>
      <c r="C26" s="4" t="s">
        <v>19</v>
      </c>
      <c r="D26" s="9">
        <v>14</v>
      </c>
      <c r="E26" s="7">
        <v>38</v>
      </c>
      <c r="F26" s="7">
        <v>532</v>
      </c>
      <c r="G26" s="5">
        <v>43869</v>
      </c>
      <c r="H26" s="4">
        <v>159.60000000000002</v>
      </c>
    </row>
    <row r="27" spans="1:8" x14ac:dyDescent="0.25">
      <c r="A27" s="4">
        <f t="shared" si="0"/>
        <v>26</v>
      </c>
      <c r="B27" s="4" t="s">
        <v>15</v>
      </c>
      <c r="C27" s="4" t="s">
        <v>19</v>
      </c>
      <c r="D27" s="9">
        <v>18</v>
      </c>
      <c r="E27" s="7">
        <v>21</v>
      </c>
      <c r="F27" s="7">
        <v>378</v>
      </c>
      <c r="G27" s="5">
        <v>43869</v>
      </c>
      <c r="H27" s="4">
        <v>90.71999999999997</v>
      </c>
    </row>
    <row r="28" spans="1:8" x14ac:dyDescent="0.25">
      <c r="A28" s="4">
        <f t="shared" si="0"/>
        <v>27</v>
      </c>
      <c r="B28" s="4" t="s">
        <v>16</v>
      </c>
      <c r="C28" s="4" t="s">
        <v>19</v>
      </c>
      <c r="D28" s="9">
        <v>13</v>
      </c>
      <c r="E28" s="7">
        <v>37</v>
      </c>
      <c r="F28" s="7">
        <v>481</v>
      </c>
      <c r="G28" s="5">
        <v>43869</v>
      </c>
      <c r="H28" s="4">
        <v>182.77999999999997</v>
      </c>
    </row>
    <row r="29" spans="1:8" x14ac:dyDescent="0.25">
      <c r="A29" s="4">
        <f t="shared" si="0"/>
        <v>28</v>
      </c>
      <c r="B29" s="4" t="s">
        <v>17</v>
      </c>
      <c r="C29" s="4" t="s">
        <v>19</v>
      </c>
      <c r="D29" s="9">
        <v>25</v>
      </c>
      <c r="E29" s="7">
        <v>21</v>
      </c>
      <c r="F29" s="7">
        <v>525</v>
      </c>
      <c r="G29" s="5">
        <v>43869</v>
      </c>
      <c r="H29" s="4">
        <v>147</v>
      </c>
    </row>
    <row r="30" spans="1:8" x14ac:dyDescent="0.25">
      <c r="A30">
        <f t="shared" ref="A30:A61" si="1">ROW()-1</f>
        <v>29</v>
      </c>
      <c r="B30" t="s">
        <v>13</v>
      </c>
      <c r="C30" t="s">
        <v>20</v>
      </c>
      <c r="D30" s="10">
        <v>100</v>
      </c>
      <c r="E30" s="8">
        <v>16.28</v>
      </c>
      <c r="F30" s="8">
        <v>1628</v>
      </c>
      <c r="G30" s="6">
        <v>43869</v>
      </c>
      <c r="H30" t="s">
        <v>33</v>
      </c>
    </row>
    <row r="31" spans="1:8" x14ac:dyDescent="0.25">
      <c r="A31">
        <f t="shared" si="1"/>
        <v>30</v>
      </c>
      <c r="B31" t="s">
        <v>13</v>
      </c>
      <c r="C31" t="s">
        <v>19</v>
      </c>
      <c r="D31" s="10">
        <v>5</v>
      </c>
      <c r="E31" s="8">
        <v>22</v>
      </c>
      <c r="F31" s="8">
        <v>110</v>
      </c>
      <c r="G31" s="6">
        <v>43869</v>
      </c>
      <c r="H31">
        <v>28.599999999999994</v>
      </c>
    </row>
    <row r="32" spans="1:8" x14ac:dyDescent="0.25">
      <c r="A32">
        <f t="shared" si="1"/>
        <v>31</v>
      </c>
      <c r="B32" t="s">
        <v>34</v>
      </c>
      <c r="C32" t="s">
        <v>20</v>
      </c>
      <c r="D32" s="10">
        <v>50</v>
      </c>
      <c r="E32" s="8">
        <v>10.35</v>
      </c>
      <c r="F32" s="8">
        <v>517.5</v>
      </c>
      <c r="G32" s="6">
        <v>43869</v>
      </c>
      <c r="H32" t="s">
        <v>33</v>
      </c>
    </row>
    <row r="33" spans="1:8" x14ac:dyDescent="0.25">
      <c r="A33">
        <f t="shared" si="1"/>
        <v>32</v>
      </c>
      <c r="B33" t="s">
        <v>4</v>
      </c>
      <c r="C33" t="s">
        <v>19</v>
      </c>
      <c r="D33" s="10">
        <v>2</v>
      </c>
      <c r="E33" s="8">
        <v>36</v>
      </c>
      <c r="F33" s="8">
        <v>72</v>
      </c>
      <c r="G33" s="6">
        <v>44658</v>
      </c>
      <c r="H33">
        <v>22.320000000000007</v>
      </c>
    </row>
    <row r="34" spans="1:8" x14ac:dyDescent="0.25">
      <c r="A34">
        <f t="shared" si="1"/>
        <v>33</v>
      </c>
      <c r="B34" t="s">
        <v>35</v>
      </c>
      <c r="C34" t="s">
        <v>20</v>
      </c>
      <c r="D34" s="10">
        <v>3</v>
      </c>
      <c r="E34" s="8">
        <v>3500</v>
      </c>
      <c r="F34" s="8">
        <v>10500</v>
      </c>
      <c r="G34" s="6">
        <v>44655</v>
      </c>
      <c r="H34" t="s">
        <v>33</v>
      </c>
    </row>
    <row r="35" spans="1:8" x14ac:dyDescent="0.25">
      <c r="A35">
        <f t="shared" si="1"/>
        <v>34</v>
      </c>
      <c r="B35" t="s">
        <v>36</v>
      </c>
      <c r="C35" t="s">
        <v>20</v>
      </c>
      <c r="D35" s="10">
        <v>10</v>
      </c>
      <c r="E35" s="8">
        <v>3000</v>
      </c>
      <c r="F35" s="8">
        <v>30000</v>
      </c>
      <c r="G35" s="6">
        <v>44658</v>
      </c>
      <c r="H35" t="s">
        <v>33</v>
      </c>
    </row>
    <row r="36" spans="1:8" x14ac:dyDescent="0.25">
      <c r="A36">
        <f t="shared" si="1"/>
        <v>35</v>
      </c>
      <c r="B36" t="s">
        <v>37</v>
      </c>
      <c r="C36" t="s">
        <v>20</v>
      </c>
      <c r="D36" s="10">
        <v>10</v>
      </c>
      <c r="E36" s="8">
        <v>2500</v>
      </c>
      <c r="F36" s="8">
        <v>25000</v>
      </c>
      <c r="G36" s="6">
        <v>44658</v>
      </c>
      <c r="H36" t="s">
        <v>33</v>
      </c>
    </row>
    <row r="37" spans="1:8" x14ac:dyDescent="0.25">
      <c r="A37">
        <f t="shared" si="1"/>
        <v>36</v>
      </c>
      <c r="B37" t="s">
        <v>38</v>
      </c>
      <c r="C37" t="s">
        <v>20</v>
      </c>
      <c r="D37" s="10">
        <v>2</v>
      </c>
      <c r="E37" s="8">
        <v>12000</v>
      </c>
      <c r="F37" s="8">
        <v>24000</v>
      </c>
      <c r="G37" s="6">
        <v>44658</v>
      </c>
      <c r="H37" t="s">
        <v>33</v>
      </c>
    </row>
    <row r="38" spans="1:8" x14ac:dyDescent="0.25">
      <c r="A38">
        <f t="shared" si="1"/>
        <v>37</v>
      </c>
      <c r="B38" t="s">
        <v>39</v>
      </c>
      <c r="C38" t="s">
        <v>20</v>
      </c>
      <c r="D38" s="10">
        <v>2</v>
      </c>
      <c r="E38" s="8">
        <v>12000</v>
      </c>
      <c r="F38" s="8">
        <v>24000</v>
      </c>
      <c r="G38" s="6">
        <v>44658</v>
      </c>
      <c r="H38" t="s">
        <v>33</v>
      </c>
    </row>
    <row r="39" spans="1:8" x14ac:dyDescent="0.25">
      <c r="A39">
        <f t="shared" si="1"/>
        <v>38</v>
      </c>
      <c r="B39" t="s">
        <v>40</v>
      </c>
      <c r="C39" t="s">
        <v>20</v>
      </c>
      <c r="D39" s="10">
        <v>3</v>
      </c>
      <c r="E39" s="8">
        <v>3500</v>
      </c>
      <c r="F39" s="8">
        <v>10500</v>
      </c>
      <c r="G39" s="6">
        <v>44658</v>
      </c>
      <c r="H39" t="s">
        <v>33</v>
      </c>
    </row>
    <row r="40" spans="1:8" x14ac:dyDescent="0.25">
      <c r="A40">
        <f t="shared" si="1"/>
        <v>39</v>
      </c>
      <c r="B40" t="s">
        <v>41</v>
      </c>
      <c r="C40" t="s">
        <v>20</v>
      </c>
      <c r="D40" s="10">
        <v>2</v>
      </c>
      <c r="E40" s="8">
        <v>22000</v>
      </c>
      <c r="F40" s="8">
        <v>44000</v>
      </c>
      <c r="G40" s="6">
        <v>44658</v>
      </c>
      <c r="H40" t="s">
        <v>33</v>
      </c>
    </row>
    <row r="41" spans="1:8" x14ac:dyDescent="0.25">
      <c r="A41">
        <f t="shared" si="1"/>
        <v>40</v>
      </c>
      <c r="B41" t="s">
        <v>42</v>
      </c>
      <c r="C41" t="s">
        <v>20</v>
      </c>
      <c r="D41" s="10">
        <v>2</v>
      </c>
      <c r="E41" s="8">
        <v>20000</v>
      </c>
      <c r="F41" s="8">
        <v>40000</v>
      </c>
      <c r="G41" s="6">
        <v>44658</v>
      </c>
      <c r="H41" t="s">
        <v>33</v>
      </c>
    </row>
    <row r="42" spans="1:8" x14ac:dyDescent="0.25">
      <c r="A42">
        <f t="shared" si="1"/>
        <v>41</v>
      </c>
      <c r="B42" t="s">
        <v>43</v>
      </c>
      <c r="C42" t="s">
        <v>20</v>
      </c>
      <c r="D42" s="10">
        <v>2</v>
      </c>
      <c r="E42" s="8">
        <v>6000</v>
      </c>
      <c r="F42" s="8">
        <v>12000</v>
      </c>
      <c r="G42" s="6">
        <v>44658</v>
      </c>
      <c r="H42" t="s">
        <v>33</v>
      </c>
    </row>
    <row r="43" spans="1:8" x14ac:dyDescent="0.25">
      <c r="A43">
        <f t="shared" si="1"/>
        <v>42</v>
      </c>
      <c r="B43" t="s">
        <v>44</v>
      </c>
      <c r="C43" t="s">
        <v>20</v>
      </c>
      <c r="D43" s="10">
        <v>5</v>
      </c>
      <c r="E43" s="8">
        <v>8500</v>
      </c>
      <c r="F43" s="8">
        <v>42500</v>
      </c>
      <c r="G43" s="6">
        <v>44658</v>
      </c>
      <c r="H43" t="s">
        <v>33</v>
      </c>
    </row>
    <row r="44" spans="1:8" x14ac:dyDescent="0.25">
      <c r="A44">
        <f t="shared" si="1"/>
        <v>43</v>
      </c>
      <c r="B44" t="s">
        <v>45</v>
      </c>
      <c r="C44" t="s">
        <v>20</v>
      </c>
      <c r="D44" s="10">
        <v>3</v>
      </c>
      <c r="E44" s="8">
        <v>5000</v>
      </c>
      <c r="F44" s="8">
        <v>15000</v>
      </c>
      <c r="G44" s="6">
        <v>44658</v>
      </c>
      <c r="H44" t="s">
        <v>33</v>
      </c>
    </row>
    <row r="45" spans="1:8" x14ac:dyDescent="0.25">
      <c r="A45">
        <f t="shared" si="1"/>
        <v>44</v>
      </c>
      <c r="B45" t="s">
        <v>46</v>
      </c>
      <c r="C45" t="s">
        <v>20</v>
      </c>
      <c r="D45" s="10">
        <v>3</v>
      </c>
      <c r="E45" s="8">
        <v>3000</v>
      </c>
      <c r="F45" s="8">
        <v>9000</v>
      </c>
      <c r="G45" s="6">
        <v>44658</v>
      </c>
      <c r="H45" t="s">
        <v>33</v>
      </c>
    </row>
    <row r="46" spans="1:8" x14ac:dyDescent="0.25">
      <c r="A46">
        <f t="shared" si="1"/>
        <v>45</v>
      </c>
      <c r="B46" t="s">
        <v>47</v>
      </c>
      <c r="C46" t="s">
        <v>20</v>
      </c>
      <c r="D46" s="10">
        <v>2</v>
      </c>
      <c r="E46" s="8">
        <v>2000</v>
      </c>
      <c r="F46" s="8">
        <v>4000</v>
      </c>
      <c r="G46" s="6">
        <v>44658</v>
      </c>
      <c r="H46" t="s">
        <v>33</v>
      </c>
    </row>
    <row r="47" spans="1:8" x14ac:dyDescent="0.25">
      <c r="A47">
        <f t="shared" si="1"/>
        <v>46</v>
      </c>
      <c r="B47" t="s">
        <v>48</v>
      </c>
      <c r="C47" t="s">
        <v>20</v>
      </c>
      <c r="D47" s="10">
        <v>3</v>
      </c>
      <c r="E47" s="8">
        <v>4000</v>
      </c>
      <c r="F47" s="8">
        <v>12000</v>
      </c>
      <c r="G47" s="6">
        <v>44658</v>
      </c>
      <c r="H47" t="s">
        <v>33</v>
      </c>
    </row>
    <row r="48" spans="1:8" x14ac:dyDescent="0.25">
      <c r="A48">
        <f t="shared" si="1"/>
        <v>47</v>
      </c>
      <c r="B48" t="s">
        <v>49</v>
      </c>
      <c r="C48" t="s">
        <v>20</v>
      </c>
      <c r="D48" s="10">
        <v>3</v>
      </c>
      <c r="E48" s="8">
        <v>3500</v>
      </c>
      <c r="F48" s="8">
        <v>10500</v>
      </c>
      <c r="G48" s="6">
        <v>44658</v>
      </c>
      <c r="H48" t="s">
        <v>33</v>
      </c>
    </row>
    <row r="49" spans="1:8" x14ac:dyDescent="0.25">
      <c r="A49">
        <f t="shared" si="1"/>
        <v>48</v>
      </c>
      <c r="B49" t="s">
        <v>50</v>
      </c>
      <c r="C49" t="s">
        <v>20</v>
      </c>
      <c r="D49" s="10">
        <v>3</v>
      </c>
      <c r="E49" s="8">
        <v>3500</v>
      </c>
      <c r="F49" s="8">
        <v>10500</v>
      </c>
      <c r="G49" s="6">
        <v>44658</v>
      </c>
      <c r="H49" t="s">
        <v>33</v>
      </c>
    </row>
    <row r="50" spans="1:8" x14ac:dyDescent="0.25">
      <c r="A50">
        <f t="shared" si="1"/>
        <v>49</v>
      </c>
      <c r="B50" t="s">
        <v>51</v>
      </c>
      <c r="C50" t="s">
        <v>20</v>
      </c>
      <c r="D50" s="10">
        <v>1</v>
      </c>
      <c r="E50" s="8">
        <v>5000</v>
      </c>
      <c r="F50" s="8">
        <v>5000</v>
      </c>
      <c r="G50" s="6">
        <v>44658</v>
      </c>
      <c r="H50" t="s">
        <v>33</v>
      </c>
    </row>
    <row r="51" spans="1:8" x14ac:dyDescent="0.25">
      <c r="A51">
        <f t="shared" si="1"/>
        <v>50</v>
      </c>
      <c r="B51" t="s">
        <v>52</v>
      </c>
      <c r="C51" t="s">
        <v>20</v>
      </c>
      <c r="D51" s="10">
        <v>1</v>
      </c>
      <c r="E51" s="8">
        <v>5000</v>
      </c>
      <c r="F51" s="8">
        <v>5000</v>
      </c>
      <c r="G51" s="6">
        <v>44658</v>
      </c>
      <c r="H51" t="s">
        <v>33</v>
      </c>
    </row>
    <row r="52" spans="1:8" x14ac:dyDescent="0.25">
      <c r="A52">
        <f t="shared" si="1"/>
        <v>51</v>
      </c>
      <c r="B52" t="s">
        <v>53</v>
      </c>
      <c r="C52" t="s">
        <v>20</v>
      </c>
      <c r="D52" s="10">
        <v>3</v>
      </c>
      <c r="E52" s="8">
        <v>2500</v>
      </c>
      <c r="F52" s="8">
        <v>7500</v>
      </c>
      <c r="G52" s="6">
        <v>44658</v>
      </c>
      <c r="H52" t="s">
        <v>33</v>
      </c>
    </row>
    <row r="53" spans="1:8" x14ac:dyDescent="0.25">
      <c r="A53">
        <f t="shared" si="1"/>
        <v>52</v>
      </c>
      <c r="B53" t="s">
        <v>55</v>
      </c>
      <c r="C53" t="s">
        <v>20</v>
      </c>
      <c r="D53" s="10">
        <v>4</v>
      </c>
      <c r="E53" s="8">
        <v>3500</v>
      </c>
      <c r="F53" s="8">
        <v>14000</v>
      </c>
      <c r="G53" s="6">
        <v>44658</v>
      </c>
      <c r="H53" t="s">
        <v>33</v>
      </c>
    </row>
    <row r="54" spans="1:8" x14ac:dyDescent="0.25">
      <c r="A54">
        <f t="shared" si="1"/>
        <v>53</v>
      </c>
      <c r="B54" t="s">
        <v>56</v>
      </c>
      <c r="C54" t="s">
        <v>20</v>
      </c>
      <c r="D54" s="10">
        <v>2</v>
      </c>
      <c r="E54" s="8">
        <v>3500</v>
      </c>
      <c r="F54" s="8">
        <v>7000</v>
      </c>
      <c r="G54" s="6">
        <v>44658</v>
      </c>
      <c r="H54" t="s">
        <v>33</v>
      </c>
    </row>
    <row r="55" spans="1:8" x14ac:dyDescent="0.25">
      <c r="A55">
        <f t="shared" si="1"/>
        <v>54</v>
      </c>
      <c r="B55" t="s">
        <v>57</v>
      </c>
      <c r="C55" t="s">
        <v>20</v>
      </c>
      <c r="D55" s="10">
        <v>2</v>
      </c>
      <c r="E55" s="8">
        <v>3500</v>
      </c>
      <c r="F55" s="8">
        <v>7000</v>
      </c>
      <c r="G55" s="6">
        <v>44658</v>
      </c>
      <c r="H55" t="s">
        <v>33</v>
      </c>
    </row>
    <row r="56" spans="1:8" x14ac:dyDescent="0.25">
      <c r="A56">
        <f t="shared" si="1"/>
        <v>55</v>
      </c>
      <c r="B56" t="s">
        <v>65</v>
      </c>
      <c r="C56" t="s">
        <v>20</v>
      </c>
      <c r="D56" s="10">
        <v>3</v>
      </c>
      <c r="E56" s="8">
        <v>3500</v>
      </c>
      <c r="F56" s="8">
        <v>10500</v>
      </c>
      <c r="G56" s="6">
        <v>44658</v>
      </c>
      <c r="H56" t="s">
        <v>33</v>
      </c>
    </row>
    <row r="57" spans="1:8" x14ac:dyDescent="0.25">
      <c r="A57">
        <f t="shared" si="1"/>
        <v>56</v>
      </c>
      <c r="B57" t="s">
        <v>78</v>
      </c>
      <c r="C57" t="s">
        <v>20</v>
      </c>
      <c r="D57" s="10">
        <v>3</v>
      </c>
      <c r="E57" s="8">
        <v>3500</v>
      </c>
      <c r="F57" s="8">
        <v>10500</v>
      </c>
      <c r="G57" s="6">
        <v>44658</v>
      </c>
      <c r="H57" t="s">
        <v>33</v>
      </c>
    </row>
    <row r="58" spans="1:8" x14ac:dyDescent="0.25">
      <c r="A58">
        <f t="shared" si="1"/>
        <v>57</v>
      </c>
      <c r="B58" t="s">
        <v>58</v>
      </c>
      <c r="C58" t="s">
        <v>20</v>
      </c>
      <c r="D58" s="10">
        <v>1</v>
      </c>
      <c r="E58" s="8">
        <v>3500</v>
      </c>
      <c r="F58" s="8">
        <v>3500</v>
      </c>
      <c r="G58" s="6">
        <v>44658</v>
      </c>
      <c r="H58" t="s">
        <v>33</v>
      </c>
    </row>
    <row r="59" spans="1:8" x14ac:dyDescent="0.25">
      <c r="A59">
        <f t="shared" si="1"/>
        <v>58</v>
      </c>
      <c r="B59" t="s">
        <v>59</v>
      </c>
      <c r="C59" t="s">
        <v>20</v>
      </c>
      <c r="D59" s="10">
        <v>3</v>
      </c>
      <c r="E59" s="8">
        <v>3500</v>
      </c>
      <c r="F59" s="8">
        <v>10500</v>
      </c>
      <c r="G59" s="6">
        <v>44658</v>
      </c>
      <c r="H59" t="s">
        <v>33</v>
      </c>
    </row>
    <row r="60" spans="1:8" x14ac:dyDescent="0.25">
      <c r="A60">
        <f t="shared" si="1"/>
        <v>59</v>
      </c>
      <c r="B60" t="s">
        <v>60</v>
      </c>
      <c r="C60" t="s">
        <v>20</v>
      </c>
      <c r="D60" s="10">
        <v>5</v>
      </c>
      <c r="E60" s="8">
        <v>4000</v>
      </c>
      <c r="F60" s="8">
        <v>20000</v>
      </c>
      <c r="G60" s="6">
        <v>44658</v>
      </c>
      <c r="H60" t="s">
        <v>33</v>
      </c>
    </row>
    <row r="61" spans="1:8" x14ac:dyDescent="0.25">
      <c r="A61">
        <f t="shared" si="1"/>
        <v>60</v>
      </c>
      <c r="B61" t="s">
        <v>61</v>
      </c>
      <c r="C61" t="s">
        <v>20</v>
      </c>
      <c r="D61" s="10">
        <v>1</v>
      </c>
      <c r="E61" s="8">
        <v>2000</v>
      </c>
      <c r="F61" s="8">
        <v>2000</v>
      </c>
      <c r="G61" s="6">
        <v>44658</v>
      </c>
      <c r="H61" t="s">
        <v>33</v>
      </c>
    </row>
    <row r="62" spans="1:8" x14ac:dyDescent="0.25">
      <c r="A62">
        <f t="shared" ref="A62:A80" si="2">ROW()-1</f>
        <v>61</v>
      </c>
      <c r="B62" t="s">
        <v>62</v>
      </c>
      <c r="C62" t="s">
        <v>20</v>
      </c>
      <c r="D62" s="10">
        <v>1</v>
      </c>
      <c r="E62" s="8">
        <v>4500</v>
      </c>
      <c r="F62" s="8">
        <v>4500</v>
      </c>
      <c r="G62" s="6">
        <v>44658</v>
      </c>
      <c r="H62" t="s">
        <v>33</v>
      </c>
    </row>
    <row r="63" spans="1:8" x14ac:dyDescent="0.25">
      <c r="A63">
        <f t="shared" si="2"/>
        <v>62</v>
      </c>
      <c r="B63" t="s">
        <v>63</v>
      </c>
      <c r="C63" t="s">
        <v>20</v>
      </c>
      <c r="D63" s="10">
        <v>2</v>
      </c>
      <c r="E63" s="8">
        <v>2000</v>
      </c>
      <c r="F63" s="8">
        <v>4000</v>
      </c>
      <c r="G63" s="6">
        <v>44658</v>
      </c>
      <c r="H63" t="s">
        <v>33</v>
      </c>
    </row>
    <row r="64" spans="1:8" x14ac:dyDescent="0.25">
      <c r="A64">
        <f t="shared" si="2"/>
        <v>63</v>
      </c>
      <c r="B64" t="s">
        <v>64</v>
      </c>
      <c r="C64" t="s">
        <v>20</v>
      </c>
      <c r="D64" s="10">
        <v>2</v>
      </c>
      <c r="E64" s="8">
        <v>1000</v>
      </c>
      <c r="F64" s="8">
        <v>2000</v>
      </c>
      <c r="G64" s="6">
        <v>44658</v>
      </c>
      <c r="H64" t="s">
        <v>33</v>
      </c>
    </row>
    <row r="65" spans="1:8" x14ac:dyDescent="0.25">
      <c r="A65">
        <f t="shared" si="2"/>
        <v>64</v>
      </c>
      <c r="B65" t="s">
        <v>66</v>
      </c>
      <c r="C65" t="s">
        <v>20</v>
      </c>
      <c r="D65" s="10">
        <v>10</v>
      </c>
      <c r="E65" s="8">
        <v>2000</v>
      </c>
      <c r="F65" s="8">
        <v>20000</v>
      </c>
      <c r="G65" s="6">
        <v>44658</v>
      </c>
      <c r="H65" t="s">
        <v>33</v>
      </c>
    </row>
    <row r="66" spans="1:8" x14ac:dyDescent="0.25">
      <c r="A66">
        <f t="shared" si="2"/>
        <v>65</v>
      </c>
      <c r="B66" t="s">
        <v>67</v>
      </c>
      <c r="C66" t="s">
        <v>20</v>
      </c>
      <c r="D66" s="10">
        <v>2</v>
      </c>
      <c r="E66" s="8">
        <v>1500</v>
      </c>
      <c r="F66" s="8">
        <v>3000</v>
      </c>
      <c r="G66" s="6">
        <v>44658</v>
      </c>
      <c r="H66" t="s">
        <v>33</v>
      </c>
    </row>
    <row r="67" spans="1:8" x14ac:dyDescent="0.25">
      <c r="A67">
        <f t="shared" si="2"/>
        <v>66</v>
      </c>
      <c r="B67" t="s">
        <v>68</v>
      </c>
      <c r="C67" t="s">
        <v>20</v>
      </c>
      <c r="D67" s="10">
        <v>1</v>
      </c>
      <c r="E67" s="8">
        <v>2000</v>
      </c>
      <c r="F67" s="8">
        <v>2000</v>
      </c>
      <c r="G67" s="6">
        <v>44658</v>
      </c>
      <c r="H67" t="s">
        <v>33</v>
      </c>
    </row>
    <row r="68" spans="1:8" x14ac:dyDescent="0.25">
      <c r="A68">
        <f t="shared" si="2"/>
        <v>67</v>
      </c>
      <c r="B68" t="s">
        <v>69</v>
      </c>
      <c r="C68" t="s">
        <v>20</v>
      </c>
      <c r="D68" s="10">
        <v>10</v>
      </c>
      <c r="E68" s="8">
        <v>3000</v>
      </c>
      <c r="F68" s="8">
        <v>30000</v>
      </c>
      <c r="G68" s="6">
        <v>44658</v>
      </c>
      <c r="H68" t="s">
        <v>33</v>
      </c>
    </row>
    <row r="69" spans="1:8" x14ac:dyDescent="0.25">
      <c r="A69">
        <f t="shared" si="2"/>
        <v>68</v>
      </c>
      <c r="B69" t="s">
        <v>76</v>
      </c>
      <c r="C69" t="s">
        <v>20</v>
      </c>
      <c r="D69" s="10">
        <v>5</v>
      </c>
      <c r="E69" s="8">
        <v>3000</v>
      </c>
      <c r="F69" s="8">
        <v>15000</v>
      </c>
      <c r="G69" s="6">
        <v>44658</v>
      </c>
      <c r="H69" t="s">
        <v>33</v>
      </c>
    </row>
    <row r="70" spans="1:8" x14ac:dyDescent="0.25">
      <c r="A70">
        <f t="shared" si="2"/>
        <v>69</v>
      </c>
      <c r="B70" t="s">
        <v>70</v>
      </c>
      <c r="C70" t="s">
        <v>20</v>
      </c>
      <c r="D70" s="10">
        <v>10</v>
      </c>
      <c r="E70" s="8">
        <v>2500</v>
      </c>
      <c r="F70" s="8">
        <v>25000</v>
      </c>
      <c r="G70" s="6">
        <v>44658</v>
      </c>
      <c r="H70" t="s">
        <v>33</v>
      </c>
    </row>
    <row r="71" spans="1:8" x14ac:dyDescent="0.25">
      <c r="A71">
        <f t="shared" si="2"/>
        <v>70</v>
      </c>
      <c r="B71" t="s">
        <v>71</v>
      </c>
      <c r="C71" t="s">
        <v>20</v>
      </c>
      <c r="D71" s="10">
        <v>10</v>
      </c>
      <c r="E71" s="8">
        <v>3000</v>
      </c>
      <c r="F71" s="8">
        <v>30000</v>
      </c>
      <c r="G71" s="6">
        <v>44658</v>
      </c>
      <c r="H71" t="s">
        <v>33</v>
      </c>
    </row>
    <row r="72" spans="1:8" x14ac:dyDescent="0.25">
      <c r="A72">
        <f t="shared" si="2"/>
        <v>71</v>
      </c>
      <c r="B72" t="s">
        <v>72</v>
      </c>
      <c r="C72" t="s">
        <v>20</v>
      </c>
      <c r="D72" s="10">
        <v>10</v>
      </c>
      <c r="E72" s="8">
        <v>3500</v>
      </c>
      <c r="F72" s="8">
        <v>35000</v>
      </c>
      <c r="G72" s="6">
        <v>44658</v>
      </c>
      <c r="H72" t="s">
        <v>33</v>
      </c>
    </row>
    <row r="73" spans="1:8" x14ac:dyDescent="0.25">
      <c r="A73">
        <f t="shared" si="2"/>
        <v>72</v>
      </c>
      <c r="B73" t="s">
        <v>73</v>
      </c>
      <c r="C73" t="s">
        <v>20</v>
      </c>
      <c r="D73" s="10">
        <v>5</v>
      </c>
      <c r="E73" s="8">
        <v>800</v>
      </c>
      <c r="F73" s="8">
        <v>4000</v>
      </c>
      <c r="G73" s="6">
        <v>44658</v>
      </c>
      <c r="H73" t="s">
        <v>33</v>
      </c>
    </row>
    <row r="74" spans="1:8" x14ac:dyDescent="0.25">
      <c r="A74">
        <f t="shared" si="2"/>
        <v>73</v>
      </c>
      <c r="B74" t="s">
        <v>74</v>
      </c>
      <c r="C74" t="s">
        <v>20</v>
      </c>
      <c r="D74" s="10">
        <v>2</v>
      </c>
      <c r="E74" s="8">
        <v>3500</v>
      </c>
      <c r="F74" s="8">
        <v>7000</v>
      </c>
      <c r="G74" s="6">
        <v>44658</v>
      </c>
      <c r="H74" t="s">
        <v>33</v>
      </c>
    </row>
    <row r="75" spans="1:8" x14ac:dyDescent="0.25">
      <c r="A75">
        <f t="shared" si="2"/>
        <v>74</v>
      </c>
      <c r="B75" t="s">
        <v>54</v>
      </c>
      <c r="C75" t="s">
        <v>20</v>
      </c>
      <c r="D75" s="10">
        <v>2</v>
      </c>
      <c r="E75" s="8">
        <v>5000</v>
      </c>
      <c r="F75" s="8">
        <v>10000</v>
      </c>
      <c r="G75" s="6">
        <v>44658</v>
      </c>
      <c r="H75" t="s">
        <v>33</v>
      </c>
    </row>
    <row r="76" spans="1:8" x14ac:dyDescent="0.25">
      <c r="A76">
        <f t="shared" si="2"/>
        <v>75</v>
      </c>
      <c r="B76" t="s">
        <v>75</v>
      </c>
      <c r="C76" t="s">
        <v>20</v>
      </c>
      <c r="D76" s="10">
        <v>10</v>
      </c>
      <c r="E76" s="8">
        <v>2000</v>
      </c>
      <c r="F76" s="8">
        <v>20000</v>
      </c>
      <c r="G76" s="6">
        <v>44658</v>
      </c>
      <c r="H76" t="s">
        <v>33</v>
      </c>
    </row>
    <row r="77" spans="1:8" x14ac:dyDescent="0.25">
      <c r="A77">
        <f t="shared" si="2"/>
        <v>76</v>
      </c>
      <c r="B77" t="s">
        <v>70</v>
      </c>
      <c r="C77" t="s">
        <v>19</v>
      </c>
      <c r="D77" s="10">
        <v>1</v>
      </c>
      <c r="E77" s="8">
        <v>2500</v>
      </c>
      <c r="F77" s="8">
        <v>2500</v>
      </c>
      <c r="G77" s="6">
        <v>44658</v>
      </c>
      <c r="H77">
        <v>0</v>
      </c>
    </row>
    <row r="78" spans="1:8" x14ac:dyDescent="0.25">
      <c r="A78">
        <f t="shared" si="2"/>
        <v>77</v>
      </c>
      <c r="B78" t="s">
        <v>70</v>
      </c>
      <c r="C78" t="s">
        <v>19</v>
      </c>
      <c r="D78" s="10">
        <v>1</v>
      </c>
      <c r="E78" s="8">
        <v>2500</v>
      </c>
      <c r="F78" s="8">
        <v>2500</v>
      </c>
      <c r="G78" s="6">
        <v>44658</v>
      </c>
      <c r="H78">
        <v>0</v>
      </c>
    </row>
    <row r="79" spans="1:8" x14ac:dyDescent="0.25">
      <c r="A79">
        <f t="shared" si="2"/>
        <v>78</v>
      </c>
      <c r="B79" t="s">
        <v>49</v>
      </c>
      <c r="C79" t="s">
        <v>19</v>
      </c>
      <c r="D79" s="10">
        <v>1</v>
      </c>
      <c r="E79" s="8">
        <v>3500</v>
      </c>
      <c r="F79" s="8">
        <v>3500</v>
      </c>
      <c r="G79" s="6">
        <v>44658</v>
      </c>
      <c r="H79">
        <v>0</v>
      </c>
    </row>
    <row r="80" spans="1:8" x14ac:dyDescent="0.25">
      <c r="A80">
        <f t="shared" si="2"/>
        <v>79</v>
      </c>
      <c r="B80" t="s">
        <v>47</v>
      </c>
      <c r="C80" t="s">
        <v>19</v>
      </c>
      <c r="D80" s="10">
        <v>1</v>
      </c>
      <c r="E80" s="8">
        <v>2000</v>
      </c>
      <c r="F80" s="8">
        <v>2000</v>
      </c>
      <c r="G80" s="6">
        <v>44658</v>
      </c>
      <c r="H80">
        <v>0</v>
      </c>
    </row>
    <row r="81" spans="1:8" x14ac:dyDescent="0.25">
      <c r="A81">
        <f t="shared" ref="A81:A122" si="3">ROW()-1</f>
        <v>80</v>
      </c>
      <c r="B81" t="s">
        <v>79</v>
      </c>
      <c r="C81" t="s">
        <v>20</v>
      </c>
      <c r="D81" s="10">
        <v>4</v>
      </c>
      <c r="E81" s="8">
        <v>5000</v>
      </c>
      <c r="F81" s="8">
        <v>20000</v>
      </c>
      <c r="G81" s="6">
        <v>44660</v>
      </c>
      <c r="H81" t="s">
        <v>33</v>
      </c>
    </row>
    <row r="82" spans="1:8" x14ac:dyDescent="0.25">
      <c r="A82">
        <f t="shared" si="3"/>
        <v>81</v>
      </c>
      <c r="B82" t="s">
        <v>77</v>
      </c>
      <c r="C82" t="s">
        <v>20</v>
      </c>
      <c r="D82" s="10">
        <v>1</v>
      </c>
      <c r="E82" s="8">
        <v>5000</v>
      </c>
      <c r="F82" s="8">
        <v>5000</v>
      </c>
      <c r="G82" s="6">
        <v>44660</v>
      </c>
      <c r="H82" t="s">
        <v>33</v>
      </c>
    </row>
    <row r="83" spans="1:8" x14ac:dyDescent="0.25">
      <c r="A83">
        <f t="shared" si="3"/>
        <v>82</v>
      </c>
      <c r="B83" t="s">
        <v>47</v>
      </c>
      <c r="C83" t="s">
        <v>20</v>
      </c>
      <c r="D83" s="10">
        <v>1</v>
      </c>
      <c r="E83" s="8">
        <v>2000</v>
      </c>
      <c r="F83" s="8">
        <v>2000</v>
      </c>
      <c r="G83" s="6">
        <v>44660</v>
      </c>
      <c r="H83" t="s">
        <v>33</v>
      </c>
    </row>
    <row r="84" spans="1:8" x14ac:dyDescent="0.25">
      <c r="A84">
        <f t="shared" si="3"/>
        <v>83</v>
      </c>
      <c r="B84" t="s">
        <v>51</v>
      </c>
      <c r="C84" t="s">
        <v>20</v>
      </c>
      <c r="D84" s="10">
        <v>1</v>
      </c>
      <c r="E84" s="8">
        <v>5000</v>
      </c>
      <c r="F84" s="8">
        <v>5000</v>
      </c>
      <c r="G84" s="6">
        <v>44660</v>
      </c>
      <c r="H84" t="s">
        <v>33</v>
      </c>
    </row>
    <row r="85" spans="1:8" x14ac:dyDescent="0.25">
      <c r="A85">
        <f t="shared" si="3"/>
        <v>84</v>
      </c>
      <c r="B85" t="s">
        <v>52</v>
      </c>
      <c r="C85" t="s">
        <v>20</v>
      </c>
      <c r="D85" s="10">
        <v>1</v>
      </c>
      <c r="E85" s="8">
        <v>5000</v>
      </c>
      <c r="F85" s="8">
        <v>5000</v>
      </c>
      <c r="G85" s="6">
        <v>44660</v>
      </c>
      <c r="H85" t="s">
        <v>33</v>
      </c>
    </row>
    <row r="86" spans="1:8" x14ac:dyDescent="0.25">
      <c r="A86">
        <f t="shared" si="3"/>
        <v>85</v>
      </c>
      <c r="B86" t="s">
        <v>58</v>
      </c>
      <c r="C86" t="s">
        <v>20</v>
      </c>
      <c r="D86" s="10">
        <v>1</v>
      </c>
      <c r="E86" s="8">
        <v>3500</v>
      </c>
      <c r="F86" s="8">
        <v>3500</v>
      </c>
      <c r="G86" s="6">
        <v>44660</v>
      </c>
      <c r="H86" t="s">
        <v>33</v>
      </c>
    </row>
    <row r="87" spans="1:8" x14ac:dyDescent="0.25">
      <c r="A87">
        <f t="shared" si="3"/>
        <v>86</v>
      </c>
      <c r="B87" t="s">
        <v>42</v>
      </c>
      <c r="C87" t="s">
        <v>20</v>
      </c>
      <c r="D87" s="10">
        <v>1</v>
      </c>
      <c r="E87" s="8">
        <v>20000</v>
      </c>
      <c r="F87" s="8">
        <v>20000</v>
      </c>
      <c r="G87" s="6">
        <v>44660</v>
      </c>
      <c r="H87" t="s">
        <v>33</v>
      </c>
    </row>
    <row r="88" spans="1:8" x14ac:dyDescent="0.25">
      <c r="A88">
        <f t="shared" si="3"/>
        <v>87</v>
      </c>
      <c r="B88" t="s">
        <v>35</v>
      </c>
      <c r="C88" t="s">
        <v>20</v>
      </c>
      <c r="D88" s="10">
        <v>1</v>
      </c>
      <c r="E88" s="8">
        <v>3500</v>
      </c>
      <c r="F88" s="8">
        <v>3500</v>
      </c>
      <c r="G88" s="6">
        <v>44660</v>
      </c>
      <c r="H88" t="s">
        <v>33</v>
      </c>
    </row>
    <row r="89" spans="1:8" x14ac:dyDescent="0.25">
      <c r="A89">
        <f t="shared" si="3"/>
        <v>88</v>
      </c>
      <c r="B89" t="s">
        <v>36</v>
      </c>
      <c r="C89" t="s">
        <v>20</v>
      </c>
      <c r="D89" s="10">
        <v>2</v>
      </c>
      <c r="E89" s="8">
        <v>3000</v>
      </c>
      <c r="F89" s="8">
        <v>6000</v>
      </c>
      <c r="G89" s="6">
        <v>44660</v>
      </c>
      <c r="H89" t="s">
        <v>33</v>
      </c>
    </row>
    <row r="90" spans="1:8" x14ac:dyDescent="0.25">
      <c r="A90">
        <f t="shared" si="3"/>
        <v>89</v>
      </c>
      <c r="B90" t="s">
        <v>37</v>
      </c>
      <c r="C90" t="s">
        <v>20</v>
      </c>
      <c r="D90" s="10">
        <v>2</v>
      </c>
      <c r="E90" s="8">
        <v>2500</v>
      </c>
      <c r="F90" s="8">
        <v>5000</v>
      </c>
      <c r="G90" s="6">
        <v>44660</v>
      </c>
      <c r="H90" t="s">
        <v>33</v>
      </c>
    </row>
    <row r="91" spans="1:8" x14ac:dyDescent="0.25">
      <c r="A91">
        <f t="shared" si="3"/>
        <v>90</v>
      </c>
      <c r="B91" t="s">
        <v>40</v>
      </c>
      <c r="C91" t="s">
        <v>20</v>
      </c>
      <c r="D91" s="10">
        <v>1</v>
      </c>
      <c r="E91" s="8">
        <v>3500</v>
      </c>
      <c r="F91" s="8">
        <v>3500</v>
      </c>
      <c r="G91" s="6">
        <v>44660</v>
      </c>
      <c r="H91" t="s">
        <v>33</v>
      </c>
    </row>
    <row r="92" spans="1:8" x14ac:dyDescent="0.25">
      <c r="A92">
        <f t="shared" si="3"/>
        <v>91</v>
      </c>
      <c r="B92" t="s">
        <v>44</v>
      </c>
      <c r="C92" t="s">
        <v>20</v>
      </c>
      <c r="D92" s="10">
        <v>1</v>
      </c>
      <c r="E92" s="8">
        <v>8500</v>
      </c>
      <c r="F92" s="8">
        <v>8500</v>
      </c>
      <c r="G92" s="6">
        <v>44660</v>
      </c>
      <c r="H92" t="s">
        <v>33</v>
      </c>
    </row>
    <row r="93" spans="1:8" x14ac:dyDescent="0.25">
      <c r="A93">
        <f t="shared" si="3"/>
        <v>92</v>
      </c>
      <c r="B93" t="s">
        <v>45</v>
      </c>
      <c r="C93" t="s">
        <v>20</v>
      </c>
      <c r="D93" s="10">
        <v>1</v>
      </c>
      <c r="E93" s="8">
        <v>5000</v>
      </c>
      <c r="F93" s="8">
        <v>5000</v>
      </c>
      <c r="G93" s="6">
        <v>44660</v>
      </c>
      <c r="H93" t="s">
        <v>33</v>
      </c>
    </row>
    <row r="94" spans="1:8" x14ac:dyDescent="0.25">
      <c r="A94">
        <f t="shared" si="3"/>
        <v>93</v>
      </c>
      <c r="B94" t="s">
        <v>46</v>
      </c>
      <c r="C94" t="s">
        <v>20</v>
      </c>
      <c r="D94" s="10">
        <v>1</v>
      </c>
      <c r="E94" s="8">
        <v>3000</v>
      </c>
      <c r="F94" s="8">
        <v>3000</v>
      </c>
      <c r="G94" s="6">
        <v>44660</v>
      </c>
      <c r="H94" t="s">
        <v>33</v>
      </c>
    </row>
    <row r="95" spans="1:8" x14ac:dyDescent="0.25">
      <c r="A95">
        <f t="shared" si="3"/>
        <v>94</v>
      </c>
      <c r="B95" t="s">
        <v>48</v>
      </c>
      <c r="C95" t="s">
        <v>20</v>
      </c>
      <c r="D95" s="10">
        <v>2</v>
      </c>
      <c r="E95" s="8">
        <v>4000</v>
      </c>
      <c r="F95" s="8">
        <v>8000</v>
      </c>
      <c r="G95" s="6">
        <v>44660</v>
      </c>
      <c r="H95" t="s">
        <v>33</v>
      </c>
    </row>
    <row r="96" spans="1:8" x14ac:dyDescent="0.25">
      <c r="A96">
        <f t="shared" si="3"/>
        <v>95</v>
      </c>
      <c r="B96" t="s">
        <v>50</v>
      </c>
      <c r="C96" t="s">
        <v>20</v>
      </c>
      <c r="D96" s="10">
        <v>1</v>
      </c>
      <c r="E96" s="8">
        <v>3500</v>
      </c>
      <c r="F96" s="8">
        <v>3500</v>
      </c>
      <c r="G96" s="6">
        <v>44660</v>
      </c>
      <c r="H96" t="s">
        <v>33</v>
      </c>
    </row>
    <row r="97" spans="1:8" x14ac:dyDescent="0.25">
      <c r="A97">
        <f t="shared" si="3"/>
        <v>96</v>
      </c>
      <c r="B97" t="s">
        <v>53</v>
      </c>
      <c r="C97" t="s">
        <v>20</v>
      </c>
      <c r="D97" s="10">
        <v>2</v>
      </c>
      <c r="E97" s="8">
        <v>2500</v>
      </c>
      <c r="F97" s="8">
        <v>5000</v>
      </c>
      <c r="G97" s="6">
        <v>44660</v>
      </c>
      <c r="H97" t="s">
        <v>33</v>
      </c>
    </row>
    <row r="98" spans="1:8" x14ac:dyDescent="0.25">
      <c r="A98">
        <f t="shared" si="3"/>
        <v>97</v>
      </c>
      <c r="B98" t="s">
        <v>54</v>
      </c>
      <c r="C98" t="s">
        <v>20</v>
      </c>
      <c r="D98" s="10">
        <v>1</v>
      </c>
      <c r="E98" s="8">
        <v>5000</v>
      </c>
      <c r="F98" s="8">
        <v>5000</v>
      </c>
      <c r="G98" s="6">
        <v>44660</v>
      </c>
      <c r="H98" t="s">
        <v>33</v>
      </c>
    </row>
    <row r="99" spans="1:8" x14ac:dyDescent="0.25">
      <c r="A99">
        <f t="shared" si="3"/>
        <v>98</v>
      </c>
      <c r="B99" t="s">
        <v>55</v>
      </c>
      <c r="C99" t="s">
        <v>20</v>
      </c>
      <c r="D99" s="10">
        <v>1</v>
      </c>
      <c r="E99" s="8">
        <v>3500</v>
      </c>
      <c r="F99" s="8">
        <v>3500</v>
      </c>
      <c r="G99" s="6">
        <v>44660</v>
      </c>
      <c r="H99" t="s">
        <v>33</v>
      </c>
    </row>
    <row r="100" spans="1:8" x14ac:dyDescent="0.25">
      <c r="A100">
        <f t="shared" si="3"/>
        <v>99</v>
      </c>
      <c r="B100" t="s">
        <v>56</v>
      </c>
      <c r="C100" t="s">
        <v>20</v>
      </c>
      <c r="D100" s="10">
        <v>1</v>
      </c>
      <c r="E100" s="8">
        <v>3500</v>
      </c>
      <c r="F100" s="8">
        <v>3500</v>
      </c>
      <c r="G100" s="6">
        <v>44660</v>
      </c>
      <c r="H100" t="s">
        <v>33</v>
      </c>
    </row>
    <row r="101" spans="1:8" x14ac:dyDescent="0.25">
      <c r="A101">
        <f t="shared" si="3"/>
        <v>100</v>
      </c>
      <c r="B101" t="s">
        <v>57</v>
      </c>
      <c r="C101" t="s">
        <v>20</v>
      </c>
      <c r="D101" s="10">
        <v>1</v>
      </c>
      <c r="E101" s="8">
        <v>3500</v>
      </c>
      <c r="F101" s="8">
        <v>3500</v>
      </c>
      <c r="G101" s="6">
        <v>44660</v>
      </c>
      <c r="H101" t="s">
        <v>33</v>
      </c>
    </row>
    <row r="102" spans="1:8" x14ac:dyDescent="0.25">
      <c r="A102">
        <f t="shared" si="3"/>
        <v>101</v>
      </c>
      <c r="B102" t="s">
        <v>78</v>
      </c>
      <c r="C102" t="s">
        <v>20</v>
      </c>
      <c r="D102" s="10">
        <v>1</v>
      </c>
      <c r="E102" s="8">
        <v>3500</v>
      </c>
      <c r="F102" s="8">
        <v>3500</v>
      </c>
      <c r="G102" s="6">
        <v>44660</v>
      </c>
      <c r="H102" t="s">
        <v>33</v>
      </c>
    </row>
    <row r="103" spans="1:8" x14ac:dyDescent="0.25">
      <c r="A103">
        <f t="shared" si="3"/>
        <v>102</v>
      </c>
      <c r="B103" t="s">
        <v>59</v>
      </c>
      <c r="C103" t="s">
        <v>20</v>
      </c>
      <c r="D103" s="10">
        <v>1</v>
      </c>
      <c r="E103" s="8">
        <v>3500</v>
      </c>
      <c r="F103" s="8">
        <v>3500</v>
      </c>
      <c r="G103" s="6">
        <v>44660</v>
      </c>
      <c r="H103" t="s">
        <v>33</v>
      </c>
    </row>
    <row r="104" spans="1:8" x14ac:dyDescent="0.25">
      <c r="A104">
        <f t="shared" si="3"/>
        <v>103</v>
      </c>
      <c r="B104" t="s">
        <v>60</v>
      </c>
      <c r="C104" t="s">
        <v>20</v>
      </c>
      <c r="D104" s="10">
        <v>3</v>
      </c>
      <c r="E104" s="8">
        <v>4000</v>
      </c>
      <c r="F104" s="8">
        <v>12000</v>
      </c>
      <c r="G104" s="6">
        <v>44660</v>
      </c>
      <c r="H104" t="s">
        <v>33</v>
      </c>
    </row>
    <row r="105" spans="1:8" x14ac:dyDescent="0.25">
      <c r="A105">
        <f t="shared" si="3"/>
        <v>104</v>
      </c>
      <c r="B105" t="s">
        <v>62</v>
      </c>
      <c r="C105" t="s">
        <v>20</v>
      </c>
      <c r="D105" s="10">
        <v>2</v>
      </c>
      <c r="E105" s="8">
        <v>4500</v>
      </c>
      <c r="F105" s="8">
        <v>9000</v>
      </c>
      <c r="G105" s="6">
        <v>44660</v>
      </c>
      <c r="H105" t="s">
        <v>33</v>
      </c>
    </row>
    <row r="106" spans="1:8" x14ac:dyDescent="0.25">
      <c r="A106">
        <f t="shared" si="3"/>
        <v>105</v>
      </c>
      <c r="B106" t="s">
        <v>63</v>
      </c>
      <c r="C106" t="s">
        <v>20</v>
      </c>
      <c r="D106" s="10">
        <v>1</v>
      </c>
      <c r="E106" s="8">
        <v>2000</v>
      </c>
      <c r="F106" s="8">
        <v>2000</v>
      </c>
      <c r="G106" s="6">
        <v>44660</v>
      </c>
      <c r="H106" t="s">
        <v>33</v>
      </c>
    </row>
    <row r="107" spans="1:8" x14ac:dyDescent="0.25">
      <c r="A107">
        <f t="shared" si="3"/>
        <v>106</v>
      </c>
      <c r="B107" t="s">
        <v>64</v>
      </c>
      <c r="C107" t="s">
        <v>20</v>
      </c>
      <c r="D107" s="10">
        <v>1</v>
      </c>
      <c r="E107" s="8">
        <v>1000</v>
      </c>
      <c r="F107" s="8">
        <v>1000</v>
      </c>
      <c r="G107" s="6">
        <v>44660</v>
      </c>
      <c r="H107" t="s">
        <v>33</v>
      </c>
    </row>
    <row r="108" spans="1:8" x14ac:dyDescent="0.25">
      <c r="A108">
        <f t="shared" si="3"/>
        <v>107</v>
      </c>
      <c r="B108" t="s">
        <v>65</v>
      </c>
      <c r="C108" t="s">
        <v>20</v>
      </c>
      <c r="D108" s="10">
        <v>1</v>
      </c>
      <c r="E108" s="8">
        <v>3500</v>
      </c>
      <c r="F108" s="8">
        <v>3500</v>
      </c>
      <c r="G108" s="6">
        <v>44660</v>
      </c>
      <c r="H108" t="s">
        <v>33</v>
      </c>
    </row>
    <row r="109" spans="1:8" x14ac:dyDescent="0.25">
      <c r="A109">
        <f t="shared" si="3"/>
        <v>108</v>
      </c>
      <c r="B109" t="s">
        <v>66</v>
      </c>
      <c r="C109" t="s">
        <v>20</v>
      </c>
      <c r="D109" s="10">
        <v>1</v>
      </c>
      <c r="E109" s="8">
        <v>2000</v>
      </c>
      <c r="F109" s="8">
        <v>2000</v>
      </c>
      <c r="G109" s="6">
        <v>44660</v>
      </c>
      <c r="H109" t="s">
        <v>33</v>
      </c>
    </row>
    <row r="110" spans="1:8" x14ac:dyDescent="0.25">
      <c r="A110">
        <f t="shared" si="3"/>
        <v>109</v>
      </c>
      <c r="B110" t="s">
        <v>67</v>
      </c>
      <c r="C110" t="s">
        <v>20</v>
      </c>
      <c r="D110" s="10">
        <v>1</v>
      </c>
      <c r="E110" s="8">
        <v>1500</v>
      </c>
      <c r="F110" s="8">
        <v>1500</v>
      </c>
      <c r="G110" s="6">
        <v>44660</v>
      </c>
      <c r="H110" t="s">
        <v>33</v>
      </c>
    </row>
    <row r="111" spans="1:8" x14ac:dyDescent="0.25">
      <c r="A111">
        <f t="shared" si="3"/>
        <v>110</v>
      </c>
      <c r="B111" t="s">
        <v>68</v>
      </c>
      <c r="C111" t="s">
        <v>20</v>
      </c>
      <c r="D111" s="10">
        <v>1</v>
      </c>
      <c r="E111" s="8">
        <v>2000</v>
      </c>
      <c r="F111" s="8">
        <v>2000</v>
      </c>
      <c r="G111" s="6">
        <v>44660</v>
      </c>
      <c r="H111" t="s">
        <v>33</v>
      </c>
    </row>
    <row r="112" spans="1:8" x14ac:dyDescent="0.25">
      <c r="A112">
        <f t="shared" si="3"/>
        <v>111</v>
      </c>
      <c r="B112" t="s">
        <v>69</v>
      </c>
      <c r="C112" t="s">
        <v>20</v>
      </c>
      <c r="D112" s="10">
        <v>3</v>
      </c>
      <c r="E112" s="8">
        <v>3000</v>
      </c>
      <c r="F112" s="8">
        <v>9000</v>
      </c>
      <c r="G112" s="6">
        <v>44660</v>
      </c>
      <c r="H112" t="s">
        <v>33</v>
      </c>
    </row>
    <row r="113" spans="1:8" x14ac:dyDescent="0.25">
      <c r="A113">
        <f t="shared" si="3"/>
        <v>112</v>
      </c>
      <c r="B113" t="s">
        <v>70</v>
      </c>
      <c r="C113" t="s">
        <v>20</v>
      </c>
      <c r="D113" s="10">
        <v>3</v>
      </c>
      <c r="E113" s="8">
        <v>2500</v>
      </c>
      <c r="F113" s="8">
        <v>7500</v>
      </c>
      <c r="G113" s="6">
        <v>44660</v>
      </c>
      <c r="H113" t="s">
        <v>33</v>
      </c>
    </row>
    <row r="114" spans="1:8" x14ac:dyDescent="0.25">
      <c r="A114">
        <f t="shared" si="3"/>
        <v>113</v>
      </c>
      <c r="B114" t="s">
        <v>71</v>
      </c>
      <c r="C114" t="s">
        <v>20</v>
      </c>
      <c r="D114" s="10">
        <v>1</v>
      </c>
      <c r="E114" s="8">
        <v>3000</v>
      </c>
      <c r="F114" s="8">
        <v>3000</v>
      </c>
      <c r="G114" s="6">
        <v>44660</v>
      </c>
      <c r="H114" t="s">
        <v>33</v>
      </c>
    </row>
    <row r="115" spans="1:8" x14ac:dyDescent="0.25">
      <c r="A115">
        <f t="shared" si="3"/>
        <v>114</v>
      </c>
      <c r="B115" t="s">
        <v>72</v>
      </c>
      <c r="C115" t="s">
        <v>20</v>
      </c>
      <c r="D115" s="10">
        <v>3</v>
      </c>
      <c r="E115" s="8">
        <v>3500</v>
      </c>
      <c r="F115" s="8">
        <v>10500</v>
      </c>
      <c r="G115" s="6">
        <v>44660</v>
      </c>
      <c r="H115" t="s">
        <v>33</v>
      </c>
    </row>
    <row r="116" spans="1:8" x14ac:dyDescent="0.25">
      <c r="A116">
        <f t="shared" si="3"/>
        <v>115</v>
      </c>
      <c r="B116" t="s">
        <v>74</v>
      </c>
      <c r="C116" t="s">
        <v>20</v>
      </c>
      <c r="D116" s="10">
        <v>1</v>
      </c>
      <c r="E116" s="8">
        <v>3500</v>
      </c>
      <c r="F116" s="8">
        <v>3500</v>
      </c>
      <c r="G116" s="6">
        <v>44660</v>
      </c>
      <c r="H116" t="s">
        <v>33</v>
      </c>
    </row>
    <row r="117" spans="1:8" x14ac:dyDescent="0.25">
      <c r="A117">
        <f t="shared" si="3"/>
        <v>116</v>
      </c>
      <c r="B117" t="s">
        <v>75</v>
      </c>
      <c r="C117" t="s">
        <v>20</v>
      </c>
      <c r="D117" s="10">
        <v>1</v>
      </c>
      <c r="E117" s="8">
        <v>2000</v>
      </c>
      <c r="F117" s="8">
        <v>2000</v>
      </c>
      <c r="G117" s="6">
        <v>44660</v>
      </c>
      <c r="H117" t="s">
        <v>33</v>
      </c>
    </row>
    <row r="118" spans="1:8" x14ac:dyDescent="0.25">
      <c r="A118">
        <f t="shared" si="3"/>
        <v>117</v>
      </c>
      <c r="B118" t="s">
        <v>76</v>
      </c>
      <c r="C118" t="s">
        <v>20</v>
      </c>
      <c r="D118" s="10">
        <v>7</v>
      </c>
      <c r="E118" s="8">
        <v>3000</v>
      </c>
      <c r="F118" s="8">
        <v>21000</v>
      </c>
      <c r="G118" s="6">
        <v>44660</v>
      </c>
      <c r="H118" t="s">
        <v>33</v>
      </c>
    </row>
    <row r="119" spans="1:8" x14ac:dyDescent="0.25">
      <c r="A119">
        <f t="shared" si="3"/>
        <v>118</v>
      </c>
      <c r="B119" t="s">
        <v>49</v>
      </c>
      <c r="C119" t="s">
        <v>19</v>
      </c>
      <c r="D119" s="10">
        <v>1</v>
      </c>
      <c r="E119" s="8">
        <v>3500</v>
      </c>
      <c r="F119" s="8">
        <v>3500</v>
      </c>
      <c r="G119" s="6">
        <v>44660</v>
      </c>
      <c r="H119">
        <v>0</v>
      </c>
    </row>
    <row r="120" spans="1:8" x14ac:dyDescent="0.25">
      <c r="A120">
        <f t="shared" si="3"/>
        <v>119</v>
      </c>
      <c r="B120" t="s">
        <v>49</v>
      </c>
      <c r="C120" t="s">
        <v>20</v>
      </c>
      <c r="D120" s="10">
        <v>1</v>
      </c>
      <c r="E120" s="8">
        <v>3500</v>
      </c>
      <c r="F120" s="8">
        <v>3500</v>
      </c>
      <c r="G120" s="6">
        <v>44660</v>
      </c>
      <c r="H120" t="s">
        <v>33</v>
      </c>
    </row>
    <row r="121" spans="1:8" x14ac:dyDescent="0.25">
      <c r="A121">
        <f t="shared" si="3"/>
        <v>120</v>
      </c>
      <c r="B121" t="s">
        <v>77</v>
      </c>
      <c r="C121" t="s">
        <v>20</v>
      </c>
      <c r="D121" s="10">
        <v>1</v>
      </c>
      <c r="E121" s="8">
        <v>5000</v>
      </c>
      <c r="F121" s="8">
        <v>5000</v>
      </c>
      <c r="G121" s="6">
        <v>44660</v>
      </c>
      <c r="H121" t="s">
        <v>33</v>
      </c>
    </row>
    <row r="122" spans="1:8" x14ac:dyDescent="0.25">
      <c r="A122">
        <f t="shared" si="3"/>
        <v>121</v>
      </c>
      <c r="B122" t="s">
        <v>77</v>
      </c>
      <c r="C122" t="s">
        <v>19</v>
      </c>
      <c r="D122" s="10">
        <v>1</v>
      </c>
      <c r="E122" s="8">
        <v>5000</v>
      </c>
      <c r="F122" s="8">
        <v>5000</v>
      </c>
      <c r="G122" s="6">
        <v>44660</v>
      </c>
      <c r="H122">
        <v>0</v>
      </c>
    </row>
    <row r="123" spans="1:8" x14ac:dyDescent="0.25">
      <c r="A123">
        <f t="shared" ref="A123:A147" si="4">ROW()-1</f>
        <v>122</v>
      </c>
      <c r="B123" t="s">
        <v>69</v>
      </c>
      <c r="C123" t="s">
        <v>19</v>
      </c>
      <c r="D123" s="10">
        <v>1</v>
      </c>
      <c r="E123" s="8">
        <v>3000</v>
      </c>
      <c r="F123" s="8">
        <v>3000</v>
      </c>
      <c r="G123" s="6">
        <v>44661</v>
      </c>
      <c r="H123">
        <v>0</v>
      </c>
    </row>
    <row r="124" spans="1:8" x14ac:dyDescent="0.25">
      <c r="A124">
        <f t="shared" si="4"/>
        <v>123</v>
      </c>
      <c r="B124" t="s">
        <v>70</v>
      </c>
      <c r="C124" t="s">
        <v>19</v>
      </c>
      <c r="D124" s="10">
        <v>1</v>
      </c>
      <c r="E124" s="8">
        <v>2500</v>
      </c>
      <c r="F124" s="8">
        <v>2500</v>
      </c>
      <c r="G124" s="6">
        <v>44661</v>
      </c>
      <c r="H124">
        <v>0</v>
      </c>
    </row>
    <row r="125" spans="1:8" x14ac:dyDescent="0.25">
      <c r="A125">
        <f t="shared" si="4"/>
        <v>124</v>
      </c>
      <c r="B125" t="s">
        <v>75</v>
      </c>
      <c r="C125" t="s">
        <v>19</v>
      </c>
      <c r="D125" s="10">
        <v>1</v>
      </c>
      <c r="E125" s="8">
        <v>2000</v>
      </c>
      <c r="F125" s="8">
        <v>2000</v>
      </c>
      <c r="G125" s="6">
        <v>44661</v>
      </c>
      <c r="H125">
        <v>0</v>
      </c>
    </row>
    <row r="126" spans="1:8" x14ac:dyDescent="0.25">
      <c r="A126">
        <f t="shared" si="4"/>
        <v>125</v>
      </c>
      <c r="B126" t="s">
        <v>47</v>
      </c>
      <c r="C126" t="s">
        <v>19</v>
      </c>
      <c r="D126" s="10">
        <v>1</v>
      </c>
      <c r="E126" s="8">
        <v>2000</v>
      </c>
      <c r="F126" s="8">
        <v>2000</v>
      </c>
      <c r="G126" s="6">
        <v>44661</v>
      </c>
      <c r="H126">
        <v>0</v>
      </c>
    </row>
    <row r="127" spans="1:8" x14ac:dyDescent="0.25">
      <c r="A127">
        <f t="shared" si="4"/>
        <v>126</v>
      </c>
      <c r="B127" t="s">
        <v>64</v>
      </c>
      <c r="C127" t="s">
        <v>19</v>
      </c>
      <c r="D127" s="10">
        <v>1</v>
      </c>
      <c r="E127" s="8">
        <v>1000</v>
      </c>
      <c r="F127" s="8">
        <v>1000</v>
      </c>
      <c r="G127" s="6">
        <v>44661</v>
      </c>
      <c r="H127">
        <v>0</v>
      </c>
    </row>
    <row r="128" spans="1:8" x14ac:dyDescent="0.25">
      <c r="A128">
        <f t="shared" si="4"/>
        <v>127</v>
      </c>
      <c r="B128" t="s">
        <v>62</v>
      </c>
      <c r="C128" t="s">
        <v>19</v>
      </c>
      <c r="D128" s="10">
        <v>1</v>
      </c>
      <c r="E128" s="8">
        <v>4500</v>
      </c>
      <c r="F128" s="8">
        <v>4500</v>
      </c>
      <c r="G128" s="6">
        <v>44661</v>
      </c>
      <c r="H128">
        <v>0</v>
      </c>
    </row>
    <row r="129" spans="1:8" x14ac:dyDescent="0.25">
      <c r="A129">
        <f t="shared" si="4"/>
        <v>128</v>
      </c>
      <c r="B129" t="s">
        <v>57</v>
      </c>
      <c r="C129" t="s">
        <v>19</v>
      </c>
      <c r="D129" s="10">
        <v>1</v>
      </c>
      <c r="E129" s="8">
        <v>3500</v>
      </c>
      <c r="F129" s="8">
        <v>3500</v>
      </c>
      <c r="G129" s="6">
        <v>44661</v>
      </c>
      <c r="H129">
        <v>0</v>
      </c>
    </row>
    <row r="130" spans="1:8" x14ac:dyDescent="0.25">
      <c r="A130">
        <f t="shared" si="4"/>
        <v>129</v>
      </c>
      <c r="B130" t="s">
        <v>70</v>
      </c>
      <c r="C130" t="s">
        <v>19</v>
      </c>
      <c r="D130" s="10">
        <v>1</v>
      </c>
      <c r="E130" s="8">
        <v>2500</v>
      </c>
      <c r="F130" s="8">
        <v>2500</v>
      </c>
      <c r="G130" s="6">
        <v>44661</v>
      </c>
      <c r="H130">
        <v>0</v>
      </c>
    </row>
    <row r="131" spans="1:8" x14ac:dyDescent="0.25">
      <c r="A131">
        <f t="shared" si="4"/>
        <v>130</v>
      </c>
      <c r="B131" t="s">
        <v>49</v>
      </c>
      <c r="C131" t="s">
        <v>19</v>
      </c>
      <c r="D131" s="10">
        <v>1</v>
      </c>
      <c r="E131" s="8">
        <v>3500</v>
      </c>
      <c r="F131" s="8">
        <v>3500</v>
      </c>
      <c r="G131" s="6">
        <v>44661</v>
      </c>
      <c r="H131">
        <v>0</v>
      </c>
    </row>
    <row r="132" spans="1:8" x14ac:dyDescent="0.25">
      <c r="A132">
        <f t="shared" si="4"/>
        <v>131</v>
      </c>
      <c r="B132" t="s">
        <v>68</v>
      </c>
      <c r="C132" t="s">
        <v>19</v>
      </c>
      <c r="D132" s="10">
        <v>1</v>
      </c>
      <c r="E132" s="8">
        <v>2000</v>
      </c>
      <c r="F132" s="8">
        <v>2000</v>
      </c>
      <c r="G132" s="6">
        <v>44661</v>
      </c>
      <c r="H132">
        <v>0</v>
      </c>
    </row>
    <row r="133" spans="1:8" x14ac:dyDescent="0.25">
      <c r="A133">
        <f t="shared" si="4"/>
        <v>132</v>
      </c>
      <c r="B133" t="s">
        <v>77</v>
      </c>
      <c r="C133" t="s">
        <v>19</v>
      </c>
      <c r="D133" s="10">
        <v>1</v>
      </c>
      <c r="E133" s="8">
        <v>5000</v>
      </c>
      <c r="F133" s="8">
        <v>5000</v>
      </c>
      <c r="G133" s="6">
        <v>44661</v>
      </c>
      <c r="H133">
        <v>0</v>
      </c>
    </row>
    <row r="134" spans="1:8" x14ac:dyDescent="0.25">
      <c r="A134">
        <f t="shared" si="4"/>
        <v>133</v>
      </c>
      <c r="B134" t="s">
        <v>64</v>
      </c>
      <c r="C134" t="s">
        <v>19</v>
      </c>
      <c r="D134" s="10">
        <v>1</v>
      </c>
      <c r="E134" s="8">
        <v>1000</v>
      </c>
      <c r="F134" s="8">
        <v>1000</v>
      </c>
      <c r="G134" s="6">
        <v>44661</v>
      </c>
      <c r="H134">
        <v>0</v>
      </c>
    </row>
    <row r="135" spans="1:8" x14ac:dyDescent="0.25">
      <c r="A135">
        <f t="shared" si="4"/>
        <v>134</v>
      </c>
      <c r="B135" t="s">
        <v>73</v>
      </c>
      <c r="C135" t="s">
        <v>19</v>
      </c>
      <c r="D135" s="10">
        <v>1</v>
      </c>
      <c r="E135" s="8">
        <v>800</v>
      </c>
      <c r="F135" s="8">
        <v>800</v>
      </c>
      <c r="G135" s="6">
        <v>44661</v>
      </c>
      <c r="H135">
        <v>0</v>
      </c>
    </row>
    <row r="136" spans="1:8" x14ac:dyDescent="0.25">
      <c r="A136">
        <f t="shared" si="4"/>
        <v>135</v>
      </c>
      <c r="B136" t="s">
        <v>47</v>
      </c>
      <c r="C136" t="s">
        <v>19</v>
      </c>
      <c r="D136" s="10">
        <v>1</v>
      </c>
      <c r="E136" s="8">
        <v>2000</v>
      </c>
      <c r="F136" s="8">
        <v>2000</v>
      </c>
      <c r="G136" s="6">
        <v>44661</v>
      </c>
      <c r="H136">
        <v>0</v>
      </c>
    </row>
    <row r="137" spans="1:8" x14ac:dyDescent="0.25">
      <c r="A137">
        <f t="shared" si="4"/>
        <v>136</v>
      </c>
      <c r="B137" t="s">
        <v>72</v>
      </c>
      <c r="C137" t="s">
        <v>19</v>
      </c>
      <c r="D137" s="10">
        <v>1</v>
      </c>
      <c r="E137" s="8">
        <v>3500</v>
      </c>
      <c r="F137" s="8">
        <v>3500</v>
      </c>
      <c r="G137" s="6">
        <v>44661</v>
      </c>
      <c r="H137">
        <v>0</v>
      </c>
    </row>
    <row r="138" spans="1:8" x14ac:dyDescent="0.25">
      <c r="A138">
        <f t="shared" si="4"/>
        <v>137</v>
      </c>
      <c r="B138" t="s">
        <v>55</v>
      </c>
      <c r="C138" t="s">
        <v>19</v>
      </c>
      <c r="D138" s="10">
        <v>1</v>
      </c>
      <c r="E138" s="8">
        <v>3500</v>
      </c>
      <c r="F138" s="8">
        <v>3500</v>
      </c>
      <c r="G138" s="6">
        <v>44661</v>
      </c>
      <c r="H138">
        <v>0</v>
      </c>
    </row>
    <row r="139" spans="1:8" x14ac:dyDescent="0.25">
      <c r="A139">
        <f t="shared" si="4"/>
        <v>138</v>
      </c>
      <c r="B139" t="s">
        <v>62</v>
      </c>
      <c r="C139" t="s">
        <v>19</v>
      </c>
      <c r="D139" s="10">
        <v>1</v>
      </c>
      <c r="E139" s="8">
        <v>4500</v>
      </c>
      <c r="F139" s="8">
        <v>4500</v>
      </c>
      <c r="G139" s="6">
        <v>44661</v>
      </c>
      <c r="H139">
        <v>0</v>
      </c>
    </row>
    <row r="140" spans="1:8" x14ac:dyDescent="0.25">
      <c r="A140">
        <f t="shared" si="4"/>
        <v>139</v>
      </c>
      <c r="B140" t="s">
        <v>38</v>
      </c>
      <c r="C140" t="s">
        <v>19</v>
      </c>
      <c r="D140" s="10">
        <v>1</v>
      </c>
      <c r="E140" s="8">
        <v>12000</v>
      </c>
      <c r="F140" s="8">
        <v>12000</v>
      </c>
      <c r="G140" s="6">
        <v>44661</v>
      </c>
      <c r="H140">
        <v>0</v>
      </c>
    </row>
    <row r="141" spans="1:8" x14ac:dyDescent="0.25">
      <c r="A141">
        <f t="shared" si="4"/>
        <v>140</v>
      </c>
      <c r="B141" t="s">
        <v>39</v>
      </c>
      <c r="C141" t="s">
        <v>19</v>
      </c>
      <c r="D141" s="10">
        <v>1</v>
      </c>
      <c r="E141" s="8">
        <v>12000</v>
      </c>
      <c r="F141" s="8">
        <v>12000</v>
      </c>
      <c r="G141" s="6">
        <v>44661</v>
      </c>
      <c r="H141">
        <v>0</v>
      </c>
    </row>
    <row r="142" spans="1:8" x14ac:dyDescent="0.25">
      <c r="A142">
        <f t="shared" si="4"/>
        <v>141</v>
      </c>
      <c r="B142" t="s">
        <v>49</v>
      </c>
      <c r="C142" t="s">
        <v>19</v>
      </c>
      <c r="D142" s="10">
        <v>1</v>
      </c>
      <c r="E142" s="8">
        <v>3500</v>
      </c>
      <c r="F142" s="8">
        <v>3500</v>
      </c>
      <c r="G142" s="6">
        <v>44661</v>
      </c>
      <c r="H142">
        <v>0</v>
      </c>
    </row>
    <row r="143" spans="1:8" x14ac:dyDescent="0.25">
      <c r="A143">
        <f t="shared" si="4"/>
        <v>142</v>
      </c>
      <c r="B143" t="s">
        <v>68</v>
      </c>
      <c r="C143" t="s">
        <v>19</v>
      </c>
      <c r="D143" s="10">
        <v>1</v>
      </c>
      <c r="E143" s="8">
        <v>2000</v>
      </c>
      <c r="F143" s="8">
        <v>2000</v>
      </c>
      <c r="G143" s="6">
        <v>44661</v>
      </c>
      <c r="H143">
        <v>0</v>
      </c>
    </row>
    <row r="144" spans="1:8" x14ac:dyDescent="0.25">
      <c r="A144">
        <f t="shared" si="4"/>
        <v>143</v>
      </c>
      <c r="B144" t="s">
        <v>37</v>
      </c>
      <c r="C144" t="s">
        <v>19</v>
      </c>
      <c r="D144" s="10">
        <v>1</v>
      </c>
      <c r="E144" s="8">
        <v>2500</v>
      </c>
      <c r="F144" s="8">
        <v>2500</v>
      </c>
      <c r="G144" s="6">
        <v>44661</v>
      </c>
      <c r="H144">
        <v>0</v>
      </c>
    </row>
    <row r="145" spans="1:8" x14ac:dyDescent="0.25">
      <c r="A145">
        <f t="shared" si="4"/>
        <v>144</v>
      </c>
      <c r="B145" t="s">
        <v>72</v>
      </c>
      <c r="C145" t="s">
        <v>19</v>
      </c>
      <c r="D145" s="10">
        <v>1</v>
      </c>
      <c r="E145" s="8">
        <v>3500</v>
      </c>
      <c r="F145" s="8">
        <v>3500</v>
      </c>
      <c r="G145" s="6">
        <v>44661</v>
      </c>
      <c r="H145">
        <v>0</v>
      </c>
    </row>
    <row r="146" spans="1:8" x14ac:dyDescent="0.25">
      <c r="A146">
        <f t="shared" si="4"/>
        <v>145</v>
      </c>
      <c r="B146" t="s">
        <v>69</v>
      </c>
      <c r="C146" t="s">
        <v>19</v>
      </c>
      <c r="D146" s="10">
        <v>1</v>
      </c>
      <c r="E146" s="8">
        <v>3000</v>
      </c>
      <c r="F146" s="8">
        <v>3000</v>
      </c>
      <c r="G146" s="6">
        <v>44661</v>
      </c>
      <c r="H146">
        <v>0</v>
      </c>
    </row>
    <row r="147" spans="1:8" x14ac:dyDescent="0.25">
      <c r="A147">
        <f t="shared" si="4"/>
        <v>146</v>
      </c>
      <c r="B147" t="s">
        <v>58</v>
      </c>
      <c r="C147" t="s">
        <v>19</v>
      </c>
      <c r="D147" s="10">
        <v>1</v>
      </c>
      <c r="E147" s="8">
        <v>3500</v>
      </c>
      <c r="F147" s="8">
        <v>3500</v>
      </c>
      <c r="G147" s="6">
        <v>44661</v>
      </c>
      <c r="H147">
        <v>0</v>
      </c>
    </row>
    <row r="148" spans="1:8" x14ac:dyDescent="0.25">
      <c r="A148">
        <f t="shared" ref="A148:A153" si="5">ROW()-1</f>
        <v>147</v>
      </c>
      <c r="B148" t="s">
        <v>60</v>
      </c>
      <c r="C148" t="s">
        <v>19</v>
      </c>
      <c r="D148" s="10">
        <v>1</v>
      </c>
      <c r="E148" s="8">
        <v>4000</v>
      </c>
      <c r="F148" s="8">
        <v>4000</v>
      </c>
      <c r="G148" s="6">
        <v>44661</v>
      </c>
      <c r="H148">
        <v>0</v>
      </c>
    </row>
    <row r="149" spans="1:8" x14ac:dyDescent="0.25">
      <c r="A149">
        <f t="shared" si="5"/>
        <v>148</v>
      </c>
      <c r="B149" t="s">
        <v>57</v>
      </c>
      <c r="C149" t="s">
        <v>20</v>
      </c>
      <c r="D149" s="10">
        <v>2</v>
      </c>
      <c r="E149" s="8">
        <v>3500</v>
      </c>
      <c r="F149" s="8">
        <v>7000</v>
      </c>
      <c r="G149" s="6">
        <v>44662</v>
      </c>
      <c r="H149" t="s">
        <v>33</v>
      </c>
    </row>
    <row r="150" spans="1:8" x14ac:dyDescent="0.25">
      <c r="A150">
        <f t="shared" si="5"/>
        <v>149</v>
      </c>
      <c r="B150" t="s">
        <v>68</v>
      </c>
      <c r="C150" t="s">
        <v>20</v>
      </c>
      <c r="D150" s="10">
        <v>3</v>
      </c>
      <c r="E150" s="8">
        <v>2000</v>
      </c>
      <c r="F150" s="8">
        <v>6000</v>
      </c>
      <c r="G150" s="6">
        <v>44662</v>
      </c>
      <c r="H150" t="s">
        <v>33</v>
      </c>
    </row>
    <row r="151" spans="1:8" x14ac:dyDescent="0.25">
      <c r="A151">
        <f t="shared" si="5"/>
        <v>150</v>
      </c>
      <c r="B151" t="s">
        <v>77</v>
      </c>
      <c r="C151" t="s">
        <v>20</v>
      </c>
      <c r="D151" s="10">
        <v>2</v>
      </c>
      <c r="E151" s="8">
        <v>5000</v>
      </c>
      <c r="F151" s="8">
        <v>10000</v>
      </c>
      <c r="G151" s="6">
        <v>44662</v>
      </c>
      <c r="H151" t="s">
        <v>33</v>
      </c>
    </row>
    <row r="152" spans="1:8" x14ac:dyDescent="0.25">
      <c r="A152">
        <f t="shared" si="5"/>
        <v>151</v>
      </c>
      <c r="B152" t="s">
        <v>48</v>
      </c>
      <c r="C152" t="s">
        <v>19</v>
      </c>
      <c r="D152" s="10">
        <v>1</v>
      </c>
      <c r="E152" s="8">
        <v>4000</v>
      </c>
      <c r="F152" s="8">
        <v>4000</v>
      </c>
      <c r="G152" s="6">
        <v>44662</v>
      </c>
      <c r="H152">
        <v>0</v>
      </c>
    </row>
    <row r="153" spans="1:8" x14ac:dyDescent="0.25">
      <c r="A153">
        <f t="shared" si="5"/>
        <v>152</v>
      </c>
      <c r="B153" t="s">
        <v>55</v>
      </c>
      <c r="C153" t="s">
        <v>19</v>
      </c>
      <c r="D153" s="10">
        <v>1</v>
      </c>
      <c r="E153" s="8">
        <v>3500</v>
      </c>
      <c r="F153" s="8">
        <v>3500</v>
      </c>
      <c r="G153" s="6">
        <v>44662</v>
      </c>
      <c r="H153">
        <v>0</v>
      </c>
    </row>
    <row r="154" spans="1:8" x14ac:dyDescent="0.25">
      <c r="A154">
        <f>ROW()-1</f>
        <v>153</v>
      </c>
      <c r="B154" t="s">
        <v>68</v>
      </c>
      <c r="C154" t="s">
        <v>19</v>
      </c>
      <c r="D154" s="10">
        <v>1</v>
      </c>
      <c r="E154" s="8">
        <v>2000</v>
      </c>
      <c r="F154" s="8">
        <v>2000</v>
      </c>
      <c r="G154" s="6">
        <v>44663</v>
      </c>
      <c r="H154">
        <v>0</v>
      </c>
    </row>
    <row r="155" spans="1:8" x14ac:dyDescent="0.25">
      <c r="A155">
        <f>ROW()-1</f>
        <v>154</v>
      </c>
      <c r="B155" t="s">
        <v>68</v>
      </c>
      <c r="C155" t="s">
        <v>19</v>
      </c>
      <c r="D155" s="10">
        <v>1</v>
      </c>
      <c r="E155" s="8">
        <v>2000</v>
      </c>
      <c r="F155" s="8">
        <v>2000</v>
      </c>
      <c r="G155" s="6">
        <v>44665</v>
      </c>
      <c r="H155">
        <v>0</v>
      </c>
    </row>
    <row r="156" spans="1:8" x14ac:dyDescent="0.25">
      <c r="A156">
        <f>ROW()-1</f>
        <v>155</v>
      </c>
      <c r="B156" t="s">
        <v>66</v>
      </c>
      <c r="C156" t="s">
        <v>19</v>
      </c>
      <c r="D156" s="10">
        <v>1</v>
      </c>
      <c r="E156" s="8">
        <v>2000</v>
      </c>
      <c r="F156" s="8">
        <v>2000</v>
      </c>
      <c r="G156" s="6">
        <v>44665</v>
      </c>
      <c r="H156">
        <v>0</v>
      </c>
    </row>
    <row r="157" spans="1:8" x14ac:dyDescent="0.25">
      <c r="A157">
        <f>ROW()-1</f>
        <v>156</v>
      </c>
      <c r="B157" t="s">
        <v>54</v>
      </c>
      <c r="C157" t="s">
        <v>19</v>
      </c>
      <c r="D157" s="10">
        <v>1</v>
      </c>
      <c r="E157" s="8">
        <v>5000</v>
      </c>
      <c r="F157" s="8">
        <v>5000</v>
      </c>
      <c r="G157" s="6">
        <v>44667</v>
      </c>
      <c r="H157">
        <v>0</v>
      </c>
    </row>
    <row r="158" spans="1:8" x14ac:dyDescent="0.25">
      <c r="A158">
        <f>ROW()-1</f>
        <v>157</v>
      </c>
      <c r="B158" t="s">
        <v>82</v>
      </c>
      <c r="C158" t="s">
        <v>20</v>
      </c>
      <c r="D158" s="10">
        <v>8</v>
      </c>
      <c r="E158" s="8">
        <v>7000</v>
      </c>
      <c r="F158" s="8">
        <v>56000</v>
      </c>
      <c r="G158" s="6">
        <v>44700</v>
      </c>
      <c r="H158" t="s">
        <v>33</v>
      </c>
    </row>
    <row r="159" spans="1:8" x14ac:dyDescent="0.25">
      <c r="A159">
        <f>ROW()-1</f>
        <v>158</v>
      </c>
      <c r="B159" t="s">
        <v>81</v>
      </c>
      <c r="C159" t="s">
        <v>20</v>
      </c>
      <c r="D159" s="10">
        <v>15</v>
      </c>
      <c r="E159" s="8">
        <v>1500</v>
      </c>
      <c r="F159" s="8">
        <v>22500</v>
      </c>
      <c r="G159" s="6">
        <v>44700</v>
      </c>
      <c r="H159" t="s">
        <v>33</v>
      </c>
    </row>
    <row r="160" spans="1:8" x14ac:dyDescent="0.25">
      <c r="A160">
        <f>ROW()-1</f>
        <v>159</v>
      </c>
      <c r="B160" t="s">
        <v>80</v>
      </c>
      <c r="C160" t="s">
        <v>20</v>
      </c>
      <c r="D160" s="10">
        <v>15</v>
      </c>
      <c r="E160" s="8">
        <v>4000</v>
      </c>
      <c r="F160" s="8">
        <v>60000</v>
      </c>
      <c r="G160" s="6">
        <v>44700</v>
      </c>
      <c r="H160" t="s">
        <v>33</v>
      </c>
    </row>
    <row r="161" spans="1:8" x14ac:dyDescent="0.25">
      <c r="A161">
        <f>ROW()-1</f>
        <v>160</v>
      </c>
      <c r="B161" t="s">
        <v>62</v>
      </c>
      <c r="C161" t="s">
        <v>20</v>
      </c>
      <c r="D161" s="10">
        <v>15</v>
      </c>
      <c r="E161" s="8">
        <v>4500</v>
      </c>
      <c r="F161" s="8">
        <v>67500</v>
      </c>
      <c r="G161" s="6">
        <v>44700</v>
      </c>
      <c r="H161" t="s">
        <v>33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27"/>
  <sheetViews>
    <sheetView showGridLines="0" workbookViewId="0">
      <selection sqref="A1:H5"/>
    </sheetView>
  </sheetViews>
  <sheetFormatPr defaultRowHeight="15" x14ac:dyDescent="0.25"/>
  <sheetData>
    <row r="1" spans="1:8" x14ac:dyDescent="0.25">
      <c r="A1" t="s">
        <v>18</v>
      </c>
      <c r="B1" t="s">
        <v>0</v>
      </c>
      <c r="C1" t="s">
        <v>1</v>
      </c>
      <c r="D1" s="10" t="s">
        <v>2</v>
      </c>
      <c r="E1" s="8" t="s">
        <v>24</v>
      </c>
      <c r="F1" s="8" t="s">
        <v>22</v>
      </c>
      <c r="G1" s="6" t="s">
        <v>3</v>
      </c>
      <c r="H1" t="s">
        <v>27</v>
      </c>
    </row>
    <row r="2" spans="1:8" x14ac:dyDescent="0.25">
      <c r="A2">
        <v>157</v>
      </c>
      <c r="B2" t="s">
        <v>82</v>
      </c>
      <c r="C2" t="s">
        <v>20</v>
      </c>
      <c r="D2" s="10">
        <v>8</v>
      </c>
      <c r="E2" s="8">
        <v>7000</v>
      </c>
      <c r="F2" s="8">
        <v>56000</v>
      </c>
      <c r="G2" s="6">
        <v>44700</v>
      </c>
      <c r="H2" t="s">
        <v>33</v>
      </c>
    </row>
    <row r="3" spans="1:8" x14ac:dyDescent="0.25">
      <c r="A3">
        <v>158</v>
      </c>
      <c r="B3" t="s">
        <v>81</v>
      </c>
      <c r="C3" t="s">
        <v>20</v>
      </c>
      <c r="D3" s="10">
        <v>15</v>
      </c>
      <c r="E3" s="8">
        <v>1500</v>
      </c>
      <c r="F3" s="8">
        <v>22500</v>
      </c>
      <c r="G3" s="6">
        <v>44700</v>
      </c>
      <c r="H3" t="s">
        <v>33</v>
      </c>
    </row>
    <row r="4" spans="1:8" x14ac:dyDescent="0.25">
      <c r="A4">
        <v>159</v>
      </c>
      <c r="B4" t="s">
        <v>80</v>
      </c>
      <c r="C4" t="s">
        <v>20</v>
      </c>
      <c r="D4" s="10">
        <v>15</v>
      </c>
      <c r="E4" s="8">
        <v>4000</v>
      </c>
      <c r="F4" s="8">
        <v>60000</v>
      </c>
      <c r="G4" s="6">
        <v>44700</v>
      </c>
      <c r="H4" t="s">
        <v>33</v>
      </c>
    </row>
    <row r="5" spans="1:8" x14ac:dyDescent="0.25">
      <c r="A5">
        <v>160</v>
      </c>
      <c r="B5" t="s">
        <v>62</v>
      </c>
      <c r="C5" t="s">
        <v>20</v>
      </c>
      <c r="D5" s="10">
        <v>15</v>
      </c>
      <c r="E5" s="8">
        <v>4500</v>
      </c>
      <c r="F5" s="8">
        <v>67500</v>
      </c>
      <c r="G5" s="6">
        <v>44700</v>
      </c>
      <c r="H5" t="s">
        <v>33</v>
      </c>
    </row>
    <row r="6" spans="1:8" x14ac:dyDescent="0.25">
      <c r="D6" s="10"/>
      <c r="E6" s="8"/>
      <c r="F6" s="8"/>
      <c r="G6" s="6"/>
    </row>
    <row r="7" spans="1:8" x14ac:dyDescent="0.25">
      <c r="D7" s="10"/>
      <c r="E7" s="8"/>
      <c r="F7" s="8"/>
      <c r="G7" s="6"/>
    </row>
    <row r="8" spans="1:8" x14ac:dyDescent="0.25">
      <c r="D8" s="10"/>
      <c r="E8" s="8"/>
      <c r="F8" s="8"/>
      <c r="G8" s="6"/>
    </row>
    <row r="9" spans="1:8" x14ac:dyDescent="0.25">
      <c r="D9" s="10"/>
      <c r="E9" s="8"/>
      <c r="F9" s="8"/>
      <c r="G9" s="6"/>
    </row>
    <row r="10" spans="1:8" x14ac:dyDescent="0.25">
      <c r="D10" s="10"/>
      <c r="E10" s="8"/>
      <c r="F10" s="8"/>
      <c r="G10" s="6"/>
    </row>
    <row r="11" spans="1:8" x14ac:dyDescent="0.25">
      <c r="D11" s="10"/>
      <c r="E11" s="8"/>
      <c r="F11" s="8"/>
      <c r="G11" s="6"/>
    </row>
    <row r="12" spans="1:8" x14ac:dyDescent="0.25">
      <c r="D12" s="10"/>
      <c r="E12" s="8"/>
      <c r="F12" s="8"/>
      <c r="G12" s="6"/>
    </row>
    <row r="13" spans="1:8" x14ac:dyDescent="0.25">
      <c r="D13" s="10"/>
      <c r="E13" s="8"/>
      <c r="F13" s="8"/>
      <c r="G13" s="6"/>
    </row>
    <row r="14" spans="1:8" x14ac:dyDescent="0.25">
      <c r="D14" s="10"/>
      <c r="E14" s="8"/>
      <c r="F14" s="8"/>
      <c r="G14" s="6"/>
    </row>
    <row r="15" spans="1:8" x14ac:dyDescent="0.25">
      <c r="D15" s="10"/>
      <c r="E15" s="8"/>
      <c r="F15" s="8"/>
      <c r="G15" s="6"/>
    </row>
    <row r="16" spans="1:8" x14ac:dyDescent="0.25">
      <c r="D16" s="10"/>
      <c r="E16" s="8"/>
      <c r="F16" s="8"/>
      <c r="G16" s="6"/>
    </row>
    <row r="17" spans="4:7" x14ac:dyDescent="0.25">
      <c r="D17" s="10"/>
      <c r="E17" s="8"/>
      <c r="F17" s="8"/>
      <c r="G17" s="6"/>
    </row>
    <row r="18" spans="4:7" x14ac:dyDescent="0.25">
      <c r="D18" s="10"/>
      <c r="E18" s="8"/>
      <c r="F18" s="8"/>
      <c r="G18" s="6"/>
    </row>
    <row r="19" spans="4:7" x14ac:dyDescent="0.25">
      <c r="D19" s="10"/>
      <c r="E19" s="8"/>
      <c r="F19" s="8"/>
      <c r="G19" s="6"/>
    </row>
    <row r="20" spans="4:7" x14ac:dyDescent="0.25">
      <c r="D20" s="10"/>
      <c r="E20" s="8"/>
      <c r="F20" s="8"/>
      <c r="G20" s="6"/>
    </row>
    <row r="21" spans="4:7" x14ac:dyDescent="0.25">
      <c r="D21" s="10"/>
      <c r="E21" s="8"/>
      <c r="F21" s="8"/>
      <c r="G21" s="6"/>
    </row>
    <row r="22" spans="4:7" x14ac:dyDescent="0.25">
      <c r="D22" s="10"/>
      <c r="E22" s="8"/>
      <c r="F22" s="8"/>
      <c r="G22" s="6"/>
    </row>
    <row r="23" spans="4:7" x14ac:dyDescent="0.25">
      <c r="D23" s="10"/>
      <c r="E23" s="8"/>
      <c r="F23" s="8"/>
      <c r="G23" s="6"/>
    </row>
    <row r="24" spans="4:7" x14ac:dyDescent="0.25">
      <c r="D24" s="10"/>
      <c r="E24" s="8"/>
      <c r="F24" s="8"/>
      <c r="G24" s="6"/>
    </row>
    <row r="25" spans="4:7" x14ac:dyDescent="0.25">
      <c r="D25" s="10"/>
      <c r="E25" s="8"/>
      <c r="F25" s="8"/>
      <c r="G25" s="6"/>
    </row>
    <row r="26" spans="4:7" x14ac:dyDescent="0.25">
      <c r="D26" s="10"/>
      <c r="E26" s="8"/>
      <c r="F26" s="8"/>
      <c r="G26" s="6"/>
    </row>
    <row r="27" spans="4:7" x14ac:dyDescent="0.25">
      <c r="D27" s="10"/>
      <c r="E27" s="8"/>
      <c r="F27" s="8"/>
      <c r="G27" s="6"/>
    </row>
    <row r="28" spans="4:7" x14ac:dyDescent="0.25">
      <c r="D28" s="10"/>
      <c r="E28" s="8"/>
      <c r="F28" s="8"/>
      <c r="G28" s="6"/>
    </row>
    <row r="29" spans="4:7" x14ac:dyDescent="0.25">
      <c r="D29" s="10"/>
      <c r="E29" s="8"/>
      <c r="F29" s="8"/>
      <c r="G29" s="6"/>
    </row>
    <row r="30" spans="4:7" x14ac:dyDescent="0.25">
      <c r="D30" s="10"/>
      <c r="E30" s="8"/>
      <c r="F30" s="8"/>
      <c r="G30" s="6"/>
    </row>
    <row r="31" spans="4:7" x14ac:dyDescent="0.25">
      <c r="D31" s="10"/>
      <c r="E31" s="8"/>
      <c r="F31" s="8"/>
      <c r="G31" s="6"/>
    </row>
    <row r="32" spans="4:7" x14ac:dyDescent="0.25">
      <c r="D32" s="10"/>
      <c r="E32" s="8"/>
      <c r="F32" s="8"/>
      <c r="G32" s="6"/>
    </row>
    <row r="33" spans="4:7" x14ac:dyDescent="0.25">
      <c r="D33" s="10"/>
      <c r="E33" s="8"/>
      <c r="F33" s="8"/>
      <c r="G33" s="6"/>
    </row>
    <row r="34" spans="4:7" x14ac:dyDescent="0.25">
      <c r="D34" s="10"/>
      <c r="E34" s="8"/>
      <c r="F34" s="8"/>
      <c r="G34" s="6"/>
    </row>
    <row r="35" spans="4:7" x14ac:dyDescent="0.25">
      <c r="D35" s="10"/>
      <c r="E35" s="8"/>
      <c r="F35" s="8"/>
      <c r="G35" s="6"/>
    </row>
    <row r="36" spans="4:7" x14ac:dyDescent="0.25">
      <c r="D36" s="10"/>
      <c r="E36" s="8"/>
      <c r="F36" s="8"/>
      <c r="G36" s="6"/>
    </row>
    <row r="37" spans="4:7" x14ac:dyDescent="0.25">
      <c r="D37" s="10"/>
      <c r="E37" s="8"/>
      <c r="F37" s="8"/>
      <c r="G37" s="6"/>
    </row>
    <row r="38" spans="4:7" x14ac:dyDescent="0.25">
      <c r="D38" s="10"/>
      <c r="E38" s="8"/>
      <c r="F38" s="8"/>
      <c r="G38" s="6"/>
    </row>
    <row r="39" spans="4:7" x14ac:dyDescent="0.25">
      <c r="D39" s="10"/>
      <c r="E39" s="8"/>
      <c r="F39" s="8"/>
      <c r="G39" s="6"/>
    </row>
    <row r="40" spans="4:7" x14ac:dyDescent="0.25">
      <c r="D40" s="10"/>
      <c r="E40" s="8"/>
      <c r="F40" s="8"/>
      <c r="G40" s="6"/>
    </row>
    <row r="41" spans="4:7" x14ac:dyDescent="0.25">
      <c r="D41" s="10"/>
      <c r="E41" s="8"/>
      <c r="F41" s="8"/>
      <c r="G41" s="6"/>
    </row>
    <row r="42" spans="4:7" x14ac:dyDescent="0.25">
      <c r="D42" s="10"/>
      <c r="E42" s="8"/>
      <c r="F42" s="8"/>
      <c r="G42" s="6"/>
    </row>
    <row r="43" spans="4:7" x14ac:dyDescent="0.25">
      <c r="D43" s="10"/>
      <c r="E43" s="8"/>
      <c r="F43" s="8"/>
      <c r="G43" s="6"/>
    </row>
    <row r="44" spans="4:7" x14ac:dyDescent="0.25">
      <c r="D44" s="10"/>
      <c r="E44" s="8"/>
      <c r="F44" s="8"/>
      <c r="G44" s="6"/>
    </row>
    <row r="45" spans="4:7" x14ac:dyDescent="0.25">
      <c r="D45" s="10"/>
      <c r="E45" s="8"/>
      <c r="F45" s="8"/>
      <c r="G45" s="6"/>
    </row>
    <row r="46" spans="4:7" x14ac:dyDescent="0.25">
      <c r="D46" s="10"/>
      <c r="E46" s="8"/>
      <c r="F46" s="8"/>
      <c r="G46" s="6"/>
    </row>
    <row r="47" spans="4:7" x14ac:dyDescent="0.25">
      <c r="D47" s="10"/>
      <c r="E47" s="8"/>
      <c r="F47" s="8"/>
      <c r="G47" s="6"/>
    </row>
    <row r="48" spans="4:7" x14ac:dyDescent="0.25">
      <c r="D48" s="10"/>
      <c r="E48" s="8"/>
      <c r="F48" s="8"/>
      <c r="G48" s="6"/>
    </row>
    <row r="49" spans="4:7" x14ac:dyDescent="0.25">
      <c r="D49" s="10"/>
      <c r="E49" s="8"/>
      <c r="F49" s="8"/>
      <c r="G49" s="6"/>
    </row>
    <row r="50" spans="4:7" x14ac:dyDescent="0.25">
      <c r="D50" s="10"/>
      <c r="E50" s="8"/>
      <c r="F50" s="8"/>
      <c r="G50" s="6"/>
    </row>
    <row r="51" spans="4:7" x14ac:dyDescent="0.25">
      <c r="D51" s="10"/>
      <c r="E51" s="8"/>
      <c r="F51" s="8"/>
      <c r="G51" s="6"/>
    </row>
    <row r="52" spans="4:7" x14ac:dyDescent="0.25">
      <c r="D52" s="10"/>
      <c r="E52" s="8"/>
      <c r="F52" s="8"/>
      <c r="G52" s="6"/>
    </row>
    <row r="53" spans="4:7" x14ac:dyDescent="0.25">
      <c r="D53" s="10"/>
      <c r="E53" s="8"/>
      <c r="F53" s="8"/>
      <c r="G53" s="6"/>
    </row>
    <row r="54" spans="4:7" x14ac:dyDescent="0.25">
      <c r="D54" s="10"/>
      <c r="E54" s="8"/>
      <c r="F54" s="8"/>
      <c r="G54" s="6"/>
    </row>
    <row r="55" spans="4:7" x14ac:dyDescent="0.25">
      <c r="D55" s="10"/>
      <c r="E55" s="8"/>
      <c r="F55" s="8"/>
      <c r="G55" s="6"/>
    </row>
    <row r="56" spans="4:7" x14ac:dyDescent="0.25">
      <c r="D56" s="10"/>
      <c r="E56" s="8"/>
      <c r="F56" s="8"/>
      <c r="G56" s="6"/>
    </row>
    <row r="57" spans="4:7" x14ac:dyDescent="0.25">
      <c r="D57" s="10"/>
      <c r="E57" s="8"/>
      <c r="F57" s="8"/>
      <c r="G57" s="6"/>
    </row>
    <row r="58" spans="4:7" x14ac:dyDescent="0.25">
      <c r="D58" s="10"/>
      <c r="E58" s="8"/>
      <c r="F58" s="8"/>
      <c r="G58" s="6"/>
    </row>
    <row r="59" spans="4:7" x14ac:dyDescent="0.25">
      <c r="D59" s="10"/>
      <c r="E59" s="8"/>
      <c r="F59" s="8"/>
      <c r="G59" s="6"/>
    </row>
    <row r="60" spans="4:7" x14ac:dyDescent="0.25">
      <c r="D60" s="10"/>
      <c r="E60" s="8"/>
      <c r="F60" s="8"/>
      <c r="G60" s="6"/>
    </row>
    <row r="61" spans="4:7" x14ac:dyDescent="0.25">
      <c r="D61" s="10"/>
      <c r="E61" s="8"/>
      <c r="F61" s="8"/>
      <c r="G61" s="6"/>
    </row>
    <row r="62" spans="4:7" x14ac:dyDescent="0.25">
      <c r="D62" s="10"/>
      <c r="E62" s="8"/>
      <c r="F62" s="8"/>
      <c r="G62" s="6"/>
    </row>
    <row r="63" spans="4:7" x14ac:dyDescent="0.25">
      <c r="D63" s="10"/>
      <c r="E63" s="8"/>
      <c r="F63" s="8"/>
      <c r="G63" s="6"/>
    </row>
    <row r="64" spans="4:7" x14ac:dyDescent="0.25">
      <c r="D64" s="10"/>
      <c r="E64" s="8"/>
      <c r="F64" s="8"/>
      <c r="G64" s="6"/>
    </row>
    <row r="65" spans="4:7" x14ac:dyDescent="0.25">
      <c r="D65" s="10"/>
      <c r="E65" s="8"/>
      <c r="F65" s="8"/>
      <c r="G65" s="6"/>
    </row>
    <row r="66" spans="4:7" x14ac:dyDescent="0.25">
      <c r="D66" s="10"/>
      <c r="E66" s="8"/>
      <c r="F66" s="8"/>
      <c r="G66" s="6"/>
    </row>
    <row r="67" spans="4:7" x14ac:dyDescent="0.25">
      <c r="D67" s="10"/>
      <c r="E67" s="8"/>
      <c r="F67" s="8"/>
      <c r="G67" s="6"/>
    </row>
    <row r="68" spans="4:7" x14ac:dyDescent="0.25">
      <c r="D68" s="10"/>
      <c r="E68" s="8"/>
      <c r="F68" s="8"/>
      <c r="G68" s="6"/>
    </row>
    <row r="69" spans="4:7" x14ac:dyDescent="0.25">
      <c r="D69" s="10"/>
      <c r="E69" s="8"/>
      <c r="F69" s="8"/>
      <c r="G69" s="6"/>
    </row>
    <row r="70" spans="4:7" x14ac:dyDescent="0.25">
      <c r="D70" s="10"/>
      <c r="E70" s="8"/>
      <c r="F70" s="8"/>
      <c r="G70" s="6"/>
    </row>
    <row r="71" spans="4:7" x14ac:dyDescent="0.25">
      <c r="D71" s="10"/>
      <c r="E71" s="8"/>
      <c r="F71" s="8"/>
      <c r="G71" s="6"/>
    </row>
    <row r="72" spans="4:7" x14ac:dyDescent="0.25">
      <c r="D72" s="10"/>
      <c r="E72" s="8"/>
      <c r="F72" s="8"/>
      <c r="G72" s="6"/>
    </row>
    <row r="73" spans="4:7" x14ac:dyDescent="0.25">
      <c r="D73" s="10"/>
      <c r="E73" s="8"/>
      <c r="F73" s="8"/>
      <c r="G73" s="6"/>
    </row>
    <row r="74" spans="4:7" x14ac:dyDescent="0.25">
      <c r="D74" s="10"/>
      <c r="E74" s="8"/>
      <c r="F74" s="8"/>
      <c r="G74" s="6"/>
    </row>
    <row r="75" spans="4:7" x14ac:dyDescent="0.25">
      <c r="D75" s="10"/>
      <c r="E75" s="8"/>
      <c r="F75" s="8"/>
      <c r="G75" s="6"/>
    </row>
    <row r="76" spans="4:7" x14ac:dyDescent="0.25">
      <c r="D76" s="10"/>
      <c r="E76" s="8"/>
      <c r="F76" s="8"/>
      <c r="G76" s="6"/>
    </row>
    <row r="77" spans="4:7" x14ac:dyDescent="0.25">
      <c r="D77" s="10"/>
      <c r="E77" s="8"/>
      <c r="F77" s="8"/>
      <c r="G77" s="6"/>
    </row>
    <row r="78" spans="4:7" x14ac:dyDescent="0.25">
      <c r="D78" s="10"/>
      <c r="E78" s="8"/>
      <c r="F78" s="8"/>
      <c r="G78" s="6"/>
    </row>
    <row r="79" spans="4:7" x14ac:dyDescent="0.25">
      <c r="D79" s="10"/>
      <c r="E79" s="8"/>
      <c r="F79" s="8"/>
      <c r="G79" s="6"/>
    </row>
    <row r="80" spans="4:7" x14ac:dyDescent="0.25">
      <c r="D80" s="10"/>
      <c r="E80" s="8"/>
      <c r="F80" s="8"/>
      <c r="G80" s="6"/>
    </row>
    <row r="81" spans="4:7" x14ac:dyDescent="0.25">
      <c r="D81" s="10"/>
      <c r="E81" s="8"/>
      <c r="F81" s="8"/>
      <c r="G81" s="6"/>
    </row>
    <row r="82" spans="4:7" x14ac:dyDescent="0.25">
      <c r="D82" s="10"/>
      <c r="E82" s="8"/>
      <c r="F82" s="8"/>
      <c r="G82" s="6"/>
    </row>
    <row r="83" spans="4:7" x14ac:dyDescent="0.25">
      <c r="D83" s="10"/>
      <c r="E83" s="8"/>
      <c r="F83" s="8"/>
      <c r="G83" s="6"/>
    </row>
    <row r="84" spans="4:7" x14ac:dyDescent="0.25">
      <c r="D84" s="10"/>
      <c r="E84" s="8"/>
      <c r="F84" s="8"/>
      <c r="G84" s="6"/>
    </row>
    <row r="85" spans="4:7" x14ac:dyDescent="0.25">
      <c r="D85" s="10"/>
      <c r="E85" s="8"/>
      <c r="F85" s="8"/>
      <c r="G85" s="6"/>
    </row>
    <row r="86" spans="4:7" x14ac:dyDescent="0.25">
      <c r="D86" s="10"/>
      <c r="E86" s="8"/>
      <c r="F86" s="8"/>
      <c r="G86" s="6"/>
    </row>
    <row r="87" spans="4:7" x14ac:dyDescent="0.25">
      <c r="D87" s="10"/>
      <c r="E87" s="8"/>
      <c r="F87" s="8"/>
      <c r="G87" s="6"/>
    </row>
    <row r="88" spans="4:7" x14ac:dyDescent="0.25">
      <c r="D88" s="10"/>
      <c r="E88" s="8"/>
      <c r="F88" s="8"/>
      <c r="G88" s="6"/>
    </row>
    <row r="89" spans="4:7" x14ac:dyDescent="0.25">
      <c r="D89" s="10"/>
      <c r="E89" s="8"/>
      <c r="F89" s="8"/>
      <c r="G89" s="6"/>
    </row>
    <row r="90" spans="4:7" x14ac:dyDescent="0.25">
      <c r="D90" s="10"/>
      <c r="E90" s="8"/>
      <c r="F90" s="8"/>
      <c r="G90" s="6"/>
    </row>
    <row r="91" spans="4:7" x14ac:dyDescent="0.25">
      <c r="D91" s="10"/>
      <c r="E91" s="8"/>
      <c r="F91" s="8"/>
      <c r="G91" s="6"/>
    </row>
    <row r="92" spans="4:7" x14ac:dyDescent="0.25">
      <c r="D92" s="10"/>
      <c r="E92" s="8"/>
      <c r="F92" s="8"/>
      <c r="G92" s="6"/>
    </row>
    <row r="93" spans="4:7" x14ac:dyDescent="0.25">
      <c r="D93" s="10"/>
      <c r="E93" s="8"/>
      <c r="F93" s="8"/>
      <c r="G93" s="6"/>
    </row>
    <row r="94" spans="4:7" x14ac:dyDescent="0.25">
      <c r="D94" s="10"/>
      <c r="E94" s="8"/>
      <c r="F94" s="8"/>
      <c r="G94" s="6"/>
    </row>
    <row r="95" spans="4:7" x14ac:dyDescent="0.25">
      <c r="D95" s="10"/>
      <c r="E95" s="8"/>
      <c r="F95" s="8"/>
      <c r="G95" s="6"/>
    </row>
    <row r="96" spans="4:7" x14ac:dyDescent="0.25">
      <c r="D96" s="10"/>
      <c r="E96" s="8"/>
      <c r="F96" s="8"/>
      <c r="G96" s="6"/>
    </row>
    <row r="97" spans="4:7" x14ac:dyDescent="0.25">
      <c r="D97" s="10"/>
      <c r="E97" s="8"/>
      <c r="F97" s="8"/>
      <c r="G97" s="6"/>
    </row>
    <row r="98" spans="4:7" x14ac:dyDescent="0.25">
      <c r="D98" s="10"/>
      <c r="E98" s="8"/>
      <c r="F98" s="8"/>
      <c r="G98" s="6"/>
    </row>
    <row r="99" spans="4:7" x14ac:dyDescent="0.25">
      <c r="D99" s="10"/>
      <c r="E99" s="8"/>
      <c r="F99" s="8"/>
      <c r="G99" s="6"/>
    </row>
    <row r="100" spans="4:7" x14ac:dyDescent="0.25">
      <c r="D100" s="10"/>
      <c r="E100" s="8"/>
      <c r="F100" s="8"/>
      <c r="G100" s="6"/>
    </row>
    <row r="101" spans="4:7" x14ac:dyDescent="0.25">
      <c r="D101" s="10"/>
      <c r="E101" s="8"/>
      <c r="F101" s="8"/>
      <c r="G101" s="6"/>
    </row>
    <row r="102" spans="4:7" x14ac:dyDescent="0.25">
      <c r="D102" s="10"/>
      <c r="E102" s="8"/>
      <c r="F102" s="8"/>
      <c r="G102" s="6"/>
    </row>
    <row r="103" spans="4:7" x14ac:dyDescent="0.25">
      <c r="D103" s="10"/>
      <c r="E103" s="8"/>
      <c r="F103" s="8"/>
      <c r="G103" s="6"/>
    </row>
    <row r="104" spans="4:7" x14ac:dyDescent="0.25">
      <c r="D104" s="10"/>
      <c r="E104" s="8"/>
      <c r="F104" s="8"/>
      <c r="G104" s="6"/>
    </row>
    <row r="105" spans="4:7" x14ac:dyDescent="0.25">
      <c r="D105" s="10"/>
      <c r="E105" s="8"/>
      <c r="F105" s="8"/>
      <c r="G105" s="6"/>
    </row>
    <row r="106" spans="4:7" x14ac:dyDescent="0.25">
      <c r="D106" s="10"/>
      <c r="E106" s="8"/>
      <c r="F106" s="8"/>
      <c r="G106" s="6"/>
    </row>
    <row r="107" spans="4:7" x14ac:dyDescent="0.25">
      <c r="D107" s="10"/>
      <c r="E107" s="8"/>
      <c r="F107" s="8"/>
      <c r="G107" s="6"/>
    </row>
    <row r="108" spans="4:7" x14ac:dyDescent="0.25">
      <c r="D108" s="10"/>
      <c r="E108" s="8"/>
      <c r="F108" s="8"/>
      <c r="G108" s="6"/>
    </row>
    <row r="109" spans="4:7" x14ac:dyDescent="0.25">
      <c r="D109" s="10"/>
      <c r="E109" s="8"/>
      <c r="F109" s="8"/>
      <c r="G109" s="6"/>
    </row>
    <row r="110" spans="4:7" x14ac:dyDescent="0.25">
      <c r="D110" s="10"/>
      <c r="E110" s="8"/>
      <c r="F110" s="8"/>
      <c r="G110" s="6"/>
    </row>
    <row r="111" spans="4:7" x14ac:dyDescent="0.25">
      <c r="D111" s="10"/>
      <c r="E111" s="8"/>
      <c r="F111" s="8"/>
      <c r="G111" s="6"/>
    </row>
    <row r="112" spans="4:7" x14ac:dyDescent="0.25">
      <c r="D112" s="10"/>
      <c r="E112" s="8"/>
      <c r="F112" s="8"/>
      <c r="G112" s="6"/>
    </row>
    <row r="113" spans="4:7" x14ac:dyDescent="0.25">
      <c r="D113" s="10"/>
      <c r="E113" s="8"/>
      <c r="F113" s="8"/>
      <c r="G113" s="6"/>
    </row>
    <row r="114" spans="4:7" x14ac:dyDescent="0.25">
      <c r="D114" s="10"/>
      <c r="E114" s="8"/>
      <c r="F114" s="8"/>
      <c r="G114" s="6"/>
    </row>
    <row r="115" spans="4:7" x14ac:dyDescent="0.25">
      <c r="D115" s="10"/>
      <c r="E115" s="8"/>
      <c r="F115" s="8"/>
      <c r="G115" s="6"/>
    </row>
    <row r="116" spans="4:7" x14ac:dyDescent="0.25">
      <c r="D116" s="10"/>
      <c r="E116" s="8"/>
      <c r="F116" s="8"/>
      <c r="G116" s="6"/>
    </row>
    <row r="117" spans="4:7" x14ac:dyDescent="0.25">
      <c r="D117" s="10"/>
      <c r="E117" s="8"/>
      <c r="F117" s="8"/>
      <c r="G117" s="6"/>
    </row>
    <row r="118" spans="4:7" x14ac:dyDescent="0.25">
      <c r="D118" s="10"/>
      <c r="E118" s="8"/>
      <c r="F118" s="8"/>
      <c r="G118" s="6"/>
    </row>
    <row r="119" spans="4:7" x14ac:dyDescent="0.25">
      <c r="D119" s="10"/>
      <c r="E119" s="8"/>
      <c r="F119" s="8"/>
      <c r="G119" s="6"/>
    </row>
    <row r="120" spans="4:7" x14ac:dyDescent="0.25">
      <c r="D120" s="10"/>
      <c r="E120" s="8"/>
      <c r="F120" s="8"/>
      <c r="G120" s="6"/>
    </row>
    <row r="121" spans="4:7" x14ac:dyDescent="0.25">
      <c r="D121" s="10"/>
      <c r="E121" s="8"/>
      <c r="F121" s="8"/>
      <c r="G121" s="6"/>
    </row>
    <row r="122" spans="4:7" x14ac:dyDescent="0.25">
      <c r="D122" s="10"/>
      <c r="E122" s="8"/>
      <c r="F122" s="8"/>
      <c r="G122" s="6"/>
    </row>
    <row r="123" spans="4:7" x14ac:dyDescent="0.25">
      <c r="D123" s="10"/>
      <c r="E123" s="8"/>
      <c r="F123" s="8"/>
      <c r="G123" s="6"/>
    </row>
    <row r="124" spans="4:7" x14ac:dyDescent="0.25">
      <c r="D124" s="10"/>
      <c r="E124" s="8"/>
      <c r="F124" s="8"/>
      <c r="G124" s="6"/>
    </row>
    <row r="125" spans="4:7" x14ac:dyDescent="0.25">
      <c r="D125" s="10"/>
      <c r="E125" s="8"/>
      <c r="F125" s="8"/>
      <c r="G125" s="6"/>
    </row>
    <row r="126" spans="4:7" x14ac:dyDescent="0.25">
      <c r="D126" s="10"/>
      <c r="E126" s="8"/>
      <c r="F126" s="8"/>
      <c r="G126" s="6"/>
    </row>
    <row r="127" spans="4:7" x14ac:dyDescent="0.25">
      <c r="D127" s="10"/>
      <c r="E127" s="8"/>
      <c r="F127" s="8"/>
      <c r="G127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49"/>
  <sheetViews>
    <sheetView showGridLines="0" workbookViewId="0">
      <selection sqref="A1:E49"/>
    </sheetView>
  </sheetViews>
  <sheetFormatPr defaultRowHeight="15" x14ac:dyDescent="0.25"/>
  <cols>
    <col min="1" max="1" width="15.7109375" style="1" customWidth="1"/>
    <col min="2" max="3" width="12.5703125" customWidth="1"/>
    <col min="4" max="4" width="14.5703125" bestFit="1" customWidth="1"/>
    <col min="5" max="5" width="12.140625" bestFit="1" customWidth="1"/>
  </cols>
  <sheetData>
    <row r="1" spans="1:5" x14ac:dyDescent="0.25">
      <c r="A1" s="4" t="s">
        <v>0</v>
      </c>
      <c r="B1" s="1" t="s">
        <v>20</v>
      </c>
      <c r="C1" s="1" t="s">
        <v>19</v>
      </c>
      <c r="D1" t="s">
        <v>28</v>
      </c>
      <c r="E1" s="1" t="s">
        <v>29</v>
      </c>
    </row>
    <row r="2" spans="1:5" x14ac:dyDescent="0.25">
      <c r="A2" s="4" t="s">
        <v>47</v>
      </c>
      <c r="B2" s="1">
        <v>3</v>
      </c>
      <c r="C2" s="1">
        <v>3</v>
      </c>
      <c r="D2">
        <v>0</v>
      </c>
      <c r="E2" s="8">
        <v>0</v>
      </c>
    </row>
    <row r="3" spans="1:5" x14ac:dyDescent="0.25">
      <c r="A3" s="1" t="s">
        <v>49</v>
      </c>
      <c r="B3" s="1">
        <v>4</v>
      </c>
      <c r="C3" s="1">
        <v>4</v>
      </c>
      <c r="D3">
        <v>0</v>
      </c>
      <c r="E3" s="8">
        <v>0</v>
      </c>
    </row>
    <row r="4" spans="1:5" x14ac:dyDescent="0.25">
      <c r="A4" s="4" t="s">
        <v>38</v>
      </c>
      <c r="B4" s="1">
        <v>2</v>
      </c>
      <c r="C4" s="1">
        <v>1</v>
      </c>
      <c r="D4">
        <v>1</v>
      </c>
      <c r="E4" s="8">
        <v>12000</v>
      </c>
    </row>
    <row r="5" spans="1:5" x14ac:dyDescent="0.25">
      <c r="A5" s="4" t="s">
        <v>39</v>
      </c>
      <c r="B5" s="1">
        <v>2</v>
      </c>
      <c r="C5" s="1">
        <v>1</v>
      </c>
      <c r="D5">
        <v>1</v>
      </c>
      <c r="E5" s="8">
        <v>12000</v>
      </c>
    </row>
    <row r="6" spans="1:5" x14ac:dyDescent="0.25">
      <c r="A6" s="1" t="s">
        <v>58</v>
      </c>
      <c r="B6" s="1">
        <v>2</v>
      </c>
      <c r="C6" s="1">
        <v>1</v>
      </c>
      <c r="D6">
        <v>1</v>
      </c>
      <c r="E6" s="8">
        <v>3500</v>
      </c>
    </row>
    <row r="7" spans="1:5" x14ac:dyDescent="0.25">
      <c r="A7" s="1" t="s">
        <v>61</v>
      </c>
      <c r="B7" s="1">
        <v>1</v>
      </c>
      <c r="C7" s="1">
        <v>0</v>
      </c>
      <c r="D7">
        <v>1</v>
      </c>
      <c r="E7" s="8">
        <v>2000</v>
      </c>
    </row>
    <row r="8" spans="1:5" x14ac:dyDescent="0.25">
      <c r="A8" s="1" t="s">
        <v>64</v>
      </c>
      <c r="B8" s="1">
        <v>3</v>
      </c>
      <c r="C8" s="1">
        <v>2</v>
      </c>
      <c r="D8">
        <v>1</v>
      </c>
      <c r="E8" s="8">
        <v>1000</v>
      </c>
    </row>
    <row r="9" spans="1:5" x14ac:dyDescent="0.25">
      <c r="A9" s="1" t="s">
        <v>68</v>
      </c>
      <c r="B9" s="1">
        <v>5</v>
      </c>
      <c r="C9" s="1">
        <v>4</v>
      </c>
      <c r="D9">
        <v>1</v>
      </c>
      <c r="E9" s="8">
        <v>2000</v>
      </c>
    </row>
    <row r="10" spans="1:5" x14ac:dyDescent="0.25">
      <c r="A10" s="4" t="s">
        <v>41</v>
      </c>
      <c r="B10" s="1">
        <v>2</v>
      </c>
      <c r="C10" s="1">
        <v>0</v>
      </c>
      <c r="D10">
        <v>2</v>
      </c>
      <c r="E10" s="8">
        <v>44000</v>
      </c>
    </row>
    <row r="11" spans="1:5" x14ac:dyDescent="0.25">
      <c r="A11" s="4" t="s">
        <v>43</v>
      </c>
      <c r="B11" s="1">
        <v>2</v>
      </c>
      <c r="C11" s="1">
        <v>0</v>
      </c>
      <c r="D11">
        <v>2</v>
      </c>
      <c r="E11" s="8">
        <v>12000</v>
      </c>
    </row>
    <row r="12" spans="1:5" x14ac:dyDescent="0.25">
      <c r="A12" s="1" t="s">
        <v>51</v>
      </c>
      <c r="B12" s="1">
        <v>2</v>
      </c>
      <c r="C12" s="1">
        <v>0</v>
      </c>
      <c r="D12">
        <v>2</v>
      </c>
      <c r="E12" s="8">
        <v>10000</v>
      </c>
    </row>
    <row r="13" spans="1:5" x14ac:dyDescent="0.25">
      <c r="A13" s="1" t="s">
        <v>52</v>
      </c>
      <c r="B13" s="1">
        <v>2</v>
      </c>
      <c r="C13" s="1">
        <v>0</v>
      </c>
      <c r="D13">
        <v>2</v>
      </c>
      <c r="E13" s="8">
        <v>10000</v>
      </c>
    </row>
    <row r="14" spans="1:5" x14ac:dyDescent="0.25">
      <c r="A14" s="1" t="s">
        <v>54</v>
      </c>
      <c r="B14" s="1">
        <v>3</v>
      </c>
      <c r="C14" s="1">
        <v>1</v>
      </c>
      <c r="D14">
        <v>2</v>
      </c>
      <c r="E14" s="8">
        <v>10000</v>
      </c>
    </row>
    <row r="15" spans="1:5" x14ac:dyDescent="0.25">
      <c r="A15" s="1" t="s">
        <v>77</v>
      </c>
      <c r="B15" s="1">
        <v>4</v>
      </c>
      <c r="C15" s="1">
        <v>2</v>
      </c>
      <c r="D15">
        <v>2</v>
      </c>
      <c r="E15" s="8">
        <v>10000</v>
      </c>
    </row>
    <row r="16" spans="1:5" x14ac:dyDescent="0.25">
      <c r="A16" s="4" t="s">
        <v>42</v>
      </c>
      <c r="B16" s="1">
        <v>3</v>
      </c>
      <c r="C16" s="1">
        <v>0</v>
      </c>
      <c r="D16">
        <v>3</v>
      </c>
      <c r="E16" s="8">
        <v>60000</v>
      </c>
    </row>
    <row r="17" spans="1:5" x14ac:dyDescent="0.25">
      <c r="A17" s="1" t="s">
        <v>55</v>
      </c>
      <c r="B17" s="1">
        <v>5</v>
      </c>
      <c r="C17" s="1">
        <v>2</v>
      </c>
      <c r="D17">
        <v>3</v>
      </c>
      <c r="E17" s="8">
        <v>10500</v>
      </c>
    </row>
    <row r="18" spans="1:5" x14ac:dyDescent="0.25">
      <c r="A18" s="1" t="s">
        <v>56</v>
      </c>
      <c r="B18" s="1">
        <v>3</v>
      </c>
      <c r="C18" s="1">
        <v>0</v>
      </c>
      <c r="D18">
        <v>3</v>
      </c>
      <c r="E18" s="8">
        <v>10500</v>
      </c>
    </row>
    <row r="19" spans="1:5" x14ac:dyDescent="0.25">
      <c r="A19" s="1" t="s">
        <v>63</v>
      </c>
      <c r="B19" s="1">
        <v>3</v>
      </c>
      <c r="C19" s="1">
        <v>0</v>
      </c>
      <c r="D19">
        <v>3</v>
      </c>
      <c r="E19" s="8">
        <v>6000</v>
      </c>
    </row>
    <row r="20" spans="1:5" x14ac:dyDescent="0.25">
      <c r="A20" s="1" t="s">
        <v>67</v>
      </c>
      <c r="B20" s="1">
        <v>3</v>
      </c>
      <c r="C20" s="1">
        <v>0</v>
      </c>
      <c r="D20">
        <v>3</v>
      </c>
      <c r="E20" s="8">
        <v>4500</v>
      </c>
    </row>
    <row r="21" spans="1:5" x14ac:dyDescent="0.25">
      <c r="A21" s="1" t="s">
        <v>74</v>
      </c>
      <c r="B21" s="1">
        <v>3</v>
      </c>
      <c r="C21" s="1">
        <v>0</v>
      </c>
      <c r="D21">
        <v>3</v>
      </c>
      <c r="E21" s="8">
        <v>10500</v>
      </c>
    </row>
    <row r="22" spans="1:5" x14ac:dyDescent="0.25">
      <c r="A22" s="4" t="s">
        <v>35</v>
      </c>
      <c r="B22" s="1">
        <v>4</v>
      </c>
      <c r="C22" s="1">
        <v>0</v>
      </c>
      <c r="D22">
        <v>4</v>
      </c>
      <c r="E22" s="8">
        <v>14000</v>
      </c>
    </row>
    <row r="23" spans="1:5" x14ac:dyDescent="0.25">
      <c r="A23" s="4" t="s">
        <v>40</v>
      </c>
      <c r="B23" s="1">
        <v>4</v>
      </c>
      <c r="C23" s="1">
        <v>0</v>
      </c>
      <c r="D23">
        <v>4</v>
      </c>
      <c r="E23" s="8">
        <v>14000</v>
      </c>
    </row>
    <row r="24" spans="1:5" x14ac:dyDescent="0.25">
      <c r="A24" s="4" t="s">
        <v>45</v>
      </c>
      <c r="B24" s="1">
        <v>4</v>
      </c>
      <c r="C24" s="1">
        <v>0</v>
      </c>
      <c r="D24">
        <v>4</v>
      </c>
      <c r="E24" s="8">
        <v>20000</v>
      </c>
    </row>
    <row r="25" spans="1:5" x14ac:dyDescent="0.25">
      <c r="A25" s="4" t="s">
        <v>46</v>
      </c>
      <c r="B25" s="1">
        <v>4</v>
      </c>
      <c r="C25" s="1">
        <v>0</v>
      </c>
      <c r="D25">
        <v>4</v>
      </c>
      <c r="E25" s="8">
        <v>12000</v>
      </c>
    </row>
    <row r="26" spans="1:5" x14ac:dyDescent="0.25">
      <c r="A26" s="4" t="s">
        <v>48</v>
      </c>
      <c r="B26" s="1">
        <v>5</v>
      </c>
      <c r="C26" s="1">
        <v>1</v>
      </c>
      <c r="D26">
        <v>4</v>
      </c>
      <c r="E26" s="8">
        <v>16000</v>
      </c>
    </row>
    <row r="27" spans="1:5" x14ac:dyDescent="0.25">
      <c r="A27" s="1" t="s">
        <v>50</v>
      </c>
      <c r="B27" s="1">
        <v>4</v>
      </c>
      <c r="C27" s="1">
        <v>0</v>
      </c>
      <c r="D27">
        <v>4</v>
      </c>
      <c r="E27" s="8">
        <v>14000</v>
      </c>
    </row>
    <row r="28" spans="1:5" x14ac:dyDescent="0.25">
      <c r="A28" s="1" t="s">
        <v>57</v>
      </c>
      <c r="B28" s="1">
        <v>5</v>
      </c>
      <c r="C28" s="1">
        <v>1</v>
      </c>
      <c r="D28">
        <v>4</v>
      </c>
      <c r="E28" s="8">
        <v>14000</v>
      </c>
    </row>
    <row r="29" spans="1:5" x14ac:dyDescent="0.25">
      <c r="A29" s="1" t="s">
        <v>59</v>
      </c>
      <c r="B29" s="1">
        <v>4</v>
      </c>
      <c r="C29" s="1">
        <v>0</v>
      </c>
      <c r="D29">
        <v>4</v>
      </c>
      <c r="E29" s="8">
        <v>14000</v>
      </c>
    </row>
    <row r="30" spans="1:5" x14ac:dyDescent="0.25">
      <c r="A30" s="1" t="s">
        <v>65</v>
      </c>
      <c r="B30" s="1">
        <v>4</v>
      </c>
      <c r="C30" s="1">
        <v>0</v>
      </c>
      <c r="D30">
        <v>4</v>
      </c>
      <c r="E30" s="8">
        <v>14000</v>
      </c>
    </row>
    <row r="31" spans="1:5" x14ac:dyDescent="0.25">
      <c r="A31" s="1" t="s">
        <v>73</v>
      </c>
      <c r="B31" s="1">
        <v>5</v>
      </c>
      <c r="C31" s="1">
        <v>1</v>
      </c>
      <c r="D31">
        <v>4</v>
      </c>
      <c r="E31" s="8">
        <v>3200</v>
      </c>
    </row>
    <row r="32" spans="1:5" x14ac:dyDescent="0.25">
      <c r="A32" s="1" t="s">
        <v>78</v>
      </c>
      <c r="B32" s="1">
        <v>4</v>
      </c>
      <c r="C32" s="1">
        <v>0</v>
      </c>
      <c r="D32">
        <v>4</v>
      </c>
      <c r="E32" s="8">
        <v>14000</v>
      </c>
    </row>
    <row r="33" spans="1:5" x14ac:dyDescent="0.25">
      <c r="A33" s="1" t="s">
        <v>79</v>
      </c>
      <c r="B33" s="1">
        <v>4</v>
      </c>
      <c r="C33" s="1">
        <v>0</v>
      </c>
      <c r="D33">
        <v>4</v>
      </c>
      <c r="E33" s="8">
        <v>20000</v>
      </c>
    </row>
    <row r="34" spans="1:5" x14ac:dyDescent="0.25">
      <c r="A34" s="1" t="s">
        <v>53</v>
      </c>
      <c r="B34" s="1">
        <v>5</v>
      </c>
      <c r="C34" s="1">
        <v>0</v>
      </c>
      <c r="D34">
        <v>5</v>
      </c>
      <c r="E34" s="8">
        <v>12500</v>
      </c>
    </row>
    <row r="35" spans="1:5" x14ac:dyDescent="0.25">
      <c r="A35" s="4" t="s">
        <v>44</v>
      </c>
      <c r="B35" s="1">
        <v>6</v>
      </c>
      <c r="C35" s="1">
        <v>0</v>
      </c>
      <c r="D35">
        <v>6</v>
      </c>
      <c r="E35" s="8">
        <v>51000</v>
      </c>
    </row>
    <row r="36" spans="1:5" x14ac:dyDescent="0.25">
      <c r="A36" s="1" t="s">
        <v>60</v>
      </c>
      <c r="B36" s="1">
        <v>8</v>
      </c>
      <c r="C36" s="1">
        <v>1</v>
      </c>
      <c r="D36">
        <v>7</v>
      </c>
      <c r="E36" s="8">
        <v>28000</v>
      </c>
    </row>
    <row r="37" spans="1:5" x14ac:dyDescent="0.25">
      <c r="A37" s="1" t="s">
        <v>82</v>
      </c>
      <c r="B37" s="1">
        <v>8</v>
      </c>
      <c r="C37" s="1">
        <v>0</v>
      </c>
      <c r="D37">
        <v>8</v>
      </c>
      <c r="E37" s="8">
        <v>56000</v>
      </c>
    </row>
    <row r="38" spans="1:5" x14ac:dyDescent="0.25">
      <c r="A38" s="1" t="s">
        <v>70</v>
      </c>
      <c r="B38" s="1">
        <v>13</v>
      </c>
      <c r="C38" s="1">
        <v>4</v>
      </c>
      <c r="D38">
        <v>9</v>
      </c>
      <c r="E38" s="8">
        <v>22500</v>
      </c>
    </row>
    <row r="39" spans="1:5" x14ac:dyDescent="0.25">
      <c r="A39" s="1" t="s">
        <v>66</v>
      </c>
      <c r="B39" s="1">
        <v>11</v>
      </c>
      <c r="C39" s="1">
        <v>1</v>
      </c>
      <c r="D39">
        <v>10</v>
      </c>
      <c r="E39" s="8">
        <v>20000</v>
      </c>
    </row>
    <row r="40" spans="1:5" x14ac:dyDescent="0.25">
      <c r="A40" s="1" t="s">
        <v>75</v>
      </c>
      <c r="B40" s="1">
        <v>11</v>
      </c>
      <c r="C40" s="1">
        <v>1</v>
      </c>
      <c r="D40">
        <v>10</v>
      </c>
      <c r="E40" s="8">
        <v>20000</v>
      </c>
    </row>
    <row r="41" spans="1:5" x14ac:dyDescent="0.25">
      <c r="A41" s="4" t="s">
        <v>37</v>
      </c>
      <c r="B41" s="1">
        <v>12</v>
      </c>
      <c r="C41" s="1">
        <v>1</v>
      </c>
      <c r="D41">
        <v>11</v>
      </c>
      <c r="E41" s="8">
        <v>27500</v>
      </c>
    </row>
    <row r="42" spans="1:5" x14ac:dyDescent="0.25">
      <c r="A42" s="1" t="s">
        <v>69</v>
      </c>
      <c r="B42" s="1">
        <v>13</v>
      </c>
      <c r="C42" s="1">
        <v>2</v>
      </c>
      <c r="D42">
        <v>11</v>
      </c>
      <c r="E42" s="8">
        <v>33000</v>
      </c>
    </row>
    <row r="43" spans="1:5" x14ac:dyDescent="0.25">
      <c r="A43" s="1" t="s">
        <v>71</v>
      </c>
      <c r="B43" s="1">
        <v>11</v>
      </c>
      <c r="C43" s="1">
        <v>0</v>
      </c>
      <c r="D43">
        <v>11</v>
      </c>
      <c r="E43" s="8">
        <v>33000</v>
      </c>
    </row>
    <row r="44" spans="1:5" x14ac:dyDescent="0.25">
      <c r="A44" s="1" t="s">
        <v>72</v>
      </c>
      <c r="B44" s="1">
        <v>13</v>
      </c>
      <c r="C44" s="1">
        <v>2</v>
      </c>
      <c r="D44">
        <v>11</v>
      </c>
      <c r="E44" s="8">
        <v>38500</v>
      </c>
    </row>
    <row r="45" spans="1:5" x14ac:dyDescent="0.25">
      <c r="A45" s="4" t="s">
        <v>36</v>
      </c>
      <c r="B45" s="1">
        <v>12</v>
      </c>
      <c r="C45" s="1">
        <v>0</v>
      </c>
      <c r="D45">
        <v>12</v>
      </c>
      <c r="E45" s="8">
        <v>36000</v>
      </c>
    </row>
    <row r="46" spans="1:5" x14ac:dyDescent="0.25">
      <c r="A46" s="1" t="s">
        <v>76</v>
      </c>
      <c r="B46" s="1">
        <v>12</v>
      </c>
      <c r="C46" s="1">
        <v>0</v>
      </c>
      <c r="D46">
        <v>12</v>
      </c>
      <c r="E46" s="8">
        <v>36000</v>
      </c>
    </row>
    <row r="47" spans="1:5" x14ac:dyDescent="0.25">
      <c r="A47" s="1" t="s">
        <v>80</v>
      </c>
      <c r="B47" s="1">
        <v>15</v>
      </c>
      <c r="C47" s="1">
        <v>0</v>
      </c>
      <c r="D47">
        <v>15</v>
      </c>
      <c r="E47" s="8">
        <v>60000</v>
      </c>
    </row>
    <row r="48" spans="1:5" x14ac:dyDescent="0.25">
      <c r="A48" s="1" t="s">
        <v>81</v>
      </c>
      <c r="B48" s="1">
        <v>15</v>
      </c>
      <c r="C48" s="1">
        <v>0</v>
      </c>
      <c r="D48">
        <v>15</v>
      </c>
      <c r="E48" s="8">
        <v>22500</v>
      </c>
    </row>
    <row r="49" spans="1:5" x14ac:dyDescent="0.25">
      <c r="A49" s="1" t="s">
        <v>62</v>
      </c>
      <c r="B49" s="1">
        <v>18</v>
      </c>
      <c r="C49" s="1">
        <v>2</v>
      </c>
      <c r="D49">
        <v>16</v>
      </c>
      <c r="E49" s="8">
        <v>80000</v>
      </c>
    </row>
  </sheetData>
  <sortState ref="A2:E49">
    <sortCondition ref="D1"/>
  </sortState>
  <conditionalFormatting sqref="A1:A1048576">
    <cfRule type="duplicateValues" dxfId="0" priority="1"/>
  </conditionalFormatting>
  <dataValidations count="1">
    <dataValidation type="custom" allowBlank="1" showInputMessage="1" showErrorMessage="1" errorTitle="Duplicate" error="Duplicate Entry" sqref="A1:A1048576">
      <formula1>COUNTIF($B:$B,A1)&lt;2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49"/>
  <sheetViews>
    <sheetView showGridLines="0" workbookViewId="0">
      <selection sqref="A1:E49"/>
    </sheetView>
  </sheetViews>
  <sheetFormatPr defaultRowHeight="15" x14ac:dyDescent="0.25"/>
  <cols>
    <col min="1" max="5" width="15" customWidth="1"/>
  </cols>
  <sheetData>
    <row r="1" spans="1:5" x14ac:dyDescent="0.25">
      <c r="A1" t="s">
        <v>0</v>
      </c>
      <c r="B1" t="s">
        <v>20</v>
      </c>
      <c r="C1" t="s">
        <v>19</v>
      </c>
      <c r="D1" t="s">
        <v>28</v>
      </c>
      <c r="E1" t="s">
        <v>29</v>
      </c>
    </row>
    <row r="2" spans="1:5" x14ac:dyDescent="0.25">
      <c r="A2" t="s">
        <v>47</v>
      </c>
      <c r="B2">
        <v>3</v>
      </c>
      <c r="C2">
        <v>3</v>
      </c>
      <c r="D2">
        <v>0</v>
      </c>
      <c r="E2" s="8">
        <v>0</v>
      </c>
    </row>
    <row r="3" spans="1:5" x14ac:dyDescent="0.25">
      <c r="A3" t="s">
        <v>49</v>
      </c>
      <c r="B3">
        <v>4</v>
      </c>
      <c r="C3">
        <v>4</v>
      </c>
      <c r="D3">
        <v>0</v>
      </c>
      <c r="E3" s="8">
        <v>0</v>
      </c>
    </row>
    <row r="4" spans="1:5" x14ac:dyDescent="0.25">
      <c r="A4" t="s">
        <v>38</v>
      </c>
      <c r="B4">
        <v>2</v>
      </c>
      <c r="C4">
        <v>1</v>
      </c>
      <c r="D4">
        <v>1</v>
      </c>
      <c r="E4" s="8">
        <v>12000</v>
      </c>
    </row>
    <row r="5" spans="1:5" x14ac:dyDescent="0.25">
      <c r="A5" t="s">
        <v>39</v>
      </c>
      <c r="B5">
        <v>2</v>
      </c>
      <c r="C5">
        <v>1</v>
      </c>
      <c r="D5">
        <v>1</v>
      </c>
      <c r="E5" s="8">
        <v>12000</v>
      </c>
    </row>
    <row r="6" spans="1:5" x14ac:dyDescent="0.25">
      <c r="A6" t="s">
        <v>58</v>
      </c>
      <c r="B6">
        <v>2</v>
      </c>
      <c r="C6">
        <v>1</v>
      </c>
      <c r="D6">
        <v>1</v>
      </c>
      <c r="E6" s="8">
        <v>3500</v>
      </c>
    </row>
    <row r="7" spans="1:5" x14ac:dyDescent="0.25">
      <c r="A7" t="s">
        <v>61</v>
      </c>
      <c r="B7">
        <v>1</v>
      </c>
      <c r="C7">
        <v>0</v>
      </c>
      <c r="D7">
        <v>1</v>
      </c>
      <c r="E7" s="8">
        <v>2000</v>
      </c>
    </row>
    <row r="8" spans="1:5" x14ac:dyDescent="0.25">
      <c r="A8" t="s">
        <v>64</v>
      </c>
      <c r="B8">
        <v>3</v>
      </c>
      <c r="C8">
        <v>2</v>
      </c>
      <c r="D8">
        <v>1</v>
      </c>
      <c r="E8" s="8">
        <v>1000</v>
      </c>
    </row>
    <row r="9" spans="1:5" x14ac:dyDescent="0.25">
      <c r="A9" t="s">
        <v>68</v>
      </c>
      <c r="B9">
        <v>5</v>
      </c>
      <c r="C9">
        <v>4</v>
      </c>
      <c r="D9">
        <v>1</v>
      </c>
      <c r="E9" s="8">
        <v>2000</v>
      </c>
    </row>
    <row r="10" spans="1:5" x14ac:dyDescent="0.25">
      <c r="A10" t="s">
        <v>41</v>
      </c>
      <c r="B10">
        <v>2</v>
      </c>
      <c r="C10">
        <v>0</v>
      </c>
      <c r="D10">
        <v>2</v>
      </c>
      <c r="E10" s="8">
        <v>44000</v>
      </c>
    </row>
    <row r="11" spans="1:5" x14ac:dyDescent="0.25">
      <c r="A11" t="s">
        <v>43</v>
      </c>
      <c r="B11">
        <v>2</v>
      </c>
      <c r="C11">
        <v>0</v>
      </c>
      <c r="D11">
        <v>2</v>
      </c>
      <c r="E11" s="8">
        <v>12000</v>
      </c>
    </row>
    <row r="12" spans="1:5" x14ac:dyDescent="0.25">
      <c r="A12" t="s">
        <v>51</v>
      </c>
      <c r="B12">
        <v>2</v>
      </c>
      <c r="C12">
        <v>0</v>
      </c>
      <c r="D12">
        <v>2</v>
      </c>
      <c r="E12" s="8">
        <v>10000</v>
      </c>
    </row>
    <row r="13" spans="1:5" x14ac:dyDescent="0.25">
      <c r="A13" t="s">
        <v>52</v>
      </c>
      <c r="B13">
        <v>2</v>
      </c>
      <c r="C13">
        <v>0</v>
      </c>
      <c r="D13">
        <v>2</v>
      </c>
      <c r="E13" s="8">
        <v>10000</v>
      </c>
    </row>
    <row r="14" spans="1:5" x14ac:dyDescent="0.25">
      <c r="A14" t="s">
        <v>54</v>
      </c>
      <c r="B14">
        <v>3</v>
      </c>
      <c r="C14">
        <v>1</v>
      </c>
      <c r="D14">
        <v>2</v>
      </c>
      <c r="E14" s="8">
        <v>10000</v>
      </c>
    </row>
    <row r="15" spans="1:5" x14ac:dyDescent="0.25">
      <c r="A15" t="s">
        <v>77</v>
      </c>
      <c r="B15">
        <v>4</v>
      </c>
      <c r="C15">
        <v>2</v>
      </c>
      <c r="D15">
        <v>2</v>
      </c>
      <c r="E15" s="8">
        <v>10000</v>
      </c>
    </row>
    <row r="16" spans="1:5" x14ac:dyDescent="0.25">
      <c r="A16" t="s">
        <v>42</v>
      </c>
      <c r="B16">
        <v>3</v>
      </c>
      <c r="C16">
        <v>0</v>
      </c>
      <c r="D16">
        <v>3</v>
      </c>
      <c r="E16" s="8">
        <v>60000</v>
      </c>
    </row>
    <row r="17" spans="1:5" x14ac:dyDescent="0.25">
      <c r="A17" t="s">
        <v>55</v>
      </c>
      <c r="B17">
        <v>5</v>
      </c>
      <c r="C17">
        <v>2</v>
      </c>
      <c r="D17">
        <v>3</v>
      </c>
      <c r="E17" s="8">
        <v>10500</v>
      </c>
    </row>
    <row r="18" spans="1:5" x14ac:dyDescent="0.25">
      <c r="A18" t="s">
        <v>56</v>
      </c>
      <c r="B18">
        <v>3</v>
      </c>
      <c r="C18">
        <v>0</v>
      </c>
      <c r="D18">
        <v>3</v>
      </c>
      <c r="E18" s="8">
        <v>10500</v>
      </c>
    </row>
    <row r="19" spans="1:5" x14ac:dyDescent="0.25">
      <c r="A19" t="s">
        <v>63</v>
      </c>
      <c r="B19">
        <v>3</v>
      </c>
      <c r="C19">
        <v>0</v>
      </c>
      <c r="D19">
        <v>3</v>
      </c>
      <c r="E19" s="8">
        <v>6000</v>
      </c>
    </row>
    <row r="20" spans="1:5" x14ac:dyDescent="0.25">
      <c r="A20" t="s">
        <v>67</v>
      </c>
      <c r="B20">
        <v>3</v>
      </c>
      <c r="C20">
        <v>0</v>
      </c>
      <c r="D20">
        <v>3</v>
      </c>
      <c r="E20" s="8">
        <v>4500</v>
      </c>
    </row>
    <row r="21" spans="1:5" x14ac:dyDescent="0.25">
      <c r="A21" t="s">
        <v>74</v>
      </c>
      <c r="B21">
        <v>3</v>
      </c>
      <c r="C21">
        <v>0</v>
      </c>
      <c r="D21">
        <v>3</v>
      </c>
      <c r="E21" s="8">
        <v>10500</v>
      </c>
    </row>
    <row r="22" spans="1:5" x14ac:dyDescent="0.25">
      <c r="A22" t="s">
        <v>35</v>
      </c>
      <c r="B22">
        <v>4</v>
      </c>
      <c r="C22">
        <v>0</v>
      </c>
      <c r="D22">
        <v>4</v>
      </c>
      <c r="E22" s="8">
        <v>14000</v>
      </c>
    </row>
    <row r="23" spans="1:5" x14ac:dyDescent="0.25">
      <c r="A23" t="s">
        <v>40</v>
      </c>
      <c r="B23">
        <v>4</v>
      </c>
      <c r="C23">
        <v>0</v>
      </c>
      <c r="D23">
        <v>4</v>
      </c>
      <c r="E23" s="8">
        <v>14000</v>
      </c>
    </row>
    <row r="24" spans="1:5" x14ac:dyDescent="0.25">
      <c r="A24" t="s">
        <v>45</v>
      </c>
      <c r="B24">
        <v>4</v>
      </c>
      <c r="C24">
        <v>0</v>
      </c>
      <c r="D24">
        <v>4</v>
      </c>
      <c r="E24" s="8">
        <v>20000</v>
      </c>
    </row>
    <row r="25" spans="1:5" x14ac:dyDescent="0.25">
      <c r="A25" t="s">
        <v>46</v>
      </c>
      <c r="B25">
        <v>4</v>
      </c>
      <c r="C25">
        <v>0</v>
      </c>
      <c r="D25">
        <v>4</v>
      </c>
      <c r="E25" s="8">
        <v>12000</v>
      </c>
    </row>
    <row r="26" spans="1:5" x14ac:dyDescent="0.25">
      <c r="A26" t="s">
        <v>48</v>
      </c>
      <c r="B26">
        <v>5</v>
      </c>
      <c r="C26">
        <v>1</v>
      </c>
      <c r="D26">
        <v>4</v>
      </c>
      <c r="E26" s="8">
        <v>16000</v>
      </c>
    </row>
    <row r="27" spans="1:5" x14ac:dyDescent="0.25">
      <c r="A27" t="s">
        <v>50</v>
      </c>
      <c r="B27">
        <v>4</v>
      </c>
      <c r="C27">
        <v>0</v>
      </c>
      <c r="D27">
        <v>4</v>
      </c>
      <c r="E27" s="8">
        <v>14000</v>
      </c>
    </row>
    <row r="28" spans="1:5" x14ac:dyDescent="0.25">
      <c r="A28" t="s">
        <v>57</v>
      </c>
      <c r="B28">
        <v>5</v>
      </c>
      <c r="C28">
        <v>1</v>
      </c>
      <c r="D28">
        <v>4</v>
      </c>
      <c r="E28" s="8">
        <v>14000</v>
      </c>
    </row>
    <row r="29" spans="1:5" x14ac:dyDescent="0.25">
      <c r="A29" t="s">
        <v>59</v>
      </c>
      <c r="B29">
        <v>4</v>
      </c>
      <c r="C29">
        <v>0</v>
      </c>
      <c r="D29">
        <v>4</v>
      </c>
      <c r="E29" s="8">
        <v>14000</v>
      </c>
    </row>
    <row r="30" spans="1:5" x14ac:dyDescent="0.25">
      <c r="A30" t="s">
        <v>65</v>
      </c>
      <c r="B30">
        <v>4</v>
      </c>
      <c r="C30">
        <v>0</v>
      </c>
      <c r="D30">
        <v>4</v>
      </c>
      <c r="E30" s="8">
        <v>14000</v>
      </c>
    </row>
    <row r="31" spans="1:5" x14ac:dyDescent="0.25">
      <c r="A31" t="s">
        <v>73</v>
      </c>
      <c r="B31">
        <v>5</v>
      </c>
      <c r="C31">
        <v>1</v>
      </c>
      <c r="D31">
        <v>4</v>
      </c>
      <c r="E31" s="8">
        <v>3200</v>
      </c>
    </row>
    <row r="32" spans="1:5" x14ac:dyDescent="0.25">
      <c r="A32" t="s">
        <v>78</v>
      </c>
      <c r="B32">
        <v>4</v>
      </c>
      <c r="C32">
        <v>0</v>
      </c>
      <c r="D32">
        <v>4</v>
      </c>
      <c r="E32" s="8">
        <v>14000</v>
      </c>
    </row>
    <row r="33" spans="1:5" x14ac:dyDescent="0.25">
      <c r="A33" t="s">
        <v>79</v>
      </c>
      <c r="B33">
        <v>4</v>
      </c>
      <c r="C33">
        <v>0</v>
      </c>
      <c r="D33">
        <v>4</v>
      </c>
      <c r="E33" s="8">
        <v>20000</v>
      </c>
    </row>
    <row r="34" spans="1:5" x14ac:dyDescent="0.25">
      <c r="A34" t="s">
        <v>53</v>
      </c>
      <c r="B34">
        <v>5</v>
      </c>
      <c r="C34">
        <v>0</v>
      </c>
      <c r="D34">
        <v>5</v>
      </c>
      <c r="E34" s="8">
        <v>12500</v>
      </c>
    </row>
    <row r="35" spans="1:5" x14ac:dyDescent="0.25">
      <c r="A35" t="s">
        <v>44</v>
      </c>
      <c r="B35">
        <v>6</v>
      </c>
      <c r="C35">
        <v>0</v>
      </c>
      <c r="D35">
        <v>6</v>
      </c>
      <c r="E35" s="8">
        <v>51000</v>
      </c>
    </row>
    <row r="36" spans="1:5" x14ac:dyDescent="0.25">
      <c r="A36" t="s">
        <v>60</v>
      </c>
      <c r="B36">
        <v>8</v>
      </c>
      <c r="C36">
        <v>1</v>
      </c>
      <c r="D36">
        <v>7</v>
      </c>
      <c r="E36" s="8">
        <v>28000</v>
      </c>
    </row>
    <row r="37" spans="1:5" x14ac:dyDescent="0.25">
      <c r="A37" t="s">
        <v>82</v>
      </c>
      <c r="B37">
        <v>8</v>
      </c>
      <c r="C37">
        <v>0</v>
      </c>
      <c r="D37">
        <v>8</v>
      </c>
      <c r="E37" s="8">
        <v>56000</v>
      </c>
    </row>
    <row r="38" spans="1:5" x14ac:dyDescent="0.25">
      <c r="A38" t="s">
        <v>70</v>
      </c>
      <c r="B38">
        <v>13</v>
      </c>
      <c r="C38">
        <v>4</v>
      </c>
      <c r="D38">
        <v>9</v>
      </c>
      <c r="E38" s="8">
        <v>22500</v>
      </c>
    </row>
    <row r="39" spans="1:5" x14ac:dyDescent="0.25">
      <c r="A39" t="s">
        <v>66</v>
      </c>
      <c r="B39">
        <v>11</v>
      </c>
      <c r="C39">
        <v>1</v>
      </c>
      <c r="D39">
        <v>10</v>
      </c>
      <c r="E39" s="8">
        <v>20000</v>
      </c>
    </row>
    <row r="40" spans="1:5" x14ac:dyDescent="0.25">
      <c r="A40" t="s">
        <v>75</v>
      </c>
      <c r="B40">
        <v>11</v>
      </c>
      <c r="C40">
        <v>1</v>
      </c>
      <c r="D40">
        <v>10</v>
      </c>
      <c r="E40" s="8">
        <v>20000</v>
      </c>
    </row>
    <row r="41" spans="1:5" x14ac:dyDescent="0.25">
      <c r="A41" t="s">
        <v>37</v>
      </c>
      <c r="B41">
        <v>12</v>
      </c>
      <c r="C41">
        <v>1</v>
      </c>
      <c r="D41">
        <v>11</v>
      </c>
      <c r="E41" s="8">
        <v>27500</v>
      </c>
    </row>
    <row r="42" spans="1:5" x14ac:dyDescent="0.25">
      <c r="A42" t="s">
        <v>69</v>
      </c>
      <c r="B42">
        <v>13</v>
      </c>
      <c r="C42">
        <v>2</v>
      </c>
      <c r="D42">
        <v>11</v>
      </c>
      <c r="E42" s="8">
        <v>33000</v>
      </c>
    </row>
    <row r="43" spans="1:5" x14ac:dyDescent="0.25">
      <c r="A43" t="s">
        <v>71</v>
      </c>
      <c r="B43">
        <v>11</v>
      </c>
      <c r="C43">
        <v>0</v>
      </c>
      <c r="D43">
        <v>11</v>
      </c>
      <c r="E43" s="8">
        <v>33000</v>
      </c>
    </row>
    <row r="44" spans="1:5" x14ac:dyDescent="0.25">
      <c r="A44" t="s">
        <v>72</v>
      </c>
      <c r="B44">
        <v>13</v>
      </c>
      <c r="C44">
        <v>2</v>
      </c>
      <c r="D44">
        <v>11</v>
      </c>
      <c r="E44" s="8">
        <v>38500</v>
      </c>
    </row>
    <row r="45" spans="1:5" x14ac:dyDescent="0.25">
      <c r="A45" t="s">
        <v>36</v>
      </c>
      <c r="B45">
        <v>12</v>
      </c>
      <c r="C45">
        <v>0</v>
      </c>
      <c r="D45">
        <v>12</v>
      </c>
      <c r="E45" s="8">
        <v>36000</v>
      </c>
    </row>
    <row r="46" spans="1:5" x14ac:dyDescent="0.25">
      <c r="A46" t="s">
        <v>76</v>
      </c>
      <c r="B46">
        <v>12</v>
      </c>
      <c r="C46">
        <v>0</v>
      </c>
      <c r="D46">
        <v>12</v>
      </c>
      <c r="E46" s="8">
        <v>36000</v>
      </c>
    </row>
    <row r="47" spans="1:5" x14ac:dyDescent="0.25">
      <c r="A47" t="s">
        <v>80</v>
      </c>
      <c r="B47">
        <v>15</v>
      </c>
      <c r="C47">
        <v>0</v>
      </c>
      <c r="D47">
        <v>15</v>
      </c>
      <c r="E47" s="8">
        <v>60000</v>
      </c>
    </row>
    <row r="48" spans="1:5" x14ac:dyDescent="0.25">
      <c r="A48" t="s">
        <v>81</v>
      </c>
      <c r="B48">
        <v>15</v>
      </c>
      <c r="C48">
        <v>0</v>
      </c>
      <c r="D48">
        <v>15</v>
      </c>
      <c r="E48" s="8">
        <v>22500</v>
      </c>
    </row>
    <row r="49" spans="1:5" x14ac:dyDescent="0.25">
      <c r="A49" t="s">
        <v>62</v>
      </c>
      <c r="B49">
        <v>18</v>
      </c>
      <c r="C49">
        <v>2</v>
      </c>
      <c r="D49">
        <v>16</v>
      </c>
      <c r="E49" s="8">
        <v>80000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9"/>
  <sheetViews>
    <sheetView showGridLines="0" workbookViewId="0"/>
  </sheetViews>
  <sheetFormatPr defaultRowHeight="15" x14ac:dyDescent="0.25"/>
  <cols>
    <col min="1" max="1" width="6.28515625" customWidth="1"/>
    <col min="2" max="2" width="17.42578125" customWidth="1"/>
    <col min="3" max="3" width="20" customWidth="1"/>
  </cols>
  <sheetData>
    <row r="1" spans="2:3" x14ac:dyDescent="0.25">
      <c r="B1" t="s">
        <v>25</v>
      </c>
      <c r="C1" s="13">
        <v>44682</v>
      </c>
    </row>
    <row r="2" spans="2:3" x14ac:dyDescent="0.25">
      <c r="B2" t="s">
        <v>26</v>
      </c>
      <c r="C2" s="13">
        <v>44700</v>
      </c>
    </row>
    <row r="3" spans="2:3" x14ac:dyDescent="0.25">
      <c r="C3" s="11"/>
    </row>
    <row r="4" spans="2:3" ht="15" customHeight="1" x14ac:dyDescent="0.25">
      <c r="B4" s="3" t="s">
        <v>1</v>
      </c>
      <c r="C4" s="3" t="s">
        <v>22</v>
      </c>
    </row>
    <row r="5" spans="2:3" ht="15" customHeight="1" x14ac:dyDescent="0.25">
      <c r="B5" s="2" t="s">
        <v>20</v>
      </c>
      <c r="C5" s="12">
        <f>SUMIFS(Sale_Purchase!F:F,Sale_Purchase!C:C,Report!B5,Sale_Purchase!G:G,"&gt;="&amp;$C$1,Sale_Purchase!G:G,"&lt;="&amp;$C$2)</f>
        <v>206000</v>
      </c>
    </row>
    <row r="6" spans="2:3" ht="15" customHeight="1" x14ac:dyDescent="0.25">
      <c r="B6" s="2" t="s">
        <v>19</v>
      </c>
      <c r="C6" s="12">
        <f>SUMIFS(Sale_Purchase!F:F,Sale_Purchase!C:C,Report!B6,Sale_Purchase!G:G,"&gt;="&amp;$C$1,Sale_Purchase!G:G,"&lt;="&amp;$C$2)</f>
        <v>0</v>
      </c>
    </row>
    <row r="7" spans="2:3" x14ac:dyDescent="0.25">
      <c r="B7" s="2" t="s">
        <v>27</v>
      </c>
      <c r="C7" s="12">
        <f>SUMIFS(Sale_Purchase!H:H,Sale_Purchase!G:G,"&gt;="&amp;$C$1,Sale_Purchase!G:G,"&lt;="&amp;$C$2)</f>
        <v>0</v>
      </c>
    </row>
    <row r="8" spans="2:3" x14ac:dyDescent="0.25">
      <c r="B8" s="2" t="s">
        <v>30</v>
      </c>
      <c r="C8" s="2">
        <f>SUM(Inventory!D:D)</f>
        <v>253</v>
      </c>
    </row>
    <row r="9" spans="2:3" x14ac:dyDescent="0.25">
      <c r="B9" s="2" t="s">
        <v>31</v>
      </c>
      <c r="C9" s="12">
        <f>SUM(Inventory!E:E)</f>
        <v>976200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Settings</vt:lpstr>
      <vt:lpstr>Product_Master</vt:lpstr>
      <vt:lpstr>Sale_Purchase</vt:lpstr>
      <vt:lpstr>Sale_Purchase_Display</vt:lpstr>
      <vt:lpstr>Inventory</vt:lpstr>
      <vt:lpstr>Inventory_Display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GCBS</dc:title>
  <dc:creator>Vandana Jha</dc:creator>
  <cp:lastModifiedBy>GBC</cp:lastModifiedBy>
  <dcterms:created xsi:type="dcterms:W3CDTF">2020-01-29T10:59:23Z</dcterms:created>
  <dcterms:modified xsi:type="dcterms:W3CDTF">2022-05-19T13:59:04Z</dcterms:modified>
</cp:coreProperties>
</file>