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e19\Documents\MATLAB\Ultrasound Imaging Project\"/>
    </mc:Choice>
  </mc:AlternateContent>
  <bookViews>
    <workbookView xWindow="0" yWindow="0" windowWidth="17256" windowHeight="5772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  <c r="G50" i="1"/>
  <c r="H5" i="1"/>
  <c r="G5" i="1"/>
  <c r="H4" i="1"/>
  <c r="G4" i="1"/>
  <c r="H46" i="1"/>
  <c r="G27" i="1"/>
  <c r="H27" i="1"/>
  <c r="G8" i="1"/>
  <c r="H8" i="1"/>
  <c r="G11" i="1"/>
  <c r="H11" i="1"/>
  <c r="G30" i="1"/>
  <c r="H30" i="1"/>
  <c r="G13" i="1"/>
  <c r="H13" i="1"/>
  <c r="G10" i="1"/>
  <c r="H10" i="1"/>
  <c r="G32" i="1"/>
  <c r="H32" i="1"/>
  <c r="G12" i="1"/>
  <c r="H12" i="1"/>
  <c r="G7" i="1"/>
  <c r="H7" i="1"/>
  <c r="G3" i="1"/>
  <c r="H3" i="1"/>
  <c r="G29" i="1"/>
  <c r="H29" i="1"/>
  <c r="G31" i="1"/>
  <c r="H31" i="1"/>
  <c r="G34" i="1"/>
  <c r="H34" i="1"/>
  <c r="G36" i="1"/>
  <c r="H36" i="1"/>
  <c r="G42" i="1"/>
  <c r="H42" i="1"/>
  <c r="G20" i="1"/>
  <c r="H20" i="1"/>
  <c r="G24" i="1"/>
  <c r="H24" i="1"/>
  <c r="G23" i="1"/>
  <c r="H23" i="1"/>
  <c r="G37" i="1"/>
  <c r="H37" i="1"/>
  <c r="G6" i="1"/>
  <c r="H6" i="1"/>
  <c r="G33" i="1"/>
  <c r="H33" i="1"/>
  <c r="G28" i="1"/>
  <c r="H28" i="1"/>
  <c r="G46" i="1"/>
  <c r="G47" i="1"/>
  <c r="H47" i="1"/>
  <c r="G39" i="1"/>
  <c r="H39" i="1"/>
  <c r="G49" i="1"/>
  <c r="G17" i="1"/>
  <c r="H17" i="1"/>
  <c r="G21" i="1"/>
  <c r="H21" i="1"/>
  <c r="G9" i="1"/>
  <c r="H9" i="1"/>
  <c r="G35" i="1"/>
  <c r="H35" i="1"/>
  <c r="G19" i="1"/>
  <c r="H19" i="1"/>
  <c r="G25" i="1"/>
  <c r="H25" i="1"/>
  <c r="G26" i="1"/>
  <c r="H26" i="1"/>
  <c r="G44" i="1"/>
  <c r="H44" i="1"/>
  <c r="G38" i="1"/>
  <c r="H38" i="1"/>
  <c r="G48" i="1"/>
  <c r="G18" i="1"/>
  <c r="H18" i="1"/>
  <c r="G22" i="1"/>
  <c r="H22" i="1"/>
  <c r="G14" i="1"/>
  <c r="H14" i="1"/>
  <c r="G16" i="1"/>
  <c r="H16" i="1"/>
  <c r="G2" i="1"/>
  <c r="H2" i="1"/>
  <c r="G40" i="1"/>
  <c r="H40" i="1"/>
  <c r="G45" i="1"/>
  <c r="H45" i="1"/>
  <c r="G43" i="1"/>
  <c r="H43" i="1"/>
  <c r="G41" i="1"/>
  <c r="H41" i="1"/>
  <c r="H15" i="1"/>
  <c r="G15" i="1"/>
</calcChain>
</file>

<file path=xl/sharedStrings.xml><?xml version="1.0" encoding="utf-8"?>
<sst xmlns="http://schemas.openxmlformats.org/spreadsheetml/2006/main" count="59" uniqueCount="59">
  <si>
    <t>Aluminum</t>
  </si>
  <si>
    <t>AL 1100-0 (2SO)</t>
  </si>
  <si>
    <t>AL 2014 (14S)</t>
  </si>
  <si>
    <t>AL 2024 T4 (24ST)</t>
  </si>
  <si>
    <t>AL 2117 T4 (17ST)</t>
  </si>
  <si>
    <t>Beryllium</t>
  </si>
  <si>
    <t>Brass</t>
  </si>
  <si>
    <t>Brass, Half Hard</t>
  </si>
  <si>
    <t>Brass, Naval</t>
  </si>
  <si>
    <t>Bronze, Phospho</t>
  </si>
  <si>
    <t>Columbium</t>
  </si>
  <si>
    <t>Copper</t>
  </si>
  <si>
    <t>Gold</t>
  </si>
  <si>
    <t>Iron</t>
  </si>
  <si>
    <t>Iron, Cast</t>
  </si>
  <si>
    <t>Magnesium (AM-35)</t>
  </si>
  <si>
    <t>Magnesium (FS-1)</t>
  </si>
  <si>
    <t>Magnesium (J-1)</t>
  </si>
  <si>
    <t>Magnesium (M)</t>
  </si>
  <si>
    <t>Magnesium (O-1)</t>
  </si>
  <si>
    <t>Magnesium (ZK-60A-TS)</t>
  </si>
  <si>
    <t>Manganese</t>
  </si>
  <si>
    <t>Molybdenum</t>
  </si>
  <si>
    <t>Monel</t>
  </si>
  <si>
    <t>Nickel</t>
  </si>
  <si>
    <t>Platinum</t>
  </si>
  <si>
    <t>Silver</t>
  </si>
  <si>
    <t>Silver, Nickel</t>
  </si>
  <si>
    <t>Silver, German</t>
  </si>
  <si>
    <t>Steel, 302 Cres</t>
  </si>
  <si>
    <t>Steel, 347 Cres</t>
  </si>
  <si>
    <t>Steel, 410 Cres</t>
  </si>
  <si>
    <t>Steel, 1020</t>
  </si>
  <si>
    <t>Steel, 1095</t>
  </si>
  <si>
    <t>Steel, 4150, Rc14</t>
  </si>
  <si>
    <t>Steel, 4150, Rc18</t>
  </si>
  <si>
    <t>Steel, 4150, Rc43</t>
  </si>
  <si>
    <t>Steel, 4150, Rc64</t>
  </si>
  <si>
    <t>Steel, 4340</t>
  </si>
  <si>
    <t>Titanium</t>
  </si>
  <si>
    <t>Titanium Carbide</t>
  </si>
  <si>
    <t>Tungsten</t>
  </si>
  <si>
    <t>Vanadium</t>
  </si>
  <si>
    <t>Zinc</t>
  </si>
  <si>
    <t>Zircaloy</t>
  </si>
  <si>
    <t>Zirconium</t>
  </si>
  <si>
    <t>Tungsten Carbide</t>
  </si>
  <si>
    <t>density</t>
  </si>
  <si>
    <t>material</t>
  </si>
  <si>
    <t xml:space="preserve">water </t>
  </si>
  <si>
    <t>Fused Silica</t>
  </si>
  <si>
    <t>longtitudinal velocity</t>
  </si>
  <si>
    <t>shear velocity</t>
  </si>
  <si>
    <t>first critical angle</t>
  </si>
  <si>
    <t>second critical critical angle</t>
  </si>
  <si>
    <t>glass</t>
  </si>
  <si>
    <t>long. acoustic impedance</t>
  </si>
  <si>
    <t>water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</si>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</sst>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5" zoomScale="145" zoomScaleNormal="145" workbookViewId="0">
      <selection activeCell="C52" sqref="C52"/>
    </sheetView>
  </sheetViews>
  <sheetFormatPr defaultColWidth="11" defaultRowHeight="15.6" x14ac:dyDescent="0.3"/>
  <cols>
    <col min="2" max="2" width="17.3984375" customWidth="1"/>
    <col min="3" max="3" width="16" customWidth="1"/>
    <col min="4" max="4" width="13.59765625" customWidth="1"/>
    <col min="5" max="5" width="8" customWidth="1"/>
    <col min="6" max="6" width="21.8984375" customWidth="1"/>
    <col min="7" max="7" width="17.8984375" customWidth="1"/>
    <col min="8" max="8" width="22" customWidth="1"/>
  </cols>
  <sheetData>
    <row r="1" spans="1:8" x14ac:dyDescent="0.3">
      <c r="A1" t="s">
        <v>49</v>
      </c>
      <c r="B1" t="s">
        <v>48</v>
      </c>
      <c r="C1" t="s">
        <v>51</v>
      </c>
      <c r="D1" t="s">
        <v>52</v>
      </c>
      <c r="E1" t="s">
        <v>47</v>
      </c>
      <c r="F1" t="s">
        <v>56</v>
      </c>
      <c r="G1" t="s">
        <v>53</v>
      </c>
      <c r="H1" t="s">
        <v>54</v>
      </c>
    </row>
    <row r="2" spans="1:8" x14ac:dyDescent="0.3">
      <c r="A2">
        <v>0.154</v>
      </c>
      <c r="B2" s="1" t="s">
        <v>5</v>
      </c>
      <c r="C2" s="1">
        <v>1.29</v>
      </c>
      <c r="D2" s="2">
        <v>0.88800000000000001</v>
      </c>
      <c r="E2" s="2">
        <v>1.82</v>
      </c>
      <c r="F2" s="2">
        <v>23.5</v>
      </c>
      <c r="G2">
        <f t="shared" ref="G2:G50" si="0">ASIN(A2/C2*SIN(3.14159/2))/3.14159*180</f>
        <v>6.8563188241567961</v>
      </c>
      <c r="H2">
        <f t="shared" ref="H2:H47" si="1">ASIN(A2/D2*SIN(3.14159/2))/3.14159*180</f>
        <v>9.9869325732642906</v>
      </c>
    </row>
    <row r="3" spans="1:8" x14ac:dyDescent="0.3">
      <c r="A3" s="4">
        <v>0.154</v>
      </c>
      <c r="B3" s="5" t="s">
        <v>40</v>
      </c>
      <c r="C3" s="5">
        <v>0.82699999999999996</v>
      </c>
      <c r="D3" s="6">
        <v>0.51600000000000001</v>
      </c>
      <c r="E3" s="6">
        <v>5.15</v>
      </c>
      <c r="F3" s="6">
        <v>42.59</v>
      </c>
      <c r="G3" s="4">
        <f t="shared" si="0"/>
        <v>10.732000602020525</v>
      </c>
      <c r="H3" s="4">
        <f t="shared" si="1"/>
        <v>17.364521695232572</v>
      </c>
    </row>
    <row r="4" spans="1:8" x14ac:dyDescent="0.3">
      <c r="A4" s="4">
        <v>0.154</v>
      </c>
      <c r="B4" s="5" t="s">
        <v>46</v>
      </c>
      <c r="C4" s="5">
        <v>0.66549999999999998</v>
      </c>
      <c r="D4" s="6">
        <v>0.39800000000000002</v>
      </c>
      <c r="E4" s="6">
        <v>15.63</v>
      </c>
      <c r="F4" s="6"/>
      <c r="G4" s="4">
        <f t="shared" si="0"/>
        <v>13.379812953221986</v>
      </c>
      <c r="H4" s="4">
        <f t="shared" si="1"/>
        <v>22.763919007257634</v>
      </c>
    </row>
    <row r="5" spans="1:8" x14ac:dyDescent="0.3">
      <c r="A5" s="4">
        <v>0.154</v>
      </c>
      <c r="B5" s="5" t="s">
        <v>50</v>
      </c>
      <c r="C5" s="5">
        <v>0.5968</v>
      </c>
      <c r="D5" s="6">
        <v>0.37640000000000001</v>
      </c>
      <c r="E5" s="4">
        <v>2.2000000000000002</v>
      </c>
      <c r="F5" s="4"/>
      <c r="G5" s="4">
        <f t="shared" si="0"/>
        <v>14.953978746188325</v>
      </c>
      <c r="H5" s="4">
        <f t="shared" si="1"/>
        <v>24.150793408694231</v>
      </c>
    </row>
    <row r="6" spans="1:8" x14ac:dyDescent="0.3">
      <c r="A6">
        <v>0.154</v>
      </c>
      <c r="B6" s="1" t="s">
        <v>22</v>
      </c>
      <c r="C6" s="1">
        <v>0.629</v>
      </c>
      <c r="D6" s="2">
        <v>0.33500000000000002</v>
      </c>
      <c r="E6" s="2">
        <v>10.199999999999999</v>
      </c>
      <c r="F6" s="2">
        <v>64.16</v>
      </c>
      <c r="G6">
        <f t="shared" si="0"/>
        <v>14.171980776357218</v>
      </c>
      <c r="H6">
        <f t="shared" si="1"/>
        <v>27.367870156815936</v>
      </c>
    </row>
    <row r="7" spans="1:8" x14ac:dyDescent="0.3">
      <c r="A7">
        <v>0.154</v>
      </c>
      <c r="B7" s="1" t="s">
        <v>39</v>
      </c>
      <c r="C7" s="1">
        <v>0.60699999999999998</v>
      </c>
      <c r="D7" s="2">
        <v>0.33100000000000002</v>
      </c>
      <c r="E7" s="2">
        <v>4.5</v>
      </c>
      <c r="F7" s="2">
        <v>27.32</v>
      </c>
      <c r="G7">
        <f t="shared" si="0"/>
        <v>14.696980209417926</v>
      </c>
      <c r="H7">
        <f t="shared" si="1"/>
        <v>27.726866231999605</v>
      </c>
    </row>
    <row r="8" spans="1:8" x14ac:dyDescent="0.3">
      <c r="A8" s="4">
        <v>0.154</v>
      </c>
      <c r="B8" s="5" t="s">
        <v>32</v>
      </c>
      <c r="C8" s="5">
        <v>0.58899999999999997</v>
      </c>
      <c r="D8" s="6">
        <v>0.32400000000000001</v>
      </c>
      <c r="E8" s="6">
        <v>7.71</v>
      </c>
      <c r="F8" s="6">
        <v>45.41</v>
      </c>
      <c r="G8" s="4">
        <f t="shared" si="0"/>
        <v>15.156729874175181</v>
      </c>
      <c r="H8" s="4">
        <f t="shared" si="1"/>
        <v>28.379471547748508</v>
      </c>
    </row>
    <row r="9" spans="1:8" x14ac:dyDescent="0.3">
      <c r="A9">
        <v>0.154</v>
      </c>
      <c r="B9" s="1" t="s">
        <v>13</v>
      </c>
      <c r="C9" s="1">
        <v>0.59</v>
      </c>
      <c r="D9" s="2">
        <v>0.32300000000000001</v>
      </c>
      <c r="E9" s="2">
        <v>7.7</v>
      </c>
      <c r="F9" s="2">
        <v>45.43</v>
      </c>
      <c r="G9">
        <f t="shared" si="0"/>
        <v>15.13042563864917</v>
      </c>
      <c r="H9">
        <f t="shared" si="1"/>
        <v>28.475345213386721</v>
      </c>
    </row>
    <row r="10" spans="1:8" x14ac:dyDescent="0.3">
      <c r="A10">
        <v>0.154</v>
      </c>
      <c r="B10" s="1" t="s">
        <v>36</v>
      </c>
      <c r="C10" s="1">
        <v>0.58699999999999997</v>
      </c>
      <c r="D10" s="2">
        <v>0.32</v>
      </c>
      <c r="E10" s="2">
        <v>7.81</v>
      </c>
      <c r="F10" s="2">
        <v>45.84</v>
      </c>
      <c r="G10">
        <f t="shared" si="0"/>
        <v>15.209617118610243</v>
      </c>
      <c r="H10">
        <f t="shared" si="1"/>
        <v>28.76709764782515</v>
      </c>
    </row>
    <row r="11" spans="1:8" x14ac:dyDescent="0.3">
      <c r="A11">
        <v>0.154</v>
      </c>
      <c r="B11" s="1" t="s">
        <v>33</v>
      </c>
      <c r="C11" s="1">
        <v>0.59</v>
      </c>
      <c r="D11" s="2">
        <v>0.31900000000000001</v>
      </c>
      <c r="E11" s="2">
        <v>7.8</v>
      </c>
      <c r="F11" s="2">
        <v>46.02</v>
      </c>
      <c r="G11">
        <f t="shared" si="0"/>
        <v>15.13042563864917</v>
      </c>
      <c r="H11">
        <f t="shared" si="1"/>
        <v>28.865751796836847</v>
      </c>
    </row>
    <row r="12" spans="1:8" x14ac:dyDescent="0.3">
      <c r="A12">
        <v>0.154</v>
      </c>
      <c r="B12" s="1" t="s">
        <v>38</v>
      </c>
      <c r="C12" s="1">
        <v>0.58499999999999996</v>
      </c>
      <c r="D12" s="2">
        <v>0.31900000000000001</v>
      </c>
      <c r="E12" s="2">
        <v>7.8</v>
      </c>
      <c r="F12" s="2">
        <v>45.63</v>
      </c>
      <c r="G12">
        <f t="shared" si="0"/>
        <v>15.26287939747488</v>
      </c>
      <c r="H12">
        <f t="shared" si="1"/>
        <v>28.865751796836847</v>
      </c>
    </row>
    <row r="13" spans="1:8" x14ac:dyDescent="0.3">
      <c r="A13">
        <v>0.154</v>
      </c>
      <c r="B13" s="1" t="s">
        <v>35</v>
      </c>
      <c r="C13" s="1">
        <v>0.58899999999999997</v>
      </c>
      <c r="D13" s="2">
        <v>0.318</v>
      </c>
      <c r="E13" s="2">
        <v>7.82</v>
      </c>
      <c r="F13" s="2">
        <v>46.06</v>
      </c>
      <c r="G13">
        <f t="shared" si="0"/>
        <v>15.156729874175181</v>
      </c>
      <c r="H13">
        <f t="shared" si="1"/>
        <v>28.965121027392733</v>
      </c>
    </row>
    <row r="14" spans="1:8" x14ac:dyDescent="0.3">
      <c r="A14">
        <v>0.154</v>
      </c>
      <c r="B14" s="1" t="s">
        <v>3</v>
      </c>
      <c r="C14" s="1">
        <v>0.63700000000000001</v>
      </c>
      <c r="D14" s="2">
        <v>0.316</v>
      </c>
      <c r="E14" s="2">
        <v>2.77</v>
      </c>
      <c r="F14" s="2">
        <v>17.600000000000001</v>
      </c>
      <c r="G14">
        <f t="shared" si="0"/>
        <v>13.990348291817446</v>
      </c>
      <c r="H14">
        <f t="shared" si="1"/>
        <v>29.166037841670779</v>
      </c>
    </row>
    <row r="15" spans="1:8" x14ac:dyDescent="0.3">
      <c r="A15">
        <v>0.154</v>
      </c>
      <c r="B15" s="1" t="s">
        <v>0</v>
      </c>
      <c r="C15" s="1">
        <v>0.63200000000000001</v>
      </c>
      <c r="D15" s="2">
        <v>0.313</v>
      </c>
      <c r="E15" s="2">
        <v>2.7</v>
      </c>
      <c r="F15" s="2">
        <v>17.100000000000001</v>
      </c>
      <c r="G15">
        <f t="shared" si="0"/>
        <v>14.103312744109935</v>
      </c>
      <c r="H15">
        <f t="shared" si="1"/>
        <v>29.472986694938484</v>
      </c>
    </row>
    <row r="16" spans="1:8" x14ac:dyDescent="0.3">
      <c r="A16">
        <v>0.154</v>
      </c>
      <c r="B16" s="1" t="s">
        <v>4</v>
      </c>
      <c r="C16" s="1">
        <v>0.65</v>
      </c>
      <c r="D16" s="2">
        <v>0.312</v>
      </c>
      <c r="E16" s="2">
        <v>2.8</v>
      </c>
      <c r="F16" s="2">
        <v>18.2</v>
      </c>
      <c r="G16">
        <f t="shared" si="0"/>
        <v>13.705020310565443</v>
      </c>
      <c r="H16">
        <f t="shared" si="1"/>
        <v>29.576824339024416</v>
      </c>
    </row>
    <row r="17" spans="1:8" x14ac:dyDescent="0.3">
      <c r="A17">
        <v>0.154</v>
      </c>
      <c r="B17" s="1" t="s">
        <v>29</v>
      </c>
      <c r="C17" s="1">
        <v>0.56599999999999995</v>
      </c>
      <c r="D17" s="2">
        <v>0.312</v>
      </c>
      <c r="E17" s="2">
        <v>8.0299999999999994</v>
      </c>
      <c r="F17" s="2">
        <v>45.45</v>
      </c>
      <c r="G17">
        <f t="shared" si="0"/>
        <v>15.788376009415128</v>
      </c>
      <c r="H17">
        <f t="shared" si="1"/>
        <v>29.576824339024416</v>
      </c>
    </row>
    <row r="18" spans="1:8" x14ac:dyDescent="0.3">
      <c r="A18">
        <v>0.154</v>
      </c>
      <c r="B18" s="1" t="s">
        <v>1</v>
      </c>
      <c r="C18" s="1">
        <v>0.63500000000000001</v>
      </c>
      <c r="D18" s="2">
        <v>0.31</v>
      </c>
      <c r="E18" s="2">
        <v>2.71</v>
      </c>
      <c r="F18" s="2">
        <v>17.2</v>
      </c>
      <c r="G18">
        <f t="shared" si="0"/>
        <v>14.035313922494092</v>
      </c>
      <c r="H18">
        <f t="shared" si="1"/>
        <v>29.786836020908588</v>
      </c>
    </row>
    <row r="19" spans="1:8" x14ac:dyDescent="0.3">
      <c r="A19">
        <v>0.154</v>
      </c>
      <c r="B19" s="1" t="s">
        <v>15</v>
      </c>
      <c r="C19" s="1">
        <v>0.57899999999999996</v>
      </c>
      <c r="D19" s="2">
        <v>0.31</v>
      </c>
      <c r="E19" s="2">
        <v>1.74</v>
      </c>
      <c r="F19" s="2">
        <v>10.07</v>
      </c>
      <c r="G19">
        <f t="shared" si="0"/>
        <v>15.424957289607423</v>
      </c>
      <c r="H19">
        <f t="shared" si="1"/>
        <v>29.786836020908588</v>
      </c>
    </row>
    <row r="20" spans="1:8" x14ac:dyDescent="0.3">
      <c r="A20">
        <v>0.154</v>
      </c>
      <c r="B20" s="1" t="s">
        <v>18</v>
      </c>
      <c r="C20" s="1">
        <v>0.57599999999999996</v>
      </c>
      <c r="D20" s="2">
        <v>0.309</v>
      </c>
      <c r="E20" s="2">
        <v>1.75</v>
      </c>
      <c r="F20" s="2">
        <v>10.08</v>
      </c>
      <c r="G20">
        <f t="shared" si="0"/>
        <v>15.507310837513751</v>
      </c>
      <c r="H20">
        <f t="shared" si="1"/>
        <v>29.893028712999584</v>
      </c>
    </row>
    <row r="21" spans="1:8" x14ac:dyDescent="0.3">
      <c r="A21">
        <v>0.154</v>
      </c>
      <c r="B21" s="1" t="s">
        <v>30</v>
      </c>
      <c r="C21" s="1">
        <v>0.57399999999999995</v>
      </c>
      <c r="D21" s="2">
        <v>0.309</v>
      </c>
      <c r="E21" s="2">
        <v>7.91</v>
      </c>
      <c r="F21" s="2">
        <v>45.4</v>
      </c>
      <c r="G21">
        <f t="shared" si="0"/>
        <v>15.562709910155879</v>
      </c>
      <c r="H21">
        <f t="shared" si="1"/>
        <v>29.893028712999584</v>
      </c>
    </row>
    <row r="22" spans="1:8" x14ac:dyDescent="0.3">
      <c r="A22">
        <v>0.154</v>
      </c>
      <c r="B22" s="1" t="s">
        <v>2</v>
      </c>
      <c r="C22" s="1">
        <v>0.63200000000000001</v>
      </c>
      <c r="D22" s="2">
        <v>0.307</v>
      </c>
      <c r="E22" s="2">
        <v>2.8</v>
      </c>
      <c r="F22" s="2">
        <v>17.8</v>
      </c>
      <c r="G22">
        <f t="shared" si="0"/>
        <v>14.103312744109935</v>
      </c>
      <c r="H22">
        <f t="shared" si="1"/>
        <v>30.107835630950596</v>
      </c>
    </row>
    <row r="23" spans="1:8" x14ac:dyDescent="0.3">
      <c r="A23">
        <v>0.154</v>
      </c>
      <c r="B23" s="1" t="s">
        <v>20</v>
      </c>
      <c r="C23" s="1">
        <v>0.57099999999999995</v>
      </c>
      <c r="D23" s="2">
        <v>0.30499999999999999</v>
      </c>
      <c r="E23" s="2">
        <v>1.83</v>
      </c>
      <c r="F23" s="2">
        <v>10.45</v>
      </c>
      <c r="G23">
        <f t="shared" si="0"/>
        <v>15.646564570676656</v>
      </c>
      <c r="H23">
        <f t="shared" si="1"/>
        <v>30.325936963905985</v>
      </c>
    </row>
    <row r="24" spans="1:8" x14ac:dyDescent="0.3">
      <c r="A24">
        <v>0.154</v>
      </c>
      <c r="B24" s="1" t="s">
        <v>19</v>
      </c>
      <c r="C24" s="1">
        <v>0.57999999999999996</v>
      </c>
      <c r="D24" s="2">
        <v>0.30399999999999999</v>
      </c>
      <c r="E24" s="2">
        <v>1.82</v>
      </c>
      <c r="F24" s="2">
        <v>10.56</v>
      </c>
      <c r="G24">
        <f t="shared" si="0"/>
        <v>15.397702628177894</v>
      </c>
      <c r="H24">
        <f t="shared" si="1"/>
        <v>30.43624831727406</v>
      </c>
    </row>
    <row r="25" spans="1:8" x14ac:dyDescent="0.3">
      <c r="A25">
        <v>0.154</v>
      </c>
      <c r="B25" s="1" t="s">
        <v>16</v>
      </c>
      <c r="C25" s="1">
        <v>0.54700000000000004</v>
      </c>
      <c r="D25" s="2">
        <v>0.30299999999999999</v>
      </c>
      <c r="E25" s="2">
        <v>1.69</v>
      </c>
      <c r="F25" s="2">
        <v>9.24</v>
      </c>
      <c r="G25">
        <f t="shared" si="0"/>
        <v>16.35189224803251</v>
      </c>
      <c r="H25">
        <f t="shared" si="1"/>
        <v>30.547413965695448</v>
      </c>
    </row>
    <row r="26" spans="1:8" x14ac:dyDescent="0.3">
      <c r="A26">
        <v>0.154</v>
      </c>
      <c r="B26" s="1" t="s">
        <v>17</v>
      </c>
      <c r="C26" s="1">
        <v>0.56699999999999995</v>
      </c>
      <c r="D26" s="2">
        <v>0.30099999999999999</v>
      </c>
      <c r="E26" s="2">
        <v>1.7</v>
      </c>
      <c r="F26" s="2">
        <v>9.64</v>
      </c>
      <c r="G26">
        <f t="shared" si="0"/>
        <v>15.759805682635609</v>
      </c>
      <c r="H26">
        <f t="shared" si="1"/>
        <v>30.772350760207914</v>
      </c>
    </row>
    <row r="27" spans="1:8" x14ac:dyDescent="0.3">
      <c r="A27">
        <v>0.154</v>
      </c>
      <c r="B27" s="1" t="s">
        <v>31</v>
      </c>
      <c r="C27" s="1">
        <v>0.53900000000000003</v>
      </c>
      <c r="D27" s="2">
        <v>0.29899999999999999</v>
      </c>
      <c r="E27" s="2">
        <v>7.67</v>
      </c>
      <c r="F27" s="2">
        <v>56.68</v>
      </c>
      <c r="G27">
        <f t="shared" si="0"/>
        <v>16.601563621746092</v>
      </c>
      <c r="H27">
        <f t="shared" si="1"/>
        <v>31.000834477281085</v>
      </c>
    </row>
    <row r="28" spans="1:8" x14ac:dyDescent="0.3">
      <c r="A28">
        <v>0.154</v>
      </c>
      <c r="B28" s="1" t="s">
        <v>24</v>
      </c>
      <c r="C28" s="1">
        <v>0.56299999999999994</v>
      </c>
      <c r="D28" s="2">
        <v>0.29599999999999999</v>
      </c>
      <c r="E28" s="2">
        <v>8.8800000000000008</v>
      </c>
      <c r="F28" s="2">
        <v>49.99</v>
      </c>
      <c r="G28">
        <f t="shared" si="0"/>
        <v>15.874720459052144</v>
      </c>
      <c r="H28">
        <f t="shared" si="1"/>
        <v>31.350408918816264</v>
      </c>
    </row>
    <row r="29" spans="1:8" x14ac:dyDescent="0.3">
      <c r="A29">
        <v>0.154</v>
      </c>
      <c r="B29" s="1" t="s">
        <v>41</v>
      </c>
      <c r="C29" s="1">
        <v>0.51800000000000002</v>
      </c>
      <c r="D29" s="2">
        <v>0.28699999999999998</v>
      </c>
      <c r="E29" s="2">
        <v>19.25</v>
      </c>
      <c r="F29" s="2">
        <v>99.72</v>
      </c>
      <c r="G29">
        <f t="shared" si="0"/>
        <v>17.295359237607641</v>
      </c>
      <c r="H29">
        <f t="shared" si="1"/>
        <v>32.45151843871232</v>
      </c>
    </row>
    <row r="30" spans="1:8" x14ac:dyDescent="0.3">
      <c r="A30">
        <v>0.154</v>
      </c>
      <c r="B30" s="1" t="s">
        <v>34</v>
      </c>
      <c r="C30" s="1">
        <v>0.58599999999999997</v>
      </c>
      <c r="D30" s="2">
        <v>0.27900000000000003</v>
      </c>
      <c r="E30" s="2">
        <v>7.84</v>
      </c>
      <c r="F30" s="2">
        <v>45.94</v>
      </c>
      <c r="G30">
        <f t="shared" si="0"/>
        <v>15.236201126677891</v>
      </c>
      <c r="H30">
        <f t="shared" si="1"/>
        <v>33.502387869157459</v>
      </c>
    </row>
    <row r="31" spans="1:8" x14ac:dyDescent="0.3">
      <c r="A31">
        <v>0.154</v>
      </c>
      <c r="B31" s="1" t="s">
        <v>42</v>
      </c>
      <c r="C31" s="1">
        <v>0.6</v>
      </c>
      <c r="D31" s="2">
        <v>0.27800000000000002</v>
      </c>
      <c r="E31" s="2">
        <v>6.03</v>
      </c>
      <c r="F31" s="2">
        <v>36.18</v>
      </c>
      <c r="G31">
        <f t="shared" si="0"/>
        <v>14.87237801231735</v>
      </c>
      <c r="H31">
        <f t="shared" si="1"/>
        <v>33.638922570240034</v>
      </c>
    </row>
    <row r="32" spans="1:8" x14ac:dyDescent="0.3">
      <c r="A32">
        <v>0.154</v>
      </c>
      <c r="B32" s="1" t="s">
        <v>37</v>
      </c>
      <c r="C32" s="1">
        <v>0.58199999999999996</v>
      </c>
      <c r="D32" s="2">
        <v>0.27700000000000002</v>
      </c>
      <c r="E32" s="2">
        <v>7.8</v>
      </c>
      <c r="F32" s="2">
        <v>45.4</v>
      </c>
      <c r="G32">
        <f t="shared" si="0"/>
        <v>15.343484892001252</v>
      </c>
      <c r="H32">
        <f t="shared" si="1"/>
        <v>33.776662271083822</v>
      </c>
    </row>
    <row r="33" spans="1:8" x14ac:dyDescent="0.3">
      <c r="A33">
        <v>0.154</v>
      </c>
      <c r="B33" s="1" t="s">
        <v>23</v>
      </c>
      <c r="C33" s="1">
        <v>0.60199999999999998</v>
      </c>
      <c r="D33" s="2">
        <v>0.27200000000000002</v>
      </c>
      <c r="E33" s="2">
        <v>8.83</v>
      </c>
      <c r="F33" s="2">
        <v>53.16</v>
      </c>
      <c r="G33">
        <f t="shared" si="0"/>
        <v>14.821833581504011</v>
      </c>
      <c r="H33">
        <f t="shared" si="1"/>
        <v>34.484056597113501</v>
      </c>
    </row>
    <row r="34" spans="1:8" x14ac:dyDescent="0.3">
      <c r="A34">
        <v>0.154</v>
      </c>
      <c r="B34" s="1" t="s">
        <v>43</v>
      </c>
      <c r="C34" s="1">
        <v>0.41699999999999998</v>
      </c>
      <c r="D34" s="2">
        <v>0.24099999999999999</v>
      </c>
      <c r="E34" s="2">
        <v>7.1</v>
      </c>
      <c r="F34" s="2">
        <v>29.61</v>
      </c>
      <c r="G34">
        <f t="shared" si="0"/>
        <v>21.672752177248693</v>
      </c>
      <c r="H34">
        <f t="shared" si="1"/>
        <v>39.717634994956136</v>
      </c>
    </row>
    <row r="35" spans="1:8" x14ac:dyDescent="0.3">
      <c r="A35">
        <v>0.154</v>
      </c>
      <c r="B35" s="1" t="s">
        <v>14</v>
      </c>
      <c r="C35" s="1">
        <v>0.48</v>
      </c>
      <c r="D35" s="2">
        <v>0.24</v>
      </c>
      <c r="E35" s="2">
        <v>7.8</v>
      </c>
      <c r="F35" s="2">
        <v>37.44</v>
      </c>
      <c r="G35">
        <f t="shared" si="0"/>
        <v>18.713344638473792</v>
      </c>
      <c r="H35">
        <f t="shared" si="1"/>
        <v>39.916244913999193</v>
      </c>
    </row>
    <row r="36" spans="1:8" x14ac:dyDescent="0.3">
      <c r="A36">
        <v>0.154</v>
      </c>
      <c r="B36" s="1" t="s">
        <v>44</v>
      </c>
      <c r="C36" s="1">
        <v>0.47199999999999998</v>
      </c>
      <c r="D36" s="2">
        <v>0.23599999999999999</v>
      </c>
      <c r="E36" s="2">
        <v>9.0299999999999994</v>
      </c>
      <c r="F36" s="2">
        <v>42.6</v>
      </c>
      <c r="G36">
        <f t="shared" si="0"/>
        <v>19.042623314079172</v>
      </c>
      <c r="H36">
        <f t="shared" si="1"/>
        <v>40.733595693110814</v>
      </c>
    </row>
    <row r="37" spans="1:8" x14ac:dyDescent="0.3">
      <c r="A37">
        <v>0.154</v>
      </c>
      <c r="B37" s="1" t="s">
        <v>21</v>
      </c>
      <c r="C37" s="1">
        <v>0.46600000000000003</v>
      </c>
      <c r="D37" s="2">
        <v>0.23499999999999999</v>
      </c>
      <c r="E37" s="2">
        <v>7.39</v>
      </c>
      <c r="F37" s="2">
        <v>34.44</v>
      </c>
      <c r="G37">
        <f t="shared" si="0"/>
        <v>19.297449018227258</v>
      </c>
      <c r="H37">
        <f t="shared" si="1"/>
        <v>40.943888531884092</v>
      </c>
    </row>
    <row r="38" spans="1:8" x14ac:dyDescent="0.3">
      <c r="A38">
        <v>0.154</v>
      </c>
      <c r="B38" s="1" t="s">
        <v>11</v>
      </c>
      <c r="C38" s="1">
        <v>0.46600000000000003</v>
      </c>
      <c r="D38" s="2">
        <v>0.23300000000000001</v>
      </c>
      <c r="E38" s="2">
        <v>8.93</v>
      </c>
      <c r="F38" s="2">
        <v>41.61</v>
      </c>
      <c r="G38">
        <f t="shared" si="0"/>
        <v>19.297449018227258</v>
      </c>
      <c r="H38">
        <f t="shared" si="1"/>
        <v>41.371958065306764</v>
      </c>
    </row>
    <row r="39" spans="1:8" x14ac:dyDescent="0.3">
      <c r="A39">
        <v>0.154</v>
      </c>
      <c r="B39" s="1" t="s">
        <v>27</v>
      </c>
      <c r="C39" s="1">
        <v>0.46200000000000002</v>
      </c>
      <c r="D39" s="2">
        <v>0.23200000000000001</v>
      </c>
      <c r="E39" s="2">
        <v>8.75</v>
      </c>
      <c r="F39" s="2">
        <v>40.43</v>
      </c>
      <c r="G39">
        <f t="shared" si="0"/>
        <v>19.471237081123231</v>
      </c>
      <c r="H39">
        <f t="shared" si="1"/>
        <v>41.58983719870146</v>
      </c>
    </row>
    <row r="40" spans="1:8" x14ac:dyDescent="0.3">
      <c r="A40">
        <v>0.154</v>
      </c>
      <c r="B40" s="1" t="s">
        <v>6</v>
      </c>
      <c r="C40" s="1">
        <v>0.42799999999999999</v>
      </c>
      <c r="D40" s="2">
        <v>0.23</v>
      </c>
      <c r="E40" s="2">
        <v>8.56</v>
      </c>
      <c r="F40" s="2">
        <v>36.700000000000003</v>
      </c>
      <c r="G40">
        <f t="shared" si="0"/>
        <v>21.088735139078626</v>
      </c>
      <c r="H40">
        <f t="shared" si="1"/>
        <v>42.033552442195685</v>
      </c>
    </row>
    <row r="41" spans="1:8" x14ac:dyDescent="0.3">
      <c r="A41">
        <v>0.154</v>
      </c>
      <c r="B41" s="1" t="s">
        <v>9</v>
      </c>
      <c r="C41" s="1">
        <v>0.35299999999999998</v>
      </c>
      <c r="D41" s="2">
        <v>0.223</v>
      </c>
      <c r="E41" s="2">
        <v>8.86</v>
      </c>
      <c r="F41" s="2">
        <v>31.28</v>
      </c>
      <c r="G41">
        <f t="shared" si="0"/>
        <v>25.865558299470731</v>
      </c>
      <c r="H41">
        <f t="shared" si="1"/>
        <v>43.676309797386452</v>
      </c>
    </row>
    <row r="42" spans="1:8" x14ac:dyDescent="0.3">
      <c r="A42">
        <v>0.154</v>
      </c>
      <c r="B42" s="1" t="s">
        <v>45</v>
      </c>
      <c r="C42" s="1">
        <v>0.46500000000000002</v>
      </c>
      <c r="D42" s="2">
        <v>0.222</v>
      </c>
      <c r="E42" s="2">
        <v>6.48</v>
      </c>
      <c r="F42" s="2">
        <v>30.1</v>
      </c>
      <c r="G42">
        <f t="shared" si="0"/>
        <v>19.340598435061533</v>
      </c>
      <c r="H42">
        <f t="shared" si="1"/>
        <v>43.923249773668076</v>
      </c>
    </row>
    <row r="43" spans="1:8" x14ac:dyDescent="0.3">
      <c r="A43">
        <v>0.154</v>
      </c>
      <c r="B43" s="1" t="s">
        <v>8</v>
      </c>
      <c r="C43" s="1">
        <v>0.443</v>
      </c>
      <c r="D43" s="2">
        <v>0.21199999999999999</v>
      </c>
      <c r="E43" s="2">
        <v>8.42</v>
      </c>
      <c r="F43" s="2">
        <v>37.299999999999997</v>
      </c>
      <c r="G43">
        <f t="shared" si="0"/>
        <v>20.342428434043484</v>
      </c>
      <c r="H43">
        <f t="shared" si="1"/>
        <v>46.586733992407055</v>
      </c>
    </row>
    <row r="44" spans="1:8" x14ac:dyDescent="0.3">
      <c r="A44">
        <v>0.154</v>
      </c>
      <c r="B44" s="1" t="s">
        <v>10</v>
      </c>
      <c r="C44" s="1">
        <v>0.49199999999999999</v>
      </c>
      <c r="D44" s="2">
        <v>0.21</v>
      </c>
      <c r="E44" s="2">
        <v>8.57</v>
      </c>
      <c r="F44" s="2">
        <v>42.16</v>
      </c>
      <c r="G44">
        <f t="shared" si="0"/>
        <v>18.240623632910729</v>
      </c>
      <c r="H44">
        <f t="shared" si="1"/>
        <v>47.166611773810963</v>
      </c>
    </row>
    <row r="45" spans="1:8" x14ac:dyDescent="0.3">
      <c r="A45">
        <v>0.154</v>
      </c>
      <c r="B45" s="1" t="s">
        <v>7</v>
      </c>
      <c r="C45" s="1">
        <v>0.38300000000000001</v>
      </c>
      <c r="D45" s="2">
        <v>0.20499999999999999</v>
      </c>
      <c r="E45" s="2">
        <v>8.1</v>
      </c>
      <c r="F45" s="2">
        <v>31.02</v>
      </c>
      <c r="G45">
        <f t="shared" si="0"/>
        <v>23.708842882511572</v>
      </c>
      <c r="H45">
        <f t="shared" si="1"/>
        <v>48.696167635136014</v>
      </c>
    </row>
    <row r="46" spans="1:8" x14ac:dyDescent="0.3">
      <c r="A46">
        <v>0.154</v>
      </c>
      <c r="B46" s="1" t="s">
        <v>25</v>
      </c>
      <c r="C46" s="1">
        <v>0.39600000000000002</v>
      </c>
      <c r="D46" s="2">
        <v>0.16700000000000001</v>
      </c>
      <c r="E46" s="2">
        <v>21.4</v>
      </c>
      <c r="F46" s="2">
        <v>84.74</v>
      </c>
      <c r="G46">
        <f t="shared" si="0"/>
        <v>22.885399806607534</v>
      </c>
      <c r="H46">
        <f t="shared" si="1"/>
        <v>67.243348518017456</v>
      </c>
    </row>
    <row r="47" spans="1:8" x14ac:dyDescent="0.3">
      <c r="A47">
        <v>0.154</v>
      </c>
      <c r="B47" s="1" t="s">
        <v>26</v>
      </c>
      <c r="C47" s="1">
        <v>0.36</v>
      </c>
      <c r="D47" s="2">
        <v>0.159</v>
      </c>
      <c r="E47" s="2">
        <v>10.5</v>
      </c>
      <c r="F47" s="2">
        <v>37.799999999999997</v>
      </c>
      <c r="G47">
        <f t="shared" si="0"/>
        <v>25.326636179937978</v>
      </c>
      <c r="H47">
        <f t="shared" si="1"/>
        <v>75.593222381697245</v>
      </c>
    </row>
    <row r="48" spans="1:8" x14ac:dyDescent="0.3">
      <c r="A48">
        <v>0.154</v>
      </c>
      <c r="B48" s="1" t="s">
        <v>12</v>
      </c>
      <c r="C48" s="1">
        <v>0.32400000000000001</v>
      </c>
      <c r="D48" s="2">
        <v>0.12</v>
      </c>
      <c r="E48" s="2">
        <v>19.32</v>
      </c>
      <c r="F48" s="2">
        <v>62.6</v>
      </c>
      <c r="G48">
        <f t="shared" si="0"/>
        <v>28.379471547748508</v>
      </c>
      <c r="H48">
        <v>90</v>
      </c>
    </row>
    <row r="49" spans="1:8" x14ac:dyDescent="0.3">
      <c r="A49">
        <v>0.154</v>
      </c>
      <c r="B49" s="1" t="s">
        <v>28</v>
      </c>
      <c r="C49" s="1">
        <v>0.47599999999999998</v>
      </c>
      <c r="D49" s="3">
        <v>0</v>
      </c>
      <c r="E49" s="2">
        <v>8.6999999999999993</v>
      </c>
      <c r="F49" s="2">
        <v>41.41</v>
      </c>
      <c r="G49">
        <f t="shared" si="0"/>
        <v>18.876519574855962</v>
      </c>
      <c r="H49">
        <v>90</v>
      </c>
    </row>
    <row r="50" spans="1:8" x14ac:dyDescent="0.3">
      <c r="A50">
        <v>0.154</v>
      </c>
      <c r="B50" s="1" t="s">
        <v>55</v>
      </c>
      <c r="C50" s="1">
        <v>0.43440000000000001</v>
      </c>
      <c r="D50" s="2">
        <v>0.34320000000000001</v>
      </c>
      <c r="E50" s="2">
        <v>2.5299999999999998</v>
      </c>
      <c r="F50" s="2">
        <v>10.99</v>
      </c>
      <c r="G50">
        <f t="shared" si="0"/>
        <v>20.763554691397797</v>
      </c>
      <c r="H50">
        <f t="shared" ref="H50" si="2">ASIN(A50/D50*SIN(3.14159/2))/3.14159*180</f>
        <v>26.661481101478397</v>
      </c>
    </row>
    <row r="51" spans="1:8" x14ac:dyDescent="0.3">
      <c r="B51" s="1" t="s">
        <v>57</v>
      </c>
      <c r="C51" s="1">
        <v>0.14979999999999999</v>
      </c>
      <c r="D51" s="2">
        <v>0</v>
      </c>
      <c r="E51" s="2">
        <v>1</v>
      </c>
    </row>
    <row r="52" spans="1:8" x14ac:dyDescent="0.3">
      <c r="B52" s="1" t="s">
        <v>58</v>
      </c>
      <c r="C52" s="1">
        <v>3.4299999999999997E-2</v>
      </c>
      <c r="D52" s="2">
        <v>0</v>
      </c>
      <c r="E52" s="2">
        <v>1.1999999999999999E-3</v>
      </c>
    </row>
  </sheetData>
  <sortState ref="A2:H84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Greene</cp:lastModifiedBy>
  <dcterms:created xsi:type="dcterms:W3CDTF">2017-09-11T21:07:37Z</dcterms:created>
  <dcterms:modified xsi:type="dcterms:W3CDTF">2018-07-31T16:55:32Z</dcterms:modified>
</cp:coreProperties>
</file>