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Nanodegree\006 - 00 Classwork\submission\"/>
    </mc:Choice>
  </mc:AlternateContent>
  <bookViews>
    <workbookView xWindow="0" yWindow="0" windowWidth="21600" windowHeight="10550"/>
  </bookViews>
  <sheets>
    <sheet name="Sheet1" sheetId="2" r:id="rId1"/>
    <sheet name="titanic_data" sheetId="1" r:id="rId2"/>
  </sheets>
  <definedNames>
    <definedName name="_xlnm._FilterDatabase" localSheetId="1" hidden="1">titanic_data!$A$1:$L$892</definedName>
  </definedNames>
  <calcPr calcId="162913"/>
  <pivotCaches>
    <pivotCache cacheId="2" r:id="rId3"/>
  </pivotCaches>
</workbook>
</file>

<file path=xl/calcChain.xml><?xml version="1.0" encoding="utf-8"?>
<calcChain xmlns="http://schemas.openxmlformats.org/spreadsheetml/2006/main">
  <c r="P892" i="1" l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<sst xmlns="http://schemas.openxmlformats.org/spreadsheetml/2006/main" count="3242" uniqueCount="1253">
  <si>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</si>
  <si>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</si>
  <si>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</si>
  <si>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</si>
  <si>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</si>
  <si>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</si>
  <si>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</si>
  <si>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</si>
  <si>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</si>
  <si>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</si>
  <si>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</si>
  <si>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</si>
  <si>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</si>
  <si>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</si>
  <si>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</si>
  <si>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</si>
  <si>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</si>
  <si>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</si>
  <si>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</si>
  <si>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</si>
  <si>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</si>
  <si>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</si>
  <si>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</si>
  <si>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</si>
  <si>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</si>
  <si>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</si>
  <si>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</si>
  <si>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</si>
  <si>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</si>
  <si>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</si>
  <si>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</si>
  <si>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</si>
  <si>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</si>
  <si>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</si>
  <si>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</si>
  <si>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</si>
  <si>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</si>
  <si>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</si>
  <si>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</si>
  <si>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</si>
  <si>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</si>
  <si>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</si>
  <si>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</si>
  <si>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</si>
  <si>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</si>
  <si>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</si>
  <si>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</si>
  <si>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</si>
  <si>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</si>
  <si>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</si>
  <si>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</si>
  <si>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</si>
  <si>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</si>
  <si>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</si>
  <si>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</si>
  <si>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</si>
  <si>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</si>
  <si>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</si>
  <si>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</si>
  <si>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</si>
  <si>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</si>
  <si>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</si>
  <si>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</si>
  <si>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</si>
  <si>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</si>
  <si>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</si>
  <si>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</si>
  <si>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</si>
  <si>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</si>
  <si>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</si>
  <si>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</si>
  <si>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</si>
  <si>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</si>
  <si>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</si>
  <si>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</si>
  <si>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</si>
  <si>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</si>
  <si>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</si>
  <si>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</si>
  <si>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</si>
  <si>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</si>
  <si>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</si>
  <si>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</si>
  <si>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</si>
  <si>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</si>
  <si>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</si>
  <si>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</si>
  <si>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</si>
  <si>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</si>
  <si>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</si>
  <si>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</si>
  <si>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</si>
  <si>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</si>
  <si>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</si>
  <si>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</si>
  <si>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</si>
  <si>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</si>
  <si>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</si>
  <si>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</si>
  <si>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</si>
  <si>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</si>
  <si>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</si>
  <si>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</si>
  <si>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</si>
  <si>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</si>
  <si>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</si>
  <si>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</si>
  <si>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</si>
  <si>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</si>
  <si>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</si>
  <si>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</si>
  <si>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</si>
  <si>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</si>
  <si>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</si>
  <si>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</si>
  <si>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</si>
  <si>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</si>
  <si>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</si>
  <si>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</si>
  <si>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</si>
  <si>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</si>
  <si>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</si>
  <si>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</si>
  <si>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</si>
  <si>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</si>
  <si>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</si>
  <si>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</si>
  <si>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</si>
  <si>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</si>
  <si>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</si>
  <si>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</si>
  <si>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</si>
  <si>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</si>
  <si>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</si>
  <si>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</si>
  <si>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</si>
  <si>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</si>
  <si>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</si>
  <si>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</si>
  <si>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</si>
  <si>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</si>
  <si>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</si>
  <si>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</si>
  <si>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</si>
  <si>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</si>
  <si>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</si>
  <si>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</si>
  <si>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</si>
  <si>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</si>
  <si>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</si>
  <si>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</si>
  <si>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</si>
  <si>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</si>
  <si>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</si>
  <si>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</si>
  <si>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</si>
  <si>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</si>
  <si>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</si>
  <si>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</si>
  <si>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</si>
  <si>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</si>
  <si>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</si>
  <si>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</si>
  <si>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</si>
  <si>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</si>
  <si>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</si>
  <si>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</si>
  <si>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</si>
  <si>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</si>
  <si>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</si>
  <si>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</si>
  <si>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</si>
  <si>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</si>
  <si>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</si>
  <si>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</si>
  <si>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</si>
  <si>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</si>
  <si>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</si>
  <si>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</si>
  <si>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</si>
  <si>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</si>
  <si>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</si>
  <si>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</si>
  <si>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</si>
  <si>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</si>
  <si>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</si>
  <si>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</si>
  <si>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</si>
  <si>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</si>
  <si>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</si>
  <si>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</si>
  <si>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</si>
  <si>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</si>
  <si>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</si>
  <si>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</si>
  <si>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</si>
  <si>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</si>
  <si>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</si>
  <si>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</si>
  <si>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</si>
  <si>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</si>
  <si>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</si>
  <si>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</si>
  <si>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</si>
  <si>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</si>
  <si>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</si>
  <si>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</si>
  <si>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</si>
  <si>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</si>
  <si>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</si>
  <si>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</si>
  <si>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</si>
  <si>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</si>
  <si>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</si>
  <si>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</si>
  <si>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</si>
  <si>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</si>
  <si>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</si>
  <si>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</si>
  <si>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</si>
  <si>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</si>
  <si>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</si>
  <si>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</si>
  <si>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</si>
  <si>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</si>
  <si>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</si>
  <si>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</si>
  <si>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</si>
  <si>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</si>
  <si>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</si>
  <si>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</si>
  <si>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</si>
  <si>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</si>
  <si>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</si>
  <si>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</si>
  <si>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</si>
  <si>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</si>
  <si>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</si>
  <si>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</si>
  <si>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</si>
  <si>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</si>
  <si>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</si>
  <si>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</si>
  <si>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</si>
  <si>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</si>
  <si>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</si>
  <si>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</si>
  <si>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</si>
  <si>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</si>
  <si>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</si>
  <si>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</si>
  <si>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</si>
  <si>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</si>
  <si>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</si>
  <si>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</si>
  <si>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</si>
  <si>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</si>
  <si>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</si>
  <si>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</si>
  <si>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</si>
  <si>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</si>
  <si>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</si>
  <si>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</si>
  <si>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</si>
  <si>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</si>
  <si>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</si>
  <si>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</si>
  <si>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</si>
  <si>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</si>
  <si>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</si>
  <si>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</si>
  <si>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</si>
  <si>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</si>
  <si>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</si>
  <si>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</si>
  <si>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</si>
  <si>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</si>
  <si>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</si>
  <si>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</si>
  <si>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</si>
  <si>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</si>
  <si>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</si>
  <si>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</si>
  <si>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</si>
  <si>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</si>
  <si>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</si>
  <si>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</si>
  <si>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</si>
  <si>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</si>
  <si>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</si>
  <si>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</si>
  <si>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</si>
  <si>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</si>
  <si>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</si>
  <si>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</si>
  <si>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</si>
  <si>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</si>
  <si>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</si>
  <si>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</si>
  <si>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</si>
  <si>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</si>
  <si>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</si>
  <si>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</si>
  <si>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</si>
  <si>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</si>
  <si>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</si>
  <si>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</si>
  <si>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</si>
  <si>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</si>
  <si>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</si>
  <si>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</si>
  <si>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</si>
  <si>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</si>
  <si>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</si>
  <si>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</si>
  <si>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</si>
  <si>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</si>
  <si>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</si>
  <si>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</si>
  <si>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</si>
  <si>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</si>
  <si>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</si>
  <si>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</si>
  <si>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</si>
  <si>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</si>
  <si>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</si>
  <si>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</si>
  <si>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</si>
  <si>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</si>
  <si>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</si>
  <si>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</si>
  <si>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</si>
  <si>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</si>
  <si>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</si>
  <si>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</si>
  <si>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</si>
  <si>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</si>
  <si>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</si>
  <si>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</si>
  <si>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</si>
  <si>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</si>
  <si>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</si>
  <si>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</si>
  <si>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</si>
  <si>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</si>
  <si>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</si>
  <si>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</si>
  <si>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</si>
  <si>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</si>
  <si>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</si>
  <si>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</si>
  <si>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</si>
  <si>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</si>
  <si>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</si>
  <si>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</si>
  <si>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</si>
  <si>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</si>
  <si>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</si>
  <si>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</si>
  <si>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</si>
  <si>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</si>
  <si>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</si>
  <si>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</si>
  <si>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</si>
  <si>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</si>
  <si>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</si>
  <si>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</si>
  <si>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</si>
  <si>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</si>
  <si>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</si>
  <si>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</si>
  <si>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</si>
  <si>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</si>
  <si>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</si>
  <si>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</si>
  <si>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</si>
  <si>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</si>
  <si>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</si>
  <si>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</si>
  <si>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</si>
  <si>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</si>
  <si>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</si>
  <si>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</si>
  <si>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</si>
  <si>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</si>
  <si>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</si>
  <si>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</si>
  <si>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</si>
  <si>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</si>
  <si>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</si>
  <si>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</si>
  <si>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</si>
  <si>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</si>
  <si>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</si>
  <si>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</si>
  <si>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</si>
  <si>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</si>
  <si>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</si>
  <si>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</si>
  <si>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</si>
  <si>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</si>
  <si>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</si>
  <si>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</si>
  <si>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</si>
  <si>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</si>
  <si>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</si>
  <si>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</si>
  <si>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</si>
  <si>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</si>
  <si>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</si>
  <si>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</si>
  <si>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</si>
  <si>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</si>
  <si>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</si>
  <si>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</si>
  <si>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</si>
  <si>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</si>
  <si>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</si>
  <si>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</si>
  <si>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</si>
  <si>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</si>
  <si>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</si>
  <si>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</si>
  <si>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</si>
  <si>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</si>
  <si>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</si>
  <si>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</si>
  <si>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</si>
  <si>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</si>
  <si>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</si>
  <si>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</si>
  <si>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</si>
  <si>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</si>
  <si>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</si>
  <si>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</si>
  <si>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</si>
  <si>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</si>
  <si>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</si>
  <si>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</si>
  <si>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</si>
  <si>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</si>
  <si>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</si>
  <si>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</si>
  <si>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</si>
  <si>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</si>
  <si>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</si>
  <si>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</si>
  <si>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</si>
  <si>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</si>
  <si>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</si>
  <si>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</si>
  <si>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</si>
  <si>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</si>
  <si>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</si>
  <si>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</si>
  <si>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</si>
  <si>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</si>
  <si>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</si>
  <si>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</si>
  <si>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</si>
  <si>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</si>
  <si>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</si>
  <si>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</si>
  <si>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</si>
  <si>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</si>
  <si>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</si>
  <si>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</si>
  <si>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</si>
  <si>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</si>
  <si>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</si>
  <si>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</si>
  <si>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</si>
  <si>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</si>
  <si>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</si>
  <si>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</si>
  <si>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</si>
  <si>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</si>
  <si>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</si>
  <si>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</si>
  <si>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</si>
  <si>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</si>
  <si>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</si>
  <si>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</si>
  <si>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</si>
  <si>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</si>
  <si>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</si>
  <si>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</si>
  <si>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</si>
  <si>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</si>
  <si>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</si>
  <si>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</si>
  <si>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</si>
  <si>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</si>
  <si>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</si>
  <si>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</si>
  <si>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</si>
  <si>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</si>
  <si>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</si>
  <si>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</si>
  <si>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</si>
  <si>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</si>
  <si>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</si>
  <si>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</si>
  <si>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</si>
  <si>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</si>
  <si>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</si>
  <si>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</si>
  <si>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</si>
  <si>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</si>
  <si>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</si>
  <si>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</si>
  <si>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</si>
  <si>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</si>
  <si>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</si>
  <si>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</si>
  <si>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</si>
  <si>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</si>
  <si>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</si>
  <si>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</si>
  <si>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</si>
  <si>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</si>
  <si>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</si>
  <si>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</si>
  <si>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</si>
  <si>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</si>
  <si>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</si>
  <si>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</si>
  <si>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</si>
  <si>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</si>
  <si>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</si>
  <si>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</si>
  <si>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</si>
  <si>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</si>
  <si>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</si>
  <si>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</si>
  <si>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</si>
  <si>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</si>
  <si>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</si>
  <si>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</si>
  <si>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</si>
  <si>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</si>
  <si>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</si>
  <si>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</si>
  <si>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</si>
  <si>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</si>
  <si>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</si>
  <si>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</si>
  <si>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</si>
  <si>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</si>
  <si>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</si>
  <si>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</si>
  <si>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</si>
  <si>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</si>
  <si>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</si>
  <si>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</si>
  <si>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</si>
  <si>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</si>
  <si>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</si>
  <si>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</si>
  <si>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</si>
  <si>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</si>
  <si>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</si>
  <si>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</si>
  <si>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</si>
  <si>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</si>
  <si>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</si>
  <si>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</si>
  <si>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</si>
  <si>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</si>
  <si>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</si>
  <si>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</si>
  <si>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</si>
  <si>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</si>
  <si>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</si>
  <si>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</si>
  <si>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</si>
  <si>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</si>
  <si>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</si>
  <si>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</si>
  <si>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</si>
  <si>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</si>
  <si>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</si>
  <si>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</si>
  <si>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</si>
  <si>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</si>
  <si>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</si>
  <si>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</si>
  <si>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</si>
  <si>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</si>
  <si>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</si>
  <si>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</si>
  <si>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</si>
  <si>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</si>
  <si>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</si>
  <si>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</si>
  <si>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</si>
  <si>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</si>
  <si>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</si>
  <si>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</si>
  <si>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</si>
  <si>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</si>
  <si>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</si>
  <si>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</si>
  <si>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</si>
  <si>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</si>
  <si>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</si>
  <si>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</si>
  <si>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</si>
  <si>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</si>
  <si>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</si>
  <si>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</si>
  <si>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</si>
  <si>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</si>
  <si>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</si>
  <si>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</si>
  <si>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</si>
  <si>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</si>
  <si>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</si>
  <si>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</si>
  <si>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</si>
  <si>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</si>
  <si>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</si>
  <si>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</si>
  <si>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</si>
  <si>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</si>
  <si>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</si>
  <si>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</si>
  <si>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</si>
  <si>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</si>
  <si>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</si>
  <si>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</si>
  <si>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</si>
  <si>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</si>
  <si>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</si>
  <si>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</si>
  <si>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</si>
  <si>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</si>
  <si>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</si>
  <si>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</si>
  <si>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</si>
  <si>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</si>
  <si>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</si>
  <si>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</si>
  <si>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</si>
  <si>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</si>
  <si>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</si>
  <si>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</si>
  <si>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</si>
  <si>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</si>
  <si>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</si>
  <si>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</si>
  <si>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</si>
  <si>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</si>
  <si>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</si>
  <si>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</si>
  <si>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</si>
  <si>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</si>
  <si>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</si>
  <si>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</si>
  <si>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</si>
  <si>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</si>
  <si>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</si>
  <si>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</si>
  <si>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</si>
  <si>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</si>
  <si>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</si>
  <si>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</si>
  <si>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</si>
  <si>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</si>
  <si>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</si>
  <si>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</si>
  <si>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</si>
  <si>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</si>
  <si>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</si>
  <si>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</si>
  <si>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</si>
  <si>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</si>
  <si>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</si>
  <si>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</si>
  <si>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</si>
  <si>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</si>
  <si>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</si>
  <si>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</si>
  <si>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</si>
  <si>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</si>
  <si>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</si>
  <si>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</si>
  <si>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</si>
  <si>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</si>
  <si>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</si>
  <si>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</si>
  <si>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</si>
  <si>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</si>
  <si>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</si>
  <si>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</si>
  <si>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</si>
  <si>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</si>
  <si>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</si>
  <si>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</si>
  <si>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</si>
  <si>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</si>
  <si>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</si>
  <si>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</si>
  <si>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</si>
  <si>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</si>
  <si>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</si>
  <si>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</si>
  <si>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</si>
  <si>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</si>
  <si>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</si>
  <si>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</si>
  <si>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</si>
  <si>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</si>
  <si>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</si>
  <si>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</si>
  <si>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</si>
  <si>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</si>
  <si>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</si>
  <si>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</si>
  <si>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</si>
  <si>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</si>
  <si>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</si>
  <si>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</si>
  <si>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</si>
  <si>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</si>
  <si>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</si>
  <si>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</si>
  <si>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</si>
  <si>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</si>
  <si>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</si>
  <si>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</si>
  <si>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</si>
  <si>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</si>
  <si>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</si>
  <si>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</si>
  <si>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</si>
  <si>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</si>
  <si>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</si>
  <si>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</si>
  <si>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</si>
  <si>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</si>
  <si>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</si>
  <si>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</si>
  <si>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</si>
  <si>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</si>
  <si>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</si>
  <si>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</si>
  <si>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</si>
  <si>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</si>
  <si>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</si>
  <si>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</si>
  <si>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</si>
  <si>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</si>
  <si>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</si>
  <si>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</si>
  <si>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</si>
  <si>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</si>
  <si>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</si>
  <si>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</si>
  <si>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</si>
  <si>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</si>
  <si>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</si>
  <si>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</si>
  <si>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</si>
  <si>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</si>
  <si>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</si>
  <si>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</si>
  <si>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</si>
  <si>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</si>
  <si>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</si>
  <si>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</si>
  <si>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</si>
  <si>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</si>
  <si>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</si>
  <si>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</si>
  <si>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</si>
  <si>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</si>
  <si>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</si>
  <si>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</si>
  <si>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</si>
  <si>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</si>
  <si>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</si>
  <si>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</si>
  <si>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</si>
  <si>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</si>
  <si>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</si>
  <si>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</si>
  <si>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</si>
  <si>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</si>
  <si>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</si>
  <si>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</si>
  <si>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</si>
  <si>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</si>
  <si>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</si>
  <si>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</si>
  <si>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</si>
  <si>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</si>
  <si>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</si>
  <si>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</si>
  <si>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</si>
  <si>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</si>
  <si>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</si>
  <si>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</si>
  <si>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</si>
  <si>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</si>
  <si>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</si>
  <si>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</si>
  <si>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</si>
  <si>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</si>
  <si>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</si>
  <si>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</si>
  <si>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</si>
  <si>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</si>
  <si>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</si>
  <si>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</si>
  <si>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</si>
  <si>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</si>
  <si>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</si>
  <si>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</si>
  <si>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</si>
  <si>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</si>
  <si>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</si>
  <si>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</si>
  <si>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</si>
  <si>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</si>
  <si>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</si>
  <si>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</si>
  <si>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</si>
  <si>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</si>
  <si>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</si>
  <si>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</si>
  <si>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</si>
  <si>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</si>
  <si>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</si>
  <si>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</si>
  <si>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</si>
  <si>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</si>
  <si>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</si>
  <si>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</si>
  <si>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</si>
  <si>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</si>
  <si>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</si>
  <si>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</si>
  <si>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</si>
  <si>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</si>
  <si>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</si>
  <si>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</si>
  <si>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</si>
  <si>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</si>
  <si>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</si>
  <si>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</si>
  <si>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</si>
  <si>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</si>
  <si>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</si>
  <si>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</si>
  <si>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</si>
  <si>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</si>
  <si>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</si>
  <si>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</si>
  <si>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</si>
  <si>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</si>
  <si>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</si>
  <si>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</si>
  <si>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</si>
  <si>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</si>
  <si>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</si>
  <si>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</si>
  <si>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</si>
  <si>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</si>
  <si>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</si>
  <si>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</si>
  <si>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</si>
  <si>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</si>
  <si>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</si>
  <si>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</si>
  <si>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</si>
  <si>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</si>
  <si>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</si>
  <si>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</si>
  <si>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</si>
  <si>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</si>
  <si>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</si>
  <si>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</si>
  <si>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</si>
  <si>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</si>
  <si>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</si>
  <si>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</si>
  <si>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</si>
  <si>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</si>
  <si>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</si>
  <si>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</si>
  <si>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</si>
  <si>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</si>
  <si>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</si>
  <si>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</si>
  <si>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</si>
  <si>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</si>
  <si>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</si>
  <si>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</si>
  <si>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</si>
  <si>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</si>
  <si>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</si>
  <si>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</si>
  <si>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</si>
  <si>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</si>
  <si>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</si>
  <si>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</si>
  <si>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</si>
  <si>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</si>
  <si>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</si>
  <si>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</si>
  <si>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</si>
  <si>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</si>
  <si>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</si>
  <si>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</si>
  <si>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</si>
  <si>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</si>
  <si>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</si>
  <si>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</si>
  <si>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</si>
  <si>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</si>
  <si>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</si>
  <si>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</si>
  <si>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</si>
  <si>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</si>
  <si>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</si>
  <si>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</si>
  <si>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</si>
  <si>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</si>
  <si>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</si>
  <si>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</si>
  <si>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</si>
  <si>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</si>
  <si>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</si>
  <si>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</si>
  <si>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</si>
  <si>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</si>
  <si>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</si>
  <si>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</si>
  <si>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</si>
  <si>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</si>
  <si>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</si>
  <si>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</si>
  <si>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</si>
  <si>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</si>
  <si>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</si>
  <si>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</si>
  <si>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</si>
  <si>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</si>
  <si>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</si>
  <si>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</si>
  <si>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</si>
  <si>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</si>
  <si>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</si>
  <si>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</si>
  <si>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</si>
  <si>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</si>
  <si>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</si>
  <si>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</si>
  <si>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</si>
  <si>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</si>
  <si>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</si>
  <si>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</si>
  <si>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</si>
  <si>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</si>
  <si>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</si>
  <si>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</si>
  <si>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</si>
  <si>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</si>
  <si>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</si>
  <si>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</si>
  <si>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</si>
  <si>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</si>
  <si>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</si>
  <si>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</si>
  <si>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</si>
  <si>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</si>
  <si>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</si>
  <si>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</si>
  <si>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</si>
  <si>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</si>
  <si>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</si>
  <si>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</si>
  <si>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</si>
  <si>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</si>
  <si>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</si>
  <si>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</si>
  <si>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</si>
  <si>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</si>
  <si>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</si>
  <si>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</si>
  <si>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</si>
  <si>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</si>
  <si>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</si>
  <si>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</si>
  <si>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</si>
  <si>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</si>
  <si>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</si>
  <si>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</si>
  <si>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</si>
  <si>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</si>
  <si>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</si>
  <si>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</si>
  <si>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</si>
  <si>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</si>
  <si>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</si>
  <si>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</si>
  <si>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</si>
  <si>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</si>
  <si>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</si>
  <si>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</si>
  <si>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</si>
  <si>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</si>
  <si>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</si>
  <si>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</si>
  <si>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</si>
  <si>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</si>
  <si>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</si>
  <si>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</si>
  <si>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</si>
  <si>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</si>
  <si>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</si>
  <si>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</si>
  <si>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</si>
  <si>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</si>
  <si>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</si>
  <si>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</si>
  <si>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</si>
  <si>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</si>
  <si>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</si>
  <si>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</si>
  <si>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</si>
  <si>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</si>
  <si>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</si>
  <si>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</si>
  <si>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</si>
  <si>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</si>
  <si>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</si>
  <si>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</si>
  <si>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</si>
  <si>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</si>
  <si>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</si>
  <si>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</si>
  <si>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</si>
  <si>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</si>
  <si>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</si>
  <si>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</si>
  <si>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</si>
  <si>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</si>
  <si>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</si>
  <si>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</si>
  <si>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</si>
  <si>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</si>
  <si>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</si>
  <si>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</si>
  <si>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</si>
  <si>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</si>
  <si>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</si>
  <si>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</si>
  <si>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</si>
  <si>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</si>
  <si>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</si>
  <si>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</si>
  <si>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</si>
  <si>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</si>
  <si>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</si>
  <si>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</si>
  <si>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</si>
  <si>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</si>
  <si>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</si>
  <si>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</si>
  <si>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</si>
  <si>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</si>
  <si>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</si>
  <si>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</si>
  <si>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</si>
  <si>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</si>
  <si>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</si>
  <si>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</si>
  <si>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</si>
  <si>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</si>
  <si>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</si>
  <si>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</si>
  <si>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</si>
  <si>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</si>
  <si>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</si>
  <si>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</si>
  <si>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</si>
  <si>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</si>
  <si>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</si>
  <si>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</si>
  <si>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</si>
  <si>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</si>
  <si>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</si>
  <si>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</si>
  <si>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</si>
  <si>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</si>
  <si>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</si>
  <si>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</si>
  <si>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</si>
  <si>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</si>
  <si>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</si>
  <si>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</si>
  <si>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</si>
  <si>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</si>
  <si>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</si>
  <si>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</si>
  <si>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</si>
  <si>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</si>
  <si>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</si>
  <si>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</si>
  <si>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</si>
  <si>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</si>
  <si>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</si>
  <si>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</si>
  <si>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</si>
  <si>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</si>
  <si>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</si>
  <si>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</si>
  <si>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</si>
  <si>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</si>
  <si>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</si>
  <si>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</si>
  <si>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</si>
  <si>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</si>
  <si>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</si>
  <si>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</si>
  <si>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</si>
  <si>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</si>
  <si>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</si>
  <si>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</si>
  <si>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</si>
  <si>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</si>
  <si>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</si>
  <si>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</si>
  <si>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</si>
  <si>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</si>
  <si>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</si>
  <si>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</si>
  <si>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</si>
  <si>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</si>
  <si>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</si>
  <si>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</si>
  <si>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</si>
  <si>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</si>
  <si>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</si>
  <si>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</si>
  <si>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</si>
  <si>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</si>
  <si>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</si>
  <si>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</si>
  <si>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</si>
  <si>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</si>
  <si>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</si>
  <si>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</si>
  <si>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</si>
  <si>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</si>
  <si>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</si>
  <si>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</si>
  <si>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</si>
  <si>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</si>
  <si>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</si>
  <si>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</si>
  <si>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</si>
  <si>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</si>
  <si>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</si>
  <si>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</si>
  <si>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</si>
  <si>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</si>
  <si>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</si>
  <si>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</si>
  <si>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</si>
  <si>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</si>
  <si>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</si>
  <si>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</si>
  <si>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</si>
  <si>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</si>
  <si>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</si>
  <si>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</si>
  <si>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</si>
  <si>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</si>
  <si>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</si>
  <si>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</si>
  <si>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</si>
  <si>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</si>
  <si>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</si>
  <si>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</si>
  <si>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</si>
  <si>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</si>
  <si>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</si>
  <si>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</si>
  <si>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</si>
  <si>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</si>
  <si>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</si>
  <si>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</si>
  <si>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</si>
  <si>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</si>
  <si>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</si>
  <si>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</si>
  <si>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</si>
  <si>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</si>
  <si>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</si>
  <si>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</si>
  <si>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</si>
  <si>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</si>
  <si>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</si>
  <si>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</si>
  <si>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</si>
  <si>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</si>
  <si>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</si>
  <si>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</si>
  <si>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</si>
  <si>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</si>
  <si>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</si>
  <si>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</si>
  <si>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</si>
  <si>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</si>
  <si>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</si>
  <si>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</si>
  <si>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</si>
  <si>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</si>
  <si>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</si>
  <si>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Average of Survived</t>
  </si>
  <si>
    <t>Row Labels</t>
  </si>
  <si>
    <t>Grand Total</t>
  </si>
  <si>
    <t>Count of Name</t>
  </si>
  <si>
    <t>(blank)</t>
  </si>
  <si>
    <t>0-30</t>
  </si>
  <si>
    <t>30-60</t>
  </si>
  <si>
    <t>60-90</t>
  </si>
  <si>
    <t>90-120</t>
  </si>
  <si>
    <t>120-150</t>
  </si>
  <si>
    <t>150-180</t>
  </si>
  <si>
    <t>210-240</t>
  </si>
  <si>
    <t>240-270</t>
  </si>
  <si>
    <t>510-540</t>
  </si>
  <si>
    <t>&lt;0 or (blank)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</si>
  <si>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</si>
  <si>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</si>
  <si>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</si>
  <si>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</si>
  <si>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</si>
  <si>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</si>
  <si>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</si>
  <si>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</si>
  <si>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(All)</t>
  </si>
  <si>
    <t>Age Range</t>
  </si>
  <si>
    <t>Fare Range</t>
  </si>
  <si>
    <t>Mortality</t>
  </si>
  <si>
    <t>Cherbourg</t>
  </si>
  <si>
    <t>Southampton</t>
  </si>
  <si>
    <t>Queenstown</t>
  </si>
  <si>
    <t>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</si>
</sst>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ph Jasper" refreshedDate="42819.684456944444" createdVersion="6" refreshedVersion="6" minRefreshableVersion="3" recordCount="891">
  <cacheSource type="worksheet">
    <worksheetSource ref="A1:L892" sheet="titanic_data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  <fieldGroup base="5">
        <rangePr autoStart="0" startNum="0" endNum="80" groupInterval="10"/>
        <groupItems count="10">
          <s v="&lt;0 or (blank)"/>
          <s v="0-10"/>
          <s v="10-20"/>
          <s v="20-30"/>
          <s v="30-40"/>
          <s v="40-50"/>
          <s v="50-60"/>
          <s v="60-70"/>
          <s v="70-80"/>
          <s v="&gt;80"/>
        </groupItems>
      </fieldGroup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 count="681">
        <s v="A/5 21171"/>
        <s v="PC 17599"/>
        <s v="STON/O2. 3101282"/>
        <n v="113803"/>
        <n v="373450"/>
        <n v="330877"/>
        <n v="17463"/>
        <n v="349909"/>
        <n v="347742"/>
        <n v="237736"/>
        <s v="PP 9549"/>
        <n v="113783"/>
        <s v="A/5. 2151"/>
        <n v="347082"/>
        <n v="350406"/>
        <n v="248706"/>
        <n v="382652"/>
        <n v="244373"/>
        <n v="345763"/>
        <n v="2649"/>
        <n v="239865"/>
        <n v="248698"/>
        <n v="330923"/>
        <n v="113788"/>
        <n v="347077"/>
        <n v="2631"/>
        <n v="19950"/>
        <n v="330959"/>
        <n v="349216"/>
        <s v="PC 17601"/>
        <s v="PC 17569"/>
        <n v="335677"/>
        <s v="C.A. 24579"/>
        <s v="PC 17604"/>
        <n v="113789"/>
        <n v="2677"/>
        <s v="A./5. 2152"/>
        <n v="345764"/>
        <n v="2651"/>
        <n v="7546"/>
        <n v="11668"/>
        <n v="349253"/>
        <s v="SC/Paris 2123"/>
        <n v="330958"/>
        <s v="S.C./A.4. 23567"/>
        <n v="370371"/>
        <n v="14311"/>
        <n v="2662"/>
        <n v="349237"/>
        <n v="3101295"/>
        <s v="A/4. 39886"/>
        <s v="PC 17572"/>
        <n v="2926"/>
        <n v="113509"/>
        <n v="19947"/>
        <s v="C.A. 31026"/>
        <n v="2697"/>
        <s v="C.A. 34651"/>
        <s v="CA 2144"/>
        <n v="2669"/>
        <n v="113572"/>
        <n v="36973"/>
        <n v="347088"/>
        <s v="PC 17605"/>
        <n v="2661"/>
        <s v="C.A. 29395"/>
        <s v="S.P. 3464"/>
        <n v="3101281"/>
        <n v="315151"/>
        <s v="C.A. 33111"/>
        <s v="S.O.C. 14879"/>
        <n v="2680"/>
        <n v="1601"/>
        <n v="348123"/>
        <n v="349208"/>
        <n v="374746"/>
        <n v="248738"/>
        <n v="364516"/>
        <n v="345767"/>
        <n v="345779"/>
        <n v="330932"/>
        <n v="113059"/>
        <s v="SO/C 14885"/>
        <n v="3101278"/>
        <s v="W./C. 6608"/>
        <s v="SOTON/OQ 392086"/>
        <n v="343275"/>
        <n v="343276"/>
        <n v="347466"/>
        <s v="W.E.P. 5734"/>
        <s v="C.A. 2315"/>
        <n v="364500"/>
        <n v="374910"/>
        <s v="PC 17754"/>
        <s v="PC 17759"/>
        <n v="231919"/>
        <n v="244367"/>
        <n v="349245"/>
        <n v="349215"/>
        <n v="35281"/>
        <n v="7540"/>
        <n v="3101276"/>
        <n v="349207"/>
        <n v="343120"/>
        <n v="312991"/>
        <n v="349249"/>
        <n v="371110"/>
        <n v="110465"/>
        <n v="2665"/>
        <n v="324669"/>
        <n v="4136"/>
        <n v="2627"/>
        <s v="STON/O 2. 3101294"/>
        <n v="370369"/>
        <s v="PC 17558"/>
        <s v="A4. 54510"/>
        <n v="27267"/>
        <n v="370372"/>
        <s v="C 17369"/>
        <n v="2668"/>
        <n v="347061"/>
        <n v="349241"/>
        <s v="SOTON/O.Q. 3101307"/>
        <s v="A/5. 3337"/>
        <n v="228414"/>
        <s v="C.A. 29178"/>
        <s v="SC/PARIS 2133"/>
        <n v="11752"/>
        <n v="7534"/>
        <s v="PC 17593"/>
        <n v="2678"/>
        <n v="347081"/>
        <s v="STON/O2. 3101279"/>
        <n v="365222"/>
        <n v="231945"/>
        <s v="C.A. 33112"/>
        <n v="350043"/>
        <n v="230080"/>
        <n v="244310"/>
        <s v="S.O.P. 1166"/>
        <n v="113776"/>
        <s v="A.5. 11206"/>
        <s v="A/5. 851"/>
        <s v="Fa 265302"/>
        <s v="PC 17597"/>
        <n v="35851"/>
        <s v="SOTON/OQ 392090"/>
        <n v="315037"/>
        <s v="CA. 2343"/>
        <n v="371362"/>
        <s v="C.A. 33595"/>
        <n v="347068"/>
        <n v="315093"/>
        <n v="363291"/>
        <n v="113505"/>
        <s v="PC 17318"/>
        <n v="111240"/>
        <s v="STON/O 2. 3101280"/>
        <n v="17764"/>
        <n v="350404"/>
        <n v="4133"/>
        <s v="PC 17595"/>
        <n v="250653"/>
        <s v="LINE"/>
        <s v="SC/PARIS 2131"/>
        <n v="230136"/>
        <n v="315153"/>
        <n v="113767"/>
        <n v="370365"/>
        <n v="111428"/>
        <n v="364849"/>
        <n v="349247"/>
        <n v="234604"/>
        <n v="28424"/>
        <n v="350046"/>
        <s v="PC 17610"/>
        <n v="368703"/>
        <n v="4579"/>
        <n v="370370"/>
        <n v="248747"/>
        <n v="345770"/>
        <n v="3101264"/>
        <n v="2628"/>
        <s v="A/5 3540"/>
        <n v="347054"/>
        <n v="2699"/>
        <n v="367231"/>
        <n v="112277"/>
        <s v="SOTON/O.Q. 3101311"/>
        <s v="F.C.C. 13528"/>
        <s v="A/5 21174"/>
        <n v="250646"/>
        <n v="367229"/>
        <n v="35273"/>
        <s v="STON/O2. 3101283"/>
        <n v="243847"/>
        <n v="11813"/>
        <s v="W/C 14208"/>
        <s v="SOTON/OQ 392089"/>
        <n v="220367"/>
        <n v="21440"/>
        <n v="349234"/>
        <n v="19943"/>
        <s v="PP 4348"/>
        <s v="SW/PP 751"/>
        <s v="A/5 21173"/>
        <n v="236171"/>
        <n v="347067"/>
        <n v="237442"/>
        <s v="C.A. 29566"/>
        <s v="W./C. 6609"/>
        <n v="26707"/>
        <s v="C.A. 31921"/>
        <n v="28665"/>
        <s v="SCO/W 1585"/>
        <n v="367230"/>
        <s v="W./C. 14263"/>
        <s v="STON/O 2. 3101275"/>
        <n v="2694"/>
        <n v="19928"/>
        <n v="347071"/>
        <n v="250649"/>
        <n v="11751"/>
        <n v="244252"/>
        <n v="362316"/>
        <n v="113514"/>
        <s v="A/5. 3336"/>
        <n v="370129"/>
        <n v="2650"/>
        <s v="PC 17585"/>
        <n v="110152"/>
        <s v="PC 17755"/>
        <n v="230433"/>
        <n v="384461"/>
        <n v="110413"/>
        <n v="112059"/>
        <n v="382649"/>
        <s v="C.A. 17248"/>
        <n v="347083"/>
        <s v="PC 17582"/>
        <s v="PC 17760"/>
        <n v="113798"/>
        <n v="250644"/>
        <s v="PC 17596"/>
        <n v="370375"/>
        <n v="13502"/>
        <n v="347073"/>
        <n v="239853"/>
        <s v="C.A. 2673"/>
        <n v="336439"/>
        <n v="347464"/>
        <n v="345778"/>
        <s v="A/5. 10482"/>
        <n v="113056"/>
        <n v="349239"/>
        <n v="345774"/>
        <n v="349206"/>
        <n v="237798"/>
        <n v="370373"/>
        <n v="19877"/>
        <n v="11967"/>
        <s v="SC/Paris 2163"/>
        <n v="349236"/>
        <n v="349233"/>
        <s v="PC 17612"/>
        <n v="2693"/>
        <n v="113781"/>
        <n v="19988"/>
        <n v="9234"/>
        <n v="367226"/>
        <n v="226593"/>
        <s v="A/5 2466"/>
        <n v="17421"/>
        <s v="PC 17758"/>
        <s v="P/PP 3381"/>
        <s v="PC 17485"/>
        <n v="11767"/>
        <s v="PC 17608"/>
        <n v="250651"/>
        <n v="349243"/>
        <s v="F.C.C. 13529"/>
        <n v="347470"/>
        <n v="29011"/>
        <n v="36928"/>
        <n v="16966"/>
        <s v="A/5 21172"/>
        <n v="349219"/>
        <n v="234818"/>
        <n v="345364"/>
        <n v="28551"/>
        <n v="111361"/>
        <n v="113043"/>
        <s v="PC 17611"/>
        <n v="349225"/>
        <n v="7598"/>
        <n v="113784"/>
        <n v="248740"/>
        <n v="244361"/>
        <n v="229236"/>
        <n v="248733"/>
        <n v="31418"/>
        <n v="386525"/>
        <s v="C.A. 37671"/>
        <n v="315088"/>
        <n v="7267"/>
        <n v="113510"/>
        <n v="2695"/>
        <n v="2647"/>
        <n v="345783"/>
        <n v="237671"/>
        <n v="330931"/>
        <n v="330980"/>
        <s v="SC/PARIS 2167"/>
        <n v="2691"/>
        <s v="SOTON/O.Q. 3101310"/>
        <s v="C 7076"/>
        <n v="110813"/>
        <n v="2626"/>
        <n v="14313"/>
        <s v="PC 17477"/>
        <n v="11765"/>
        <n v="3101267"/>
        <n v="323951"/>
        <s v="C 7077"/>
        <n v="113503"/>
        <n v="2648"/>
        <n v="347069"/>
        <s v="PC 17757"/>
        <n v="2653"/>
        <s v="STON/O 2. 3101293"/>
        <n v="349227"/>
        <n v="27849"/>
        <n v="367655"/>
        <s v="SC 1748"/>
        <n v="113760"/>
        <n v="350034"/>
        <n v="3101277"/>
        <n v="350052"/>
        <n v="350407"/>
        <n v="28403"/>
        <n v="244278"/>
        <n v="240929"/>
        <s v="STON/O 2. 3101289"/>
        <n v="341826"/>
        <n v="4137"/>
        <n v="315096"/>
        <n v="28664"/>
        <n v="347064"/>
        <n v="29106"/>
        <n v="312992"/>
        <n v="349222"/>
        <n v="394140"/>
        <s v="STON/O 2. 3101269"/>
        <n v="343095"/>
        <n v="28220"/>
        <n v="250652"/>
        <n v="28228"/>
        <n v="345773"/>
        <n v="349254"/>
        <s v="A/5. 13032"/>
        <n v="315082"/>
        <n v="347080"/>
        <s v="A/4. 34244"/>
        <n v="2003"/>
        <n v="250655"/>
        <n v="364851"/>
        <s v="SOTON/O.Q. 392078"/>
        <n v="110564"/>
        <n v="376564"/>
        <s v="SC/AH 3085"/>
        <s v="STON/O 2. 3101274"/>
        <n v="13507"/>
        <s v="C.A. 18723"/>
        <n v="345769"/>
        <n v="347076"/>
        <n v="230434"/>
        <n v="65306"/>
        <n v="33638"/>
        <n v="113794"/>
        <n v="2666"/>
        <n v="113786"/>
        <n v="65303"/>
        <n v="113051"/>
        <n v="17453"/>
        <s v="A/5 2817"/>
        <n v="349240"/>
        <n v="13509"/>
        <n v="17464"/>
        <s v="F.C.C. 13531"/>
        <n v="371060"/>
        <n v="19952"/>
        <n v="364506"/>
        <n v="111320"/>
        <n v="234360"/>
        <s v="A/S 2816"/>
        <s v="SOTON/O.Q. 3101306"/>
        <n v="113792"/>
        <n v="36209"/>
        <n v="323592"/>
        <n v="315089"/>
        <s v="SC/AH Basle 541"/>
        <n v="7553"/>
        <n v="31027"/>
        <n v="3460"/>
        <n v="350060"/>
        <n v="3101298"/>
        <n v="239854"/>
        <s v="A/5 3594"/>
        <n v="4134"/>
        <n v="11771"/>
        <s v="A.5. 18509"/>
        <n v="65304"/>
        <s v="SOTON/OQ 3101317"/>
        <n v="113787"/>
        <s v="PC 17609"/>
        <s v="A/4 45380"/>
        <n v="36947"/>
        <s v="C.A. 6212"/>
        <n v="350035"/>
        <n v="315086"/>
        <n v="364846"/>
        <n v="330909"/>
        <n v="4135"/>
        <n v="26360"/>
        <n v="111427"/>
        <s v="C 4001"/>
        <n v="382651"/>
        <s v="SOTON/OQ 3101316"/>
        <s v="PC 17473"/>
        <s v="PC 17603"/>
        <n v="349209"/>
        <n v="36967"/>
        <s v="C.A. 34260"/>
        <n v="226875"/>
        <n v="349242"/>
        <n v="12749"/>
        <n v="349252"/>
        <n v="2624"/>
        <n v="2700"/>
        <n v="367232"/>
        <s v="W./C. 14258"/>
        <s v="PC 17483"/>
        <n v="3101296"/>
        <n v="29104"/>
        <n v="2641"/>
        <n v="2690"/>
        <n v="315084"/>
        <n v="113050"/>
        <s v="PC 17761"/>
        <n v="364498"/>
        <n v="13568"/>
        <s v="WE/P 5735"/>
        <n v="2908"/>
        <n v="693"/>
        <s v="SC/PARIS 2146"/>
        <n v="244358"/>
        <n v="330979"/>
        <n v="2620"/>
        <n v="347085"/>
        <n v="113807"/>
        <n v="11755"/>
        <n v="345572"/>
        <n v="372622"/>
        <n v="349251"/>
        <n v="218629"/>
        <s v="SOTON/OQ 392082"/>
        <s v="SOTON/O.Q. 392087"/>
        <s v="A/4 48871"/>
        <n v="349205"/>
        <n v="2686"/>
        <n v="350417"/>
        <s v="S.W./PP 752"/>
        <n v="11769"/>
        <s v="PC 17474"/>
        <n v="14312"/>
        <s v="A/4. 20589"/>
        <n v="358585"/>
        <n v="243880"/>
        <n v="2689"/>
        <s v="STON/O 2. 3101286"/>
        <n v="237789"/>
        <n v="13049"/>
        <n v="3411"/>
        <n v="237565"/>
        <n v="13567"/>
        <n v="14973"/>
        <s v="A./5. 3235"/>
        <s v="STON/O 2. 3101273"/>
        <s v="A/5 3902"/>
        <n v="364848"/>
        <s v="SC/AH 29037"/>
        <n v="248727"/>
        <n v="2664"/>
        <n v="349214"/>
        <n v="113796"/>
        <n v="364511"/>
        <n v="111426"/>
        <n v="349910"/>
        <n v="349246"/>
        <n v="113804"/>
        <s v="SOTON/O.Q. 3101305"/>
        <n v="370377"/>
        <n v="364512"/>
        <n v="220845"/>
        <n v="31028"/>
        <n v="2659"/>
        <n v="11753"/>
        <n v="350029"/>
        <n v="54636"/>
        <n v="36963"/>
        <n v="219533"/>
        <n v="349224"/>
        <n v="334912"/>
        <n v="27042"/>
        <n v="347743"/>
        <n v="13214"/>
        <n v="112052"/>
        <n v="237668"/>
        <s v="STON/O 2. 3101292"/>
        <n v="350050"/>
        <n v="349231"/>
        <n v="13213"/>
        <s v="S.O./P.P. 751"/>
        <s v="CA. 2314"/>
        <n v="349221"/>
        <n v="8475"/>
        <n v="330919"/>
        <n v="365226"/>
        <n v="349223"/>
        <n v="29751"/>
        <n v="2623"/>
        <n v="5727"/>
        <n v="349210"/>
        <s v="STON/O 2. 3101285"/>
        <n v="234686"/>
        <n v="312993"/>
        <s v="A/5 3536"/>
        <n v="19996"/>
        <n v="29750"/>
        <s v="F.C. 12750"/>
        <s v="C.A. 24580"/>
        <n v="244270"/>
        <n v="239856"/>
        <n v="349912"/>
        <n v="342826"/>
        <n v="4138"/>
        <n v="330935"/>
        <n v="6563"/>
        <n v="349228"/>
        <n v="350036"/>
        <n v="24160"/>
        <n v="17474"/>
        <n v="349256"/>
        <n v="2672"/>
        <n v="113800"/>
        <n v="248731"/>
        <n v="363592"/>
        <n v="35852"/>
        <n v="348121"/>
        <s v="PC 17475"/>
        <n v="36864"/>
        <n v="350025"/>
        <n v="223596"/>
        <s v="PC 17476"/>
        <s v="PC 17482"/>
        <n v="113028"/>
        <n v="7545"/>
        <n v="250647"/>
        <n v="348124"/>
        <n v="34218"/>
        <n v="36568"/>
        <n v="347062"/>
        <n v="350048"/>
        <n v="12233"/>
        <n v="250643"/>
        <n v="113806"/>
        <n v="315094"/>
        <n v="36866"/>
        <n v="236853"/>
        <s v="STON/O2. 3101271"/>
        <n v="239855"/>
        <n v="28425"/>
        <n v="233639"/>
        <n v="349201"/>
        <n v="349218"/>
        <n v="16988"/>
        <n v="376566"/>
        <s v="STON/O 2. 3101288"/>
        <n v="250648"/>
        <n v="113773"/>
        <n v="335097"/>
        <n v="29103"/>
        <n v="392096"/>
        <n v="345780"/>
        <n v="349204"/>
        <n v="350042"/>
        <n v="29108"/>
        <n v="363294"/>
        <s v="SOTON/O2 3101272"/>
        <n v="2663"/>
        <n v="347074"/>
        <n v="112379"/>
        <n v="364850"/>
        <n v="8471"/>
        <n v="345781"/>
        <n v="350047"/>
        <s v="S.O./P.P. 3"/>
        <n v="2674"/>
        <n v="29105"/>
        <n v="347078"/>
        <n v="383121"/>
        <n v="36865"/>
        <n v="2687"/>
        <n v="113501"/>
        <s v="W./C. 6607"/>
        <s v="SOTON/O.Q. 3101312"/>
        <n v="374887"/>
        <n v="3101265"/>
        <n v="12460"/>
        <s v="PC 17600"/>
        <n v="349203"/>
        <n v="28213"/>
        <n v="17465"/>
        <n v="349244"/>
        <n v="2685"/>
        <n v="2625"/>
        <n v="347089"/>
        <n v="347063"/>
        <n v="112050"/>
        <n v="347087"/>
        <n v="248723"/>
        <n v="3474"/>
        <n v="28206"/>
        <n v="364499"/>
        <n v="112058"/>
        <s v="STON/O2. 3101290"/>
        <s v="S.C./PARIS 2079"/>
        <s v="C 7075"/>
        <n v="315098"/>
        <n v="19972"/>
        <n v="368323"/>
        <n v="367228"/>
        <n v="2671"/>
        <n v="347468"/>
        <n v="2223"/>
        <s v="PC 17756"/>
        <n v="315097"/>
        <n v="392092"/>
        <n v="11774"/>
        <s v="SOTON/O2 3101287"/>
        <n v="2683"/>
        <n v="315090"/>
        <s v="C.A. 5547"/>
        <n v="349213"/>
        <n v="347060"/>
        <s v="PC 17592"/>
        <n v="392091"/>
        <n v="113055"/>
        <n v="2629"/>
        <n v="350026"/>
        <n v="28134"/>
        <n v="17466"/>
        <n v="233866"/>
        <n v="236852"/>
        <s v="SC/PARIS 2149"/>
        <s v="PC 17590"/>
        <n v="345777"/>
        <n v="349248"/>
        <n v="695"/>
        <n v="345765"/>
        <n v="2667"/>
        <n v="349212"/>
        <n v="349217"/>
        <n v="349257"/>
        <n v="7552"/>
        <s v="C.A./SOTON 34068"/>
        <s v="SOTON/OQ 392076"/>
        <n v="211536"/>
        <n v="112053"/>
        <n v="111369"/>
        <n v="370376"/>
      </sharedItems>
    </cacheField>
    <cacheField name="Fare" numFmtId="0">
      <sharedItems containsSemiMixedTypes="0" containsString="0" containsNumber="1" minValue="0" maxValue="512.32920000000001" count="248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</sharedItems>
      <fieldGroup base="9">
        <rangePr startNum="0" endNum="512.32920000000001" groupInterval="30"/>
        <groupItems count="20">
          <s v="&lt;0"/>
          <s v="0-30"/>
          <s v="30-60"/>
          <s v="60-90"/>
          <s v="90-120"/>
          <s v="120-150"/>
          <s v="150-180"/>
          <s v="180-210"/>
          <s v="210-240"/>
          <s v="240-270"/>
          <s v="270-300"/>
          <s v="300-330"/>
          <s v="330-360"/>
          <s v="360-390"/>
          <s v="390-420"/>
          <s v="420-450"/>
          <s v="450-480"/>
          <s v="480-510"/>
          <s v="510-540"/>
          <s v="&gt;540"/>
        </groupItems>
      </fieldGroup>
    </cacheField>
    <cacheField name="Cabin" numFmtId="0">
      <sharedItems containsBlank="1" count="148">
        <m/>
        <s v="C85"/>
        <s v="C123"/>
        <s v="E46"/>
        <s v="G6"/>
        <s v="C103"/>
        <s v="D56"/>
        <s v="A6"/>
        <s v="C23 C25 C27"/>
        <s v="B78"/>
        <s v="D33"/>
        <s v="B30"/>
        <s v="C52"/>
        <s v="B28"/>
        <s v="C83"/>
        <s v="F33"/>
        <s v="F G73"/>
        <s v="E31"/>
        <s v="A5"/>
        <s v="D10 D12"/>
        <s v="D26"/>
        <s v="C110"/>
        <s v="B58 B60"/>
        <s v="E101"/>
        <s v="F E69"/>
        <s v="D47"/>
        <s v="B86"/>
        <s v="F2"/>
        <s v="C2"/>
        <s v="E33"/>
        <s v="B19"/>
        <s v="A7"/>
        <s v="C49"/>
        <s v="F4"/>
        <s v="A32"/>
        <s v="B4"/>
        <s v="B80"/>
        <s v="A31"/>
        <s v="D36"/>
        <s v="D15"/>
        <s v="C93"/>
        <s v="C78"/>
        <s v="D35"/>
        <s v="C87"/>
        <s v="B77"/>
        <s v="E67"/>
        <s v="B94"/>
        <s v="C125"/>
        <s v="C99"/>
        <s v="C118"/>
        <s v="D7"/>
        <s v="A19"/>
        <s v="B49"/>
        <s v="D"/>
        <s v="C22 C26"/>
        <s v="C106"/>
        <s v="C65"/>
        <s v="E36"/>
        <s v="C54"/>
        <s v="B57 B59 B63 B66"/>
        <s v="C7"/>
        <s v="E34"/>
        <s v="C32"/>
        <s v="B18"/>
        <s v="C124"/>
        <s v="C91"/>
        <s v="E40"/>
        <s v="T"/>
        <s v="C128"/>
        <s v="D37"/>
        <s v="B35"/>
        <s v="E50"/>
        <s v="C82"/>
        <s v="B96 B98"/>
        <s v="E10"/>
        <s v="E44"/>
        <s v="A34"/>
        <s v="C104"/>
        <s v="C111"/>
        <s v="C92"/>
        <s v="E38"/>
        <s v="D21"/>
        <s v="E12"/>
        <s v="E63"/>
        <s v="A14"/>
        <s v="B37"/>
        <s v="C30"/>
        <s v="D20"/>
        <s v="B79"/>
        <s v="E25"/>
        <s v="D46"/>
        <s v="B73"/>
        <s v="C95"/>
        <s v="B38"/>
        <s v="B39"/>
        <s v="B22"/>
        <s v="C86"/>
        <s v="C70"/>
        <s v="A16"/>
        <s v="C101"/>
        <s v="C68"/>
        <s v="A10"/>
        <s v="E68"/>
        <s v="B41"/>
        <s v="A20"/>
        <s v="D19"/>
        <s v="D50"/>
        <s v="D9"/>
        <s v="A23"/>
        <s v="B50"/>
        <s v="A26"/>
        <s v="D48"/>
        <s v="E58"/>
        <s v="C126"/>
        <s v="B71"/>
        <s v="B51 B53 B55"/>
        <s v="D49"/>
        <s v="B5"/>
        <s v="B20"/>
        <s v="F G63"/>
        <s v="C62 C64"/>
        <s v="E24"/>
        <s v="C90"/>
        <s v="C45"/>
        <s v="E8"/>
        <s v="B101"/>
        <s v="D45"/>
        <s v="C46"/>
        <s v="D30"/>
        <s v="E121"/>
        <s v="D11"/>
        <s v="E77"/>
        <s v="F38"/>
        <s v="B3"/>
        <s v="D6"/>
        <s v="B82 B84"/>
        <s v="D17"/>
        <s v="A36"/>
        <s v="B102"/>
        <s v="B69"/>
        <s v="E49"/>
        <s v="C47"/>
        <s v="D28"/>
        <s v="E17"/>
        <s v="A24"/>
        <s v="C50"/>
        <s v="B42"/>
        <s v="C148"/>
      </sharedItems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x v="0"/>
    <s v="Braund, Mr. Owen Harris"/>
    <x v="0"/>
    <x v="0"/>
    <n v="1"/>
    <n v="0"/>
    <x v="0"/>
    <x v="0"/>
    <x v="0"/>
    <x v="0"/>
  </r>
  <r>
    <n v="2"/>
    <n v="1"/>
    <x v="1"/>
    <s v="Cumings, Mrs. John Bradley (Florence Briggs Thayer)"/>
    <x v="1"/>
    <x v="1"/>
    <n v="1"/>
    <n v="0"/>
    <x v="1"/>
    <x v="1"/>
    <x v="1"/>
    <x v="1"/>
  </r>
  <r>
    <n v="3"/>
    <n v="1"/>
    <x v="0"/>
    <s v="Heikkinen, Miss. Laina"/>
    <x v="1"/>
    <x v="2"/>
    <n v="0"/>
    <n v="0"/>
    <x v="2"/>
    <x v="2"/>
    <x v="0"/>
    <x v="0"/>
  </r>
  <r>
    <n v="4"/>
    <n v="1"/>
    <x v="1"/>
    <s v="Futrelle, Mrs. Jacques Heath (Lily May Peel)"/>
    <x v="1"/>
    <x v="3"/>
    <n v="1"/>
    <n v="0"/>
    <x v="3"/>
    <x v="3"/>
    <x v="2"/>
    <x v="0"/>
  </r>
  <r>
    <n v="5"/>
    <n v="0"/>
    <x v="0"/>
    <s v="Allen, Mr. William Henry"/>
    <x v="0"/>
    <x v="3"/>
    <n v="0"/>
    <n v="0"/>
    <x v="4"/>
    <x v="4"/>
    <x v="0"/>
    <x v="0"/>
  </r>
  <r>
    <n v="6"/>
    <n v="0"/>
    <x v="0"/>
    <s v="Moran, Mr. James"/>
    <x v="0"/>
    <x v="4"/>
    <n v="0"/>
    <n v="0"/>
    <x v="5"/>
    <x v="5"/>
    <x v="0"/>
    <x v="2"/>
  </r>
  <r>
    <n v="7"/>
    <n v="0"/>
    <x v="1"/>
    <s v="McCarthy, Mr. Timothy J"/>
    <x v="0"/>
    <x v="5"/>
    <n v="0"/>
    <n v="0"/>
    <x v="6"/>
    <x v="6"/>
    <x v="3"/>
    <x v="0"/>
  </r>
  <r>
    <n v="8"/>
    <n v="0"/>
    <x v="0"/>
    <s v="Palsson, Master. Gosta Leonard"/>
    <x v="0"/>
    <x v="6"/>
    <n v="3"/>
    <n v="1"/>
    <x v="7"/>
    <x v="7"/>
    <x v="0"/>
    <x v="0"/>
  </r>
  <r>
    <n v="9"/>
    <n v="1"/>
    <x v="0"/>
    <s v="Johnson, Mrs. Oscar W (Elisabeth Vilhelmina Berg)"/>
    <x v="1"/>
    <x v="7"/>
    <n v="0"/>
    <n v="2"/>
    <x v="8"/>
    <x v="8"/>
    <x v="0"/>
    <x v="0"/>
  </r>
  <r>
    <n v="10"/>
    <n v="1"/>
    <x v="2"/>
    <s v="Nasser, Mrs. Nicholas (Adele Achem)"/>
    <x v="1"/>
    <x v="8"/>
    <n v="1"/>
    <n v="0"/>
    <x v="9"/>
    <x v="9"/>
    <x v="0"/>
    <x v="1"/>
  </r>
  <r>
    <n v="11"/>
    <n v="1"/>
    <x v="0"/>
    <s v="Sandstrom, Miss. Marguerite Rut"/>
    <x v="1"/>
    <x v="9"/>
    <n v="1"/>
    <n v="1"/>
    <x v="10"/>
    <x v="10"/>
    <x v="4"/>
    <x v="0"/>
  </r>
  <r>
    <n v="12"/>
    <n v="1"/>
    <x v="1"/>
    <s v="Bonnell, Miss. Elizabeth"/>
    <x v="1"/>
    <x v="10"/>
    <n v="0"/>
    <n v="0"/>
    <x v="11"/>
    <x v="11"/>
    <x v="5"/>
    <x v="0"/>
  </r>
  <r>
    <n v="13"/>
    <n v="0"/>
    <x v="0"/>
    <s v="Saundercock, Mr. William Henry"/>
    <x v="0"/>
    <x v="11"/>
    <n v="0"/>
    <n v="0"/>
    <x v="12"/>
    <x v="4"/>
    <x v="0"/>
    <x v="0"/>
  </r>
  <r>
    <n v="14"/>
    <n v="0"/>
    <x v="0"/>
    <s v="Andersson, Mr. Anders Johan"/>
    <x v="0"/>
    <x v="12"/>
    <n v="1"/>
    <n v="5"/>
    <x v="13"/>
    <x v="12"/>
    <x v="0"/>
    <x v="0"/>
  </r>
  <r>
    <n v="15"/>
    <n v="0"/>
    <x v="0"/>
    <s v="Vestrom, Miss. Hulda Amanda Adolfina"/>
    <x v="1"/>
    <x v="8"/>
    <n v="0"/>
    <n v="0"/>
    <x v="14"/>
    <x v="13"/>
    <x v="0"/>
    <x v="0"/>
  </r>
  <r>
    <n v="16"/>
    <n v="1"/>
    <x v="2"/>
    <s v="Hewlett, Mrs. (Mary D Kingcome) "/>
    <x v="1"/>
    <x v="13"/>
    <n v="0"/>
    <n v="0"/>
    <x v="15"/>
    <x v="14"/>
    <x v="0"/>
    <x v="0"/>
  </r>
  <r>
    <n v="17"/>
    <n v="0"/>
    <x v="0"/>
    <s v="Rice, Master. Eugene"/>
    <x v="0"/>
    <x v="6"/>
    <n v="4"/>
    <n v="1"/>
    <x v="16"/>
    <x v="15"/>
    <x v="0"/>
    <x v="2"/>
  </r>
  <r>
    <n v="18"/>
    <n v="1"/>
    <x v="2"/>
    <s v="Williams, Mr. Charles Eugene"/>
    <x v="0"/>
    <x v="4"/>
    <n v="0"/>
    <n v="0"/>
    <x v="17"/>
    <x v="16"/>
    <x v="0"/>
    <x v="0"/>
  </r>
  <r>
    <n v="19"/>
    <n v="0"/>
    <x v="0"/>
    <s v="Vander Planke, Mrs. Julius (Emelia Maria Vandemoortele)"/>
    <x v="1"/>
    <x v="14"/>
    <n v="1"/>
    <n v="0"/>
    <x v="18"/>
    <x v="17"/>
    <x v="0"/>
    <x v="0"/>
  </r>
  <r>
    <n v="20"/>
    <n v="1"/>
    <x v="0"/>
    <s v="Masselmani, Mrs. Fatima"/>
    <x v="1"/>
    <x v="4"/>
    <n v="0"/>
    <n v="0"/>
    <x v="19"/>
    <x v="18"/>
    <x v="0"/>
    <x v="1"/>
  </r>
  <r>
    <n v="21"/>
    <n v="0"/>
    <x v="2"/>
    <s v="Fynney, Mr. Joseph J"/>
    <x v="0"/>
    <x v="3"/>
    <n v="0"/>
    <n v="0"/>
    <x v="20"/>
    <x v="19"/>
    <x v="0"/>
    <x v="0"/>
  </r>
  <r>
    <n v="22"/>
    <n v="1"/>
    <x v="2"/>
    <s v="Beesley, Mr. Lawrence"/>
    <x v="0"/>
    <x v="15"/>
    <n v="0"/>
    <n v="0"/>
    <x v="21"/>
    <x v="16"/>
    <x v="6"/>
    <x v="0"/>
  </r>
  <r>
    <n v="23"/>
    <n v="1"/>
    <x v="0"/>
    <s v="McGowan, Miss. Anna &quot;Annie&quot;"/>
    <x v="1"/>
    <x v="16"/>
    <n v="0"/>
    <n v="0"/>
    <x v="22"/>
    <x v="20"/>
    <x v="0"/>
    <x v="2"/>
  </r>
  <r>
    <n v="24"/>
    <n v="1"/>
    <x v="1"/>
    <s v="Sloper, Mr. William Thompson"/>
    <x v="0"/>
    <x v="17"/>
    <n v="0"/>
    <n v="0"/>
    <x v="23"/>
    <x v="21"/>
    <x v="7"/>
    <x v="0"/>
  </r>
  <r>
    <n v="25"/>
    <n v="0"/>
    <x v="0"/>
    <s v="Palsson, Miss. Torborg Danira"/>
    <x v="1"/>
    <x v="18"/>
    <n v="3"/>
    <n v="1"/>
    <x v="7"/>
    <x v="7"/>
    <x v="0"/>
    <x v="0"/>
  </r>
  <r>
    <n v="26"/>
    <n v="1"/>
    <x v="0"/>
    <s v="Asplund, Mrs. Carl Oscar (Selma Augusta Emilia Johansson)"/>
    <x v="1"/>
    <x v="1"/>
    <n v="1"/>
    <n v="5"/>
    <x v="24"/>
    <x v="22"/>
    <x v="0"/>
    <x v="0"/>
  </r>
  <r>
    <n v="27"/>
    <n v="0"/>
    <x v="0"/>
    <s v="Emir, Mr. Farred Chehab"/>
    <x v="0"/>
    <x v="4"/>
    <n v="0"/>
    <n v="0"/>
    <x v="25"/>
    <x v="18"/>
    <x v="0"/>
    <x v="1"/>
  </r>
  <r>
    <n v="28"/>
    <n v="0"/>
    <x v="1"/>
    <s v="Fortune, Mr. Charles Alexander"/>
    <x v="0"/>
    <x v="19"/>
    <n v="3"/>
    <n v="2"/>
    <x v="26"/>
    <x v="23"/>
    <x v="8"/>
    <x v="0"/>
  </r>
  <r>
    <n v="29"/>
    <n v="1"/>
    <x v="0"/>
    <s v="O'Dwyer, Miss. Ellen &quot;Nellie&quot;"/>
    <x v="1"/>
    <x v="4"/>
    <n v="0"/>
    <n v="0"/>
    <x v="27"/>
    <x v="24"/>
    <x v="0"/>
    <x v="2"/>
  </r>
  <r>
    <n v="30"/>
    <n v="0"/>
    <x v="0"/>
    <s v="Todoroff, Mr. Lalio"/>
    <x v="0"/>
    <x v="4"/>
    <n v="0"/>
    <n v="0"/>
    <x v="28"/>
    <x v="25"/>
    <x v="0"/>
    <x v="0"/>
  </r>
  <r>
    <n v="31"/>
    <n v="0"/>
    <x v="1"/>
    <s v="Uruchurtu, Don. Manuel E"/>
    <x v="0"/>
    <x v="20"/>
    <n v="0"/>
    <n v="0"/>
    <x v="29"/>
    <x v="26"/>
    <x v="0"/>
    <x v="1"/>
  </r>
  <r>
    <n v="32"/>
    <n v="1"/>
    <x v="1"/>
    <s v="Spencer, Mrs. William Augustus (Marie Eugenie)"/>
    <x v="1"/>
    <x v="4"/>
    <n v="1"/>
    <n v="0"/>
    <x v="30"/>
    <x v="27"/>
    <x v="9"/>
    <x v="1"/>
  </r>
  <r>
    <n v="33"/>
    <n v="1"/>
    <x v="0"/>
    <s v="Glynn, Miss. Mary Agatha"/>
    <x v="1"/>
    <x v="4"/>
    <n v="0"/>
    <n v="0"/>
    <x v="31"/>
    <x v="28"/>
    <x v="0"/>
    <x v="2"/>
  </r>
  <r>
    <n v="34"/>
    <n v="0"/>
    <x v="2"/>
    <s v="Wheadon, Mr. Edward H"/>
    <x v="0"/>
    <x v="21"/>
    <n v="0"/>
    <n v="0"/>
    <x v="32"/>
    <x v="29"/>
    <x v="0"/>
    <x v="0"/>
  </r>
  <r>
    <n v="35"/>
    <n v="0"/>
    <x v="1"/>
    <s v="Meyer, Mr. Edgar Joseph"/>
    <x v="0"/>
    <x v="17"/>
    <n v="1"/>
    <n v="0"/>
    <x v="33"/>
    <x v="30"/>
    <x v="0"/>
    <x v="1"/>
  </r>
  <r>
    <n v="36"/>
    <n v="0"/>
    <x v="1"/>
    <s v="Holverson, Mr. Alexander Oskar"/>
    <x v="0"/>
    <x v="22"/>
    <n v="1"/>
    <n v="0"/>
    <x v="34"/>
    <x v="31"/>
    <x v="0"/>
    <x v="0"/>
  </r>
  <r>
    <n v="37"/>
    <n v="1"/>
    <x v="0"/>
    <s v="Mamee, Mr. Hanna"/>
    <x v="0"/>
    <x v="4"/>
    <n v="0"/>
    <n v="0"/>
    <x v="35"/>
    <x v="32"/>
    <x v="0"/>
    <x v="1"/>
  </r>
  <r>
    <n v="38"/>
    <n v="0"/>
    <x v="0"/>
    <s v="Cann, Mr. Ernest Charles"/>
    <x v="0"/>
    <x v="23"/>
    <n v="0"/>
    <n v="0"/>
    <x v="36"/>
    <x v="4"/>
    <x v="0"/>
    <x v="0"/>
  </r>
  <r>
    <n v="39"/>
    <n v="0"/>
    <x v="0"/>
    <s v="Vander Planke, Miss. Augusta Maria"/>
    <x v="1"/>
    <x v="24"/>
    <n v="2"/>
    <n v="0"/>
    <x v="37"/>
    <x v="17"/>
    <x v="0"/>
    <x v="0"/>
  </r>
  <r>
    <n v="40"/>
    <n v="1"/>
    <x v="0"/>
    <s v="Nicola-Yarred, Miss. Jamila"/>
    <x v="1"/>
    <x v="8"/>
    <n v="1"/>
    <n v="0"/>
    <x v="38"/>
    <x v="33"/>
    <x v="0"/>
    <x v="1"/>
  </r>
  <r>
    <n v="41"/>
    <n v="0"/>
    <x v="0"/>
    <s v="Ahlin, Mrs. Johan (Johanna Persdotter Larsson)"/>
    <x v="1"/>
    <x v="20"/>
    <n v="1"/>
    <n v="0"/>
    <x v="39"/>
    <x v="34"/>
    <x v="0"/>
    <x v="0"/>
  </r>
  <r>
    <n v="42"/>
    <n v="0"/>
    <x v="2"/>
    <s v="Turpin, Mrs. William John Robert (Dorothy Ann Wonnacott)"/>
    <x v="1"/>
    <x v="7"/>
    <n v="1"/>
    <n v="0"/>
    <x v="40"/>
    <x v="35"/>
    <x v="0"/>
    <x v="0"/>
  </r>
  <r>
    <n v="43"/>
    <n v="0"/>
    <x v="0"/>
    <s v="Kraeff, Mr. Theodor"/>
    <x v="0"/>
    <x v="4"/>
    <n v="0"/>
    <n v="0"/>
    <x v="41"/>
    <x v="25"/>
    <x v="0"/>
    <x v="1"/>
  </r>
  <r>
    <n v="44"/>
    <n v="1"/>
    <x v="2"/>
    <s v="Laroche, Miss. Simonne Marie Anne Andree"/>
    <x v="1"/>
    <x v="25"/>
    <n v="1"/>
    <n v="2"/>
    <x v="42"/>
    <x v="36"/>
    <x v="0"/>
    <x v="1"/>
  </r>
  <r>
    <n v="45"/>
    <n v="1"/>
    <x v="0"/>
    <s v="Devaney, Miss. Margaret Delia"/>
    <x v="1"/>
    <x v="19"/>
    <n v="0"/>
    <n v="0"/>
    <x v="43"/>
    <x v="24"/>
    <x v="0"/>
    <x v="2"/>
  </r>
  <r>
    <n v="46"/>
    <n v="0"/>
    <x v="0"/>
    <s v="Rogers, Mr. William John"/>
    <x v="0"/>
    <x v="4"/>
    <n v="0"/>
    <n v="0"/>
    <x v="44"/>
    <x v="4"/>
    <x v="0"/>
    <x v="0"/>
  </r>
  <r>
    <n v="47"/>
    <n v="0"/>
    <x v="0"/>
    <s v="Lennon, Mr. Denis"/>
    <x v="0"/>
    <x v="4"/>
    <n v="1"/>
    <n v="0"/>
    <x v="45"/>
    <x v="37"/>
    <x v="0"/>
    <x v="2"/>
  </r>
  <r>
    <n v="48"/>
    <n v="1"/>
    <x v="0"/>
    <s v="O'Driscoll, Miss. Bridget"/>
    <x v="1"/>
    <x v="4"/>
    <n v="0"/>
    <n v="0"/>
    <x v="46"/>
    <x v="28"/>
    <x v="0"/>
    <x v="2"/>
  </r>
  <r>
    <n v="49"/>
    <n v="0"/>
    <x v="0"/>
    <s v="Samaan, Mr. Youssef"/>
    <x v="0"/>
    <x v="4"/>
    <n v="2"/>
    <n v="0"/>
    <x v="47"/>
    <x v="38"/>
    <x v="0"/>
    <x v="1"/>
  </r>
  <r>
    <n v="50"/>
    <n v="0"/>
    <x v="0"/>
    <s v="Arnold-Franchi, Mrs. Josef (Josefine Franchi)"/>
    <x v="1"/>
    <x v="24"/>
    <n v="1"/>
    <n v="0"/>
    <x v="48"/>
    <x v="39"/>
    <x v="0"/>
    <x v="0"/>
  </r>
  <r>
    <n v="51"/>
    <n v="0"/>
    <x v="0"/>
    <s v="Panula, Master. Juha Niilo"/>
    <x v="0"/>
    <x v="26"/>
    <n v="4"/>
    <n v="1"/>
    <x v="49"/>
    <x v="40"/>
    <x v="0"/>
    <x v="0"/>
  </r>
  <r>
    <n v="52"/>
    <n v="0"/>
    <x v="0"/>
    <s v="Nosworthy, Mr. Richard Cater"/>
    <x v="0"/>
    <x v="23"/>
    <n v="0"/>
    <n v="0"/>
    <x v="50"/>
    <x v="41"/>
    <x v="0"/>
    <x v="0"/>
  </r>
  <r>
    <n v="53"/>
    <n v="1"/>
    <x v="1"/>
    <s v="Harper, Mrs. Henry Sleeper (Myna Haxtun)"/>
    <x v="1"/>
    <x v="27"/>
    <n v="1"/>
    <n v="0"/>
    <x v="51"/>
    <x v="42"/>
    <x v="10"/>
    <x v="1"/>
  </r>
  <r>
    <n v="54"/>
    <n v="1"/>
    <x v="2"/>
    <s v="Faunthorpe, Mrs. Lizzie (Elizabeth Anne Wilkinson)"/>
    <x v="1"/>
    <x v="28"/>
    <n v="1"/>
    <n v="0"/>
    <x v="52"/>
    <x v="19"/>
    <x v="0"/>
    <x v="0"/>
  </r>
  <r>
    <n v="55"/>
    <n v="0"/>
    <x v="1"/>
    <s v="Ostby, Mr. Engelhart Cornelius"/>
    <x v="0"/>
    <x v="29"/>
    <n v="0"/>
    <n v="1"/>
    <x v="53"/>
    <x v="43"/>
    <x v="11"/>
    <x v="1"/>
  </r>
  <r>
    <n v="56"/>
    <n v="1"/>
    <x v="1"/>
    <s v="Woolner, Mr. Hugh"/>
    <x v="0"/>
    <x v="4"/>
    <n v="0"/>
    <n v="0"/>
    <x v="54"/>
    <x v="21"/>
    <x v="12"/>
    <x v="0"/>
  </r>
  <r>
    <n v="57"/>
    <n v="1"/>
    <x v="2"/>
    <s v="Rugg, Miss. Emily"/>
    <x v="1"/>
    <x v="23"/>
    <n v="0"/>
    <n v="0"/>
    <x v="55"/>
    <x v="29"/>
    <x v="0"/>
    <x v="0"/>
  </r>
  <r>
    <n v="58"/>
    <n v="0"/>
    <x v="0"/>
    <s v="Novel, Mr. Mansouer"/>
    <x v="0"/>
    <x v="30"/>
    <n v="0"/>
    <n v="0"/>
    <x v="56"/>
    <x v="32"/>
    <x v="0"/>
    <x v="1"/>
  </r>
  <r>
    <n v="59"/>
    <n v="1"/>
    <x v="2"/>
    <s v="West, Miss. Constance Mirium"/>
    <x v="1"/>
    <x v="31"/>
    <n v="1"/>
    <n v="2"/>
    <x v="57"/>
    <x v="44"/>
    <x v="0"/>
    <x v="0"/>
  </r>
  <r>
    <n v="60"/>
    <n v="0"/>
    <x v="0"/>
    <s v="Goodwin, Master. William Frederick"/>
    <x v="0"/>
    <x v="32"/>
    <n v="5"/>
    <n v="2"/>
    <x v="58"/>
    <x v="45"/>
    <x v="0"/>
    <x v="0"/>
  </r>
  <r>
    <n v="61"/>
    <n v="0"/>
    <x v="0"/>
    <s v="Sirayanian, Mr. Orsen"/>
    <x v="0"/>
    <x v="0"/>
    <n v="0"/>
    <n v="0"/>
    <x v="59"/>
    <x v="32"/>
    <x v="0"/>
    <x v="1"/>
  </r>
  <r>
    <n v="62"/>
    <n v="1"/>
    <x v="1"/>
    <s v="Icard, Miss. Amelie"/>
    <x v="1"/>
    <x v="1"/>
    <n v="0"/>
    <n v="0"/>
    <x v="60"/>
    <x v="46"/>
    <x v="13"/>
    <x v="3"/>
  </r>
  <r>
    <n v="63"/>
    <n v="0"/>
    <x v="1"/>
    <s v="Harris, Mr. Henry Birkhardt"/>
    <x v="0"/>
    <x v="33"/>
    <n v="1"/>
    <n v="0"/>
    <x v="61"/>
    <x v="47"/>
    <x v="14"/>
    <x v="0"/>
  </r>
  <r>
    <n v="64"/>
    <n v="0"/>
    <x v="0"/>
    <s v="Skoog, Master. Harald"/>
    <x v="0"/>
    <x v="9"/>
    <n v="3"/>
    <n v="2"/>
    <x v="62"/>
    <x v="48"/>
    <x v="0"/>
    <x v="0"/>
  </r>
  <r>
    <n v="65"/>
    <n v="0"/>
    <x v="1"/>
    <s v="Stewart, Mr. Albert A"/>
    <x v="0"/>
    <x v="4"/>
    <n v="0"/>
    <n v="0"/>
    <x v="63"/>
    <x v="26"/>
    <x v="0"/>
    <x v="1"/>
  </r>
  <r>
    <n v="66"/>
    <n v="1"/>
    <x v="0"/>
    <s v="Moubarek, Master. Gerios"/>
    <x v="0"/>
    <x v="4"/>
    <n v="1"/>
    <n v="1"/>
    <x v="64"/>
    <x v="49"/>
    <x v="0"/>
    <x v="1"/>
  </r>
  <r>
    <n v="67"/>
    <n v="1"/>
    <x v="2"/>
    <s v="Nye, Mrs. (Elizabeth Ramell)"/>
    <x v="1"/>
    <x v="28"/>
    <n v="0"/>
    <n v="0"/>
    <x v="65"/>
    <x v="29"/>
    <x v="15"/>
    <x v="0"/>
  </r>
  <r>
    <n v="68"/>
    <n v="0"/>
    <x v="0"/>
    <s v="Crease, Mr. Ernest James"/>
    <x v="0"/>
    <x v="19"/>
    <n v="0"/>
    <n v="0"/>
    <x v="66"/>
    <x v="50"/>
    <x v="0"/>
    <x v="0"/>
  </r>
  <r>
    <n v="69"/>
    <n v="1"/>
    <x v="0"/>
    <s v="Andersson, Miss. Erna Alexandra"/>
    <x v="1"/>
    <x v="34"/>
    <n v="4"/>
    <n v="2"/>
    <x v="67"/>
    <x v="2"/>
    <x v="0"/>
    <x v="0"/>
  </r>
  <r>
    <n v="70"/>
    <n v="0"/>
    <x v="0"/>
    <s v="Kink, Mr. Vincenz"/>
    <x v="0"/>
    <x v="2"/>
    <n v="2"/>
    <n v="0"/>
    <x v="68"/>
    <x v="51"/>
    <x v="0"/>
    <x v="0"/>
  </r>
  <r>
    <n v="71"/>
    <n v="0"/>
    <x v="2"/>
    <s v="Jenkin, Mr. Stephen Curnow"/>
    <x v="0"/>
    <x v="35"/>
    <n v="0"/>
    <n v="0"/>
    <x v="69"/>
    <x v="29"/>
    <x v="0"/>
    <x v="0"/>
  </r>
  <r>
    <n v="72"/>
    <n v="0"/>
    <x v="0"/>
    <s v="Goodwin, Miss. Lillian Amy"/>
    <x v="1"/>
    <x v="36"/>
    <n v="5"/>
    <n v="2"/>
    <x v="58"/>
    <x v="45"/>
    <x v="0"/>
    <x v="0"/>
  </r>
  <r>
    <n v="73"/>
    <n v="0"/>
    <x v="2"/>
    <s v="Hood, Mr. Ambrose Jr"/>
    <x v="0"/>
    <x v="23"/>
    <n v="0"/>
    <n v="0"/>
    <x v="70"/>
    <x v="52"/>
    <x v="0"/>
    <x v="0"/>
  </r>
  <r>
    <n v="74"/>
    <n v="0"/>
    <x v="0"/>
    <s v="Chronopoulos, Mr. Apostolos"/>
    <x v="0"/>
    <x v="2"/>
    <n v="1"/>
    <n v="0"/>
    <x v="71"/>
    <x v="53"/>
    <x v="0"/>
    <x v="1"/>
  </r>
  <r>
    <n v="75"/>
    <n v="1"/>
    <x v="0"/>
    <s v="Bing, Mr. Lee"/>
    <x v="0"/>
    <x v="35"/>
    <n v="0"/>
    <n v="0"/>
    <x v="72"/>
    <x v="54"/>
    <x v="0"/>
    <x v="0"/>
  </r>
  <r>
    <n v="76"/>
    <n v="0"/>
    <x v="0"/>
    <s v="Moen, Mr. Sigurd Hansen"/>
    <x v="0"/>
    <x v="37"/>
    <n v="0"/>
    <n v="0"/>
    <x v="73"/>
    <x v="55"/>
    <x v="16"/>
    <x v="0"/>
  </r>
  <r>
    <n v="77"/>
    <n v="0"/>
    <x v="0"/>
    <s v="Staneff, Mr. Ivan"/>
    <x v="0"/>
    <x v="4"/>
    <n v="0"/>
    <n v="0"/>
    <x v="74"/>
    <x v="25"/>
    <x v="0"/>
    <x v="0"/>
  </r>
  <r>
    <n v="78"/>
    <n v="0"/>
    <x v="0"/>
    <s v="Moutal, Mr. Rahamin Haim"/>
    <x v="0"/>
    <x v="4"/>
    <n v="0"/>
    <n v="0"/>
    <x v="75"/>
    <x v="4"/>
    <x v="0"/>
    <x v="0"/>
  </r>
  <r>
    <n v="79"/>
    <n v="1"/>
    <x v="2"/>
    <s v="Caldwell, Master. Alden Gates"/>
    <x v="0"/>
    <x v="38"/>
    <n v="0"/>
    <n v="2"/>
    <x v="76"/>
    <x v="56"/>
    <x v="0"/>
    <x v="0"/>
  </r>
  <r>
    <n v="80"/>
    <n v="1"/>
    <x v="0"/>
    <s v="Dowdell, Miss. Elizabeth"/>
    <x v="1"/>
    <x v="39"/>
    <n v="0"/>
    <n v="0"/>
    <x v="77"/>
    <x v="57"/>
    <x v="0"/>
    <x v="0"/>
  </r>
  <r>
    <n v="81"/>
    <n v="0"/>
    <x v="0"/>
    <s v="Waelens, Mr. Achille"/>
    <x v="0"/>
    <x v="0"/>
    <n v="0"/>
    <n v="0"/>
    <x v="78"/>
    <x v="58"/>
    <x v="0"/>
    <x v="0"/>
  </r>
  <r>
    <n v="82"/>
    <n v="1"/>
    <x v="0"/>
    <s v="Sheerlinck, Mr. Jan Baptist"/>
    <x v="0"/>
    <x v="28"/>
    <n v="0"/>
    <n v="0"/>
    <x v="79"/>
    <x v="59"/>
    <x v="0"/>
    <x v="0"/>
  </r>
  <r>
    <n v="83"/>
    <n v="1"/>
    <x v="0"/>
    <s v="McDermott, Miss. Brigdet Delia"/>
    <x v="1"/>
    <x v="4"/>
    <n v="0"/>
    <n v="0"/>
    <x v="80"/>
    <x v="60"/>
    <x v="0"/>
    <x v="2"/>
  </r>
  <r>
    <n v="84"/>
    <n v="0"/>
    <x v="1"/>
    <s v="Carrau, Mr. Francisco M"/>
    <x v="0"/>
    <x v="17"/>
    <n v="0"/>
    <n v="0"/>
    <x v="81"/>
    <x v="61"/>
    <x v="0"/>
    <x v="0"/>
  </r>
  <r>
    <n v="85"/>
    <n v="1"/>
    <x v="2"/>
    <s v="Ilett, Miss. Bertha"/>
    <x v="1"/>
    <x v="34"/>
    <n v="0"/>
    <n v="0"/>
    <x v="82"/>
    <x v="29"/>
    <x v="0"/>
    <x v="0"/>
  </r>
  <r>
    <n v="86"/>
    <n v="1"/>
    <x v="0"/>
    <s v="Backstrom, Mrs. Karl Alfred (Maria Mathilda Gustafsson)"/>
    <x v="1"/>
    <x v="40"/>
    <n v="3"/>
    <n v="0"/>
    <x v="83"/>
    <x v="62"/>
    <x v="0"/>
    <x v="0"/>
  </r>
  <r>
    <n v="87"/>
    <n v="0"/>
    <x v="0"/>
    <s v="Ford, Mr. William Neal"/>
    <x v="0"/>
    <x v="36"/>
    <n v="1"/>
    <n v="3"/>
    <x v="84"/>
    <x v="63"/>
    <x v="0"/>
    <x v="0"/>
  </r>
  <r>
    <n v="88"/>
    <n v="0"/>
    <x v="0"/>
    <s v="Slocovski, Mr. Selman Francis"/>
    <x v="0"/>
    <x v="4"/>
    <n v="0"/>
    <n v="0"/>
    <x v="85"/>
    <x v="4"/>
    <x v="0"/>
    <x v="0"/>
  </r>
  <r>
    <n v="89"/>
    <n v="1"/>
    <x v="1"/>
    <s v="Fortune, Miss. Mabel Helen"/>
    <x v="1"/>
    <x v="41"/>
    <n v="3"/>
    <n v="2"/>
    <x v="26"/>
    <x v="23"/>
    <x v="8"/>
    <x v="0"/>
  </r>
  <r>
    <n v="90"/>
    <n v="0"/>
    <x v="0"/>
    <s v="Celotti, Mr. Francesco"/>
    <x v="0"/>
    <x v="42"/>
    <n v="0"/>
    <n v="0"/>
    <x v="86"/>
    <x v="4"/>
    <x v="0"/>
    <x v="0"/>
  </r>
  <r>
    <n v="91"/>
    <n v="0"/>
    <x v="0"/>
    <s v="Christmann, Mr. Emil"/>
    <x v="0"/>
    <x v="28"/>
    <n v="0"/>
    <n v="0"/>
    <x v="87"/>
    <x v="4"/>
    <x v="0"/>
    <x v="0"/>
  </r>
  <r>
    <n v="92"/>
    <n v="0"/>
    <x v="0"/>
    <s v="Andreasson, Mr. Paul Edvin"/>
    <x v="0"/>
    <x v="11"/>
    <n v="0"/>
    <n v="0"/>
    <x v="88"/>
    <x v="13"/>
    <x v="0"/>
    <x v="0"/>
  </r>
  <r>
    <n v="93"/>
    <n v="0"/>
    <x v="1"/>
    <s v="Chaffee, Mr. Herbert Fuller"/>
    <x v="0"/>
    <x v="43"/>
    <n v="1"/>
    <n v="0"/>
    <x v="89"/>
    <x v="64"/>
    <x v="17"/>
    <x v="0"/>
  </r>
  <r>
    <n v="94"/>
    <n v="0"/>
    <x v="0"/>
    <s v="Dean, Mr. Bertram Frank"/>
    <x v="0"/>
    <x v="2"/>
    <n v="1"/>
    <n v="2"/>
    <x v="90"/>
    <x v="65"/>
    <x v="0"/>
    <x v="0"/>
  </r>
  <r>
    <n v="95"/>
    <n v="0"/>
    <x v="0"/>
    <s v="Coxon, Mr. Daniel"/>
    <x v="0"/>
    <x v="44"/>
    <n v="0"/>
    <n v="0"/>
    <x v="91"/>
    <x v="0"/>
    <x v="0"/>
    <x v="0"/>
  </r>
  <r>
    <n v="96"/>
    <n v="0"/>
    <x v="0"/>
    <s v="Shorney, Mr. Charles Joseph"/>
    <x v="0"/>
    <x v="4"/>
    <n v="0"/>
    <n v="0"/>
    <x v="92"/>
    <x v="4"/>
    <x v="0"/>
    <x v="0"/>
  </r>
  <r>
    <n v="97"/>
    <n v="0"/>
    <x v="1"/>
    <s v="Goldschmidt, Mr. George B"/>
    <x v="0"/>
    <x v="45"/>
    <n v="0"/>
    <n v="0"/>
    <x v="93"/>
    <x v="66"/>
    <x v="18"/>
    <x v="1"/>
  </r>
  <r>
    <n v="98"/>
    <n v="1"/>
    <x v="1"/>
    <s v="Greenfield, Mr. William Bertram"/>
    <x v="0"/>
    <x v="41"/>
    <n v="0"/>
    <n v="1"/>
    <x v="94"/>
    <x v="67"/>
    <x v="19"/>
    <x v="1"/>
  </r>
  <r>
    <n v="99"/>
    <n v="1"/>
    <x v="2"/>
    <s v="Doling, Mrs. John T (Ada Julia Bone)"/>
    <x v="1"/>
    <x v="15"/>
    <n v="0"/>
    <n v="1"/>
    <x v="95"/>
    <x v="68"/>
    <x v="0"/>
    <x v="0"/>
  </r>
  <r>
    <n v="100"/>
    <n v="0"/>
    <x v="2"/>
    <s v="Kantor, Mr. Sinai"/>
    <x v="0"/>
    <x v="15"/>
    <n v="1"/>
    <n v="0"/>
    <x v="96"/>
    <x v="19"/>
    <x v="0"/>
    <x v="0"/>
  </r>
  <r>
    <n v="101"/>
    <n v="0"/>
    <x v="0"/>
    <s v="Petranec, Miss. Matilda"/>
    <x v="1"/>
    <x v="17"/>
    <n v="0"/>
    <n v="0"/>
    <x v="97"/>
    <x v="25"/>
    <x v="0"/>
    <x v="0"/>
  </r>
  <r>
    <n v="102"/>
    <n v="0"/>
    <x v="0"/>
    <s v="Petroff, Mr. Pastcho (&quot;Pentcho&quot;)"/>
    <x v="0"/>
    <x v="4"/>
    <n v="0"/>
    <n v="0"/>
    <x v="98"/>
    <x v="25"/>
    <x v="0"/>
    <x v="0"/>
  </r>
  <r>
    <n v="103"/>
    <n v="0"/>
    <x v="1"/>
    <s v="White, Mr. Richard Frasar"/>
    <x v="0"/>
    <x v="23"/>
    <n v="0"/>
    <n v="1"/>
    <x v="99"/>
    <x v="69"/>
    <x v="20"/>
    <x v="0"/>
  </r>
  <r>
    <n v="104"/>
    <n v="0"/>
    <x v="0"/>
    <s v="Johansson, Mr. Gustaf Joel"/>
    <x v="0"/>
    <x v="40"/>
    <n v="0"/>
    <n v="0"/>
    <x v="100"/>
    <x v="70"/>
    <x v="0"/>
    <x v="0"/>
  </r>
  <r>
    <n v="105"/>
    <n v="0"/>
    <x v="0"/>
    <s v="Gustafsson, Mr. Anders Vilhelm"/>
    <x v="0"/>
    <x v="46"/>
    <n v="2"/>
    <n v="0"/>
    <x v="101"/>
    <x v="2"/>
    <x v="0"/>
    <x v="0"/>
  </r>
  <r>
    <n v="106"/>
    <n v="0"/>
    <x v="0"/>
    <s v="Mionoff, Mr. Stoytcho"/>
    <x v="0"/>
    <x v="17"/>
    <n v="0"/>
    <n v="0"/>
    <x v="102"/>
    <x v="25"/>
    <x v="0"/>
    <x v="0"/>
  </r>
  <r>
    <n v="107"/>
    <n v="1"/>
    <x v="0"/>
    <s v="Salkjelsvik, Miss. Anna Kristine"/>
    <x v="1"/>
    <x v="23"/>
    <n v="0"/>
    <n v="0"/>
    <x v="103"/>
    <x v="55"/>
    <x v="0"/>
    <x v="0"/>
  </r>
  <r>
    <n v="108"/>
    <n v="1"/>
    <x v="0"/>
    <s v="Moss, Mr. Albert Johan"/>
    <x v="0"/>
    <x v="4"/>
    <n v="0"/>
    <n v="0"/>
    <x v="104"/>
    <x v="71"/>
    <x v="0"/>
    <x v="0"/>
  </r>
  <r>
    <n v="109"/>
    <n v="0"/>
    <x v="0"/>
    <s v="Rekic, Mr. Tido"/>
    <x v="0"/>
    <x v="1"/>
    <n v="0"/>
    <n v="0"/>
    <x v="105"/>
    <x v="25"/>
    <x v="0"/>
    <x v="0"/>
  </r>
  <r>
    <n v="110"/>
    <n v="1"/>
    <x v="0"/>
    <s v="Moran, Miss. Bertha"/>
    <x v="1"/>
    <x v="4"/>
    <n v="1"/>
    <n v="0"/>
    <x v="106"/>
    <x v="72"/>
    <x v="0"/>
    <x v="2"/>
  </r>
  <r>
    <n v="111"/>
    <n v="0"/>
    <x v="1"/>
    <s v="Porter, Mr. Walter Chamberlain"/>
    <x v="0"/>
    <x v="47"/>
    <n v="0"/>
    <n v="0"/>
    <x v="107"/>
    <x v="31"/>
    <x v="21"/>
    <x v="0"/>
  </r>
  <r>
    <n v="112"/>
    <n v="0"/>
    <x v="0"/>
    <s v="Zabour, Miss. Hileni"/>
    <x v="1"/>
    <x v="48"/>
    <n v="1"/>
    <n v="0"/>
    <x v="108"/>
    <x v="53"/>
    <x v="0"/>
    <x v="1"/>
  </r>
  <r>
    <n v="113"/>
    <n v="0"/>
    <x v="0"/>
    <s v="Barton, Mr. David John"/>
    <x v="0"/>
    <x v="0"/>
    <n v="0"/>
    <n v="0"/>
    <x v="109"/>
    <x v="4"/>
    <x v="0"/>
    <x v="0"/>
  </r>
  <r>
    <n v="114"/>
    <n v="0"/>
    <x v="0"/>
    <s v="Jussila, Miss. Katriina"/>
    <x v="1"/>
    <x v="11"/>
    <n v="1"/>
    <n v="0"/>
    <x v="110"/>
    <x v="73"/>
    <x v="0"/>
    <x v="0"/>
  </r>
  <r>
    <n v="115"/>
    <n v="0"/>
    <x v="0"/>
    <s v="Attalah, Miss. Malake"/>
    <x v="1"/>
    <x v="34"/>
    <n v="0"/>
    <n v="0"/>
    <x v="111"/>
    <x v="74"/>
    <x v="0"/>
    <x v="1"/>
  </r>
  <r>
    <n v="116"/>
    <n v="0"/>
    <x v="0"/>
    <s v="Pekoniemi, Mr. Edvard"/>
    <x v="0"/>
    <x v="23"/>
    <n v="0"/>
    <n v="0"/>
    <x v="112"/>
    <x v="2"/>
    <x v="0"/>
    <x v="0"/>
  </r>
  <r>
    <n v="117"/>
    <n v="0"/>
    <x v="0"/>
    <s v="Connors, Mr. Patrick"/>
    <x v="0"/>
    <x v="49"/>
    <n v="0"/>
    <n v="0"/>
    <x v="113"/>
    <x v="28"/>
    <x v="0"/>
    <x v="2"/>
  </r>
  <r>
    <n v="118"/>
    <n v="0"/>
    <x v="2"/>
    <s v="Turpin, Mr. William John Robert"/>
    <x v="0"/>
    <x v="28"/>
    <n v="1"/>
    <n v="0"/>
    <x v="40"/>
    <x v="35"/>
    <x v="0"/>
    <x v="0"/>
  </r>
  <r>
    <n v="119"/>
    <n v="0"/>
    <x v="1"/>
    <s v="Baxter, Mr. Quigg Edmond"/>
    <x v="0"/>
    <x v="42"/>
    <n v="0"/>
    <n v="1"/>
    <x v="114"/>
    <x v="75"/>
    <x v="22"/>
    <x v="1"/>
  </r>
  <r>
    <n v="120"/>
    <n v="0"/>
    <x v="0"/>
    <s v="Andersson, Miss. Ellis Anna Maria"/>
    <x v="1"/>
    <x v="6"/>
    <n v="4"/>
    <n v="2"/>
    <x v="13"/>
    <x v="12"/>
    <x v="0"/>
    <x v="0"/>
  </r>
  <r>
    <n v="121"/>
    <n v="0"/>
    <x v="2"/>
    <s v="Hickman, Mr. Stanley George"/>
    <x v="0"/>
    <x v="23"/>
    <n v="2"/>
    <n v="0"/>
    <x v="70"/>
    <x v="52"/>
    <x v="0"/>
    <x v="0"/>
  </r>
  <r>
    <n v="122"/>
    <n v="0"/>
    <x v="0"/>
    <s v="Moore, Mr. Leonard Charles"/>
    <x v="0"/>
    <x v="4"/>
    <n v="0"/>
    <n v="0"/>
    <x v="115"/>
    <x v="4"/>
    <x v="0"/>
    <x v="0"/>
  </r>
  <r>
    <n v="123"/>
    <n v="0"/>
    <x v="2"/>
    <s v="Nasser, Mr. Nicholas"/>
    <x v="0"/>
    <x v="50"/>
    <n v="1"/>
    <n v="0"/>
    <x v="9"/>
    <x v="9"/>
    <x v="0"/>
    <x v="1"/>
  </r>
  <r>
    <n v="124"/>
    <n v="1"/>
    <x v="2"/>
    <s v="Webber, Miss. Susan"/>
    <x v="1"/>
    <x v="50"/>
    <n v="0"/>
    <n v="0"/>
    <x v="116"/>
    <x v="16"/>
    <x v="23"/>
    <x v="0"/>
  </r>
  <r>
    <n v="125"/>
    <n v="0"/>
    <x v="1"/>
    <s v="White, Mr. Percival Wayland"/>
    <x v="0"/>
    <x v="5"/>
    <n v="0"/>
    <n v="1"/>
    <x v="99"/>
    <x v="69"/>
    <x v="20"/>
    <x v="0"/>
  </r>
  <r>
    <n v="126"/>
    <n v="1"/>
    <x v="0"/>
    <s v="Nicola-Yarred, Master. Elias"/>
    <x v="0"/>
    <x v="51"/>
    <n v="1"/>
    <n v="0"/>
    <x v="38"/>
    <x v="33"/>
    <x v="0"/>
    <x v="1"/>
  </r>
  <r>
    <n v="127"/>
    <n v="0"/>
    <x v="0"/>
    <s v="McMahon, Mr. Martin"/>
    <x v="0"/>
    <x v="4"/>
    <n v="0"/>
    <n v="0"/>
    <x v="117"/>
    <x v="28"/>
    <x v="0"/>
    <x v="2"/>
  </r>
  <r>
    <n v="128"/>
    <n v="1"/>
    <x v="0"/>
    <s v="Madsen, Mr. Fridtjof Arne"/>
    <x v="0"/>
    <x v="42"/>
    <n v="0"/>
    <n v="0"/>
    <x v="118"/>
    <x v="76"/>
    <x v="0"/>
    <x v="0"/>
  </r>
  <r>
    <n v="129"/>
    <n v="1"/>
    <x v="0"/>
    <s v="Peter, Miss. Anna"/>
    <x v="1"/>
    <x v="4"/>
    <n v="1"/>
    <n v="1"/>
    <x v="119"/>
    <x v="77"/>
    <x v="24"/>
    <x v="1"/>
  </r>
  <r>
    <n v="130"/>
    <n v="0"/>
    <x v="0"/>
    <s v="Ekstrom, Mr. Johan"/>
    <x v="0"/>
    <x v="33"/>
    <n v="0"/>
    <n v="0"/>
    <x v="120"/>
    <x v="78"/>
    <x v="0"/>
    <x v="0"/>
  </r>
  <r>
    <n v="131"/>
    <n v="0"/>
    <x v="0"/>
    <s v="Drazenoic, Mr. Jozef"/>
    <x v="0"/>
    <x v="40"/>
    <n v="0"/>
    <n v="0"/>
    <x v="121"/>
    <x v="25"/>
    <x v="0"/>
    <x v="1"/>
  </r>
  <r>
    <n v="132"/>
    <n v="0"/>
    <x v="0"/>
    <s v="Coelho, Mr. Domingos Fernandeo"/>
    <x v="0"/>
    <x v="11"/>
    <n v="0"/>
    <n v="0"/>
    <x v="122"/>
    <x v="79"/>
    <x v="0"/>
    <x v="0"/>
  </r>
  <r>
    <n v="133"/>
    <n v="0"/>
    <x v="0"/>
    <s v="Robins, Mrs. Alexander A (Grace Charity Laury)"/>
    <x v="1"/>
    <x v="47"/>
    <n v="1"/>
    <n v="0"/>
    <x v="123"/>
    <x v="80"/>
    <x v="0"/>
    <x v="0"/>
  </r>
  <r>
    <n v="134"/>
    <n v="1"/>
    <x v="2"/>
    <s v="Weisz, Mrs. Leopold (Mathilde Francoise Pede)"/>
    <x v="1"/>
    <x v="28"/>
    <n v="1"/>
    <n v="0"/>
    <x v="124"/>
    <x v="19"/>
    <x v="0"/>
    <x v="0"/>
  </r>
  <r>
    <n v="135"/>
    <n v="0"/>
    <x v="2"/>
    <s v="Sobey, Mr. Samuel James Hayden"/>
    <x v="0"/>
    <x v="37"/>
    <n v="0"/>
    <n v="0"/>
    <x v="125"/>
    <x v="16"/>
    <x v="0"/>
    <x v="0"/>
  </r>
  <r>
    <n v="136"/>
    <n v="0"/>
    <x v="2"/>
    <s v="Richard, Mr. Emile"/>
    <x v="0"/>
    <x v="41"/>
    <n v="0"/>
    <n v="0"/>
    <x v="126"/>
    <x v="81"/>
    <x v="0"/>
    <x v="1"/>
  </r>
  <r>
    <n v="137"/>
    <n v="1"/>
    <x v="1"/>
    <s v="Newsom, Miss. Helen Monypeny"/>
    <x v="1"/>
    <x v="19"/>
    <n v="0"/>
    <n v="2"/>
    <x v="127"/>
    <x v="82"/>
    <x v="25"/>
    <x v="0"/>
  </r>
  <r>
    <n v="138"/>
    <n v="0"/>
    <x v="1"/>
    <s v="Futrelle, Mr. Jacques Heath"/>
    <x v="0"/>
    <x v="46"/>
    <n v="1"/>
    <n v="0"/>
    <x v="3"/>
    <x v="3"/>
    <x v="2"/>
    <x v="0"/>
  </r>
  <r>
    <n v="139"/>
    <n v="0"/>
    <x v="0"/>
    <s v="Osen, Mr. Olaf Elon"/>
    <x v="0"/>
    <x v="36"/>
    <n v="0"/>
    <n v="0"/>
    <x v="128"/>
    <x v="83"/>
    <x v="0"/>
    <x v="0"/>
  </r>
  <r>
    <n v="140"/>
    <n v="0"/>
    <x v="1"/>
    <s v="Giglio, Mr. Victor"/>
    <x v="0"/>
    <x v="42"/>
    <n v="0"/>
    <n v="0"/>
    <x v="129"/>
    <x v="84"/>
    <x v="26"/>
    <x v="1"/>
  </r>
  <r>
    <n v="141"/>
    <n v="0"/>
    <x v="0"/>
    <s v="Boulos, Mrs. Joseph (Sultana)"/>
    <x v="1"/>
    <x v="4"/>
    <n v="0"/>
    <n v="2"/>
    <x v="130"/>
    <x v="49"/>
    <x v="0"/>
    <x v="1"/>
  </r>
  <r>
    <n v="142"/>
    <n v="1"/>
    <x v="0"/>
    <s v="Nysten, Miss. Anna Sofia"/>
    <x v="1"/>
    <x v="0"/>
    <n v="0"/>
    <n v="0"/>
    <x v="131"/>
    <x v="28"/>
    <x v="0"/>
    <x v="0"/>
  </r>
  <r>
    <n v="143"/>
    <n v="1"/>
    <x v="0"/>
    <s v="Hakkarainen, Mrs. Pekka Pietari (Elin Matilda Dolck)"/>
    <x v="1"/>
    <x v="42"/>
    <n v="1"/>
    <n v="0"/>
    <x v="132"/>
    <x v="62"/>
    <x v="0"/>
    <x v="0"/>
  </r>
  <r>
    <n v="144"/>
    <n v="0"/>
    <x v="0"/>
    <s v="Burke, Mr. Jeremiah"/>
    <x v="0"/>
    <x v="19"/>
    <n v="0"/>
    <n v="0"/>
    <x v="133"/>
    <x v="85"/>
    <x v="0"/>
    <x v="2"/>
  </r>
  <r>
    <n v="145"/>
    <n v="0"/>
    <x v="2"/>
    <s v="Andrew, Mr. Edgardo Samuel"/>
    <x v="0"/>
    <x v="24"/>
    <n v="0"/>
    <n v="0"/>
    <x v="134"/>
    <x v="86"/>
    <x v="0"/>
    <x v="0"/>
  </r>
  <r>
    <n v="146"/>
    <n v="0"/>
    <x v="2"/>
    <s v="Nicholls, Mr. Joseph Charles"/>
    <x v="0"/>
    <x v="19"/>
    <n v="1"/>
    <n v="1"/>
    <x v="135"/>
    <x v="87"/>
    <x v="0"/>
    <x v="0"/>
  </r>
  <r>
    <n v="147"/>
    <n v="1"/>
    <x v="0"/>
    <s v="Andersson, Mr. August Edvard (&quot;Wennerstrom&quot;)"/>
    <x v="0"/>
    <x v="7"/>
    <n v="0"/>
    <n v="0"/>
    <x v="136"/>
    <x v="88"/>
    <x v="0"/>
    <x v="0"/>
  </r>
  <r>
    <n v="148"/>
    <n v="0"/>
    <x v="0"/>
    <s v="Ford, Miss. Robina Maggie &quot;Ruby&quot;"/>
    <x v="1"/>
    <x v="52"/>
    <n v="2"/>
    <n v="2"/>
    <x v="84"/>
    <x v="63"/>
    <x v="0"/>
    <x v="0"/>
  </r>
  <r>
    <n v="149"/>
    <n v="0"/>
    <x v="2"/>
    <s v="Navratil, Mr. Michel (&quot;Louis M Hoffman&quot;)"/>
    <x v="0"/>
    <x v="53"/>
    <n v="0"/>
    <n v="2"/>
    <x v="137"/>
    <x v="19"/>
    <x v="27"/>
    <x v="0"/>
  </r>
  <r>
    <n v="150"/>
    <n v="0"/>
    <x v="2"/>
    <s v="Byles, Rev. Thomas Roussel Davids"/>
    <x v="0"/>
    <x v="22"/>
    <n v="0"/>
    <n v="0"/>
    <x v="138"/>
    <x v="16"/>
    <x v="0"/>
    <x v="0"/>
  </r>
  <r>
    <n v="151"/>
    <n v="0"/>
    <x v="2"/>
    <s v="Bateman, Rev. Robert James"/>
    <x v="0"/>
    <x v="54"/>
    <n v="0"/>
    <n v="0"/>
    <x v="139"/>
    <x v="89"/>
    <x v="0"/>
    <x v="0"/>
  </r>
  <r>
    <n v="152"/>
    <n v="1"/>
    <x v="1"/>
    <s v="Pears, Mrs. Thomas (Edith Wearne)"/>
    <x v="1"/>
    <x v="0"/>
    <n v="1"/>
    <n v="0"/>
    <x v="140"/>
    <x v="90"/>
    <x v="28"/>
    <x v="0"/>
  </r>
  <r>
    <n v="153"/>
    <n v="0"/>
    <x v="0"/>
    <s v="Meo, Mr. Alfonzo"/>
    <x v="0"/>
    <x v="55"/>
    <n v="0"/>
    <n v="0"/>
    <x v="141"/>
    <x v="4"/>
    <x v="0"/>
    <x v="0"/>
  </r>
  <r>
    <n v="154"/>
    <n v="0"/>
    <x v="0"/>
    <s v="van Billiard, Mr. Austin Blyler"/>
    <x v="0"/>
    <x v="56"/>
    <n v="0"/>
    <n v="2"/>
    <x v="142"/>
    <x v="80"/>
    <x v="0"/>
    <x v="0"/>
  </r>
  <r>
    <n v="155"/>
    <n v="0"/>
    <x v="0"/>
    <s v="Olsen, Mr. Ole Martin"/>
    <x v="0"/>
    <x v="4"/>
    <n v="0"/>
    <n v="0"/>
    <x v="143"/>
    <x v="91"/>
    <x v="0"/>
    <x v="0"/>
  </r>
  <r>
    <n v="156"/>
    <n v="0"/>
    <x v="1"/>
    <s v="Williams, Mr. Charles Duane"/>
    <x v="0"/>
    <x v="54"/>
    <n v="0"/>
    <n v="1"/>
    <x v="144"/>
    <x v="92"/>
    <x v="0"/>
    <x v="1"/>
  </r>
  <r>
    <n v="157"/>
    <n v="1"/>
    <x v="0"/>
    <s v="Gilnagh, Miss. Katherine &quot;Katie&quot;"/>
    <x v="1"/>
    <x v="36"/>
    <n v="0"/>
    <n v="0"/>
    <x v="145"/>
    <x v="93"/>
    <x v="0"/>
    <x v="2"/>
  </r>
  <r>
    <n v="158"/>
    <n v="0"/>
    <x v="0"/>
    <s v="Corn, Mr. Harry"/>
    <x v="0"/>
    <x v="39"/>
    <n v="0"/>
    <n v="0"/>
    <x v="146"/>
    <x v="4"/>
    <x v="0"/>
    <x v="0"/>
  </r>
  <r>
    <n v="159"/>
    <n v="0"/>
    <x v="0"/>
    <s v="Smiljanic, Mr. Mile"/>
    <x v="0"/>
    <x v="4"/>
    <n v="0"/>
    <n v="0"/>
    <x v="147"/>
    <x v="51"/>
    <x v="0"/>
    <x v="0"/>
  </r>
  <r>
    <n v="160"/>
    <n v="0"/>
    <x v="0"/>
    <s v="Sage, Master. Thomas Henry"/>
    <x v="0"/>
    <x v="4"/>
    <n v="8"/>
    <n v="2"/>
    <x v="148"/>
    <x v="94"/>
    <x v="0"/>
    <x v="0"/>
  </r>
  <r>
    <n v="161"/>
    <n v="0"/>
    <x v="0"/>
    <s v="Cribb, Mr. John Hatfield"/>
    <x v="0"/>
    <x v="57"/>
    <n v="0"/>
    <n v="1"/>
    <x v="149"/>
    <x v="95"/>
    <x v="0"/>
    <x v="0"/>
  </r>
  <r>
    <n v="162"/>
    <n v="1"/>
    <x v="2"/>
    <s v="Watt, Mrs. James (Elizabeth &quot;Bessie&quot; Inglis Milne)"/>
    <x v="1"/>
    <x v="20"/>
    <n v="0"/>
    <n v="0"/>
    <x v="150"/>
    <x v="96"/>
    <x v="0"/>
    <x v="0"/>
  </r>
  <r>
    <n v="163"/>
    <n v="0"/>
    <x v="0"/>
    <s v="Bengtsson, Mr. John Viktor"/>
    <x v="0"/>
    <x v="2"/>
    <n v="0"/>
    <n v="0"/>
    <x v="151"/>
    <x v="71"/>
    <x v="0"/>
    <x v="0"/>
  </r>
  <r>
    <n v="164"/>
    <n v="0"/>
    <x v="0"/>
    <s v="Calic, Mr. Jovo"/>
    <x v="0"/>
    <x v="34"/>
    <n v="0"/>
    <n v="0"/>
    <x v="152"/>
    <x v="51"/>
    <x v="0"/>
    <x v="0"/>
  </r>
  <r>
    <n v="165"/>
    <n v="0"/>
    <x v="0"/>
    <s v="Panula, Master. Eino Viljami"/>
    <x v="0"/>
    <x v="58"/>
    <n v="4"/>
    <n v="1"/>
    <x v="49"/>
    <x v="40"/>
    <x v="0"/>
    <x v="0"/>
  </r>
  <r>
    <n v="166"/>
    <n v="1"/>
    <x v="0"/>
    <s v="Goldsmith, Master. Frank John William &quot;Frankie&quot;"/>
    <x v="0"/>
    <x v="52"/>
    <n v="0"/>
    <n v="2"/>
    <x v="153"/>
    <x v="97"/>
    <x v="0"/>
    <x v="0"/>
  </r>
  <r>
    <n v="167"/>
    <n v="1"/>
    <x v="1"/>
    <s v="Chibnall, Mrs. (Edith Martha Bowerman)"/>
    <x v="1"/>
    <x v="4"/>
    <n v="0"/>
    <n v="1"/>
    <x v="154"/>
    <x v="98"/>
    <x v="29"/>
    <x v="0"/>
  </r>
  <r>
    <n v="168"/>
    <n v="0"/>
    <x v="0"/>
    <s v="Skoog, Mrs. William (Anna Bernhardina Karlsson)"/>
    <x v="1"/>
    <x v="33"/>
    <n v="1"/>
    <n v="4"/>
    <x v="62"/>
    <x v="48"/>
    <x v="0"/>
    <x v="0"/>
  </r>
  <r>
    <n v="169"/>
    <n v="0"/>
    <x v="1"/>
    <s v="Baumann, Mr. John D"/>
    <x v="0"/>
    <x v="4"/>
    <n v="0"/>
    <n v="0"/>
    <x v="155"/>
    <x v="99"/>
    <x v="0"/>
    <x v="0"/>
  </r>
  <r>
    <n v="170"/>
    <n v="0"/>
    <x v="0"/>
    <s v="Ling, Mr. Lee"/>
    <x v="0"/>
    <x v="17"/>
    <n v="0"/>
    <n v="0"/>
    <x v="72"/>
    <x v="54"/>
    <x v="0"/>
    <x v="0"/>
  </r>
  <r>
    <n v="171"/>
    <n v="0"/>
    <x v="1"/>
    <s v="Van der hoef, Mr. Wyckoff"/>
    <x v="0"/>
    <x v="59"/>
    <n v="0"/>
    <n v="0"/>
    <x v="156"/>
    <x v="100"/>
    <x v="30"/>
    <x v="0"/>
  </r>
  <r>
    <n v="172"/>
    <n v="0"/>
    <x v="0"/>
    <s v="Rice, Master. Arthur"/>
    <x v="0"/>
    <x v="9"/>
    <n v="4"/>
    <n v="1"/>
    <x v="16"/>
    <x v="15"/>
    <x v="0"/>
    <x v="2"/>
  </r>
  <r>
    <n v="173"/>
    <n v="1"/>
    <x v="0"/>
    <s v="Johnson, Miss. Eleanor Ileen"/>
    <x v="1"/>
    <x v="58"/>
    <n v="1"/>
    <n v="1"/>
    <x v="8"/>
    <x v="8"/>
    <x v="0"/>
    <x v="0"/>
  </r>
  <r>
    <n v="174"/>
    <n v="0"/>
    <x v="0"/>
    <s v="Sivola, Mr. Antti Wilhelm"/>
    <x v="0"/>
    <x v="23"/>
    <n v="0"/>
    <n v="0"/>
    <x v="157"/>
    <x v="2"/>
    <x v="0"/>
    <x v="0"/>
  </r>
  <r>
    <n v="175"/>
    <n v="0"/>
    <x v="1"/>
    <s v="Smith, Mr. James Clinch"/>
    <x v="0"/>
    <x v="60"/>
    <n v="0"/>
    <n v="0"/>
    <x v="158"/>
    <x v="101"/>
    <x v="31"/>
    <x v="1"/>
  </r>
  <r>
    <n v="176"/>
    <n v="0"/>
    <x v="0"/>
    <s v="Klasen, Mr. Klas Albin"/>
    <x v="0"/>
    <x v="24"/>
    <n v="1"/>
    <n v="1"/>
    <x v="159"/>
    <x v="13"/>
    <x v="0"/>
    <x v="0"/>
  </r>
  <r>
    <n v="177"/>
    <n v="0"/>
    <x v="0"/>
    <s v="Lefebre, Master. Henry Forbes"/>
    <x v="0"/>
    <x v="4"/>
    <n v="3"/>
    <n v="1"/>
    <x v="160"/>
    <x v="102"/>
    <x v="0"/>
    <x v="0"/>
  </r>
  <r>
    <n v="178"/>
    <n v="0"/>
    <x v="1"/>
    <s v="Isham, Miss. Ann Elizabeth"/>
    <x v="1"/>
    <x v="61"/>
    <n v="0"/>
    <n v="0"/>
    <x v="161"/>
    <x v="103"/>
    <x v="32"/>
    <x v="1"/>
  </r>
  <r>
    <n v="179"/>
    <n v="0"/>
    <x v="2"/>
    <s v="Hale, Mr. Reginald"/>
    <x v="0"/>
    <x v="39"/>
    <n v="0"/>
    <n v="0"/>
    <x v="162"/>
    <x v="16"/>
    <x v="0"/>
    <x v="0"/>
  </r>
  <r>
    <n v="180"/>
    <n v="0"/>
    <x v="0"/>
    <s v="Leonard, Mr. Lionel"/>
    <x v="0"/>
    <x v="62"/>
    <n v="0"/>
    <n v="0"/>
    <x v="163"/>
    <x v="104"/>
    <x v="0"/>
    <x v="0"/>
  </r>
  <r>
    <n v="181"/>
    <n v="0"/>
    <x v="0"/>
    <s v="Sage, Miss. Constance Gladys"/>
    <x v="1"/>
    <x v="4"/>
    <n v="8"/>
    <n v="2"/>
    <x v="148"/>
    <x v="94"/>
    <x v="0"/>
    <x v="0"/>
  </r>
  <r>
    <n v="182"/>
    <n v="0"/>
    <x v="2"/>
    <s v="Pernot, Mr. Rene"/>
    <x v="0"/>
    <x v="4"/>
    <n v="0"/>
    <n v="0"/>
    <x v="164"/>
    <x v="105"/>
    <x v="0"/>
    <x v="1"/>
  </r>
  <r>
    <n v="183"/>
    <n v="0"/>
    <x v="0"/>
    <s v="Asplund, Master. Clarence Gustaf Hugo"/>
    <x v="0"/>
    <x v="52"/>
    <n v="4"/>
    <n v="2"/>
    <x v="24"/>
    <x v="22"/>
    <x v="0"/>
    <x v="0"/>
  </r>
  <r>
    <n v="184"/>
    <n v="1"/>
    <x v="2"/>
    <s v="Becker, Master. Richard F"/>
    <x v="0"/>
    <x v="58"/>
    <n v="2"/>
    <n v="1"/>
    <x v="165"/>
    <x v="106"/>
    <x v="33"/>
    <x v="0"/>
  </r>
  <r>
    <n v="185"/>
    <n v="1"/>
    <x v="0"/>
    <s v="Kink-Heilmann, Miss. Luise Gretchen"/>
    <x v="1"/>
    <x v="9"/>
    <n v="0"/>
    <n v="2"/>
    <x v="166"/>
    <x v="107"/>
    <x v="0"/>
    <x v="0"/>
  </r>
  <r>
    <n v="186"/>
    <n v="0"/>
    <x v="1"/>
    <s v="Rood, Mr. Hugh Roscoe"/>
    <x v="0"/>
    <x v="4"/>
    <n v="0"/>
    <n v="0"/>
    <x v="167"/>
    <x v="108"/>
    <x v="34"/>
    <x v="0"/>
  </r>
  <r>
    <n v="187"/>
    <n v="1"/>
    <x v="0"/>
    <s v="O'Brien, Mrs. Thomas (Johanna &quot;Hannah&quot; Godfrey)"/>
    <x v="1"/>
    <x v="4"/>
    <n v="1"/>
    <n v="0"/>
    <x v="168"/>
    <x v="37"/>
    <x v="0"/>
    <x v="2"/>
  </r>
  <r>
    <n v="188"/>
    <n v="1"/>
    <x v="1"/>
    <s v="Romaine, Mr. Charles Hallace (&quot;Mr C Rolmane&quot;)"/>
    <x v="0"/>
    <x v="33"/>
    <n v="0"/>
    <n v="0"/>
    <x v="169"/>
    <x v="11"/>
    <x v="0"/>
    <x v="0"/>
  </r>
  <r>
    <n v="189"/>
    <n v="0"/>
    <x v="0"/>
    <s v="Bourke, Mr. John"/>
    <x v="0"/>
    <x v="20"/>
    <n v="1"/>
    <n v="1"/>
    <x v="170"/>
    <x v="37"/>
    <x v="0"/>
    <x v="2"/>
  </r>
  <r>
    <n v="190"/>
    <n v="0"/>
    <x v="0"/>
    <s v="Turcin, Mr. Stjepan"/>
    <x v="0"/>
    <x v="62"/>
    <n v="0"/>
    <n v="0"/>
    <x v="171"/>
    <x v="25"/>
    <x v="0"/>
    <x v="0"/>
  </r>
  <r>
    <n v="191"/>
    <n v="1"/>
    <x v="2"/>
    <s v="Pinsky, Mrs. (Rosa)"/>
    <x v="1"/>
    <x v="35"/>
    <n v="0"/>
    <n v="0"/>
    <x v="172"/>
    <x v="16"/>
    <x v="0"/>
    <x v="0"/>
  </r>
  <r>
    <n v="192"/>
    <n v="0"/>
    <x v="2"/>
    <s v="Carbines, Mr. William"/>
    <x v="0"/>
    <x v="19"/>
    <n v="0"/>
    <n v="0"/>
    <x v="173"/>
    <x v="16"/>
    <x v="0"/>
    <x v="0"/>
  </r>
  <r>
    <n v="193"/>
    <n v="1"/>
    <x v="0"/>
    <s v="Andersen-Jensen, Miss. Carla Christine Nielsine"/>
    <x v="1"/>
    <x v="19"/>
    <n v="1"/>
    <n v="0"/>
    <x v="174"/>
    <x v="13"/>
    <x v="0"/>
    <x v="0"/>
  </r>
  <r>
    <n v="194"/>
    <n v="1"/>
    <x v="2"/>
    <s v="Navratil, Master. Michel M"/>
    <x v="0"/>
    <x v="25"/>
    <n v="1"/>
    <n v="1"/>
    <x v="137"/>
    <x v="19"/>
    <x v="27"/>
    <x v="0"/>
  </r>
  <r>
    <n v="195"/>
    <n v="1"/>
    <x v="1"/>
    <s v="Brown, Mrs. James Joseph (Margaret Tobin)"/>
    <x v="1"/>
    <x v="57"/>
    <n v="0"/>
    <n v="0"/>
    <x v="175"/>
    <x v="26"/>
    <x v="35"/>
    <x v="1"/>
  </r>
  <r>
    <n v="196"/>
    <n v="1"/>
    <x v="1"/>
    <s v="Lurette, Miss. Elise"/>
    <x v="1"/>
    <x v="10"/>
    <n v="0"/>
    <n v="0"/>
    <x v="30"/>
    <x v="27"/>
    <x v="36"/>
    <x v="1"/>
  </r>
  <r>
    <n v="197"/>
    <n v="0"/>
    <x v="0"/>
    <s v="Mernagh, Mr. Robert"/>
    <x v="0"/>
    <x v="4"/>
    <n v="0"/>
    <n v="0"/>
    <x v="176"/>
    <x v="28"/>
    <x v="0"/>
    <x v="2"/>
  </r>
  <r>
    <n v="198"/>
    <n v="0"/>
    <x v="0"/>
    <s v="Olsen, Mr. Karl Siegwart Andreas"/>
    <x v="0"/>
    <x v="22"/>
    <n v="0"/>
    <n v="1"/>
    <x v="177"/>
    <x v="109"/>
    <x v="0"/>
    <x v="0"/>
  </r>
  <r>
    <n v="199"/>
    <n v="1"/>
    <x v="0"/>
    <s v="Madigan, Miss. Margaret &quot;Maggie&quot;"/>
    <x v="1"/>
    <x v="4"/>
    <n v="0"/>
    <n v="0"/>
    <x v="178"/>
    <x v="28"/>
    <x v="0"/>
    <x v="2"/>
  </r>
  <r>
    <n v="200"/>
    <n v="0"/>
    <x v="2"/>
    <s v="Yrois, Miss. Henriette (&quot;Mrs Harbeck&quot;)"/>
    <x v="1"/>
    <x v="42"/>
    <n v="0"/>
    <n v="0"/>
    <x v="179"/>
    <x v="16"/>
    <x v="0"/>
    <x v="0"/>
  </r>
  <r>
    <n v="201"/>
    <n v="0"/>
    <x v="0"/>
    <s v="Vande Walle, Mr. Nestor Cyriel"/>
    <x v="0"/>
    <x v="17"/>
    <n v="0"/>
    <n v="0"/>
    <x v="180"/>
    <x v="59"/>
    <x v="0"/>
    <x v="0"/>
  </r>
  <r>
    <n v="202"/>
    <n v="0"/>
    <x v="0"/>
    <s v="Sage, Mr. Frederick"/>
    <x v="0"/>
    <x v="4"/>
    <n v="8"/>
    <n v="2"/>
    <x v="148"/>
    <x v="94"/>
    <x v="0"/>
    <x v="0"/>
  </r>
  <r>
    <n v="203"/>
    <n v="0"/>
    <x v="0"/>
    <s v="Johanson, Mr. Jakob Alfred"/>
    <x v="0"/>
    <x v="15"/>
    <n v="0"/>
    <n v="0"/>
    <x v="181"/>
    <x v="110"/>
    <x v="0"/>
    <x v="0"/>
  </r>
  <r>
    <n v="204"/>
    <n v="0"/>
    <x v="0"/>
    <s v="Youseff, Mr. Gerious"/>
    <x v="0"/>
    <x v="63"/>
    <n v="0"/>
    <n v="0"/>
    <x v="182"/>
    <x v="18"/>
    <x v="0"/>
    <x v="1"/>
  </r>
  <r>
    <n v="205"/>
    <n v="1"/>
    <x v="0"/>
    <s v="Cohen, Mr. Gurshon &quot;Gus&quot;"/>
    <x v="0"/>
    <x v="24"/>
    <n v="0"/>
    <n v="0"/>
    <x v="183"/>
    <x v="4"/>
    <x v="0"/>
    <x v="0"/>
  </r>
  <r>
    <n v="206"/>
    <n v="0"/>
    <x v="0"/>
    <s v="Strom, Miss. Telma Matilda"/>
    <x v="1"/>
    <x v="6"/>
    <n v="0"/>
    <n v="1"/>
    <x v="184"/>
    <x v="111"/>
    <x v="4"/>
    <x v="0"/>
  </r>
  <r>
    <n v="207"/>
    <n v="0"/>
    <x v="0"/>
    <s v="Backstrom, Mr. Karl Alfred"/>
    <x v="0"/>
    <x v="35"/>
    <n v="1"/>
    <n v="0"/>
    <x v="83"/>
    <x v="62"/>
    <x v="0"/>
    <x v="0"/>
  </r>
  <r>
    <n v="208"/>
    <n v="1"/>
    <x v="0"/>
    <s v="Albimona, Mr. Nassef Cassem"/>
    <x v="0"/>
    <x v="2"/>
    <n v="0"/>
    <n v="0"/>
    <x v="185"/>
    <x v="112"/>
    <x v="0"/>
    <x v="1"/>
  </r>
  <r>
    <n v="209"/>
    <n v="1"/>
    <x v="0"/>
    <s v="Carr, Miss. Helen &quot;Ellen&quot;"/>
    <x v="1"/>
    <x v="36"/>
    <n v="0"/>
    <n v="0"/>
    <x v="186"/>
    <x v="28"/>
    <x v="0"/>
    <x v="2"/>
  </r>
  <r>
    <n v="210"/>
    <n v="1"/>
    <x v="1"/>
    <s v="Blank, Mr. Henry"/>
    <x v="0"/>
    <x v="20"/>
    <n v="0"/>
    <n v="0"/>
    <x v="187"/>
    <x v="113"/>
    <x v="37"/>
    <x v="1"/>
  </r>
  <r>
    <n v="211"/>
    <n v="0"/>
    <x v="0"/>
    <s v="Ali, Mr. Ahmed"/>
    <x v="0"/>
    <x v="42"/>
    <n v="0"/>
    <n v="0"/>
    <x v="188"/>
    <x v="79"/>
    <x v="0"/>
    <x v="0"/>
  </r>
  <r>
    <n v="212"/>
    <n v="1"/>
    <x v="2"/>
    <s v="Cameron, Miss. Clear Annie"/>
    <x v="1"/>
    <x v="3"/>
    <n v="0"/>
    <n v="0"/>
    <x v="189"/>
    <x v="35"/>
    <x v="0"/>
    <x v="0"/>
  </r>
  <r>
    <n v="213"/>
    <n v="0"/>
    <x v="0"/>
    <s v="Perkin, Mr. John Henry"/>
    <x v="0"/>
    <x v="0"/>
    <n v="0"/>
    <n v="0"/>
    <x v="190"/>
    <x v="0"/>
    <x v="0"/>
    <x v="0"/>
  </r>
  <r>
    <n v="214"/>
    <n v="0"/>
    <x v="2"/>
    <s v="Givard, Mr. Hans Kristensen"/>
    <x v="0"/>
    <x v="39"/>
    <n v="0"/>
    <n v="0"/>
    <x v="191"/>
    <x v="16"/>
    <x v="0"/>
    <x v="0"/>
  </r>
  <r>
    <n v="215"/>
    <n v="0"/>
    <x v="0"/>
    <s v="Kiernan, Mr. Philip"/>
    <x v="0"/>
    <x v="4"/>
    <n v="1"/>
    <n v="0"/>
    <x v="192"/>
    <x v="28"/>
    <x v="0"/>
    <x v="2"/>
  </r>
  <r>
    <n v="216"/>
    <n v="1"/>
    <x v="1"/>
    <s v="Newell, Miss. Madeleine"/>
    <x v="1"/>
    <x v="14"/>
    <n v="1"/>
    <n v="0"/>
    <x v="193"/>
    <x v="114"/>
    <x v="38"/>
    <x v="1"/>
  </r>
  <r>
    <n v="217"/>
    <n v="1"/>
    <x v="0"/>
    <s v="Honkanen, Miss. Eliina"/>
    <x v="1"/>
    <x v="7"/>
    <n v="0"/>
    <n v="0"/>
    <x v="194"/>
    <x v="2"/>
    <x v="0"/>
    <x v="0"/>
  </r>
  <r>
    <n v="218"/>
    <n v="0"/>
    <x v="2"/>
    <s v="Jacobsohn, Mr. Sidney Samuel"/>
    <x v="0"/>
    <x v="22"/>
    <n v="1"/>
    <n v="0"/>
    <x v="195"/>
    <x v="115"/>
    <x v="0"/>
    <x v="0"/>
  </r>
  <r>
    <n v="219"/>
    <n v="1"/>
    <x v="1"/>
    <s v="Bazzani, Miss. Albina"/>
    <x v="1"/>
    <x v="35"/>
    <n v="0"/>
    <n v="0"/>
    <x v="196"/>
    <x v="116"/>
    <x v="39"/>
    <x v="1"/>
  </r>
  <r>
    <n v="220"/>
    <n v="0"/>
    <x v="2"/>
    <s v="Harris, Mr. Walter"/>
    <x v="0"/>
    <x v="39"/>
    <n v="0"/>
    <n v="0"/>
    <x v="197"/>
    <x v="29"/>
    <x v="0"/>
    <x v="0"/>
  </r>
  <r>
    <n v="221"/>
    <n v="1"/>
    <x v="0"/>
    <s v="Sunderland, Mr. Victor Francis"/>
    <x v="0"/>
    <x v="36"/>
    <n v="0"/>
    <n v="0"/>
    <x v="198"/>
    <x v="4"/>
    <x v="0"/>
    <x v="0"/>
  </r>
  <r>
    <n v="222"/>
    <n v="0"/>
    <x v="2"/>
    <s v="Bracken, Mr. James H"/>
    <x v="0"/>
    <x v="7"/>
    <n v="0"/>
    <n v="0"/>
    <x v="199"/>
    <x v="16"/>
    <x v="0"/>
    <x v="0"/>
  </r>
  <r>
    <n v="223"/>
    <n v="0"/>
    <x v="0"/>
    <s v="Green, Mr. George Henry"/>
    <x v="0"/>
    <x v="54"/>
    <n v="0"/>
    <n v="0"/>
    <x v="200"/>
    <x v="4"/>
    <x v="0"/>
    <x v="0"/>
  </r>
  <r>
    <n v="224"/>
    <n v="0"/>
    <x v="0"/>
    <s v="Nenkoff, Mr. Christo"/>
    <x v="0"/>
    <x v="4"/>
    <n v="0"/>
    <n v="0"/>
    <x v="201"/>
    <x v="25"/>
    <x v="0"/>
    <x v="0"/>
  </r>
  <r>
    <n v="225"/>
    <n v="1"/>
    <x v="1"/>
    <s v="Hoyt, Mr. Frederick Maxfield"/>
    <x v="0"/>
    <x v="1"/>
    <n v="1"/>
    <n v="0"/>
    <x v="202"/>
    <x v="117"/>
    <x v="40"/>
    <x v="0"/>
  </r>
  <r>
    <n v="226"/>
    <n v="0"/>
    <x v="0"/>
    <s v="Berglund, Mr. Karl Ivar Sven"/>
    <x v="0"/>
    <x v="0"/>
    <n v="0"/>
    <n v="0"/>
    <x v="203"/>
    <x v="118"/>
    <x v="0"/>
    <x v="0"/>
  </r>
  <r>
    <n v="227"/>
    <n v="1"/>
    <x v="2"/>
    <s v="Mellors, Mr. William John"/>
    <x v="0"/>
    <x v="19"/>
    <n v="0"/>
    <n v="0"/>
    <x v="204"/>
    <x v="29"/>
    <x v="0"/>
    <x v="0"/>
  </r>
  <r>
    <n v="228"/>
    <n v="0"/>
    <x v="0"/>
    <s v="Lovell, Mr. John Hall (&quot;Henry&quot;)"/>
    <x v="0"/>
    <x v="64"/>
    <n v="0"/>
    <n v="0"/>
    <x v="205"/>
    <x v="0"/>
    <x v="0"/>
    <x v="0"/>
  </r>
  <r>
    <n v="229"/>
    <n v="0"/>
    <x v="2"/>
    <s v="Fahlstrom, Mr. Arne Jonas"/>
    <x v="0"/>
    <x v="24"/>
    <n v="0"/>
    <n v="0"/>
    <x v="206"/>
    <x v="16"/>
    <x v="0"/>
    <x v="0"/>
  </r>
  <r>
    <n v="230"/>
    <n v="0"/>
    <x v="0"/>
    <s v="Lefebre, Miss. Mathilde"/>
    <x v="1"/>
    <x v="4"/>
    <n v="3"/>
    <n v="1"/>
    <x v="160"/>
    <x v="102"/>
    <x v="0"/>
    <x v="0"/>
  </r>
  <r>
    <n v="231"/>
    <n v="1"/>
    <x v="1"/>
    <s v="Harris, Mrs. Henry Birkhardt (Irene Wallach)"/>
    <x v="1"/>
    <x v="3"/>
    <n v="1"/>
    <n v="0"/>
    <x v="61"/>
    <x v="47"/>
    <x v="14"/>
    <x v="0"/>
  </r>
  <r>
    <n v="232"/>
    <n v="0"/>
    <x v="0"/>
    <s v="Larsson, Mr. Bengt Edvin"/>
    <x v="0"/>
    <x v="28"/>
    <n v="0"/>
    <n v="0"/>
    <x v="207"/>
    <x v="71"/>
    <x v="0"/>
    <x v="0"/>
  </r>
  <r>
    <n v="233"/>
    <n v="0"/>
    <x v="2"/>
    <s v="Sjostedt, Mr. Ernst Adolf"/>
    <x v="0"/>
    <x v="44"/>
    <n v="0"/>
    <n v="0"/>
    <x v="208"/>
    <x v="119"/>
    <x v="0"/>
    <x v="0"/>
  </r>
  <r>
    <n v="234"/>
    <n v="1"/>
    <x v="0"/>
    <s v="Asplund, Miss. Lillian Gertrud"/>
    <x v="1"/>
    <x v="31"/>
    <n v="4"/>
    <n v="2"/>
    <x v="24"/>
    <x v="22"/>
    <x v="0"/>
    <x v="0"/>
  </r>
  <r>
    <n v="235"/>
    <n v="0"/>
    <x v="2"/>
    <s v="Leyson, Mr. Robert William Norman"/>
    <x v="0"/>
    <x v="42"/>
    <n v="0"/>
    <n v="0"/>
    <x v="209"/>
    <x v="29"/>
    <x v="0"/>
    <x v="0"/>
  </r>
  <r>
    <n v="236"/>
    <n v="0"/>
    <x v="0"/>
    <s v="Harknett, Miss. Alice Phoebe"/>
    <x v="1"/>
    <x v="4"/>
    <n v="0"/>
    <n v="0"/>
    <x v="210"/>
    <x v="120"/>
    <x v="0"/>
    <x v="0"/>
  </r>
  <r>
    <n v="237"/>
    <n v="0"/>
    <x v="2"/>
    <s v="Hold, Mr. Stephen"/>
    <x v="0"/>
    <x v="57"/>
    <n v="1"/>
    <n v="0"/>
    <x v="211"/>
    <x v="19"/>
    <x v="0"/>
    <x v="0"/>
  </r>
  <r>
    <n v="238"/>
    <n v="1"/>
    <x v="2"/>
    <s v="Collyer, Miss. Marjorie &quot;Lottie&quot;"/>
    <x v="1"/>
    <x v="18"/>
    <n v="0"/>
    <n v="2"/>
    <x v="212"/>
    <x v="121"/>
    <x v="0"/>
    <x v="0"/>
  </r>
  <r>
    <n v="239"/>
    <n v="0"/>
    <x v="2"/>
    <s v="Pengelly, Mr. Frederick William"/>
    <x v="0"/>
    <x v="19"/>
    <n v="0"/>
    <n v="0"/>
    <x v="213"/>
    <x v="29"/>
    <x v="0"/>
    <x v="0"/>
  </r>
  <r>
    <n v="240"/>
    <n v="0"/>
    <x v="2"/>
    <s v="Hunt, Mr. George Henry"/>
    <x v="0"/>
    <x v="40"/>
    <n v="0"/>
    <n v="0"/>
    <x v="214"/>
    <x v="122"/>
    <x v="0"/>
    <x v="0"/>
  </r>
  <r>
    <n v="241"/>
    <n v="0"/>
    <x v="0"/>
    <s v="Zabour, Miss. Thamine"/>
    <x v="1"/>
    <x v="4"/>
    <n v="1"/>
    <n v="0"/>
    <x v="108"/>
    <x v="53"/>
    <x v="0"/>
    <x v="1"/>
  </r>
  <r>
    <n v="242"/>
    <n v="1"/>
    <x v="0"/>
    <s v="Murphy, Miss. Katherine &quot;Kate&quot;"/>
    <x v="1"/>
    <x v="4"/>
    <n v="1"/>
    <n v="0"/>
    <x v="215"/>
    <x v="37"/>
    <x v="0"/>
    <x v="2"/>
  </r>
  <r>
    <n v="243"/>
    <n v="0"/>
    <x v="2"/>
    <s v="Coleridge, Mr. Reginald Charles"/>
    <x v="0"/>
    <x v="28"/>
    <n v="0"/>
    <n v="0"/>
    <x v="216"/>
    <x v="29"/>
    <x v="0"/>
    <x v="0"/>
  </r>
  <r>
    <n v="244"/>
    <n v="0"/>
    <x v="0"/>
    <s v="Maenpaa, Mr. Matti Alexanteri"/>
    <x v="0"/>
    <x v="0"/>
    <n v="0"/>
    <n v="0"/>
    <x v="217"/>
    <x v="123"/>
    <x v="0"/>
    <x v="0"/>
  </r>
  <r>
    <n v="245"/>
    <n v="0"/>
    <x v="0"/>
    <s v="Attalah, Mr. Sleiman"/>
    <x v="0"/>
    <x v="39"/>
    <n v="0"/>
    <n v="0"/>
    <x v="218"/>
    <x v="18"/>
    <x v="0"/>
    <x v="1"/>
  </r>
  <r>
    <n v="246"/>
    <n v="0"/>
    <x v="1"/>
    <s v="Minahan, Dr. William Edward"/>
    <x v="0"/>
    <x v="57"/>
    <n v="2"/>
    <n v="0"/>
    <x v="219"/>
    <x v="117"/>
    <x v="41"/>
    <x v="2"/>
  </r>
  <r>
    <n v="247"/>
    <n v="0"/>
    <x v="0"/>
    <s v="Lindahl, Miss. Agda Thorilda Viktoria"/>
    <x v="1"/>
    <x v="37"/>
    <n v="0"/>
    <n v="0"/>
    <x v="220"/>
    <x v="71"/>
    <x v="0"/>
    <x v="0"/>
  </r>
  <r>
    <n v="248"/>
    <n v="1"/>
    <x v="2"/>
    <s v="Hamalainen, Mrs. William (Anna)"/>
    <x v="1"/>
    <x v="42"/>
    <n v="0"/>
    <n v="2"/>
    <x v="221"/>
    <x v="80"/>
    <x v="0"/>
    <x v="0"/>
  </r>
  <r>
    <n v="249"/>
    <n v="1"/>
    <x v="1"/>
    <s v="Beckwith, Mr. Richard Leonard"/>
    <x v="0"/>
    <x v="46"/>
    <n v="1"/>
    <n v="1"/>
    <x v="222"/>
    <x v="124"/>
    <x v="42"/>
    <x v="0"/>
  </r>
  <r>
    <n v="250"/>
    <n v="0"/>
    <x v="2"/>
    <s v="Carter, Rev. Ernest Courtenay"/>
    <x v="0"/>
    <x v="5"/>
    <n v="1"/>
    <n v="0"/>
    <x v="223"/>
    <x v="19"/>
    <x v="0"/>
    <x v="0"/>
  </r>
  <r>
    <n v="251"/>
    <n v="0"/>
    <x v="0"/>
    <s v="Reed, Mr. James George"/>
    <x v="0"/>
    <x v="4"/>
    <n v="0"/>
    <n v="0"/>
    <x v="224"/>
    <x v="0"/>
    <x v="0"/>
    <x v="0"/>
  </r>
  <r>
    <n v="252"/>
    <n v="0"/>
    <x v="0"/>
    <s v="Strom, Mrs. Wilhelm (Elna Matilda Persson)"/>
    <x v="1"/>
    <x v="28"/>
    <n v="1"/>
    <n v="1"/>
    <x v="184"/>
    <x v="111"/>
    <x v="4"/>
    <x v="0"/>
  </r>
  <r>
    <n v="253"/>
    <n v="0"/>
    <x v="1"/>
    <s v="Stead, Mr. William Thomas"/>
    <x v="0"/>
    <x v="65"/>
    <n v="0"/>
    <n v="0"/>
    <x v="225"/>
    <x v="11"/>
    <x v="43"/>
    <x v="0"/>
  </r>
  <r>
    <n v="254"/>
    <n v="0"/>
    <x v="0"/>
    <s v="Lobb, Mr. William Arthur"/>
    <x v="0"/>
    <x v="39"/>
    <n v="1"/>
    <n v="0"/>
    <x v="226"/>
    <x v="95"/>
    <x v="0"/>
    <x v="0"/>
  </r>
  <r>
    <n v="255"/>
    <n v="0"/>
    <x v="0"/>
    <s v="Rosblom, Mrs. Viktor (Helena Wilhelmina)"/>
    <x v="1"/>
    <x v="66"/>
    <n v="0"/>
    <n v="2"/>
    <x v="227"/>
    <x v="125"/>
    <x v="0"/>
    <x v="0"/>
  </r>
  <r>
    <n v="256"/>
    <n v="1"/>
    <x v="0"/>
    <s v="Touma, Mrs. Darwis (Hanne Youssef Razi)"/>
    <x v="1"/>
    <x v="28"/>
    <n v="0"/>
    <n v="2"/>
    <x v="228"/>
    <x v="49"/>
    <x v="0"/>
    <x v="1"/>
  </r>
  <r>
    <n v="257"/>
    <n v="1"/>
    <x v="1"/>
    <s v="Thorne, Mrs. Gertrude Maybelle"/>
    <x v="1"/>
    <x v="4"/>
    <n v="0"/>
    <n v="0"/>
    <x v="229"/>
    <x v="84"/>
    <x v="0"/>
    <x v="1"/>
  </r>
  <r>
    <n v="258"/>
    <n v="1"/>
    <x v="1"/>
    <s v="Cherry, Miss. Gladys"/>
    <x v="1"/>
    <x v="39"/>
    <n v="0"/>
    <n v="0"/>
    <x v="230"/>
    <x v="126"/>
    <x v="44"/>
    <x v="0"/>
  </r>
  <r>
    <n v="259"/>
    <n v="1"/>
    <x v="1"/>
    <s v="Ward, Miss. Anna"/>
    <x v="1"/>
    <x v="3"/>
    <n v="0"/>
    <n v="0"/>
    <x v="231"/>
    <x v="127"/>
    <x v="0"/>
    <x v="1"/>
  </r>
  <r>
    <n v="260"/>
    <n v="1"/>
    <x v="2"/>
    <s v="Parrish, Mrs. (Lutie Davis)"/>
    <x v="1"/>
    <x v="61"/>
    <n v="0"/>
    <n v="1"/>
    <x v="232"/>
    <x v="19"/>
    <x v="0"/>
    <x v="0"/>
  </r>
  <r>
    <n v="261"/>
    <n v="0"/>
    <x v="0"/>
    <s v="Smith, Mr. Thomas"/>
    <x v="0"/>
    <x v="4"/>
    <n v="0"/>
    <n v="0"/>
    <x v="233"/>
    <x v="28"/>
    <x v="0"/>
    <x v="2"/>
  </r>
  <r>
    <n v="262"/>
    <n v="1"/>
    <x v="0"/>
    <s v="Asplund, Master. Edvin Rojj Felix"/>
    <x v="0"/>
    <x v="25"/>
    <n v="4"/>
    <n v="2"/>
    <x v="24"/>
    <x v="22"/>
    <x v="0"/>
    <x v="0"/>
  </r>
  <r>
    <n v="263"/>
    <n v="0"/>
    <x v="1"/>
    <s v="Taussig, Mr. Emil"/>
    <x v="0"/>
    <x v="67"/>
    <n v="1"/>
    <n v="1"/>
    <x v="234"/>
    <x v="128"/>
    <x v="45"/>
    <x v="0"/>
  </r>
  <r>
    <n v="264"/>
    <n v="0"/>
    <x v="1"/>
    <s v="Harrison, Mr. William"/>
    <x v="0"/>
    <x v="20"/>
    <n v="0"/>
    <n v="0"/>
    <x v="235"/>
    <x v="104"/>
    <x v="46"/>
    <x v="0"/>
  </r>
  <r>
    <n v="265"/>
    <n v="0"/>
    <x v="0"/>
    <s v="Henry, Miss. Delia"/>
    <x v="1"/>
    <x v="4"/>
    <n v="0"/>
    <n v="0"/>
    <x v="236"/>
    <x v="28"/>
    <x v="0"/>
    <x v="2"/>
  </r>
  <r>
    <n v="266"/>
    <n v="0"/>
    <x v="2"/>
    <s v="Reeves, Mr. David"/>
    <x v="0"/>
    <x v="62"/>
    <n v="0"/>
    <n v="0"/>
    <x v="237"/>
    <x v="29"/>
    <x v="0"/>
    <x v="0"/>
  </r>
  <r>
    <n v="267"/>
    <n v="0"/>
    <x v="0"/>
    <s v="Panula, Mr. Ernesti Arvid"/>
    <x v="0"/>
    <x v="36"/>
    <n v="4"/>
    <n v="1"/>
    <x v="49"/>
    <x v="40"/>
    <x v="0"/>
    <x v="0"/>
  </r>
  <r>
    <n v="268"/>
    <n v="1"/>
    <x v="0"/>
    <s v="Persson, Mr. Ernst Ulrik"/>
    <x v="0"/>
    <x v="37"/>
    <n v="1"/>
    <n v="0"/>
    <x v="238"/>
    <x v="71"/>
    <x v="0"/>
    <x v="0"/>
  </r>
  <r>
    <n v="269"/>
    <n v="1"/>
    <x v="1"/>
    <s v="Graham, Mrs. William Thompson (Edith Junkins)"/>
    <x v="1"/>
    <x v="10"/>
    <n v="0"/>
    <n v="1"/>
    <x v="239"/>
    <x v="129"/>
    <x v="47"/>
    <x v="0"/>
  </r>
  <r>
    <n v="270"/>
    <n v="1"/>
    <x v="1"/>
    <s v="Bissette, Miss. Amelia"/>
    <x v="1"/>
    <x v="3"/>
    <n v="0"/>
    <n v="0"/>
    <x v="240"/>
    <x v="130"/>
    <x v="48"/>
    <x v="0"/>
  </r>
  <r>
    <n v="271"/>
    <n v="0"/>
    <x v="1"/>
    <s v="Cairns, Mr. Alexander"/>
    <x v="0"/>
    <x v="4"/>
    <n v="0"/>
    <n v="0"/>
    <x v="241"/>
    <x v="113"/>
    <x v="0"/>
    <x v="0"/>
  </r>
  <r>
    <n v="272"/>
    <n v="1"/>
    <x v="0"/>
    <s v="Tornquist, Mr. William Henry"/>
    <x v="0"/>
    <x v="37"/>
    <n v="0"/>
    <n v="0"/>
    <x v="163"/>
    <x v="104"/>
    <x v="0"/>
    <x v="0"/>
  </r>
  <r>
    <n v="273"/>
    <n v="1"/>
    <x v="2"/>
    <s v="Mellinger, Mrs. (Elizabeth Anne Maidment)"/>
    <x v="1"/>
    <x v="66"/>
    <n v="0"/>
    <n v="1"/>
    <x v="242"/>
    <x v="131"/>
    <x v="0"/>
    <x v="0"/>
  </r>
  <r>
    <n v="274"/>
    <n v="0"/>
    <x v="1"/>
    <s v="Natsch, Mr. Charles H"/>
    <x v="0"/>
    <x v="46"/>
    <n v="0"/>
    <n v="1"/>
    <x v="243"/>
    <x v="132"/>
    <x v="49"/>
    <x v="1"/>
  </r>
  <r>
    <n v="275"/>
    <n v="1"/>
    <x v="0"/>
    <s v="Healy, Miss. Hanora &quot;Nora&quot;"/>
    <x v="1"/>
    <x v="4"/>
    <n v="0"/>
    <n v="0"/>
    <x v="244"/>
    <x v="28"/>
    <x v="0"/>
    <x v="2"/>
  </r>
  <r>
    <n v="276"/>
    <n v="1"/>
    <x v="1"/>
    <s v="Andrews, Miss. Kornelia Theodosia"/>
    <x v="1"/>
    <x v="68"/>
    <n v="1"/>
    <n v="0"/>
    <x v="245"/>
    <x v="133"/>
    <x v="50"/>
    <x v="0"/>
  </r>
  <r>
    <n v="277"/>
    <n v="0"/>
    <x v="0"/>
    <s v="Lindblom, Miss. Augusta Charlotta"/>
    <x v="1"/>
    <x v="33"/>
    <n v="0"/>
    <n v="0"/>
    <x v="246"/>
    <x v="28"/>
    <x v="0"/>
    <x v="0"/>
  </r>
  <r>
    <n v="278"/>
    <n v="0"/>
    <x v="2"/>
    <s v="Parkes, Mr. Francis &quot;Frank&quot;"/>
    <x v="0"/>
    <x v="4"/>
    <n v="0"/>
    <n v="0"/>
    <x v="247"/>
    <x v="104"/>
    <x v="0"/>
    <x v="0"/>
  </r>
  <r>
    <n v="279"/>
    <n v="0"/>
    <x v="0"/>
    <s v="Rice, Master. Eric"/>
    <x v="0"/>
    <x v="26"/>
    <n v="4"/>
    <n v="1"/>
    <x v="16"/>
    <x v="15"/>
    <x v="0"/>
    <x v="2"/>
  </r>
  <r>
    <n v="280"/>
    <n v="1"/>
    <x v="0"/>
    <s v="Abbott, Mrs. Stanton (Rosa Hunt)"/>
    <x v="1"/>
    <x v="3"/>
    <n v="1"/>
    <n v="1"/>
    <x v="248"/>
    <x v="134"/>
    <x v="0"/>
    <x v="0"/>
  </r>
  <r>
    <n v="281"/>
    <n v="0"/>
    <x v="0"/>
    <s v="Duane, Mr. Frank"/>
    <x v="0"/>
    <x v="29"/>
    <n v="0"/>
    <n v="0"/>
    <x v="249"/>
    <x v="28"/>
    <x v="0"/>
    <x v="2"/>
  </r>
  <r>
    <n v="282"/>
    <n v="0"/>
    <x v="0"/>
    <s v="Olsson, Mr. Nils Johan Goransson"/>
    <x v="0"/>
    <x v="17"/>
    <n v="0"/>
    <n v="0"/>
    <x v="250"/>
    <x v="13"/>
    <x v="0"/>
    <x v="0"/>
  </r>
  <r>
    <n v="283"/>
    <n v="0"/>
    <x v="0"/>
    <s v="de Pelsmaeker, Mr. Alfons"/>
    <x v="0"/>
    <x v="36"/>
    <n v="0"/>
    <n v="0"/>
    <x v="251"/>
    <x v="59"/>
    <x v="0"/>
    <x v="0"/>
  </r>
  <r>
    <n v="284"/>
    <n v="1"/>
    <x v="0"/>
    <s v="Dorking, Mr. Edward Arthur"/>
    <x v="0"/>
    <x v="19"/>
    <n v="0"/>
    <n v="0"/>
    <x v="252"/>
    <x v="4"/>
    <x v="0"/>
    <x v="0"/>
  </r>
  <r>
    <n v="285"/>
    <n v="0"/>
    <x v="1"/>
    <s v="Smith, Mr. Richard William"/>
    <x v="0"/>
    <x v="4"/>
    <n v="0"/>
    <n v="0"/>
    <x v="253"/>
    <x v="19"/>
    <x v="51"/>
    <x v="0"/>
  </r>
  <r>
    <n v="286"/>
    <n v="0"/>
    <x v="0"/>
    <s v="Stankovic, Mr. Ivan"/>
    <x v="0"/>
    <x v="40"/>
    <n v="0"/>
    <n v="0"/>
    <x v="254"/>
    <x v="51"/>
    <x v="0"/>
    <x v="1"/>
  </r>
  <r>
    <n v="287"/>
    <n v="1"/>
    <x v="0"/>
    <s v="de Mulder, Mr. Theodore"/>
    <x v="0"/>
    <x v="39"/>
    <n v="0"/>
    <n v="0"/>
    <x v="255"/>
    <x v="59"/>
    <x v="0"/>
    <x v="0"/>
  </r>
  <r>
    <n v="288"/>
    <n v="0"/>
    <x v="0"/>
    <s v="Naidenoff, Mr. Penko"/>
    <x v="0"/>
    <x v="0"/>
    <n v="0"/>
    <n v="0"/>
    <x v="256"/>
    <x v="25"/>
    <x v="0"/>
    <x v="0"/>
  </r>
  <r>
    <n v="289"/>
    <n v="1"/>
    <x v="2"/>
    <s v="Hosono, Mr. Masabumi"/>
    <x v="0"/>
    <x v="22"/>
    <n v="0"/>
    <n v="0"/>
    <x v="257"/>
    <x v="16"/>
    <x v="0"/>
    <x v="0"/>
  </r>
  <r>
    <n v="290"/>
    <n v="1"/>
    <x v="0"/>
    <s v="Connolly, Miss. Kate"/>
    <x v="1"/>
    <x v="0"/>
    <n v="0"/>
    <n v="0"/>
    <x v="258"/>
    <x v="28"/>
    <x v="0"/>
    <x v="2"/>
  </r>
  <r>
    <n v="291"/>
    <n v="1"/>
    <x v="1"/>
    <s v="Barber, Miss. Ellen &quot;Nellie&quot;"/>
    <x v="1"/>
    <x v="2"/>
    <n v="0"/>
    <n v="0"/>
    <x v="259"/>
    <x v="135"/>
    <x v="0"/>
    <x v="0"/>
  </r>
  <r>
    <n v="292"/>
    <n v="1"/>
    <x v="1"/>
    <s v="Bishop, Mrs. Dickinson H (Helen Walton)"/>
    <x v="1"/>
    <x v="19"/>
    <n v="1"/>
    <n v="0"/>
    <x v="260"/>
    <x v="136"/>
    <x v="52"/>
    <x v="1"/>
  </r>
  <r>
    <n v="293"/>
    <n v="0"/>
    <x v="2"/>
    <s v="Levy, Mr. Rene Jacques"/>
    <x v="0"/>
    <x v="62"/>
    <n v="0"/>
    <n v="0"/>
    <x v="261"/>
    <x v="137"/>
    <x v="53"/>
    <x v="1"/>
  </r>
  <r>
    <n v="294"/>
    <n v="0"/>
    <x v="0"/>
    <s v="Haas, Miss. Aloisia"/>
    <x v="1"/>
    <x v="42"/>
    <n v="0"/>
    <n v="0"/>
    <x v="262"/>
    <x v="138"/>
    <x v="0"/>
    <x v="0"/>
  </r>
  <r>
    <n v="295"/>
    <n v="0"/>
    <x v="0"/>
    <s v="Mineff, Mr. Ivan"/>
    <x v="0"/>
    <x v="42"/>
    <n v="0"/>
    <n v="0"/>
    <x v="263"/>
    <x v="25"/>
    <x v="0"/>
    <x v="0"/>
  </r>
  <r>
    <n v="296"/>
    <n v="0"/>
    <x v="1"/>
    <s v="Lewy, Mr. Ervin G"/>
    <x v="0"/>
    <x v="4"/>
    <n v="0"/>
    <n v="0"/>
    <x v="264"/>
    <x v="26"/>
    <x v="0"/>
    <x v="1"/>
  </r>
  <r>
    <n v="297"/>
    <n v="0"/>
    <x v="0"/>
    <s v="Hanna, Mr. Mansour"/>
    <x v="0"/>
    <x v="69"/>
    <n v="0"/>
    <n v="0"/>
    <x v="265"/>
    <x v="32"/>
    <x v="0"/>
    <x v="1"/>
  </r>
  <r>
    <n v="298"/>
    <n v="0"/>
    <x v="1"/>
    <s v="Allison, Miss. Helen Loraine"/>
    <x v="1"/>
    <x v="6"/>
    <n v="1"/>
    <n v="2"/>
    <x v="266"/>
    <x v="139"/>
    <x v="54"/>
    <x v="0"/>
  </r>
  <r>
    <n v="299"/>
    <n v="1"/>
    <x v="1"/>
    <s v="Saalfeld, Mr. Adolphe"/>
    <x v="0"/>
    <x v="4"/>
    <n v="0"/>
    <n v="0"/>
    <x v="267"/>
    <x v="140"/>
    <x v="55"/>
    <x v="0"/>
  </r>
  <r>
    <n v="300"/>
    <n v="1"/>
    <x v="1"/>
    <s v="Baxter, Mrs. James (Helene DeLaudeniere Chaput)"/>
    <x v="1"/>
    <x v="61"/>
    <n v="0"/>
    <n v="1"/>
    <x v="114"/>
    <x v="75"/>
    <x v="22"/>
    <x v="1"/>
  </r>
  <r>
    <n v="301"/>
    <n v="1"/>
    <x v="0"/>
    <s v="Kelly, Miss. Anna Katherine &quot;Annie Kate&quot;"/>
    <x v="1"/>
    <x v="4"/>
    <n v="0"/>
    <n v="0"/>
    <x v="268"/>
    <x v="28"/>
    <x v="0"/>
    <x v="2"/>
  </r>
  <r>
    <n v="302"/>
    <n v="1"/>
    <x v="0"/>
    <s v="McCoy, Mr. Bernard"/>
    <x v="0"/>
    <x v="4"/>
    <n v="2"/>
    <n v="0"/>
    <x v="269"/>
    <x v="141"/>
    <x v="0"/>
    <x v="2"/>
  </r>
  <r>
    <n v="303"/>
    <n v="0"/>
    <x v="0"/>
    <s v="Johnson, Mr. William Cahoone Jr"/>
    <x v="0"/>
    <x v="19"/>
    <n v="0"/>
    <n v="0"/>
    <x v="163"/>
    <x v="104"/>
    <x v="0"/>
    <x v="0"/>
  </r>
  <r>
    <n v="304"/>
    <n v="1"/>
    <x v="2"/>
    <s v="Keane, Miss. Nora A"/>
    <x v="1"/>
    <x v="4"/>
    <n v="0"/>
    <n v="0"/>
    <x v="270"/>
    <x v="142"/>
    <x v="23"/>
    <x v="2"/>
  </r>
  <r>
    <n v="305"/>
    <n v="0"/>
    <x v="0"/>
    <s v="Williams, Mr. Howard Hugh &quot;Harry&quot;"/>
    <x v="0"/>
    <x v="4"/>
    <n v="0"/>
    <n v="0"/>
    <x v="271"/>
    <x v="4"/>
    <x v="0"/>
    <x v="0"/>
  </r>
  <r>
    <n v="306"/>
    <n v="1"/>
    <x v="1"/>
    <s v="Allison, Master. Hudson Trevor"/>
    <x v="0"/>
    <x v="70"/>
    <n v="1"/>
    <n v="2"/>
    <x v="266"/>
    <x v="139"/>
    <x v="54"/>
    <x v="0"/>
  </r>
  <r>
    <n v="307"/>
    <n v="1"/>
    <x v="1"/>
    <s v="Fleming, Miss. Margaret"/>
    <x v="1"/>
    <x v="4"/>
    <n v="0"/>
    <n v="0"/>
    <x v="272"/>
    <x v="143"/>
    <x v="0"/>
    <x v="1"/>
  </r>
  <r>
    <n v="308"/>
    <n v="1"/>
    <x v="1"/>
    <s v="Penasco y Castellana, Mrs. Victor de Satode (Maria Josefa Perez de Soto y Vallejo)"/>
    <x v="1"/>
    <x v="34"/>
    <n v="1"/>
    <n v="0"/>
    <x v="273"/>
    <x v="144"/>
    <x v="56"/>
    <x v="1"/>
  </r>
  <r>
    <n v="309"/>
    <n v="0"/>
    <x v="2"/>
    <s v="Abelson, Mr. Samuel"/>
    <x v="0"/>
    <x v="39"/>
    <n v="1"/>
    <n v="0"/>
    <x v="274"/>
    <x v="145"/>
    <x v="0"/>
    <x v="1"/>
  </r>
  <r>
    <n v="310"/>
    <n v="1"/>
    <x v="1"/>
    <s v="Francatelli, Miss. Laura Mabel"/>
    <x v="1"/>
    <x v="39"/>
    <n v="0"/>
    <n v="0"/>
    <x v="275"/>
    <x v="146"/>
    <x v="57"/>
    <x v="1"/>
  </r>
  <r>
    <n v="311"/>
    <n v="1"/>
    <x v="1"/>
    <s v="Hays, Miss. Margaret Bechstein"/>
    <x v="1"/>
    <x v="42"/>
    <n v="0"/>
    <n v="0"/>
    <x v="276"/>
    <x v="147"/>
    <x v="58"/>
    <x v="1"/>
  </r>
  <r>
    <n v="312"/>
    <n v="1"/>
    <x v="1"/>
    <s v="Ryerson, Miss. Emily Borie"/>
    <x v="1"/>
    <x v="24"/>
    <n v="2"/>
    <n v="2"/>
    <x v="277"/>
    <x v="148"/>
    <x v="59"/>
    <x v="1"/>
  </r>
  <r>
    <n v="313"/>
    <n v="0"/>
    <x v="2"/>
    <s v="Lahtinen, Mrs. William (Anna Sylfven)"/>
    <x v="1"/>
    <x v="2"/>
    <n v="1"/>
    <n v="1"/>
    <x v="278"/>
    <x v="19"/>
    <x v="0"/>
    <x v="0"/>
  </r>
  <r>
    <n v="314"/>
    <n v="0"/>
    <x v="0"/>
    <s v="Hendekovic, Mr. Ignjac"/>
    <x v="0"/>
    <x v="17"/>
    <n v="0"/>
    <n v="0"/>
    <x v="279"/>
    <x v="25"/>
    <x v="0"/>
    <x v="0"/>
  </r>
  <r>
    <n v="315"/>
    <n v="0"/>
    <x v="2"/>
    <s v="Hart, Mr. Benjamin"/>
    <x v="0"/>
    <x v="71"/>
    <n v="1"/>
    <n v="1"/>
    <x v="280"/>
    <x v="121"/>
    <x v="0"/>
    <x v="0"/>
  </r>
  <r>
    <n v="316"/>
    <n v="1"/>
    <x v="0"/>
    <s v="Nilsson, Miss. Helmina Josefina"/>
    <x v="1"/>
    <x v="2"/>
    <n v="0"/>
    <n v="0"/>
    <x v="281"/>
    <x v="13"/>
    <x v="0"/>
    <x v="0"/>
  </r>
  <r>
    <n v="317"/>
    <n v="1"/>
    <x v="2"/>
    <s v="Kantor, Mrs. Sinai (Miriam Sternin)"/>
    <x v="1"/>
    <x v="42"/>
    <n v="1"/>
    <n v="0"/>
    <x v="96"/>
    <x v="19"/>
    <x v="0"/>
    <x v="0"/>
  </r>
  <r>
    <n v="318"/>
    <n v="0"/>
    <x v="2"/>
    <s v="Moraweck, Dr. Ernest"/>
    <x v="0"/>
    <x v="5"/>
    <n v="0"/>
    <n v="0"/>
    <x v="282"/>
    <x v="149"/>
    <x v="0"/>
    <x v="0"/>
  </r>
  <r>
    <n v="319"/>
    <n v="1"/>
    <x v="1"/>
    <s v="Wick, Miss. Mary Natalie"/>
    <x v="1"/>
    <x v="14"/>
    <n v="0"/>
    <n v="2"/>
    <x v="283"/>
    <x v="150"/>
    <x v="60"/>
    <x v="0"/>
  </r>
  <r>
    <n v="320"/>
    <n v="1"/>
    <x v="1"/>
    <s v="Spedden, Mrs. Frederic Oakley (Margaretta Corning Stone)"/>
    <x v="1"/>
    <x v="20"/>
    <n v="1"/>
    <n v="1"/>
    <x v="284"/>
    <x v="151"/>
    <x v="61"/>
    <x v="1"/>
  </r>
  <r>
    <n v="321"/>
    <n v="0"/>
    <x v="0"/>
    <s v="Dennis, Mr. Samuel"/>
    <x v="0"/>
    <x v="0"/>
    <n v="0"/>
    <n v="0"/>
    <x v="285"/>
    <x v="0"/>
    <x v="0"/>
    <x v="0"/>
  </r>
  <r>
    <n v="322"/>
    <n v="0"/>
    <x v="0"/>
    <s v="Danoff, Mr. Yoto"/>
    <x v="0"/>
    <x v="7"/>
    <n v="0"/>
    <n v="0"/>
    <x v="286"/>
    <x v="25"/>
    <x v="0"/>
    <x v="0"/>
  </r>
  <r>
    <n v="323"/>
    <n v="1"/>
    <x v="2"/>
    <s v="Slayter, Miss. Hilda Mary"/>
    <x v="1"/>
    <x v="39"/>
    <n v="0"/>
    <n v="0"/>
    <x v="287"/>
    <x v="142"/>
    <x v="0"/>
    <x v="2"/>
  </r>
  <r>
    <n v="324"/>
    <n v="1"/>
    <x v="2"/>
    <s v="Caldwell, Mrs. Albert Francis (Sylvia Mae Harbaugh)"/>
    <x v="1"/>
    <x v="0"/>
    <n v="1"/>
    <n v="1"/>
    <x v="76"/>
    <x v="56"/>
    <x v="0"/>
    <x v="0"/>
  </r>
  <r>
    <n v="325"/>
    <n v="0"/>
    <x v="0"/>
    <s v="Sage, Mr. George John Jr"/>
    <x v="0"/>
    <x v="4"/>
    <n v="8"/>
    <n v="2"/>
    <x v="148"/>
    <x v="94"/>
    <x v="0"/>
    <x v="0"/>
  </r>
  <r>
    <n v="326"/>
    <n v="1"/>
    <x v="1"/>
    <s v="Young, Miss. Marie Grice"/>
    <x v="1"/>
    <x v="62"/>
    <n v="0"/>
    <n v="0"/>
    <x v="240"/>
    <x v="130"/>
    <x v="62"/>
    <x v="1"/>
  </r>
  <r>
    <n v="327"/>
    <n v="0"/>
    <x v="0"/>
    <s v="Nysveen, Mr. Johan Hansen"/>
    <x v="0"/>
    <x v="59"/>
    <n v="0"/>
    <n v="0"/>
    <x v="288"/>
    <x v="152"/>
    <x v="0"/>
    <x v="0"/>
  </r>
  <r>
    <n v="328"/>
    <n v="1"/>
    <x v="2"/>
    <s v="Ball, Mrs. (Ada E Hall)"/>
    <x v="1"/>
    <x v="62"/>
    <n v="0"/>
    <n v="0"/>
    <x v="289"/>
    <x v="16"/>
    <x v="53"/>
    <x v="0"/>
  </r>
  <r>
    <n v="329"/>
    <n v="1"/>
    <x v="0"/>
    <s v="Goldsmith, Mrs. Frank John (Emily Alice Brown)"/>
    <x v="1"/>
    <x v="14"/>
    <n v="1"/>
    <n v="1"/>
    <x v="153"/>
    <x v="97"/>
    <x v="0"/>
    <x v="0"/>
  </r>
  <r>
    <n v="330"/>
    <n v="1"/>
    <x v="1"/>
    <s v="Hippach, Miss. Jean Gertrude"/>
    <x v="1"/>
    <x v="36"/>
    <n v="0"/>
    <n v="1"/>
    <x v="290"/>
    <x v="153"/>
    <x v="63"/>
    <x v="1"/>
  </r>
  <r>
    <n v="331"/>
    <n v="1"/>
    <x v="0"/>
    <s v="McCoy, Miss. Agnes"/>
    <x v="1"/>
    <x v="4"/>
    <n v="2"/>
    <n v="0"/>
    <x v="269"/>
    <x v="141"/>
    <x v="0"/>
    <x v="2"/>
  </r>
  <r>
    <n v="332"/>
    <n v="0"/>
    <x v="1"/>
    <s v="Partner, Mr. Austen"/>
    <x v="0"/>
    <x v="63"/>
    <n v="0"/>
    <n v="0"/>
    <x v="291"/>
    <x v="154"/>
    <x v="64"/>
    <x v="0"/>
  </r>
  <r>
    <n v="333"/>
    <n v="0"/>
    <x v="1"/>
    <s v="Graham, Mr. George Edward"/>
    <x v="0"/>
    <x v="1"/>
    <n v="0"/>
    <n v="1"/>
    <x v="239"/>
    <x v="129"/>
    <x v="65"/>
    <x v="0"/>
  </r>
  <r>
    <n v="334"/>
    <n v="0"/>
    <x v="0"/>
    <s v="Vander Planke, Mr. Leo Edmondus"/>
    <x v="0"/>
    <x v="36"/>
    <n v="2"/>
    <n v="0"/>
    <x v="37"/>
    <x v="17"/>
    <x v="0"/>
    <x v="0"/>
  </r>
  <r>
    <n v="335"/>
    <n v="1"/>
    <x v="1"/>
    <s v="Frauenthal, Mrs. Henry William (Clara Heinsheimer)"/>
    <x v="1"/>
    <x v="4"/>
    <n v="1"/>
    <n v="0"/>
    <x v="292"/>
    <x v="155"/>
    <x v="0"/>
    <x v="0"/>
  </r>
  <r>
    <n v="336"/>
    <n v="0"/>
    <x v="0"/>
    <s v="Denkoff, Mr. Mitto"/>
    <x v="0"/>
    <x v="4"/>
    <n v="0"/>
    <n v="0"/>
    <x v="293"/>
    <x v="25"/>
    <x v="0"/>
    <x v="0"/>
  </r>
  <r>
    <n v="337"/>
    <n v="0"/>
    <x v="1"/>
    <s v="Pears, Mr. Thomas Clinton"/>
    <x v="0"/>
    <x v="28"/>
    <n v="1"/>
    <n v="0"/>
    <x v="140"/>
    <x v="90"/>
    <x v="28"/>
    <x v="0"/>
  </r>
  <r>
    <n v="338"/>
    <n v="1"/>
    <x v="1"/>
    <s v="Burns, Miss. Elizabeth Margaret"/>
    <x v="1"/>
    <x v="66"/>
    <n v="0"/>
    <n v="0"/>
    <x v="284"/>
    <x v="151"/>
    <x v="66"/>
    <x v="1"/>
  </r>
  <r>
    <n v="339"/>
    <n v="1"/>
    <x v="0"/>
    <s v="Dahl, Mr. Karl Edwart"/>
    <x v="0"/>
    <x v="33"/>
    <n v="0"/>
    <n v="0"/>
    <x v="294"/>
    <x v="4"/>
    <x v="0"/>
    <x v="0"/>
  </r>
  <r>
    <n v="340"/>
    <n v="0"/>
    <x v="1"/>
    <s v="Blackwell, Mr. Stephen Weart"/>
    <x v="0"/>
    <x v="33"/>
    <n v="0"/>
    <n v="0"/>
    <x v="295"/>
    <x v="21"/>
    <x v="67"/>
    <x v="0"/>
  </r>
  <r>
    <n v="341"/>
    <n v="1"/>
    <x v="2"/>
    <s v="Navratil, Master. Edmond Roger"/>
    <x v="0"/>
    <x v="6"/>
    <n v="1"/>
    <n v="1"/>
    <x v="137"/>
    <x v="19"/>
    <x v="27"/>
    <x v="0"/>
  </r>
  <r>
    <n v="342"/>
    <n v="1"/>
    <x v="1"/>
    <s v="Fortune, Miss. Alice Elizabeth"/>
    <x v="1"/>
    <x v="42"/>
    <n v="3"/>
    <n v="2"/>
    <x v="26"/>
    <x v="23"/>
    <x v="8"/>
    <x v="0"/>
  </r>
  <r>
    <n v="343"/>
    <n v="0"/>
    <x v="2"/>
    <s v="Collander, Mr. Erik Gustaf"/>
    <x v="0"/>
    <x v="17"/>
    <n v="0"/>
    <n v="0"/>
    <x v="296"/>
    <x v="16"/>
    <x v="0"/>
    <x v="0"/>
  </r>
  <r>
    <n v="344"/>
    <n v="0"/>
    <x v="2"/>
    <s v="Sedgwick, Mr. Charles Frederick Waddington"/>
    <x v="0"/>
    <x v="37"/>
    <n v="0"/>
    <n v="0"/>
    <x v="297"/>
    <x v="16"/>
    <x v="0"/>
    <x v="0"/>
  </r>
  <r>
    <n v="345"/>
    <n v="0"/>
    <x v="2"/>
    <s v="Fox, Mr. Stanley Hubert"/>
    <x v="0"/>
    <x v="62"/>
    <n v="0"/>
    <n v="0"/>
    <x v="298"/>
    <x v="16"/>
    <x v="0"/>
    <x v="0"/>
  </r>
  <r>
    <n v="346"/>
    <n v="1"/>
    <x v="2"/>
    <s v="Brown, Miss. Amelia &quot;Mildred&quot;"/>
    <x v="1"/>
    <x v="42"/>
    <n v="0"/>
    <n v="0"/>
    <x v="299"/>
    <x v="16"/>
    <x v="15"/>
    <x v="0"/>
  </r>
  <r>
    <n v="347"/>
    <n v="1"/>
    <x v="2"/>
    <s v="Smith, Miss. Marion Elsie"/>
    <x v="1"/>
    <x v="20"/>
    <n v="0"/>
    <n v="0"/>
    <x v="300"/>
    <x v="16"/>
    <x v="0"/>
    <x v="0"/>
  </r>
  <r>
    <n v="348"/>
    <n v="1"/>
    <x v="0"/>
    <s v="Davison, Mrs. Thomas Henry (Mary E Finck)"/>
    <x v="1"/>
    <x v="4"/>
    <n v="1"/>
    <n v="0"/>
    <x v="301"/>
    <x v="95"/>
    <x v="0"/>
    <x v="0"/>
  </r>
  <r>
    <n v="349"/>
    <n v="1"/>
    <x v="0"/>
    <s v="Coutts, Master. William Loch &quot;William&quot;"/>
    <x v="0"/>
    <x v="25"/>
    <n v="1"/>
    <n v="1"/>
    <x v="302"/>
    <x v="156"/>
    <x v="0"/>
    <x v="0"/>
  </r>
  <r>
    <n v="350"/>
    <n v="0"/>
    <x v="0"/>
    <s v="Dimic, Mr. Jovan"/>
    <x v="0"/>
    <x v="22"/>
    <n v="0"/>
    <n v="0"/>
    <x v="303"/>
    <x v="51"/>
    <x v="0"/>
    <x v="0"/>
  </r>
  <r>
    <n v="351"/>
    <n v="0"/>
    <x v="0"/>
    <s v="Odahl, Mr. Nils Martin"/>
    <x v="0"/>
    <x v="41"/>
    <n v="0"/>
    <n v="0"/>
    <x v="304"/>
    <x v="157"/>
    <x v="0"/>
    <x v="0"/>
  </r>
  <r>
    <n v="352"/>
    <n v="0"/>
    <x v="1"/>
    <s v="Williams-Lambert, Mr. Fletcher Fellows"/>
    <x v="0"/>
    <x v="4"/>
    <n v="0"/>
    <n v="0"/>
    <x v="305"/>
    <x v="158"/>
    <x v="68"/>
    <x v="0"/>
  </r>
  <r>
    <n v="353"/>
    <n v="0"/>
    <x v="0"/>
    <s v="Elias, Mr. Tannous"/>
    <x v="0"/>
    <x v="16"/>
    <n v="1"/>
    <n v="1"/>
    <x v="306"/>
    <x v="32"/>
    <x v="0"/>
    <x v="1"/>
  </r>
  <r>
    <n v="354"/>
    <n v="0"/>
    <x v="0"/>
    <s v="Arnold-Franchi, Mr. Josef"/>
    <x v="0"/>
    <x v="37"/>
    <n v="1"/>
    <n v="0"/>
    <x v="48"/>
    <x v="39"/>
    <x v="0"/>
    <x v="0"/>
  </r>
  <r>
    <n v="355"/>
    <n v="0"/>
    <x v="0"/>
    <s v="Yousif, Mr. Wazli"/>
    <x v="0"/>
    <x v="4"/>
    <n v="0"/>
    <n v="0"/>
    <x v="307"/>
    <x v="18"/>
    <x v="0"/>
    <x v="1"/>
  </r>
  <r>
    <n v="356"/>
    <n v="0"/>
    <x v="0"/>
    <s v="Vanden Steen, Mr. Leo Peter"/>
    <x v="0"/>
    <x v="17"/>
    <n v="0"/>
    <n v="0"/>
    <x v="308"/>
    <x v="59"/>
    <x v="0"/>
    <x v="0"/>
  </r>
  <r>
    <n v="357"/>
    <n v="1"/>
    <x v="1"/>
    <s v="Bowerman, Miss. Elsie Edith"/>
    <x v="1"/>
    <x v="0"/>
    <n v="0"/>
    <n v="1"/>
    <x v="154"/>
    <x v="98"/>
    <x v="29"/>
    <x v="0"/>
  </r>
  <r>
    <n v="358"/>
    <n v="0"/>
    <x v="2"/>
    <s v="Funk, Miss. Annie Clemmer"/>
    <x v="1"/>
    <x v="1"/>
    <n v="0"/>
    <n v="0"/>
    <x v="309"/>
    <x v="16"/>
    <x v="0"/>
    <x v="0"/>
  </r>
  <r>
    <n v="359"/>
    <n v="1"/>
    <x v="0"/>
    <s v="McGovern, Miss. Mary"/>
    <x v="1"/>
    <x v="4"/>
    <n v="0"/>
    <n v="0"/>
    <x v="310"/>
    <x v="24"/>
    <x v="0"/>
    <x v="2"/>
  </r>
  <r>
    <n v="360"/>
    <n v="1"/>
    <x v="0"/>
    <s v="Mockler, Miss. Helen Mary &quot;Ellie&quot;"/>
    <x v="1"/>
    <x v="4"/>
    <n v="0"/>
    <n v="0"/>
    <x v="311"/>
    <x v="24"/>
    <x v="0"/>
    <x v="2"/>
  </r>
  <r>
    <n v="361"/>
    <n v="0"/>
    <x v="0"/>
    <s v="Skoog, Mr. Wilhelm"/>
    <x v="0"/>
    <x v="20"/>
    <n v="1"/>
    <n v="4"/>
    <x v="62"/>
    <x v="48"/>
    <x v="0"/>
    <x v="0"/>
  </r>
  <r>
    <n v="362"/>
    <n v="0"/>
    <x v="2"/>
    <s v="del Carlo, Mr. Sebastiano"/>
    <x v="0"/>
    <x v="28"/>
    <n v="1"/>
    <n v="0"/>
    <x v="312"/>
    <x v="26"/>
    <x v="0"/>
    <x v="1"/>
  </r>
  <r>
    <n v="363"/>
    <n v="0"/>
    <x v="0"/>
    <s v="Barbara, Mrs. (Catherine David)"/>
    <x v="1"/>
    <x v="33"/>
    <n v="0"/>
    <n v="1"/>
    <x v="313"/>
    <x v="53"/>
    <x v="0"/>
    <x v="1"/>
  </r>
  <r>
    <n v="364"/>
    <n v="0"/>
    <x v="0"/>
    <s v="Asim, Mr. Adola"/>
    <x v="0"/>
    <x v="3"/>
    <n v="0"/>
    <n v="0"/>
    <x v="314"/>
    <x v="79"/>
    <x v="0"/>
    <x v="0"/>
  </r>
  <r>
    <n v="365"/>
    <n v="0"/>
    <x v="0"/>
    <s v="O'Brien, Mr. Thomas"/>
    <x v="0"/>
    <x v="4"/>
    <n v="1"/>
    <n v="0"/>
    <x v="168"/>
    <x v="37"/>
    <x v="0"/>
    <x v="2"/>
  </r>
  <r>
    <n v="366"/>
    <n v="0"/>
    <x v="0"/>
    <s v="Adahl, Mr. Mauritz Nils Martin"/>
    <x v="0"/>
    <x v="39"/>
    <n v="0"/>
    <n v="0"/>
    <x v="315"/>
    <x v="0"/>
    <x v="0"/>
    <x v="0"/>
  </r>
  <r>
    <n v="367"/>
    <n v="1"/>
    <x v="1"/>
    <s v="Warren, Mrs. Frank Manley (Anna Sophia Atkinson)"/>
    <x v="1"/>
    <x v="72"/>
    <n v="1"/>
    <n v="0"/>
    <x v="316"/>
    <x v="159"/>
    <x v="69"/>
    <x v="1"/>
  </r>
  <r>
    <n v="368"/>
    <n v="1"/>
    <x v="0"/>
    <s v="Moussa, Mrs. (Mantoura Boulos)"/>
    <x v="1"/>
    <x v="4"/>
    <n v="0"/>
    <n v="0"/>
    <x v="317"/>
    <x v="32"/>
    <x v="0"/>
    <x v="1"/>
  </r>
  <r>
    <n v="369"/>
    <n v="1"/>
    <x v="0"/>
    <s v="Jermyn, Miss. Annie"/>
    <x v="1"/>
    <x v="4"/>
    <n v="0"/>
    <n v="0"/>
    <x v="318"/>
    <x v="28"/>
    <x v="0"/>
    <x v="2"/>
  </r>
  <r>
    <n v="370"/>
    <n v="1"/>
    <x v="1"/>
    <s v="Aubart, Mme. Leontine Pauline"/>
    <x v="1"/>
    <x v="42"/>
    <n v="0"/>
    <n v="0"/>
    <x v="319"/>
    <x v="160"/>
    <x v="70"/>
    <x v="1"/>
  </r>
  <r>
    <n v="371"/>
    <n v="1"/>
    <x v="1"/>
    <s v="Harder, Mr. George Achilles"/>
    <x v="0"/>
    <x v="37"/>
    <n v="1"/>
    <n v="0"/>
    <x v="320"/>
    <x v="161"/>
    <x v="71"/>
    <x v="1"/>
  </r>
  <r>
    <n v="372"/>
    <n v="0"/>
    <x v="0"/>
    <s v="Wiklund, Mr. Jakob Alfred"/>
    <x v="0"/>
    <x v="24"/>
    <n v="1"/>
    <n v="0"/>
    <x v="321"/>
    <x v="110"/>
    <x v="0"/>
    <x v="0"/>
  </r>
  <r>
    <n v="373"/>
    <n v="0"/>
    <x v="0"/>
    <s v="Beavan, Mr. William Thomas"/>
    <x v="0"/>
    <x v="19"/>
    <n v="0"/>
    <n v="0"/>
    <x v="322"/>
    <x v="4"/>
    <x v="0"/>
    <x v="0"/>
  </r>
  <r>
    <n v="374"/>
    <n v="0"/>
    <x v="1"/>
    <s v="Ringhini, Mr. Sante"/>
    <x v="0"/>
    <x v="0"/>
    <n v="0"/>
    <n v="0"/>
    <x v="240"/>
    <x v="130"/>
    <x v="0"/>
    <x v="1"/>
  </r>
  <r>
    <n v="375"/>
    <n v="0"/>
    <x v="0"/>
    <s v="Palsson, Miss. Stina Viola"/>
    <x v="1"/>
    <x v="25"/>
    <n v="3"/>
    <n v="1"/>
    <x v="7"/>
    <x v="7"/>
    <x v="0"/>
    <x v="0"/>
  </r>
  <r>
    <n v="376"/>
    <n v="1"/>
    <x v="1"/>
    <s v="Meyer, Mrs. Edgar Joseph (Leila Saks)"/>
    <x v="1"/>
    <x v="4"/>
    <n v="1"/>
    <n v="0"/>
    <x v="33"/>
    <x v="30"/>
    <x v="0"/>
    <x v="1"/>
  </r>
  <r>
    <n v="377"/>
    <n v="1"/>
    <x v="0"/>
    <s v="Landergren, Miss. Aurora Adelia"/>
    <x v="1"/>
    <x v="0"/>
    <n v="0"/>
    <n v="0"/>
    <x v="323"/>
    <x v="0"/>
    <x v="0"/>
    <x v="0"/>
  </r>
  <r>
    <n v="378"/>
    <n v="0"/>
    <x v="1"/>
    <s v="Widener, Mr. Harry Elkins"/>
    <x v="0"/>
    <x v="7"/>
    <n v="0"/>
    <n v="2"/>
    <x v="324"/>
    <x v="162"/>
    <x v="72"/>
    <x v="1"/>
  </r>
  <r>
    <n v="379"/>
    <n v="0"/>
    <x v="0"/>
    <s v="Betros, Mr. Tannous"/>
    <x v="0"/>
    <x v="11"/>
    <n v="0"/>
    <n v="0"/>
    <x v="325"/>
    <x v="163"/>
    <x v="0"/>
    <x v="1"/>
  </r>
  <r>
    <n v="380"/>
    <n v="0"/>
    <x v="0"/>
    <s v="Gustafsson, Mr. Karl Gideon"/>
    <x v="0"/>
    <x v="19"/>
    <n v="0"/>
    <n v="0"/>
    <x v="326"/>
    <x v="71"/>
    <x v="0"/>
    <x v="0"/>
  </r>
  <r>
    <n v="381"/>
    <n v="1"/>
    <x v="1"/>
    <s v="Bidois, Miss. Rosalie"/>
    <x v="1"/>
    <x v="22"/>
    <n v="0"/>
    <n v="0"/>
    <x v="327"/>
    <x v="164"/>
    <x v="0"/>
    <x v="1"/>
  </r>
  <r>
    <n v="382"/>
    <n v="1"/>
    <x v="0"/>
    <s v="Nakid, Miss. Maria (&quot;Mary&quot;)"/>
    <x v="1"/>
    <x v="58"/>
    <n v="0"/>
    <n v="2"/>
    <x v="328"/>
    <x v="165"/>
    <x v="0"/>
    <x v="1"/>
  </r>
  <r>
    <n v="383"/>
    <n v="0"/>
    <x v="0"/>
    <s v="Tikkanen, Mr. Juho"/>
    <x v="0"/>
    <x v="35"/>
    <n v="0"/>
    <n v="0"/>
    <x v="329"/>
    <x v="2"/>
    <x v="0"/>
    <x v="0"/>
  </r>
  <r>
    <n v="384"/>
    <n v="1"/>
    <x v="1"/>
    <s v="Holverson, Mrs. Alexander Oskar (Mary Aline Towner)"/>
    <x v="1"/>
    <x v="3"/>
    <n v="1"/>
    <n v="0"/>
    <x v="34"/>
    <x v="31"/>
    <x v="0"/>
    <x v="0"/>
  </r>
  <r>
    <n v="385"/>
    <n v="0"/>
    <x v="0"/>
    <s v="Plotcharsky, Mr. Vasil"/>
    <x v="0"/>
    <x v="4"/>
    <n v="0"/>
    <n v="0"/>
    <x v="330"/>
    <x v="25"/>
    <x v="0"/>
    <x v="0"/>
  </r>
  <r>
    <n v="386"/>
    <n v="0"/>
    <x v="2"/>
    <s v="Davies, Mr. Charles Henry"/>
    <x v="0"/>
    <x v="24"/>
    <n v="0"/>
    <n v="0"/>
    <x v="70"/>
    <x v="52"/>
    <x v="0"/>
    <x v="0"/>
  </r>
  <r>
    <n v="387"/>
    <n v="0"/>
    <x v="0"/>
    <s v="Goodwin, Master. Sidney Leonard"/>
    <x v="0"/>
    <x v="58"/>
    <n v="5"/>
    <n v="2"/>
    <x v="58"/>
    <x v="45"/>
    <x v="0"/>
    <x v="0"/>
  </r>
  <r>
    <n v="388"/>
    <n v="1"/>
    <x v="2"/>
    <s v="Buss, Miss. Kate"/>
    <x v="1"/>
    <x v="62"/>
    <n v="0"/>
    <n v="0"/>
    <x v="331"/>
    <x v="16"/>
    <x v="0"/>
    <x v="0"/>
  </r>
  <r>
    <n v="389"/>
    <n v="0"/>
    <x v="0"/>
    <s v="Sadlier, Mr. Matthew"/>
    <x v="0"/>
    <x v="4"/>
    <n v="0"/>
    <n v="0"/>
    <x v="332"/>
    <x v="166"/>
    <x v="0"/>
    <x v="2"/>
  </r>
  <r>
    <n v="390"/>
    <n v="1"/>
    <x v="2"/>
    <s v="Lehmann, Miss. Bertha"/>
    <x v="1"/>
    <x v="34"/>
    <n v="0"/>
    <n v="0"/>
    <x v="333"/>
    <x v="167"/>
    <x v="0"/>
    <x v="1"/>
  </r>
  <r>
    <n v="391"/>
    <n v="1"/>
    <x v="1"/>
    <s v="Carter, Mr. William Ernest"/>
    <x v="0"/>
    <x v="62"/>
    <n v="1"/>
    <n v="2"/>
    <x v="334"/>
    <x v="168"/>
    <x v="73"/>
    <x v="0"/>
  </r>
  <r>
    <n v="392"/>
    <n v="1"/>
    <x v="0"/>
    <s v="Jansson, Mr. Carl Olof"/>
    <x v="0"/>
    <x v="23"/>
    <n v="0"/>
    <n v="0"/>
    <x v="335"/>
    <x v="88"/>
    <x v="0"/>
    <x v="0"/>
  </r>
  <r>
    <n v="393"/>
    <n v="0"/>
    <x v="0"/>
    <s v="Gustafsson, Mr. Johan Birger"/>
    <x v="0"/>
    <x v="17"/>
    <n v="2"/>
    <n v="0"/>
    <x v="336"/>
    <x v="2"/>
    <x v="0"/>
    <x v="0"/>
  </r>
  <r>
    <n v="394"/>
    <n v="1"/>
    <x v="1"/>
    <s v="Newell, Miss. Marjorie"/>
    <x v="1"/>
    <x v="41"/>
    <n v="1"/>
    <n v="0"/>
    <x v="193"/>
    <x v="114"/>
    <x v="38"/>
    <x v="1"/>
  </r>
  <r>
    <n v="395"/>
    <n v="1"/>
    <x v="0"/>
    <s v="Sandstrom, Mrs. Hjalmar (Agnes Charlotta Bengtsson)"/>
    <x v="1"/>
    <x v="42"/>
    <n v="0"/>
    <n v="2"/>
    <x v="10"/>
    <x v="10"/>
    <x v="4"/>
    <x v="0"/>
  </r>
  <r>
    <n v="396"/>
    <n v="0"/>
    <x v="0"/>
    <s v="Johansson, Mr. Erik"/>
    <x v="0"/>
    <x v="0"/>
    <n v="0"/>
    <n v="0"/>
    <x v="337"/>
    <x v="88"/>
    <x v="0"/>
    <x v="0"/>
  </r>
  <r>
    <n v="397"/>
    <n v="0"/>
    <x v="0"/>
    <s v="Olsson, Miss. Elina"/>
    <x v="1"/>
    <x v="14"/>
    <n v="0"/>
    <n v="0"/>
    <x v="338"/>
    <x v="13"/>
    <x v="0"/>
    <x v="0"/>
  </r>
  <r>
    <n v="398"/>
    <n v="0"/>
    <x v="2"/>
    <s v="McKane, Mr. Peter David"/>
    <x v="0"/>
    <x v="43"/>
    <n v="0"/>
    <n v="0"/>
    <x v="339"/>
    <x v="19"/>
    <x v="0"/>
    <x v="0"/>
  </r>
  <r>
    <n v="399"/>
    <n v="0"/>
    <x v="2"/>
    <s v="Pain, Dr. Alfred"/>
    <x v="0"/>
    <x v="41"/>
    <n v="0"/>
    <n v="0"/>
    <x v="340"/>
    <x v="29"/>
    <x v="0"/>
    <x v="0"/>
  </r>
  <r>
    <n v="400"/>
    <n v="1"/>
    <x v="2"/>
    <s v="Trout, Mrs. William H (Jessie L)"/>
    <x v="1"/>
    <x v="17"/>
    <n v="0"/>
    <n v="0"/>
    <x v="341"/>
    <x v="169"/>
    <x v="0"/>
    <x v="0"/>
  </r>
  <r>
    <n v="401"/>
    <n v="1"/>
    <x v="0"/>
    <s v="Niskanen, Mr. Juha"/>
    <x v="0"/>
    <x v="12"/>
    <n v="0"/>
    <n v="0"/>
    <x v="342"/>
    <x v="2"/>
    <x v="0"/>
    <x v="0"/>
  </r>
  <r>
    <n v="402"/>
    <n v="0"/>
    <x v="0"/>
    <s v="Adams, Mr. John"/>
    <x v="0"/>
    <x v="2"/>
    <n v="0"/>
    <n v="0"/>
    <x v="343"/>
    <x v="4"/>
    <x v="0"/>
    <x v="0"/>
  </r>
  <r>
    <n v="403"/>
    <n v="0"/>
    <x v="0"/>
    <s v="Jussila, Miss. Mari Aina"/>
    <x v="1"/>
    <x v="23"/>
    <n v="1"/>
    <n v="0"/>
    <x v="344"/>
    <x v="73"/>
    <x v="0"/>
    <x v="0"/>
  </r>
  <r>
    <n v="404"/>
    <n v="0"/>
    <x v="0"/>
    <s v="Hakkarainen, Mr. Pekka Pietari"/>
    <x v="0"/>
    <x v="17"/>
    <n v="1"/>
    <n v="0"/>
    <x v="132"/>
    <x v="62"/>
    <x v="0"/>
    <x v="0"/>
  </r>
  <r>
    <n v="405"/>
    <n v="0"/>
    <x v="0"/>
    <s v="Oreskovic, Miss. Marija"/>
    <x v="1"/>
    <x v="11"/>
    <n v="0"/>
    <n v="0"/>
    <x v="345"/>
    <x v="51"/>
    <x v="0"/>
    <x v="0"/>
  </r>
  <r>
    <n v="406"/>
    <n v="0"/>
    <x v="2"/>
    <s v="Gale, Mr. Shadrach"/>
    <x v="0"/>
    <x v="15"/>
    <n v="1"/>
    <n v="0"/>
    <x v="346"/>
    <x v="35"/>
    <x v="0"/>
    <x v="0"/>
  </r>
  <r>
    <n v="407"/>
    <n v="0"/>
    <x v="0"/>
    <s v="Widegren, Mr. Carl/Charles Peter"/>
    <x v="0"/>
    <x v="54"/>
    <n v="0"/>
    <n v="0"/>
    <x v="347"/>
    <x v="28"/>
    <x v="0"/>
    <x v="0"/>
  </r>
  <r>
    <n v="408"/>
    <n v="1"/>
    <x v="2"/>
    <s v="Richards, Master. William Rowe"/>
    <x v="0"/>
    <x v="25"/>
    <n v="1"/>
    <n v="1"/>
    <x v="348"/>
    <x v="170"/>
    <x v="0"/>
    <x v="0"/>
  </r>
  <r>
    <n v="409"/>
    <n v="0"/>
    <x v="0"/>
    <s v="Birkeland, Mr. Hans Martin Monsen"/>
    <x v="0"/>
    <x v="23"/>
    <n v="0"/>
    <n v="0"/>
    <x v="349"/>
    <x v="71"/>
    <x v="0"/>
    <x v="0"/>
  </r>
  <r>
    <n v="410"/>
    <n v="0"/>
    <x v="0"/>
    <s v="Lefebre, Miss. Ida"/>
    <x v="1"/>
    <x v="4"/>
    <n v="3"/>
    <n v="1"/>
    <x v="160"/>
    <x v="102"/>
    <x v="0"/>
    <x v="0"/>
  </r>
  <r>
    <n v="411"/>
    <n v="0"/>
    <x v="0"/>
    <s v="Sdycoff, Mr. Todor"/>
    <x v="0"/>
    <x v="4"/>
    <n v="0"/>
    <n v="0"/>
    <x v="350"/>
    <x v="25"/>
    <x v="0"/>
    <x v="0"/>
  </r>
  <r>
    <n v="412"/>
    <n v="0"/>
    <x v="0"/>
    <s v="Hart, Mr. Henry"/>
    <x v="0"/>
    <x v="4"/>
    <n v="0"/>
    <n v="0"/>
    <x v="351"/>
    <x v="171"/>
    <x v="0"/>
    <x v="2"/>
  </r>
  <r>
    <n v="413"/>
    <n v="1"/>
    <x v="1"/>
    <s v="Minahan, Miss. Daisy E"/>
    <x v="1"/>
    <x v="40"/>
    <n v="1"/>
    <n v="0"/>
    <x v="219"/>
    <x v="117"/>
    <x v="41"/>
    <x v="2"/>
  </r>
  <r>
    <n v="414"/>
    <n v="0"/>
    <x v="2"/>
    <s v="Cunningham, Mr. Alfred Fleming"/>
    <x v="0"/>
    <x v="4"/>
    <n v="0"/>
    <n v="0"/>
    <x v="247"/>
    <x v="104"/>
    <x v="0"/>
    <x v="0"/>
  </r>
  <r>
    <n v="415"/>
    <n v="1"/>
    <x v="0"/>
    <s v="Sundman, Mr. Johan Julian"/>
    <x v="0"/>
    <x v="57"/>
    <n v="0"/>
    <n v="0"/>
    <x v="352"/>
    <x v="2"/>
    <x v="0"/>
    <x v="0"/>
  </r>
  <r>
    <n v="416"/>
    <n v="0"/>
    <x v="0"/>
    <s v="Meek, Mrs. Thomas (Annie Louise Rowley)"/>
    <x v="1"/>
    <x v="4"/>
    <n v="0"/>
    <n v="0"/>
    <x v="353"/>
    <x v="4"/>
    <x v="0"/>
    <x v="0"/>
  </r>
  <r>
    <n v="417"/>
    <n v="1"/>
    <x v="2"/>
    <s v="Drew, Mrs. James Vivian (Lulu Thorne Christian)"/>
    <x v="1"/>
    <x v="15"/>
    <n v="1"/>
    <n v="1"/>
    <x v="354"/>
    <x v="172"/>
    <x v="0"/>
    <x v="0"/>
  </r>
  <r>
    <n v="418"/>
    <n v="1"/>
    <x v="2"/>
    <s v="Silven, Miss. Lyyli Karoliina"/>
    <x v="1"/>
    <x v="24"/>
    <n v="0"/>
    <n v="2"/>
    <x v="355"/>
    <x v="16"/>
    <x v="0"/>
    <x v="0"/>
  </r>
  <r>
    <n v="419"/>
    <n v="0"/>
    <x v="2"/>
    <s v="Matthews, Mr. William John"/>
    <x v="0"/>
    <x v="39"/>
    <n v="0"/>
    <n v="0"/>
    <x v="356"/>
    <x v="16"/>
    <x v="0"/>
    <x v="0"/>
  </r>
  <r>
    <n v="420"/>
    <n v="0"/>
    <x v="0"/>
    <s v="Van Impe, Miss. Catharina"/>
    <x v="1"/>
    <x v="73"/>
    <n v="0"/>
    <n v="2"/>
    <x v="357"/>
    <x v="72"/>
    <x v="0"/>
    <x v="0"/>
  </r>
  <r>
    <n v="421"/>
    <n v="0"/>
    <x v="0"/>
    <s v="Gheorgheff, Mr. Stanio"/>
    <x v="0"/>
    <x v="4"/>
    <n v="0"/>
    <n v="0"/>
    <x v="358"/>
    <x v="25"/>
    <x v="0"/>
    <x v="1"/>
  </r>
  <r>
    <n v="422"/>
    <n v="0"/>
    <x v="0"/>
    <s v="Charters, Mr. David"/>
    <x v="0"/>
    <x v="23"/>
    <n v="0"/>
    <n v="0"/>
    <x v="359"/>
    <x v="93"/>
    <x v="0"/>
    <x v="2"/>
  </r>
  <r>
    <n v="423"/>
    <n v="0"/>
    <x v="0"/>
    <s v="Zimmerman, Mr. Leo"/>
    <x v="0"/>
    <x v="28"/>
    <n v="0"/>
    <n v="0"/>
    <x v="360"/>
    <x v="173"/>
    <x v="0"/>
    <x v="0"/>
  </r>
  <r>
    <n v="424"/>
    <n v="0"/>
    <x v="0"/>
    <s v="Danbom, Mrs. Ernst Gilbert (Anna Sigrid Maria Brogren)"/>
    <x v="1"/>
    <x v="17"/>
    <n v="1"/>
    <n v="1"/>
    <x v="361"/>
    <x v="174"/>
    <x v="0"/>
    <x v="0"/>
  </r>
  <r>
    <n v="425"/>
    <n v="0"/>
    <x v="0"/>
    <s v="Rosblom, Mr. Viktor Richard"/>
    <x v="0"/>
    <x v="24"/>
    <n v="1"/>
    <n v="1"/>
    <x v="227"/>
    <x v="125"/>
    <x v="0"/>
    <x v="0"/>
  </r>
  <r>
    <n v="426"/>
    <n v="0"/>
    <x v="0"/>
    <s v="Wiseman, Mr. Phillippe"/>
    <x v="0"/>
    <x v="4"/>
    <n v="0"/>
    <n v="0"/>
    <x v="362"/>
    <x v="0"/>
    <x v="0"/>
    <x v="0"/>
  </r>
  <r>
    <n v="427"/>
    <n v="1"/>
    <x v="2"/>
    <s v="Clarke, Mrs. Charles V (Ada Maria Winfield)"/>
    <x v="1"/>
    <x v="17"/>
    <n v="1"/>
    <n v="0"/>
    <x v="363"/>
    <x v="19"/>
    <x v="0"/>
    <x v="0"/>
  </r>
  <r>
    <n v="428"/>
    <n v="1"/>
    <x v="2"/>
    <s v="Phillips, Miss. Kate Florence (&quot;Mrs Kate Louise Phillips Marshall&quot;)"/>
    <x v="1"/>
    <x v="19"/>
    <n v="0"/>
    <n v="0"/>
    <x v="364"/>
    <x v="19"/>
    <x v="0"/>
    <x v="0"/>
  </r>
  <r>
    <n v="429"/>
    <n v="0"/>
    <x v="0"/>
    <s v="Flynn, Mr. James"/>
    <x v="0"/>
    <x v="4"/>
    <n v="0"/>
    <n v="0"/>
    <x v="365"/>
    <x v="28"/>
    <x v="0"/>
    <x v="2"/>
  </r>
  <r>
    <n v="430"/>
    <n v="1"/>
    <x v="0"/>
    <s v="Pickard, Mr. Berk (Berk Trembisky)"/>
    <x v="0"/>
    <x v="35"/>
    <n v="0"/>
    <n v="0"/>
    <x v="366"/>
    <x v="4"/>
    <x v="74"/>
    <x v="0"/>
  </r>
  <r>
    <n v="431"/>
    <n v="1"/>
    <x v="1"/>
    <s v="Bjornstrom-Steffansson, Mr. Mauritz Hakan"/>
    <x v="0"/>
    <x v="17"/>
    <n v="0"/>
    <n v="0"/>
    <x v="367"/>
    <x v="11"/>
    <x v="12"/>
    <x v="0"/>
  </r>
  <r>
    <n v="432"/>
    <n v="1"/>
    <x v="0"/>
    <s v="Thorneycroft, Mrs. Percival (Florence Kate White)"/>
    <x v="1"/>
    <x v="4"/>
    <n v="1"/>
    <n v="0"/>
    <x v="368"/>
    <x v="95"/>
    <x v="0"/>
    <x v="0"/>
  </r>
  <r>
    <n v="433"/>
    <n v="1"/>
    <x v="2"/>
    <s v="Louch, Mrs. Charles Alexander (Alice Adelaide Slow)"/>
    <x v="1"/>
    <x v="22"/>
    <n v="1"/>
    <n v="0"/>
    <x v="369"/>
    <x v="19"/>
    <x v="0"/>
    <x v="0"/>
  </r>
  <r>
    <n v="434"/>
    <n v="0"/>
    <x v="0"/>
    <s v="Kallio, Mr. Nikolai Erland"/>
    <x v="0"/>
    <x v="34"/>
    <n v="0"/>
    <n v="0"/>
    <x v="370"/>
    <x v="123"/>
    <x v="0"/>
    <x v="0"/>
  </r>
  <r>
    <n v="435"/>
    <n v="0"/>
    <x v="1"/>
    <s v="Silvey, Mr. William Baird"/>
    <x v="0"/>
    <x v="61"/>
    <n v="1"/>
    <n v="0"/>
    <x v="371"/>
    <x v="175"/>
    <x v="75"/>
    <x v="0"/>
  </r>
  <r>
    <n v="436"/>
    <n v="1"/>
    <x v="1"/>
    <s v="Carter, Miss. Lucile Polk"/>
    <x v="1"/>
    <x v="8"/>
    <n v="1"/>
    <n v="2"/>
    <x v="334"/>
    <x v="168"/>
    <x v="73"/>
    <x v="0"/>
  </r>
  <r>
    <n v="437"/>
    <n v="0"/>
    <x v="0"/>
    <s v="Ford, Miss. Doolina Margaret &quot;Daisy&quot;"/>
    <x v="1"/>
    <x v="23"/>
    <n v="2"/>
    <n v="2"/>
    <x v="84"/>
    <x v="63"/>
    <x v="0"/>
    <x v="0"/>
  </r>
  <r>
    <n v="438"/>
    <n v="1"/>
    <x v="2"/>
    <s v="Richards, Mrs. Sidney (Emily Hocking)"/>
    <x v="1"/>
    <x v="42"/>
    <n v="2"/>
    <n v="3"/>
    <x v="348"/>
    <x v="170"/>
    <x v="0"/>
    <x v="0"/>
  </r>
  <r>
    <n v="439"/>
    <n v="0"/>
    <x v="1"/>
    <s v="Fortune, Mr. Mark"/>
    <x v="0"/>
    <x v="74"/>
    <n v="1"/>
    <n v="4"/>
    <x v="26"/>
    <x v="23"/>
    <x v="8"/>
    <x v="0"/>
  </r>
  <r>
    <n v="440"/>
    <n v="0"/>
    <x v="2"/>
    <s v="Kvillner, Mr. Johan Henrik Johannesson"/>
    <x v="0"/>
    <x v="14"/>
    <n v="0"/>
    <n v="0"/>
    <x v="372"/>
    <x v="29"/>
    <x v="0"/>
    <x v="0"/>
  </r>
  <r>
    <n v="441"/>
    <n v="1"/>
    <x v="2"/>
    <s v="Hart, Mrs. Benjamin (Esther Ada Bloomfield)"/>
    <x v="1"/>
    <x v="33"/>
    <n v="1"/>
    <n v="1"/>
    <x v="280"/>
    <x v="121"/>
    <x v="0"/>
    <x v="0"/>
  </r>
  <r>
    <n v="442"/>
    <n v="0"/>
    <x v="0"/>
    <s v="Hampe, Mr. Leon"/>
    <x v="0"/>
    <x v="11"/>
    <n v="0"/>
    <n v="0"/>
    <x v="373"/>
    <x v="59"/>
    <x v="0"/>
    <x v="0"/>
  </r>
  <r>
    <n v="443"/>
    <n v="0"/>
    <x v="0"/>
    <s v="Petterson, Mr. Johan Emil"/>
    <x v="0"/>
    <x v="37"/>
    <n v="1"/>
    <n v="0"/>
    <x v="374"/>
    <x v="71"/>
    <x v="0"/>
    <x v="0"/>
  </r>
  <r>
    <n v="444"/>
    <n v="1"/>
    <x v="2"/>
    <s v="Reynaldo, Ms. Encarnacion"/>
    <x v="1"/>
    <x v="17"/>
    <n v="0"/>
    <n v="0"/>
    <x v="375"/>
    <x v="16"/>
    <x v="0"/>
    <x v="0"/>
  </r>
  <r>
    <n v="445"/>
    <n v="1"/>
    <x v="0"/>
    <s v="Johannesen-Bratthammer, Mr. Bernt"/>
    <x v="0"/>
    <x v="4"/>
    <n v="0"/>
    <n v="0"/>
    <x v="376"/>
    <x v="176"/>
    <x v="0"/>
    <x v="0"/>
  </r>
  <r>
    <n v="446"/>
    <n v="1"/>
    <x v="1"/>
    <s v="Dodge, Master. Washington"/>
    <x v="0"/>
    <x v="9"/>
    <n v="0"/>
    <n v="2"/>
    <x v="377"/>
    <x v="177"/>
    <x v="76"/>
    <x v="0"/>
  </r>
  <r>
    <n v="447"/>
    <n v="1"/>
    <x v="2"/>
    <s v="Mellinger, Miss. Madeleine Violet"/>
    <x v="1"/>
    <x v="75"/>
    <n v="0"/>
    <n v="1"/>
    <x v="242"/>
    <x v="131"/>
    <x v="0"/>
    <x v="0"/>
  </r>
  <r>
    <n v="448"/>
    <n v="1"/>
    <x v="1"/>
    <s v="Seward, Mr. Frederic Kimber"/>
    <x v="0"/>
    <x v="15"/>
    <n v="0"/>
    <n v="0"/>
    <x v="378"/>
    <x v="11"/>
    <x v="0"/>
    <x v="0"/>
  </r>
  <r>
    <n v="449"/>
    <n v="1"/>
    <x v="0"/>
    <s v="Baclini, Miss. Marie Catherine"/>
    <x v="1"/>
    <x v="31"/>
    <n v="2"/>
    <n v="1"/>
    <x v="379"/>
    <x v="178"/>
    <x v="0"/>
    <x v="1"/>
  </r>
  <r>
    <n v="450"/>
    <n v="1"/>
    <x v="1"/>
    <s v="Peuchen, Major. Arthur Godfrey"/>
    <x v="0"/>
    <x v="67"/>
    <n v="0"/>
    <n v="0"/>
    <x v="380"/>
    <x v="140"/>
    <x v="77"/>
    <x v="0"/>
  </r>
  <r>
    <n v="451"/>
    <n v="0"/>
    <x v="2"/>
    <s v="West, Mr. Edwy Arthur"/>
    <x v="0"/>
    <x v="62"/>
    <n v="1"/>
    <n v="2"/>
    <x v="57"/>
    <x v="44"/>
    <x v="0"/>
    <x v="0"/>
  </r>
  <r>
    <n v="452"/>
    <n v="0"/>
    <x v="0"/>
    <s v="Hagland, Mr. Ingvald Olai Olsen"/>
    <x v="0"/>
    <x v="4"/>
    <n v="1"/>
    <n v="0"/>
    <x v="381"/>
    <x v="179"/>
    <x v="0"/>
    <x v="0"/>
  </r>
  <r>
    <n v="453"/>
    <n v="0"/>
    <x v="1"/>
    <s v="Foreman, Mr. Benjamin Laventall"/>
    <x v="0"/>
    <x v="39"/>
    <n v="0"/>
    <n v="0"/>
    <x v="382"/>
    <x v="44"/>
    <x v="78"/>
    <x v="1"/>
  </r>
  <r>
    <n v="454"/>
    <n v="1"/>
    <x v="1"/>
    <s v="Goldenberg, Mr. Samuel L"/>
    <x v="0"/>
    <x v="27"/>
    <n v="1"/>
    <n v="0"/>
    <x v="383"/>
    <x v="180"/>
    <x v="79"/>
    <x v="1"/>
  </r>
  <r>
    <n v="455"/>
    <n v="0"/>
    <x v="0"/>
    <s v="Peduzzi, Mr. Joseph"/>
    <x v="0"/>
    <x v="4"/>
    <n v="0"/>
    <n v="0"/>
    <x v="384"/>
    <x v="4"/>
    <x v="0"/>
    <x v="0"/>
  </r>
  <r>
    <n v="456"/>
    <n v="1"/>
    <x v="0"/>
    <s v="Jalsevac, Mr. Ivan"/>
    <x v="0"/>
    <x v="28"/>
    <n v="0"/>
    <n v="0"/>
    <x v="385"/>
    <x v="25"/>
    <x v="0"/>
    <x v="1"/>
  </r>
  <r>
    <n v="457"/>
    <n v="0"/>
    <x v="1"/>
    <s v="Millet, Mr. Francis Davis"/>
    <x v="0"/>
    <x v="29"/>
    <n v="0"/>
    <n v="0"/>
    <x v="386"/>
    <x v="11"/>
    <x v="80"/>
    <x v="0"/>
  </r>
  <r>
    <n v="458"/>
    <n v="1"/>
    <x v="1"/>
    <s v="Kenyon, Mrs. Frederick R (Marion)"/>
    <x v="1"/>
    <x v="4"/>
    <n v="1"/>
    <n v="0"/>
    <x v="387"/>
    <x v="6"/>
    <x v="81"/>
    <x v="0"/>
  </r>
  <r>
    <n v="459"/>
    <n v="1"/>
    <x v="2"/>
    <s v="Toomey, Miss. Ellen"/>
    <x v="1"/>
    <x v="61"/>
    <n v="0"/>
    <n v="0"/>
    <x v="388"/>
    <x v="29"/>
    <x v="0"/>
    <x v="0"/>
  </r>
  <r>
    <n v="460"/>
    <n v="0"/>
    <x v="0"/>
    <s v="O'Connor, Mr. Maurice"/>
    <x v="0"/>
    <x v="4"/>
    <n v="0"/>
    <n v="0"/>
    <x v="389"/>
    <x v="28"/>
    <x v="0"/>
    <x v="2"/>
  </r>
  <r>
    <n v="461"/>
    <n v="1"/>
    <x v="1"/>
    <s v="Anderson, Mr. Harry"/>
    <x v="0"/>
    <x v="76"/>
    <n v="0"/>
    <n v="0"/>
    <x v="390"/>
    <x v="11"/>
    <x v="82"/>
    <x v="0"/>
  </r>
  <r>
    <n v="462"/>
    <n v="0"/>
    <x v="0"/>
    <s v="Morley, Mr. William"/>
    <x v="0"/>
    <x v="15"/>
    <n v="0"/>
    <n v="0"/>
    <x v="391"/>
    <x v="4"/>
    <x v="0"/>
    <x v="0"/>
  </r>
  <r>
    <n v="463"/>
    <n v="0"/>
    <x v="1"/>
    <s v="Gee, Mr. Arthur H"/>
    <x v="0"/>
    <x v="47"/>
    <n v="0"/>
    <n v="0"/>
    <x v="392"/>
    <x v="181"/>
    <x v="83"/>
    <x v="0"/>
  </r>
  <r>
    <n v="464"/>
    <n v="0"/>
    <x v="2"/>
    <s v="Milling, Mr. Jacob Christian"/>
    <x v="0"/>
    <x v="76"/>
    <n v="0"/>
    <n v="0"/>
    <x v="393"/>
    <x v="16"/>
    <x v="0"/>
    <x v="0"/>
  </r>
  <r>
    <n v="465"/>
    <n v="0"/>
    <x v="0"/>
    <s v="Maisner, Mr. Simon"/>
    <x v="0"/>
    <x v="4"/>
    <n v="0"/>
    <n v="0"/>
    <x v="394"/>
    <x v="4"/>
    <x v="0"/>
    <x v="0"/>
  </r>
  <r>
    <n v="466"/>
    <n v="0"/>
    <x v="0"/>
    <s v="Goncalves, Mr. Manuel Estanslas"/>
    <x v="0"/>
    <x v="1"/>
    <n v="0"/>
    <n v="0"/>
    <x v="395"/>
    <x v="79"/>
    <x v="0"/>
    <x v="0"/>
  </r>
  <r>
    <n v="467"/>
    <n v="0"/>
    <x v="2"/>
    <s v="Campbell, Mr. William"/>
    <x v="0"/>
    <x v="4"/>
    <n v="0"/>
    <n v="0"/>
    <x v="247"/>
    <x v="104"/>
    <x v="0"/>
    <x v="0"/>
  </r>
  <r>
    <n v="468"/>
    <n v="0"/>
    <x v="1"/>
    <s v="Smart, Mr. John Montgomery"/>
    <x v="0"/>
    <x v="60"/>
    <n v="0"/>
    <n v="0"/>
    <x v="396"/>
    <x v="11"/>
    <x v="0"/>
    <x v="0"/>
  </r>
  <r>
    <n v="469"/>
    <n v="0"/>
    <x v="0"/>
    <s v="Scanlan, Mr. James"/>
    <x v="0"/>
    <x v="4"/>
    <n v="0"/>
    <n v="0"/>
    <x v="397"/>
    <x v="182"/>
    <x v="0"/>
    <x v="2"/>
  </r>
  <r>
    <n v="470"/>
    <n v="1"/>
    <x v="0"/>
    <s v="Baclini, Miss. Helene Barbara"/>
    <x v="1"/>
    <x v="77"/>
    <n v="2"/>
    <n v="1"/>
    <x v="379"/>
    <x v="178"/>
    <x v="0"/>
    <x v="1"/>
  </r>
  <r>
    <n v="471"/>
    <n v="0"/>
    <x v="0"/>
    <s v="Keefe, Mr. Arthur"/>
    <x v="0"/>
    <x v="4"/>
    <n v="0"/>
    <n v="0"/>
    <x v="398"/>
    <x v="0"/>
    <x v="0"/>
    <x v="0"/>
  </r>
  <r>
    <n v="472"/>
    <n v="0"/>
    <x v="0"/>
    <s v="Cacic, Mr. Luka"/>
    <x v="0"/>
    <x v="1"/>
    <n v="0"/>
    <n v="0"/>
    <x v="399"/>
    <x v="51"/>
    <x v="0"/>
    <x v="0"/>
  </r>
  <r>
    <n v="473"/>
    <n v="1"/>
    <x v="2"/>
    <s v="West, Mrs. Edwy Arthur (Ada Mary Worth)"/>
    <x v="1"/>
    <x v="40"/>
    <n v="1"/>
    <n v="2"/>
    <x v="57"/>
    <x v="44"/>
    <x v="0"/>
    <x v="0"/>
  </r>
  <r>
    <n v="474"/>
    <n v="1"/>
    <x v="2"/>
    <s v="Jerwan, Mrs. Amin S (Marie Marthe Thuillard)"/>
    <x v="1"/>
    <x v="41"/>
    <n v="0"/>
    <n v="0"/>
    <x v="400"/>
    <x v="183"/>
    <x v="53"/>
    <x v="1"/>
  </r>
  <r>
    <n v="475"/>
    <n v="0"/>
    <x v="0"/>
    <s v="Strandberg, Miss. Ida Sofia"/>
    <x v="1"/>
    <x v="0"/>
    <n v="0"/>
    <n v="0"/>
    <x v="401"/>
    <x v="184"/>
    <x v="0"/>
    <x v="0"/>
  </r>
  <r>
    <n v="476"/>
    <n v="0"/>
    <x v="1"/>
    <s v="Clifford, Mr. George Quincy"/>
    <x v="0"/>
    <x v="4"/>
    <n v="0"/>
    <n v="0"/>
    <x v="107"/>
    <x v="31"/>
    <x v="84"/>
    <x v="0"/>
  </r>
  <r>
    <n v="477"/>
    <n v="0"/>
    <x v="2"/>
    <s v="Renouf, Mr. Peter Henry"/>
    <x v="0"/>
    <x v="15"/>
    <n v="1"/>
    <n v="0"/>
    <x v="402"/>
    <x v="35"/>
    <x v="0"/>
    <x v="0"/>
  </r>
  <r>
    <n v="478"/>
    <n v="0"/>
    <x v="0"/>
    <s v="Braund, Mr. Lewis Richard"/>
    <x v="0"/>
    <x v="28"/>
    <n v="1"/>
    <n v="0"/>
    <x v="403"/>
    <x v="185"/>
    <x v="0"/>
    <x v="0"/>
  </r>
  <r>
    <n v="479"/>
    <n v="0"/>
    <x v="0"/>
    <s v="Karlsson, Mr. Nils August"/>
    <x v="0"/>
    <x v="0"/>
    <n v="0"/>
    <n v="0"/>
    <x v="404"/>
    <x v="186"/>
    <x v="0"/>
    <x v="0"/>
  </r>
  <r>
    <n v="480"/>
    <n v="1"/>
    <x v="0"/>
    <s v="Hirvonen, Miss. Hildur E"/>
    <x v="1"/>
    <x v="6"/>
    <n v="0"/>
    <n v="1"/>
    <x v="405"/>
    <x v="187"/>
    <x v="0"/>
    <x v="0"/>
  </r>
  <r>
    <n v="481"/>
    <n v="0"/>
    <x v="0"/>
    <s v="Goodwin, Master. Harold Victor"/>
    <x v="0"/>
    <x v="52"/>
    <n v="5"/>
    <n v="2"/>
    <x v="58"/>
    <x v="45"/>
    <x v="0"/>
    <x v="0"/>
  </r>
  <r>
    <n v="482"/>
    <n v="0"/>
    <x v="2"/>
    <s v="Frost, Mr. Anthony Wood &quot;Archie&quot;"/>
    <x v="0"/>
    <x v="4"/>
    <n v="0"/>
    <n v="0"/>
    <x v="406"/>
    <x v="104"/>
    <x v="0"/>
    <x v="0"/>
  </r>
  <r>
    <n v="483"/>
    <n v="0"/>
    <x v="0"/>
    <s v="Rouse, Mr. Richard Henry"/>
    <x v="0"/>
    <x v="61"/>
    <n v="0"/>
    <n v="0"/>
    <x v="407"/>
    <x v="4"/>
    <x v="0"/>
    <x v="0"/>
  </r>
  <r>
    <n v="484"/>
    <n v="1"/>
    <x v="0"/>
    <s v="Turkula, Mrs. (Hedwig)"/>
    <x v="1"/>
    <x v="68"/>
    <n v="0"/>
    <n v="0"/>
    <x v="408"/>
    <x v="188"/>
    <x v="0"/>
    <x v="0"/>
  </r>
  <r>
    <n v="485"/>
    <n v="1"/>
    <x v="1"/>
    <s v="Bishop, Mr. Dickinson H"/>
    <x v="0"/>
    <x v="37"/>
    <n v="1"/>
    <n v="0"/>
    <x v="260"/>
    <x v="136"/>
    <x v="52"/>
    <x v="1"/>
  </r>
  <r>
    <n v="486"/>
    <n v="0"/>
    <x v="0"/>
    <s v="Lefebre, Miss. Jeannie"/>
    <x v="1"/>
    <x v="4"/>
    <n v="3"/>
    <n v="1"/>
    <x v="160"/>
    <x v="102"/>
    <x v="0"/>
    <x v="0"/>
  </r>
  <r>
    <n v="487"/>
    <n v="1"/>
    <x v="1"/>
    <s v="Hoyt, Mrs. Frederick Maxfield (Jane Anne Forby)"/>
    <x v="1"/>
    <x v="3"/>
    <n v="1"/>
    <n v="0"/>
    <x v="202"/>
    <x v="117"/>
    <x v="40"/>
    <x v="0"/>
  </r>
  <r>
    <n v="488"/>
    <n v="0"/>
    <x v="1"/>
    <s v="Kent, Mr. Edward Austin"/>
    <x v="0"/>
    <x v="10"/>
    <n v="0"/>
    <n v="0"/>
    <x v="409"/>
    <x v="132"/>
    <x v="85"/>
    <x v="1"/>
  </r>
  <r>
    <n v="489"/>
    <n v="0"/>
    <x v="0"/>
    <s v="Somerton, Mr. Francis William"/>
    <x v="0"/>
    <x v="39"/>
    <n v="0"/>
    <n v="0"/>
    <x v="410"/>
    <x v="4"/>
    <x v="0"/>
    <x v="0"/>
  </r>
  <r>
    <n v="490"/>
    <n v="1"/>
    <x v="0"/>
    <s v="Coutts, Master. Eden Leslie &quot;Neville&quot;"/>
    <x v="0"/>
    <x v="52"/>
    <n v="1"/>
    <n v="1"/>
    <x v="302"/>
    <x v="156"/>
    <x v="0"/>
    <x v="0"/>
  </r>
  <r>
    <n v="491"/>
    <n v="0"/>
    <x v="0"/>
    <s v="Hagland, Mr. Konrad Mathias Reiersen"/>
    <x v="0"/>
    <x v="4"/>
    <n v="1"/>
    <n v="0"/>
    <x v="411"/>
    <x v="179"/>
    <x v="0"/>
    <x v="0"/>
  </r>
  <r>
    <n v="492"/>
    <n v="0"/>
    <x v="0"/>
    <s v="Windelov, Mr. Einar"/>
    <x v="0"/>
    <x v="23"/>
    <n v="0"/>
    <n v="0"/>
    <x v="412"/>
    <x v="0"/>
    <x v="0"/>
    <x v="0"/>
  </r>
  <r>
    <n v="493"/>
    <n v="0"/>
    <x v="1"/>
    <s v="Molson, Mr. Harry Markland"/>
    <x v="0"/>
    <x v="13"/>
    <n v="0"/>
    <n v="0"/>
    <x v="413"/>
    <x v="140"/>
    <x v="86"/>
    <x v="0"/>
  </r>
  <r>
    <n v="494"/>
    <n v="0"/>
    <x v="1"/>
    <s v="Artagaveytia, Mr. Ramon"/>
    <x v="0"/>
    <x v="45"/>
    <n v="0"/>
    <n v="0"/>
    <x v="414"/>
    <x v="189"/>
    <x v="0"/>
    <x v="1"/>
  </r>
  <r>
    <n v="495"/>
    <n v="0"/>
    <x v="0"/>
    <s v="Stanley, Mr. Edward Roland"/>
    <x v="0"/>
    <x v="23"/>
    <n v="0"/>
    <n v="0"/>
    <x v="415"/>
    <x v="4"/>
    <x v="0"/>
    <x v="0"/>
  </r>
  <r>
    <n v="496"/>
    <n v="0"/>
    <x v="0"/>
    <s v="Yousseff, Mr. Gerious"/>
    <x v="0"/>
    <x v="4"/>
    <n v="0"/>
    <n v="0"/>
    <x v="111"/>
    <x v="74"/>
    <x v="0"/>
    <x v="1"/>
  </r>
  <r>
    <n v="497"/>
    <n v="1"/>
    <x v="1"/>
    <s v="Eustis, Miss. Elizabeth Mussey"/>
    <x v="1"/>
    <x v="5"/>
    <n v="1"/>
    <n v="0"/>
    <x v="416"/>
    <x v="190"/>
    <x v="87"/>
    <x v="1"/>
  </r>
  <r>
    <n v="498"/>
    <n v="0"/>
    <x v="0"/>
    <s v="Shellard, Mr. Frederick William"/>
    <x v="0"/>
    <x v="4"/>
    <n v="0"/>
    <n v="0"/>
    <x v="417"/>
    <x v="191"/>
    <x v="0"/>
    <x v="0"/>
  </r>
  <r>
    <n v="499"/>
    <n v="0"/>
    <x v="1"/>
    <s v="Allison, Mrs. Hudson J C (Bessie Waldo Daniels)"/>
    <x v="1"/>
    <x v="37"/>
    <n v="1"/>
    <n v="2"/>
    <x v="266"/>
    <x v="139"/>
    <x v="54"/>
    <x v="0"/>
  </r>
  <r>
    <n v="500"/>
    <n v="0"/>
    <x v="0"/>
    <s v="Svensson, Mr. Olof"/>
    <x v="0"/>
    <x v="42"/>
    <n v="0"/>
    <n v="0"/>
    <x v="418"/>
    <x v="88"/>
    <x v="0"/>
    <x v="0"/>
  </r>
  <r>
    <n v="501"/>
    <n v="0"/>
    <x v="0"/>
    <s v="Calic, Mr. Petar"/>
    <x v="0"/>
    <x v="34"/>
    <n v="0"/>
    <n v="0"/>
    <x v="419"/>
    <x v="51"/>
    <x v="0"/>
    <x v="0"/>
  </r>
  <r>
    <n v="502"/>
    <n v="0"/>
    <x v="0"/>
    <s v="Canavan, Miss. Mary"/>
    <x v="1"/>
    <x v="23"/>
    <n v="0"/>
    <n v="0"/>
    <x v="420"/>
    <x v="28"/>
    <x v="0"/>
    <x v="2"/>
  </r>
  <r>
    <n v="503"/>
    <n v="0"/>
    <x v="0"/>
    <s v="O'Sullivan, Miss. Bridget Mary"/>
    <x v="1"/>
    <x v="4"/>
    <n v="0"/>
    <n v="0"/>
    <x v="421"/>
    <x v="192"/>
    <x v="0"/>
    <x v="2"/>
  </r>
  <r>
    <n v="504"/>
    <n v="0"/>
    <x v="0"/>
    <s v="Laitinen, Miss. Kristina Sofia"/>
    <x v="1"/>
    <x v="46"/>
    <n v="0"/>
    <n v="0"/>
    <x v="422"/>
    <x v="188"/>
    <x v="0"/>
    <x v="0"/>
  </r>
  <r>
    <n v="505"/>
    <n v="1"/>
    <x v="1"/>
    <s v="Maioni, Miss. Roberta"/>
    <x v="1"/>
    <x v="36"/>
    <n v="0"/>
    <n v="0"/>
    <x v="230"/>
    <x v="126"/>
    <x v="88"/>
    <x v="0"/>
  </r>
  <r>
    <n v="506"/>
    <n v="0"/>
    <x v="1"/>
    <s v="Penasco y Castellana, Mr. Victor de Satode"/>
    <x v="0"/>
    <x v="24"/>
    <n v="1"/>
    <n v="0"/>
    <x v="273"/>
    <x v="144"/>
    <x v="56"/>
    <x v="1"/>
  </r>
  <r>
    <n v="507"/>
    <n v="1"/>
    <x v="2"/>
    <s v="Quick, Mrs. Frederick Charles (Jane Richards)"/>
    <x v="1"/>
    <x v="40"/>
    <n v="0"/>
    <n v="2"/>
    <x v="423"/>
    <x v="19"/>
    <x v="0"/>
    <x v="0"/>
  </r>
  <r>
    <n v="508"/>
    <n v="1"/>
    <x v="1"/>
    <s v="Bradley, Mr. George (&quot;George Arthur Brayton&quot;)"/>
    <x v="0"/>
    <x v="4"/>
    <n v="0"/>
    <n v="0"/>
    <x v="424"/>
    <x v="11"/>
    <x v="0"/>
    <x v="0"/>
  </r>
  <r>
    <n v="509"/>
    <n v="0"/>
    <x v="0"/>
    <s v="Olsen, Mr. Henry Margido"/>
    <x v="0"/>
    <x v="17"/>
    <n v="0"/>
    <n v="0"/>
    <x v="425"/>
    <x v="193"/>
    <x v="0"/>
    <x v="0"/>
  </r>
  <r>
    <n v="510"/>
    <n v="1"/>
    <x v="0"/>
    <s v="Lang, Mr. Fang"/>
    <x v="0"/>
    <x v="2"/>
    <n v="0"/>
    <n v="0"/>
    <x v="72"/>
    <x v="54"/>
    <x v="0"/>
    <x v="0"/>
  </r>
  <r>
    <n v="511"/>
    <n v="1"/>
    <x v="0"/>
    <s v="Daly, Mr. Eugene Patrick"/>
    <x v="0"/>
    <x v="28"/>
    <n v="0"/>
    <n v="0"/>
    <x v="426"/>
    <x v="28"/>
    <x v="0"/>
    <x v="2"/>
  </r>
  <r>
    <n v="512"/>
    <n v="0"/>
    <x v="0"/>
    <s v="Webber, Mr. James"/>
    <x v="0"/>
    <x v="4"/>
    <n v="0"/>
    <n v="0"/>
    <x v="427"/>
    <x v="4"/>
    <x v="0"/>
    <x v="0"/>
  </r>
  <r>
    <n v="513"/>
    <n v="1"/>
    <x v="1"/>
    <s v="McGough, Mr. James Robert"/>
    <x v="0"/>
    <x v="62"/>
    <n v="0"/>
    <n v="0"/>
    <x v="428"/>
    <x v="194"/>
    <x v="89"/>
    <x v="0"/>
  </r>
  <r>
    <n v="514"/>
    <n v="1"/>
    <x v="1"/>
    <s v="Rothschild, Mrs. Martin (Elizabeth L. Barrett)"/>
    <x v="1"/>
    <x v="5"/>
    <n v="1"/>
    <n v="0"/>
    <x v="429"/>
    <x v="195"/>
    <x v="0"/>
    <x v="1"/>
  </r>
  <r>
    <n v="515"/>
    <n v="0"/>
    <x v="0"/>
    <s v="Coleff, Mr. Satio"/>
    <x v="0"/>
    <x v="42"/>
    <n v="0"/>
    <n v="0"/>
    <x v="430"/>
    <x v="196"/>
    <x v="0"/>
    <x v="0"/>
  </r>
  <r>
    <n v="516"/>
    <n v="0"/>
    <x v="1"/>
    <s v="Walker, Mr. William Anderson"/>
    <x v="0"/>
    <x v="47"/>
    <n v="0"/>
    <n v="0"/>
    <x v="431"/>
    <x v="197"/>
    <x v="90"/>
    <x v="0"/>
  </r>
  <r>
    <n v="517"/>
    <n v="1"/>
    <x v="2"/>
    <s v="Lemore, Mrs. (Amelia Milley)"/>
    <x v="1"/>
    <x v="15"/>
    <n v="0"/>
    <n v="0"/>
    <x v="432"/>
    <x v="29"/>
    <x v="15"/>
    <x v="0"/>
  </r>
  <r>
    <n v="518"/>
    <n v="0"/>
    <x v="0"/>
    <s v="Ryan, Mr. Patrick"/>
    <x v="0"/>
    <x v="4"/>
    <n v="0"/>
    <n v="0"/>
    <x v="106"/>
    <x v="72"/>
    <x v="0"/>
    <x v="2"/>
  </r>
  <r>
    <n v="519"/>
    <n v="1"/>
    <x v="2"/>
    <s v="Angle, Mrs. William A (Florence &quot;Mary&quot; Agnes Hughes)"/>
    <x v="1"/>
    <x v="62"/>
    <n v="1"/>
    <n v="0"/>
    <x v="433"/>
    <x v="19"/>
    <x v="0"/>
    <x v="0"/>
  </r>
  <r>
    <n v="520"/>
    <n v="0"/>
    <x v="0"/>
    <s v="Pavlovic, Mr. Stefo"/>
    <x v="0"/>
    <x v="35"/>
    <n v="0"/>
    <n v="0"/>
    <x v="434"/>
    <x v="25"/>
    <x v="0"/>
    <x v="0"/>
  </r>
  <r>
    <n v="521"/>
    <n v="1"/>
    <x v="1"/>
    <s v="Perreault, Miss. Anne"/>
    <x v="1"/>
    <x v="39"/>
    <n v="0"/>
    <n v="0"/>
    <x v="435"/>
    <x v="198"/>
    <x v="91"/>
    <x v="0"/>
  </r>
  <r>
    <n v="522"/>
    <n v="0"/>
    <x v="0"/>
    <s v="Vovk, Mr. Janko"/>
    <x v="0"/>
    <x v="0"/>
    <n v="0"/>
    <n v="0"/>
    <x v="436"/>
    <x v="25"/>
    <x v="0"/>
    <x v="0"/>
  </r>
  <r>
    <n v="523"/>
    <n v="0"/>
    <x v="0"/>
    <s v="Lahoud, Mr. Sarkis"/>
    <x v="0"/>
    <x v="4"/>
    <n v="0"/>
    <n v="0"/>
    <x v="437"/>
    <x v="18"/>
    <x v="0"/>
    <x v="1"/>
  </r>
  <r>
    <n v="524"/>
    <n v="1"/>
    <x v="1"/>
    <s v="Hippach, Mrs. Louis Albert (Ida Sophia Fischer)"/>
    <x v="1"/>
    <x v="57"/>
    <n v="0"/>
    <n v="1"/>
    <x v="290"/>
    <x v="153"/>
    <x v="63"/>
    <x v="1"/>
  </r>
  <r>
    <n v="525"/>
    <n v="0"/>
    <x v="0"/>
    <s v="Kassem, Mr. Fared"/>
    <x v="0"/>
    <x v="4"/>
    <n v="0"/>
    <n v="0"/>
    <x v="438"/>
    <x v="32"/>
    <x v="0"/>
    <x v="1"/>
  </r>
  <r>
    <n v="526"/>
    <n v="0"/>
    <x v="0"/>
    <s v="Farrell, Mr. James"/>
    <x v="0"/>
    <x v="56"/>
    <n v="0"/>
    <n v="0"/>
    <x v="439"/>
    <x v="28"/>
    <x v="0"/>
    <x v="2"/>
  </r>
  <r>
    <n v="527"/>
    <n v="1"/>
    <x v="2"/>
    <s v="Ridsdale, Miss. Lucy"/>
    <x v="1"/>
    <x v="61"/>
    <n v="0"/>
    <n v="0"/>
    <x v="440"/>
    <x v="29"/>
    <x v="0"/>
    <x v="0"/>
  </r>
  <r>
    <n v="528"/>
    <n v="0"/>
    <x v="1"/>
    <s v="Farthing, Mr. John"/>
    <x v="0"/>
    <x v="4"/>
    <n v="0"/>
    <n v="0"/>
    <x v="441"/>
    <x v="199"/>
    <x v="92"/>
    <x v="0"/>
  </r>
  <r>
    <n v="529"/>
    <n v="0"/>
    <x v="0"/>
    <s v="Salonen, Mr. Johan Werner"/>
    <x v="0"/>
    <x v="12"/>
    <n v="0"/>
    <n v="0"/>
    <x v="442"/>
    <x v="2"/>
    <x v="0"/>
    <x v="0"/>
  </r>
  <r>
    <n v="530"/>
    <n v="0"/>
    <x v="2"/>
    <s v="Hocking, Mr. Richard George"/>
    <x v="0"/>
    <x v="41"/>
    <n v="2"/>
    <n v="1"/>
    <x v="443"/>
    <x v="86"/>
    <x v="0"/>
    <x v="0"/>
  </r>
  <r>
    <n v="531"/>
    <n v="1"/>
    <x v="2"/>
    <s v="Quick, Miss. Phyllis May"/>
    <x v="1"/>
    <x v="6"/>
    <n v="1"/>
    <n v="1"/>
    <x v="423"/>
    <x v="19"/>
    <x v="0"/>
    <x v="0"/>
  </r>
  <r>
    <n v="532"/>
    <n v="0"/>
    <x v="0"/>
    <s v="Toufik, Mr. Nakli"/>
    <x v="0"/>
    <x v="4"/>
    <n v="0"/>
    <n v="0"/>
    <x v="444"/>
    <x v="32"/>
    <x v="0"/>
    <x v="1"/>
  </r>
  <r>
    <n v="533"/>
    <n v="0"/>
    <x v="0"/>
    <s v="Elias, Mr. Joseph Jr"/>
    <x v="0"/>
    <x v="34"/>
    <n v="1"/>
    <n v="1"/>
    <x v="445"/>
    <x v="32"/>
    <x v="0"/>
    <x v="1"/>
  </r>
  <r>
    <n v="534"/>
    <n v="1"/>
    <x v="0"/>
    <s v="Peter, Mrs. Catherine (Catherine Rizk)"/>
    <x v="1"/>
    <x v="4"/>
    <n v="0"/>
    <n v="2"/>
    <x v="119"/>
    <x v="77"/>
    <x v="0"/>
    <x v="1"/>
  </r>
  <r>
    <n v="535"/>
    <n v="0"/>
    <x v="0"/>
    <s v="Cacic, Miss. Marija"/>
    <x v="1"/>
    <x v="39"/>
    <n v="0"/>
    <n v="0"/>
    <x v="446"/>
    <x v="51"/>
    <x v="0"/>
    <x v="0"/>
  </r>
  <r>
    <n v="536"/>
    <n v="1"/>
    <x v="2"/>
    <s v="Hart, Miss. Eva Miriam"/>
    <x v="1"/>
    <x v="26"/>
    <n v="0"/>
    <n v="2"/>
    <x v="280"/>
    <x v="121"/>
    <x v="0"/>
    <x v="0"/>
  </r>
  <r>
    <n v="537"/>
    <n v="0"/>
    <x v="1"/>
    <s v="Butt, Major. Archibald Willingham"/>
    <x v="0"/>
    <x v="33"/>
    <n v="0"/>
    <n v="0"/>
    <x v="447"/>
    <x v="11"/>
    <x v="93"/>
    <x v="0"/>
  </r>
  <r>
    <n v="538"/>
    <n v="1"/>
    <x v="1"/>
    <s v="LeRoy, Miss. Bertha"/>
    <x v="1"/>
    <x v="39"/>
    <n v="0"/>
    <n v="0"/>
    <x v="448"/>
    <x v="200"/>
    <x v="0"/>
    <x v="1"/>
  </r>
  <r>
    <n v="539"/>
    <n v="0"/>
    <x v="0"/>
    <s v="Risien, Mr. Samuel Beard"/>
    <x v="0"/>
    <x v="4"/>
    <n v="0"/>
    <n v="0"/>
    <x v="449"/>
    <x v="80"/>
    <x v="0"/>
    <x v="0"/>
  </r>
  <r>
    <n v="540"/>
    <n v="1"/>
    <x v="1"/>
    <s v="Frolicher, Miss. Hedwig Margaritha"/>
    <x v="1"/>
    <x v="0"/>
    <n v="0"/>
    <n v="2"/>
    <x v="450"/>
    <x v="201"/>
    <x v="94"/>
    <x v="1"/>
  </r>
  <r>
    <n v="541"/>
    <n v="1"/>
    <x v="1"/>
    <s v="Crosby, Miss. Harriet R"/>
    <x v="1"/>
    <x v="62"/>
    <n v="0"/>
    <n v="2"/>
    <x v="451"/>
    <x v="202"/>
    <x v="95"/>
    <x v="0"/>
  </r>
  <r>
    <n v="542"/>
    <n v="0"/>
    <x v="0"/>
    <s v="Andersson, Miss. Ingeborg Constanzia"/>
    <x v="1"/>
    <x v="52"/>
    <n v="4"/>
    <n v="2"/>
    <x v="13"/>
    <x v="12"/>
    <x v="0"/>
    <x v="0"/>
  </r>
  <r>
    <n v="543"/>
    <n v="0"/>
    <x v="0"/>
    <s v="Andersson, Miss. Sigrid Elisabeth"/>
    <x v="1"/>
    <x v="32"/>
    <n v="4"/>
    <n v="2"/>
    <x v="13"/>
    <x v="12"/>
    <x v="0"/>
    <x v="0"/>
  </r>
  <r>
    <n v="544"/>
    <n v="1"/>
    <x v="2"/>
    <s v="Beane, Mr. Edward"/>
    <x v="0"/>
    <x v="35"/>
    <n v="1"/>
    <n v="0"/>
    <x v="452"/>
    <x v="19"/>
    <x v="0"/>
    <x v="0"/>
  </r>
  <r>
    <n v="545"/>
    <n v="0"/>
    <x v="1"/>
    <s v="Douglas, Mr. Walter Donald"/>
    <x v="0"/>
    <x v="61"/>
    <n v="1"/>
    <n v="0"/>
    <x v="448"/>
    <x v="200"/>
    <x v="96"/>
    <x v="1"/>
  </r>
  <r>
    <n v="546"/>
    <n v="0"/>
    <x v="1"/>
    <s v="Nicholson, Mr. Arthur Ernest"/>
    <x v="0"/>
    <x v="74"/>
    <n v="0"/>
    <n v="0"/>
    <x v="453"/>
    <x v="19"/>
    <x v="0"/>
    <x v="0"/>
  </r>
  <r>
    <n v="547"/>
    <n v="1"/>
    <x v="2"/>
    <s v="Beane, Mrs. Edward (Ethel Clarke)"/>
    <x v="1"/>
    <x v="19"/>
    <n v="1"/>
    <n v="0"/>
    <x v="452"/>
    <x v="19"/>
    <x v="0"/>
    <x v="0"/>
  </r>
  <r>
    <n v="548"/>
    <n v="1"/>
    <x v="2"/>
    <s v="Padro y Manent, Mr. Julian"/>
    <x v="0"/>
    <x v="4"/>
    <n v="0"/>
    <n v="0"/>
    <x v="454"/>
    <x v="203"/>
    <x v="0"/>
    <x v="1"/>
  </r>
  <r>
    <n v="549"/>
    <n v="0"/>
    <x v="0"/>
    <s v="Goldsmith, Mr. Frank John"/>
    <x v="0"/>
    <x v="40"/>
    <n v="1"/>
    <n v="1"/>
    <x v="153"/>
    <x v="97"/>
    <x v="0"/>
    <x v="0"/>
  </r>
  <r>
    <n v="550"/>
    <n v="1"/>
    <x v="2"/>
    <s v="Davies, Master. John Morgan Jr"/>
    <x v="0"/>
    <x v="18"/>
    <n v="1"/>
    <n v="1"/>
    <x v="135"/>
    <x v="87"/>
    <x v="0"/>
    <x v="0"/>
  </r>
  <r>
    <n v="551"/>
    <n v="1"/>
    <x v="1"/>
    <s v="Thayer, Mr. John Borland Jr"/>
    <x v="0"/>
    <x v="34"/>
    <n v="0"/>
    <n v="2"/>
    <x v="272"/>
    <x v="143"/>
    <x v="97"/>
    <x v="1"/>
  </r>
  <r>
    <n v="552"/>
    <n v="0"/>
    <x v="2"/>
    <s v="Sharp, Mr. Percival James R"/>
    <x v="0"/>
    <x v="7"/>
    <n v="0"/>
    <n v="0"/>
    <x v="455"/>
    <x v="19"/>
    <x v="0"/>
    <x v="0"/>
  </r>
  <r>
    <n v="553"/>
    <n v="0"/>
    <x v="0"/>
    <s v="O'Brien, Mr. Timothy"/>
    <x v="0"/>
    <x v="4"/>
    <n v="0"/>
    <n v="0"/>
    <x v="456"/>
    <x v="204"/>
    <x v="0"/>
    <x v="2"/>
  </r>
  <r>
    <n v="554"/>
    <n v="1"/>
    <x v="0"/>
    <s v="Leeni, Mr. Fahim (&quot;Philip Zenni&quot;)"/>
    <x v="0"/>
    <x v="0"/>
    <n v="0"/>
    <n v="0"/>
    <x v="457"/>
    <x v="18"/>
    <x v="0"/>
    <x v="1"/>
  </r>
  <r>
    <n v="555"/>
    <n v="1"/>
    <x v="0"/>
    <s v="Ohman, Miss. Velin"/>
    <x v="1"/>
    <x v="0"/>
    <n v="0"/>
    <n v="0"/>
    <x v="458"/>
    <x v="71"/>
    <x v="0"/>
    <x v="0"/>
  </r>
  <r>
    <n v="556"/>
    <n v="0"/>
    <x v="1"/>
    <s v="Wright, Mr. George"/>
    <x v="0"/>
    <x v="65"/>
    <n v="0"/>
    <n v="0"/>
    <x v="459"/>
    <x v="11"/>
    <x v="0"/>
    <x v="0"/>
  </r>
  <r>
    <n v="557"/>
    <n v="1"/>
    <x v="1"/>
    <s v="Duff Gordon, Lady. (Lucille Christiana Sutherland) (&quot;Mrs Morgan&quot;)"/>
    <x v="1"/>
    <x v="76"/>
    <n v="1"/>
    <n v="0"/>
    <x v="460"/>
    <x v="205"/>
    <x v="98"/>
    <x v="1"/>
  </r>
  <r>
    <n v="558"/>
    <n v="0"/>
    <x v="1"/>
    <s v="Robbins, Mr. Victor"/>
    <x v="0"/>
    <x v="4"/>
    <n v="0"/>
    <n v="0"/>
    <x v="327"/>
    <x v="164"/>
    <x v="0"/>
    <x v="1"/>
  </r>
  <r>
    <n v="559"/>
    <n v="1"/>
    <x v="1"/>
    <s v="Taussig, Mrs. Emil (Tillie Mandelbaum)"/>
    <x v="1"/>
    <x v="12"/>
    <n v="1"/>
    <n v="1"/>
    <x v="234"/>
    <x v="128"/>
    <x v="45"/>
    <x v="0"/>
  </r>
  <r>
    <n v="560"/>
    <n v="1"/>
    <x v="0"/>
    <s v="de Messemaeker, Mrs. Guillaume Joseph (Emma)"/>
    <x v="1"/>
    <x v="62"/>
    <n v="1"/>
    <n v="0"/>
    <x v="461"/>
    <x v="206"/>
    <x v="0"/>
    <x v="0"/>
  </r>
  <r>
    <n v="561"/>
    <n v="0"/>
    <x v="0"/>
    <s v="Morrow, Mr. Thomas Rowan"/>
    <x v="0"/>
    <x v="4"/>
    <n v="0"/>
    <n v="0"/>
    <x v="462"/>
    <x v="28"/>
    <x v="0"/>
    <x v="2"/>
  </r>
  <r>
    <n v="562"/>
    <n v="0"/>
    <x v="0"/>
    <s v="Sivic, Mr. Husein"/>
    <x v="0"/>
    <x v="20"/>
    <n v="0"/>
    <n v="0"/>
    <x v="463"/>
    <x v="25"/>
    <x v="0"/>
    <x v="0"/>
  </r>
  <r>
    <n v="563"/>
    <n v="0"/>
    <x v="2"/>
    <s v="Norman, Mr. Robert Douglas"/>
    <x v="0"/>
    <x v="17"/>
    <n v="0"/>
    <n v="0"/>
    <x v="464"/>
    <x v="119"/>
    <x v="0"/>
    <x v="0"/>
  </r>
  <r>
    <n v="564"/>
    <n v="0"/>
    <x v="0"/>
    <s v="Simmons, Mr. John"/>
    <x v="0"/>
    <x v="4"/>
    <n v="0"/>
    <n v="0"/>
    <x v="465"/>
    <x v="4"/>
    <x v="0"/>
    <x v="0"/>
  </r>
  <r>
    <n v="565"/>
    <n v="0"/>
    <x v="0"/>
    <s v="Meanwell, Miss. (Marion Ogden)"/>
    <x v="1"/>
    <x v="4"/>
    <n v="0"/>
    <n v="0"/>
    <x v="466"/>
    <x v="4"/>
    <x v="0"/>
    <x v="0"/>
  </r>
  <r>
    <n v="566"/>
    <n v="0"/>
    <x v="0"/>
    <s v="Davies, Mr. Alfred J"/>
    <x v="0"/>
    <x v="42"/>
    <n v="2"/>
    <n v="0"/>
    <x v="467"/>
    <x v="72"/>
    <x v="0"/>
    <x v="0"/>
  </r>
  <r>
    <n v="567"/>
    <n v="0"/>
    <x v="0"/>
    <s v="Stoytcheff, Mr. Ilia"/>
    <x v="0"/>
    <x v="19"/>
    <n v="0"/>
    <n v="0"/>
    <x v="468"/>
    <x v="25"/>
    <x v="0"/>
    <x v="0"/>
  </r>
  <r>
    <n v="568"/>
    <n v="0"/>
    <x v="0"/>
    <s v="Palsson, Mrs. Nils (Alma Cornelia Berglund)"/>
    <x v="1"/>
    <x v="28"/>
    <n v="0"/>
    <n v="4"/>
    <x v="7"/>
    <x v="7"/>
    <x v="0"/>
    <x v="0"/>
  </r>
  <r>
    <n v="569"/>
    <n v="0"/>
    <x v="0"/>
    <s v="Doharr, Mr. Tannous"/>
    <x v="0"/>
    <x v="4"/>
    <n v="0"/>
    <n v="0"/>
    <x v="469"/>
    <x v="32"/>
    <x v="0"/>
    <x v="1"/>
  </r>
  <r>
    <n v="570"/>
    <n v="1"/>
    <x v="0"/>
    <s v="Jonsson, Mr. Carl"/>
    <x v="0"/>
    <x v="35"/>
    <n v="0"/>
    <n v="0"/>
    <x v="470"/>
    <x v="13"/>
    <x v="0"/>
    <x v="0"/>
  </r>
  <r>
    <n v="571"/>
    <n v="1"/>
    <x v="2"/>
    <s v="Harris, Mr. George"/>
    <x v="0"/>
    <x v="65"/>
    <n v="0"/>
    <n v="0"/>
    <x v="471"/>
    <x v="29"/>
    <x v="0"/>
    <x v="0"/>
  </r>
  <r>
    <n v="572"/>
    <n v="1"/>
    <x v="1"/>
    <s v="Appleton, Mrs. Edward Dale (Charlotte Lamson)"/>
    <x v="1"/>
    <x v="78"/>
    <n v="2"/>
    <n v="0"/>
    <x v="472"/>
    <x v="207"/>
    <x v="99"/>
    <x v="0"/>
  </r>
  <r>
    <n v="573"/>
    <n v="1"/>
    <x v="1"/>
    <s v="Flynn, Mr. John Irwin (&quot;Irving&quot;)"/>
    <x v="0"/>
    <x v="62"/>
    <n v="0"/>
    <n v="0"/>
    <x v="473"/>
    <x v="208"/>
    <x v="89"/>
    <x v="0"/>
  </r>
  <r>
    <n v="574"/>
    <n v="1"/>
    <x v="0"/>
    <s v="Kelly, Miss. Mary"/>
    <x v="1"/>
    <x v="4"/>
    <n v="0"/>
    <n v="0"/>
    <x v="474"/>
    <x v="28"/>
    <x v="0"/>
    <x v="2"/>
  </r>
  <r>
    <n v="575"/>
    <n v="0"/>
    <x v="0"/>
    <s v="Rush, Mr. Alfred George John"/>
    <x v="0"/>
    <x v="36"/>
    <n v="0"/>
    <n v="0"/>
    <x v="475"/>
    <x v="4"/>
    <x v="0"/>
    <x v="0"/>
  </r>
  <r>
    <n v="576"/>
    <n v="0"/>
    <x v="0"/>
    <s v="Patchett, Mr. George"/>
    <x v="0"/>
    <x v="19"/>
    <n v="0"/>
    <n v="0"/>
    <x v="476"/>
    <x v="80"/>
    <x v="0"/>
    <x v="0"/>
  </r>
  <r>
    <n v="577"/>
    <n v="1"/>
    <x v="2"/>
    <s v="Garside, Miss. Ethel"/>
    <x v="1"/>
    <x v="15"/>
    <n v="0"/>
    <n v="0"/>
    <x v="477"/>
    <x v="16"/>
    <x v="0"/>
    <x v="0"/>
  </r>
  <r>
    <n v="578"/>
    <n v="1"/>
    <x v="1"/>
    <s v="Silvey, Mrs. William Baird (Alice Munger)"/>
    <x v="1"/>
    <x v="12"/>
    <n v="1"/>
    <n v="0"/>
    <x v="371"/>
    <x v="175"/>
    <x v="75"/>
    <x v="0"/>
  </r>
  <r>
    <n v="579"/>
    <n v="0"/>
    <x v="0"/>
    <s v="Caram, Mrs. Joseph (Maria Elias)"/>
    <x v="1"/>
    <x v="4"/>
    <n v="1"/>
    <n v="0"/>
    <x v="478"/>
    <x v="74"/>
    <x v="0"/>
    <x v="1"/>
  </r>
  <r>
    <n v="580"/>
    <n v="1"/>
    <x v="0"/>
    <s v="Jussila, Mr. Eiriik"/>
    <x v="0"/>
    <x v="35"/>
    <n v="0"/>
    <n v="0"/>
    <x v="479"/>
    <x v="2"/>
    <x v="0"/>
    <x v="0"/>
  </r>
  <r>
    <n v="581"/>
    <n v="1"/>
    <x v="2"/>
    <s v="Christy, Miss. Julie Rachel"/>
    <x v="1"/>
    <x v="37"/>
    <n v="1"/>
    <n v="1"/>
    <x v="480"/>
    <x v="209"/>
    <x v="0"/>
    <x v="0"/>
  </r>
  <r>
    <n v="582"/>
    <n v="1"/>
    <x v="1"/>
    <s v="Thayer, Mrs. John Borland (Marian Longstreth Morris)"/>
    <x v="1"/>
    <x v="12"/>
    <n v="1"/>
    <n v="1"/>
    <x v="272"/>
    <x v="143"/>
    <x v="100"/>
    <x v="1"/>
  </r>
  <r>
    <n v="583"/>
    <n v="0"/>
    <x v="2"/>
    <s v="Downton, Mr. William James"/>
    <x v="0"/>
    <x v="5"/>
    <n v="0"/>
    <n v="0"/>
    <x v="339"/>
    <x v="19"/>
    <x v="0"/>
    <x v="0"/>
  </r>
  <r>
    <n v="584"/>
    <n v="0"/>
    <x v="1"/>
    <s v="Ross, Mr. John Hugo"/>
    <x v="0"/>
    <x v="62"/>
    <n v="0"/>
    <n v="0"/>
    <x v="481"/>
    <x v="210"/>
    <x v="101"/>
    <x v="1"/>
  </r>
  <r>
    <n v="585"/>
    <n v="0"/>
    <x v="0"/>
    <s v="Paulner, Mr. Uscher"/>
    <x v="0"/>
    <x v="4"/>
    <n v="0"/>
    <n v="0"/>
    <x v="482"/>
    <x v="211"/>
    <x v="0"/>
    <x v="1"/>
  </r>
  <r>
    <n v="586"/>
    <n v="1"/>
    <x v="1"/>
    <s v="Taussig, Miss. Ruth"/>
    <x v="1"/>
    <x v="24"/>
    <n v="0"/>
    <n v="2"/>
    <x v="234"/>
    <x v="128"/>
    <x v="102"/>
    <x v="0"/>
  </r>
  <r>
    <n v="587"/>
    <n v="0"/>
    <x v="2"/>
    <s v="Jarvis, Mr. John Denzil"/>
    <x v="0"/>
    <x v="47"/>
    <n v="0"/>
    <n v="0"/>
    <x v="483"/>
    <x v="212"/>
    <x v="0"/>
    <x v="0"/>
  </r>
  <r>
    <n v="588"/>
    <n v="1"/>
    <x v="1"/>
    <s v="Frolicher-Stehli, Mr. Maxmillian"/>
    <x v="0"/>
    <x v="72"/>
    <n v="1"/>
    <n v="1"/>
    <x v="484"/>
    <x v="84"/>
    <x v="103"/>
    <x v="1"/>
  </r>
  <r>
    <n v="589"/>
    <n v="0"/>
    <x v="0"/>
    <s v="Gilinski, Mr. Eliezer"/>
    <x v="0"/>
    <x v="0"/>
    <n v="0"/>
    <n v="0"/>
    <x v="485"/>
    <x v="4"/>
    <x v="0"/>
    <x v="0"/>
  </r>
  <r>
    <n v="590"/>
    <n v="0"/>
    <x v="0"/>
    <s v="Murdlin, Mr. Joseph"/>
    <x v="0"/>
    <x v="4"/>
    <n v="0"/>
    <n v="0"/>
    <x v="486"/>
    <x v="4"/>
    <x v="0"/>
    <x v="0"/>
  </r>
  <r>
    <n v="591"/>
    <n v="0"/>
    <x v="0"/>
    <s v="Rintamaki, Mr. Matti"/>
    <x v="0"/>
    <x v="3"/>
    <n v="0"/>
    <n v="0"/>
    <x v="487"/>
    <x v="123"/>
    <x v="0"/>
    <x v="0"/>
  </r>
  <r>
    <n v="592"/>
    <n v="1"/>
    <x v="1"/>
    <s v="Stephenson, Mrs. Walter Bertram (Martha Eustis)"/>
    <x v="1"/>
    <x v="67"/>
    <n v="1"/>
    <n v="0"/>
    <x v="416"/>
    <x v="190"/>
    <x v="87"/>
    <x v="1"/>
  </r>
  <r>
    <n v="593"/>
    <n v="0"/>
    <x v="0"/>
    <s v="Elsbury, Mr. William James"/>
    <x v="0"/>
    <x v="47"/>
    <n v="0"/>
    <n v="0"/>
    <x v="488"/>
    <x v="0"/>
    <x v="0"/>
    <x v="0"/>
  </r>
  <r>
    <n v="594"/>
    <n v="0"/>
    <x v="0"/>
    <s v="Bourke, Miss. Mary"/>
    <x v="1"/>
    <x v="4"/>
    <n v="0"/>
    <n v="2"/>
    <x v="489"/>
    <x v="28"/>
    <x v="0"/>
    <x v="2"/>
  </r>
  <r>
    <n v="595"/>
    <n v="0"/>
    <x v="2"/>
    <s v="Chapman, Mr. John Henry"/>
    <x v="0"/>
    <x v="46"/>
    <n v="1"/>
    <n v="0"/>
    <x v="490"/>
    <x v="19"/>
    <x v="0"/>
    <x v="0"/>
  </r>
  <r>
    <n v="596"/>
    <n v="0"/>
    <x v="0"/>
    <s v="Van Impe, Mr. Jean Baptiste"/>
    <x v="0"/>
    <x v="62"/>
    <n v="1"/>
    <n v="1"/>
    <x v="357"/>
    <x v="72"/>
    <x v="0"/>
    <x v="0"/>
  </r>
  <r>
    <n v="597"/>
    <n v="1"/>
    <x v="2"/>
    <s v="Leitch, Miss. Jessie Wills"/>
    <x v="1"/>
    <x v="4"/>
    <n v="0"/>
    <n v="0"/>
    <x v="491"/>
    <x v="213"/>
    <x v="0"/>
    <x v="0"/>
  </r>
  <r>
    <n v="598"/>
    <n v="0"/>
    <x v="0"/>
    <s v="Johnson, Mr. Alfred"/>
    <x v="0"/>
    <x v="27"/>
    <n v="0"/>
    <n v="0"/>
    <x v="163"/>
    <x v="104"/>
    <x v="0"/>
    <x v="0"/>
  </r>
  <r>
    <n v="599"/>
    <n v="0"/>
    <x v="0"/>
    <s v="Boulos, Mr. Hanna"/>
    <x v="0"/>
    <x v="4"/>
    <n v="0"/>
    <n v="0"/>
    <x v="492"/>
    <x v="18"/>
    <x v="0"/>
    <x v="1"/>
  </r>
  <r>
    <n v="600"/>
    <n v="1"/>
    <x v="1"/>
    <s v="Duff Gordon, Sir. Cosmo Edmund (&quot;Mr Morgan&quot;)"/>
    <x v="0"/>
    <x v="27"/>
    <n v="1"/>
    <n v="0"/>
    <x v="275"/>
    <x v="146"/>
    <x v="104"/>
    <x v="1"/>
  </r>
  <r>
    <n v="601"/>
    <n v="1"/>
    <x v="2"/>
    <s v="Jacobsohn, Mrs. Sidney Samuel (Amy Frances Christy)"/>
    <x v="1"/>
    <x v="42"/>
    <n v="2"/>
    <n v="1"/>
    <x v="195"/>
    <x v="115"/>
    <x v="0"/>
    <x v="0"/>
  </r>
  <r>
    <n v="602"/>
    <n v="0"/>
    <x v="0"/>
    <s v="Slabenoff, Mr. Petco"/>
    <x v="0"/>
    <x v="4"/>
    <n v="0"/>
    <n v="0"/>
    <x v="493"/>
    <x v="25"/>
    <x v="0"/>
    <x v="0"/>
  </r>
  <r>
    <n v="603"/>
    <n v="0"/>
    <x v="1"/>
    <s v="Harrington, Mr. Charles H"/>
    <x v="0"/>
    <x v="4"/>
    <n v="0"/>
    <n v="0"/>
    <x v="494"/>
    <x v="214"/>
    <x v="0"/>
    <x v="0"/>
  </r>
  <r>
    <n v="604"/>
    <n v="0"/>
    <x v="0"/>
    <s v="Torber, Mr. Ernst William"/>
    <x v="0"/>
    <x v="57"/>
    <n v="0"/>
    <n v="0"/>
    <x v="495"/>
    <x v="4"/>
    <x v="0"/>
    <x v="0"/>
  </r>
  <r>
    <n v="605"/>
    <n v="1"/>
    <x v="1"/>
    <s v="Homer, Mr. Harry (&quot;Mr E Haven&quot;)"/>
    <x v="0"/>
    <x v="3"/>
    <n v="0"/>
    <n v="0"/>
    <x v="496"/>
    <x v="11"/>
    <x v="0"/>
    <x v="1"/>
  </r>
  <r>
    <n v="606"/>
    <n v="0"/>
    <x v="0"/>
    <s v="Lindell, Mr. Edvard Bengtsson"/>
    <x v="0"/>
    <x v="62"/>
    <n v="1"/>
    <n v="0"/>
    <x v="497"/>
    <x v="215"/>
    <x v="0"/>
    <x v="0"/>
  </r>
  <r>
    <n v="607"/>
    <n v="0"/>
    <x v="0"/>
    <s v="Karaic, Mr. Milan"/>
    <x v="0"/>
    <x v="39"/>
    <n v="0"/>
    <n v="0"/>
    <x v="498"/>
    <x v="25"/>
    <x v="0"/>
    <x v="0"/>
  </r>
  <r>
    <n v="608"/>
    <n v="1"/>
    <x v="1"/>
    <s v="Daniel, Mr. Robert Williams"/>
    <x v="0"/>
    <x v="7"/>
    <n v="0"/>
    <n v="0"/>
    <x v="499"/>
    <x v="140"/>
    <x v="0"/>
    <x v="0"/>
  </r>
  <r>
    <n v="609"/>
    <n v="1"/>
    <x v="2"/>
    <s v="Laroche, Mrs. Joseph (Juliette Marie Louise Lafargue)"/>
    <x v="1"/>
    <x v="0"/>
    <n v="1"/>
    <n v="2"/>
    <x v="42"/>
    <x v="36"/>
    <x v="0"/>
    <x v="1"/>
  </r>
  <r>
    <n v="610"/>
    <n v="1"/>
    <x v="1"/>
    <s v="Shutes, Miss. Elizabeth W"/>
    <x v="1"/>
    <x v="20"/>
    <n v="0"/>
    <n v="0"/>
    <x v="239"/>
    <x v="129"/>
    <x v="47"/>
    <x v="0"/>
  </r>
  <r>
    <n v="611"/>
    <n v="0"/>
    <x v="0"/>
    <s v="Andersson, Mrs. Anders Johan (Alfrida Konstantia Brogren)"/>
    <x v="1"/>
    <x v="12"/>
    <n v="1"/>
    <n v="5"/>
    <x v="13"/>
    <x v="12"/>
    <x v="0"/>
    <x v="0"/>
  </r>
  <r>
    <n v="612"/>
    <n v="0"/>
    <x v="0"/>
    <s v="Jardin, Mr. Jose Neto"/>
    <x v="0"/>
    <x v="4"/>
    <n v="0"/>
    <n v="0"/>
    <x v="500"/>
    <x v="79"/>
    <x v="0"/>
    <x v="0"/>
  </r>
  <r>
    <n v="613"/>
    <n v="1"/>
    <x v="0"/>
    <s v="Murphy, Miss. Margaret Jane"/>
    <x v="1"/>
    <x v="4"/>
    <n v="1"/>
    <n v="0"/>
    <x v="215"/>
    <x v="37"/>
    <x v="0"/>
    <x v="2"/>
  </r>
  <r>
    <n v="614"/>
    <n v="0"/>
    <x v="0"/>
    <s v="Horgan, Mr. John"/>
    <x v="0"/>
    <x v="4"/>
    <n v="0"/>
    <n v="0"/>
    <x v="501"/>
    <x v="28"/>
    <x v="0"/>
    <x v="2"/>
  </r>
  <r>
    <n v="615"/>
    <n v="0"/>
    <x v="0"/>
    <s v="Brocklebank, Mr. William Alfred"/>
    <x v="0"/>
    <x v="3"/>
    <n v="0"/>
    <n v="0"/>
    <x v="502"/>
    <x v="4"/>
    <x v="0"/>
    <x v="0"/>
  </r>
  <r>
    <n v="616"/>
    <n v="1"/>
    <x v="2"/>
    <s v="Herman, Miss. Alice"/>
    <x v="1"/>
    <x v="42"/>
    <n v="1"/>
    <n v="2"/>
    <x v="503"/>
    <x v="216"/>
    <x v="0"/>
    <x v="0"/>
  </r>
  <r>
    <n v="617"/>
    <n v="0"/>
    <x v="0"/>
    <s v="Danbom, Mr. Ernst Gilbert"/>
    <x v="0"/>
    <x v="15"/>
    <n v="1"/>
    <n v="1"/>
    <x v="361"/>
    <x v="174"/>
    <x v="0"/>
    <x v="0"/>
  </r>
  <r>
    <n v="618"/>
    <n v="0"/>
    <x v="0"/>
    <s v="Lobb, Mrs. William Arthur (Cordelia K Stanlick)"/>
    <x v="1"/>
    <x v="2"/>
    <n v="1"/>
    <n v="0"/>
    <x v="226"/>
    <x v="95"/>
    <x v="0"/>
    <x v="0"/>
  </r>
  <r>
    <n v="619"/>
    <n v="1"/>
    <x v="2"/>
    <s v="Becker, Miss. Marion Louise"/>
    <x v="1"/>
    <x v="9"/>
    <n v="2"/>
    <n v="1"/>
    <x v="165"/>
    <x v="106"/>
    <x v="33"/>
    <x v="0"/>
  </r>
  <r>
    <n v="620"/>
    <n v="0"/>
    <x v="2"/>
    <s v="Gavey, Mr. Lawrence"/>
    <x v="0"/>
    <x v="2"/>
    <n v="0"/>
    <n v="0"/>
    <x v="504"/>
    <x v="29"/>
    <x v="0"/>
    <x v="0"/>
  </r>
  <r>
    <n v="621"/>
    <n v="0"/>
    <x v="0"/>
    <s v="Yasbeck, Mr. Antoni"/>
    <x v="0"/>
    <x v="7"/>
    <n v="1"/>
    <n v="0"/>
    <x v="505"/>
    <x v="53"/>
    <x v="0"/>
    <x v="1"/>
  </r>
  <r>
    <n v="622"/>
    <n v="1"/>
    <x v="1"/>
    <s v="Kimball, Mr. Edwin Nelson Jr"/>
    <x v="0"/>
    <x v="22"/>
    <n v="1"/>
    <n v="0"/>
    <x v="506"/>
    <x v="124"/>
    <x v="105"/>
    <x v="0"/>
  </r>
  <r>
    <n v="623"/>
    <n v="1"/>
    <x v="0"/>
    <s v="Nakid, Mr. Sahid"/>
    <x v="0"/>
    <x v="11"/>
    <n v="1"/>
    <n v="1"/>
    <x v="328"/>
    <x v="165"/>
    <x v="0"/>
    <x v="1"/>
  </r>
  <r>
    <n v="624"/>
    <n v="0"/>
    <x v="0"/>
    <s v="Hansen, Mr. Henry Damsgaard"/>
    <x v="0"/>
    <x v="23"/>
    <n v="0"/>
    <n v="0"/>
    <x v="507"/>
    <x v="13"/>
    <x v="0"/>
    <x v="0"/>
  </r>
  <r>
    <n v="625"/>
    <n v="0"/>
    <x v="0"/>
    <s v="Bowen, Mr. David John &quot;Dai&quot;"/>
    <x v="0"/>
    <x v="23"/>
    <n v="0"/>
    <n v="0"/>
    <x v="508"/>
    <x v="95"/>
    <x v="0"/>
    <x v="0"/>
  </r>
  <r>
    <n v="626"/>
    <n v="0"/>
    <x v="1"/>
    <s v="Sutton, Mr. Frederick"/>
    <x v="0"/>
    <x v="59"/>
    <n v="0"/>
    <n v="0"/>
    <x v="509"/>
    <x v="217"/>
    <x v="106"/>
    <x v="0"/>
  </r>
  <r>
    <n v="627"/>
    <n v="0"/>
    <x v="2"/>
    <s v="Kirkland, Rev. Charles Leonard"/>
    <x v="0"/>
    <x v="79"/>
    <n v="0"/>
    <n v="0"/>
    <x v="510"/>
    <x v="142"/>
    <x v="0"/>
    <x v="2"/>
  </r>
  <r>
    <n v="628"/>
    <n v="1"/>
    <x v="1"/>
    <s v="Longley, Miss. Gretchen Fiske"/>
    <x v="1"/>
    <x v="23"/>
    <n v="0"/>
    <n v="0"/>
    <x v="245"/>
    <x v="133"/>
    <x v="107"/>
    <x v="0"/>
  </r>
  <r>
    <n v="629"/>
    <n v="0"/>
    <x v="0"/>
    <s v="Bostandyeff, Mr. Guentcho"/>
    <x v="0"/>
    <x v="2"/>
    <n v="0"/>
    <n v="0"/>
    <x v="511"/>
    <x v="25"/>
    <x v="0"/>
    <x v="0"/>
  </r>
  <r>
    <n v="630"/>
    <n v="0"/>
    <x v="0"/>
    <s v="O'Connell, Mr. Patrick D"/>
    <x v="0"/>
    <x v="4"/>
    <n v="0"/>
    <n v="0"/>
    <x v="512"/>
    <x v="93"/>
    <x v="0"/>
    <x v="2"/>
  </r>
  <r>
    <n v="631"/>
    <n v="1"/>
    <x v="1"/>
    <s v="Barkworth, Mr. Algernon Henry Wilson"/>
    <x v="0"/>
    <x v="80"/>
    <n v="0"/>
    <n v="0"/>
    <x v="513"/>
    <x v="209"/>
    <x v="108"/>
    <x v="0"/>
  </r>
  <r>
    <n v="632"/>
    <n v="0"/>
    <x v="0"/>
    <s v="Lundahl, Mr. Johan Svensson"/>
    <x v="0"/>
    <x v="54"/>
    <n v="0"/>
    <n v="0"/>
    <x v="514"/>
    <x v="218"/>
    <x v="0"/>
    <x v="0"/>
  </r>
  <r>
    <n v="633"/>
    <n v="1"/>
    <x v="1"/>
    <s v="Stahelin-Maeglin, Dr. Max"/>
    <x v="0"/>
    <x v="35"/>
    <n v="0"/>
    <n v="0"/>
    <x v="515"/>
    <x v="140"/>
    <x v="109"/>
    <x v="1"/>
  </r>
  <r>
    <n v="634"/>
    <n v="0"/>
    <x v="1"/>
    <s v="Parr, Mr. William Henry Marsh"/>
    <x v="0"/>
    <x v="4"/>
    <n v="0"/>
    <n v="0"/>
    <x v="516"/>
    <x v="104"/>
    <x v="0"/>
    <x v="0"/>
  </r>
  <r>
    <n v="635"/>
    <n v="0"/>
    <x v="0"/>
    <s v="Skoog, Miss. Mabel"/>
    <x v="1"/>
    <x v="52"/>
    <n v="3"/>
    <n v="2"/>
    <x v="62"/>
    <x v="48"/>
    <x v="0"/>
    <x v="0"/>
  </r>
  <r>
    <n v="636"/>
    <n v="1"/>
    <x v="2"/>
    <s v="Davis, Miss. Mary"/>
    <x v="1"/>
    <x v="17"/>
    <n v="0"/>
    <n v="0"/>
    <x v="517"/>
    <x v="16"/>
    <x v="0"/>
    <x v="0"/>
  </r>
  <r>
    <n v="637"/>
    <n v="0"/>
    <x v="0"/>
    <s v="Leinonen, Mr. Antti Gustaf"/>
    <x v="0"/>
    <x v="35"/>
    <n v="0"/>
    <n v="0"/>
    <x v="518"/>
    <x v="2"/>
    <x v="0"/>
    <x v="0"/>
  </r>
  <r>
    <n v="638"/>
    <n v="0"/>
    <x v="2"/>
    <s v="Collyer, Mr. Harvey"/>
    <x v="0"/>
    <x v="14"/>
    <n v="1"/>
    <n v="1"/>
    <x v="212"/>
    <x v="121"/>
    <x v="0"/>
    <x v="0"/>
  </r>
  <r>
    <n v="639"/>
    <n v="0"/>
    <x v="0"/>
    <s v="Panula, Mrs. Juha (Maria Emilia Ojala)"/>
    <x v="1"/>
    <x v="66"/>
    <n v="0"/>
    <n v="5"/>
    <x v="49"/>
    <x v="40"/>
    <x v="0"/>
    <x v="0"/>
  </r>
  <r>
    <n v="640"/>
    <n v="0"/>
    <x v="0"/>
    <s v="Thorneycroft, Mr. Percival"/>
    <x v="0"/>
    <x v="4"/>
    <n v="1"/>
    <n v="0"/>
    <x v="368"/>
    <x v="95"/>
    <x v="0"/>
    <x v="0"/>
  </r>
  <r>
    <n v="641"/>
    <n v="0"/>
    <x v="0"/>
    <s v="Jensen, Mr. Hans Peder"/>
    <x v="0"/>
    <x v="11"/>
    <n v="0"/>
    <n v="0"/>
    <x v="519"/>
    <x v="13"/>
    <x v="0"/>
    <x v="0"/>
  </r>
  <r>
    <n v="642"/>
    <n v="1"/>
    <x v="1"/>
    <s v="Sagesser, Mlle. Emma"/>
    <x v="1"/>
    <x v="42"/>
    <n v="0"/>
    <n v="0"/>
    <x v="319"/>
    <x v="160"/>
    <x v="70"/>
    <x v="1"/>
  </r>
  <r>
    <n v="643"/>
    <n v="0"/>
    <x v="0"/>
    <s v="Skoog, Miss. Margit Elizabeth"/>
    <x v="1"/>
    <x v="6"/>
    <n v="3"/>
    <n v="2"/>
    <x v="62"/>
    <x v="48"/>
    <x v="0"/>
    <x v="0"/>
  </r>
  <r>
    <n v="644"/>
    <n v="1"/>
    <x v="0"/>
    <s v="Foo, Mr. Choong"/>
    <x v="0"/>
    <x v="4"/>
    <n v="0"/>
    <n v="0"/>
    <x v="72"/>
    <x v="54"/>
    <x v="0"/>
    <x v="0"/>
  </r>
  <r>
    <n v="645"/>
    <n v="1"/>
    <x v="0"/>
    <s v="Baclini, Miss. Eugenie"/>
    <x v="1"/>
    <x v="77"/>
    <n v="2"/>
    <n v="1"/>
    <x v="379"/>
    <x v="178"/>
    <x v="0"/>
    <x v="1"/>
  </r>
  <r>
    <n v="646"/>
    <n v="1"/>
    <x v="1"/>
    <s v="Harper, Mr. Henry Sleeper"/>
    <x v="0"/>
    <x v="76"/>
    <n v="1"/>
    <n v="0"/>
    <x v="51"/>
    <x v="42"/>
    <x v="10"/>
    <x v="1"/>
  </r>
  <r>
    <n v="647"/>
    <n v="0"/>
    <x v="0"/>
    <s v="Cor, Mr. Liudevit"/>
    <x v="0"/>
    <x v="19"/>
    <n v="0"/>
    <n v="0"/>
    <x v="520"/>
    <x v="25"/>
    <x v="0"/>
    <x v="0"/>
  </r>
  <r>
    <n v="648"/>
    <n v="1"/>
    <x v="1"/>
    <s v="Simonius-Blumer, Col. Oberst Alfons"/>
    <x v="0"/>
    <x v="60"/>
    <n v="0"/>
    <n v="0"/>
    <x v="521"/>
    <x v="21"/>
    <x v="110"/>
    <x v="1"/>
  </r>
  <r>
    <n v="649"/>
    <n v="0"/>
    <x v="0"/>
    <s v="Willey, Mr. Edward"/>
    <x v="0"/>
    <x v="4"/>
    <n v="0"/>
    <n v="0"/>
    <x v="522"/>
    <x v="120"/>
    <x v="0"/>
    <x v="0"/>
  </r>
  <r>
    <n v="650"/>
    <n v="1"/>
    <x v="0"/>
    <s v="Stanley, Miss. Amy Zillah Elsie"/>
    <x v="1"/>
    <x v="41"/>
    <n v="0"/>
    <n v="0"/>
    <x v="523"/>
    <x v="120"/>
    <x v="0"/>
    <x v="0"/>
  </r>
  <r>
    <n v="651"/>
    <n v="0"/>
    <x v="0"/>
    <s v="Mitkoff, Mr. Mito"/>
    <x v="0"/>
    <x v="4"/>
    <n v="0"/>
    <n v="0"/>
    <x v="524"/>
    <x v="25"/>
    <x v="0"/>
    <x v="0"/>
  </r>
  <r>
    <n v="652"/>
    <n v="1"/>
    <x v="2"/>
    <s v="Doling, Miss. Elsie"/>
    <x v="1"/>
    <x v="24"/>
    <n v="0"/>
    <n v="1"/>
    <x v="95"/>
    <x v="68"/>
    <x v="0"/>
    <x v="0"/>
  </r>
  <r>
    <n v="653"/>
    <n v="0"/>
    <x v="0"/>
    <s v="Kalvik, Mr. Johannes Halvorsen"/>
    <x v="0"/>
    <x v="23"/>
    <n v="0"/>
    <n v="0"/>
    <x v="525"/>
    <x v="219"/>
    <x v="0"/>
    <x v="0"/>
  </r>
  <r>
    <n v="654"/>
    <n v="1"/>
    <x v="0"/>
    <s v="O'Leary, Miss. Hanora &quot;Norah&quot;"/>
    <x v="1"/>
    <x v="4"/>
    <n v="0"/>
    <n v="0"/>
    <x v="526"/>
    <x v="204"/>
    <x v="0"/>
    <x v="2"/>
  </r>
  <r>
    <n v="655"/>
    <n v="0"/>
    <x v="0"/>
    <s v="Hegarty, Miss. Hanora &quot;Nora&quot;"/>
    <x v="1"/>
    <x v="24"/>
    <n v="0"/>
    <n v="0"/>
    <x v="527"/>
    <x v="85"/>
    <x v="0"/>
    <x v="2"/>
  </r>
  <r>
    <n v="656"/>
    <n v="0"/>
    <x v="2"/>
    <s v="Hickman, Mr. Leonard Mark"/>
    <x v="0"/>
    <x v="42"/>
    <n v="2"/>
    <n v="0"/>
    <x v="70"/>
    <x v="52"/>
    <x v="0"/>
    <x v="0"/>
  </r>
  <r>
    <n v="657"/>
    <n v="0"/>
    <x v="0"/>
    <s v="Radeff, Mr. Alexander"/>
    <x v="0"/>
    <x v="4"/>
    <n v="0"/>
    <n v="0"/>
    <x v="528"/>
    <x v="25"/>
    <x v="0"/>
    <x v="0"/>
  </r>
  <r>
    <n v="658"/>
    <n v="0"/>
    <x v="0"/>
    <s v="Bourke, Mrs. John (Catherine)"/>
    <x v="1"/>
    <x v="35"/>
    <n v="1"/>
    <n v="1"/>
    <x v="170"/>
    <x v="37"/>
    <x v="0"/>
    <x v="2"/>
  </r>
  <r>
    <n v="659"/>
    <n v="0"/>
    <x v="2"/>
    <s v="Eitemiller, Mr. George Floyd"/>
    <x v="0"/>
    <x v="41"/>
    <n v="0"/>
    <n v="0"/>
    <x v="529"/>
    <x v="16"/>
    <x v="0"/>
    <x v="0"/>
  </r>
  <r>
    <n v="660"/>
    <n v="0"/>
    <x v="1"/>
    <s v="Newell, Mr. Arthur Webster"/>
    <x v="0"/>
    <x v="10"/>
    <n v="0"/>
    <n v="2"/>
    <x v="193"/>
    <x v="114"/>
    <x v="111"/>
    <x v="1"/>
  </r>
  <r>
    <n v="661"/>
    <n v="1"/>
    <x v="1"/>
    <s v="Frauenthal, Dr. Henry William"/>
    <x v="0"/>
    <x v="61"/>
    <n v="2"/>
    <n v="0"/>
    <x v="292"/>
    <x v="155"/>
    <x v="0"/>
    <x v="0"/>
  </r>
  <r>
    <n v="662"/>
    <n v="0"/>
    <x v="0"/>
    <s v="Badt, Mr. Mohamed"/>
    <x v="0"/>
    <x v="20"/>
    <n v="0"/>
    <n v="0"/>
    <x v="530"/>
    <x v="18"/>
    <x v="0"/>
    <x v="1"/>
  </r>
  <r>
    <n v="663"/>
    <n v="0"/>
    <x v="1"/>
    <s v="Colley, Mr. Edward Pomeroy"/>
    <x v="0"/>
    <x v="47"/>
    <n v="0"/>
    <n v="0"/>
    <x v="531"/>
    <x v="220"/>
    <x v="112"/>
    <x v="0"/>
  </r>
  <r>
    <n v="664"/>
    <n v="0"/>
    <x v="0"/>
    <s v="Coleff, Mr. Peju"/>
    <x v="0"/>
    <x v="62"/>
    <n v="0"/>
    <n v="0"/>
    <x v="532"/>
    <x v="196"/>
    <x v="0"/>
    <x v="0"/>
  </r>
  <r>
    <n v="665"/>
    <n v="1"/>
    <x v="0"/>
    <s v="Lindqvist, Mr. Eino William"/>
    <x v="0"/>
    <x v="11"/>
    <n v="1"/>
    <n v="0"/>
    <x v="533"/>
    <x v="2"/>
    <x v="0"/>
    <x v="0"/>
  </r>
  <r>
    <n v="666"/>
    <n v="0"/>
    <x v="2"/>
    <s v="Hickman, Mr. Lewis"/>
    <x v="0"/>
    <x v="35"/>
    <n v="2"/>
    <n v="0"/>
    <x v="70"/>
    <x v="52"/>
    <x v="0"/>
    <x v="0"/>
  </r>
  <r>
    <n v="667"/>
    <n v="0"/>
    <x v="2"/>
    <s v="Butler, Mr. Reginald Fenton"/>
    <x v="0"/>
    <x v="37"/>
    <n v="0"/>
    <n v="0"/>
    <x v="534"/>
    <x v="16"/>
    <x v="0"/>
    <x v="0"/>
  </r>
  <r>
    <n v="668"/>
    <n v="0"/>
    <x v="0"/>
    <s v="Rommetvedt, Mr. Knud Paust"/>
    <x v="0"/>
    <x v="4"/>
    <n v="0"/>
    <n v="0"/>
    <x v="535"/>
    <x v="71"/>
    <x v="0"/>
    <x v="0"/>
  </r>
  <r>
    <n v="669"/>
    <n v="0"/>
    <x v="0"/>
    <s v="Cook, Mr. Jacob"/>
    <x v="0"/>
    <x v="71"/>
    <n v="0"/>
    <n v="0"/>
    <x v="536"/>
    <x v="4"/>
    <x v="0"/>
    <x v="0"/>
  </r>
  <r>
    <n v="670"/>
    <n v="1"/>
    <x v="1"/>
    <s v="Taylor, Mrs. Elmer Zebley (Juliet Cummins Wright)"/>
    <x v="1"/>
    <x v="4"/>
    <n v="1"/>
    <n v="0"/>
    <x v="537"/>
    <x v="31"/>
    <x v="113"/>
    <x v="0"/>
  </r>
  <r>
    <n v="671"/>
    <n v="1"/>
    <x v="2"/>
    <s v="Brown, Mrs. Thomas William Solomon (Elizabeth Catherine Ford)"/>
    <x v="1"/>
    <x v="20"/>
    <n v="1"/>
    <n v="1"/>
    <x v="538"/>
    <x v="106"/>
    <x v="0"/>
    <x v="0"/>
  </r>
  <r>
    <n v="672"/>
    <n v="0"/>
    <x v="1"/>
    <s v="Davidson, Mr. Thornton"/>
    <x v="0"/>
    <x v="14"/>
    <n v="1"/>
    <n v="0"/>
    <x v="539"/>
    <x v="31"/>
    <x v="114"/>
    <x v="0"/>
  </r>
  <r>
    <n v="673"/>
    <n v="0"/>
    <x v="2"/>
    <s v="Mitchell, Mr. Henry Michael"/>
    <x v="0"/>
    <x v="81"/>
    <n v="0"/>
    <n v="0"/>
    <x v="540"/>
    <x v="29"/>
    <x v="0"/>
    <x v="0"/>
  </r>
  <r>
    <n v="674"/>
    <n v="1"/>
    <x v="2"/>
    <s v="Wilhelms, Mr. Charles"/>
    <x v="0"/>
    <x v="14"/>
    <n v="0"/>
    <n v="0"/>
    <x v="541"/>
    <x v="16"/>
    <x v="0"/>
    <x v="0"/>
  </r>
  <r>
    <n v="675"/>
    <n v="0"/>
    <x v="2"/>
    <s v="Watson, Mr. Ennis Hastings"/>
    <x v="0"/>
    <x v="4"/>
    <n v="0"/>
    <n v="0"/>
    <x v="542"/>
    <x v="104"/>
    <x v="0"/>
    <x v="0"/>
  </r>
  <r>
    <n v="676"/>
    <n v="0"/>
    <x v="0"/>
    <s v="Edvardsson, Mr. Gustaf Hjalmar"/>
    <x v="0"/>
    <x v="24"/>
    <n v="0"/>
    <n v="0"/>
    <x v="543"/>
    <x v="71"/>
    <x v="0"/>
    <x v="0"/>
  </r>
  <r>
    <n v="677"/>
    <n v="0"/>
    <x v="0"/>
    <s v="Sawyer, Mr. Frederick Charles"/>
    <x v="0"/>
    <x v="82"/>
    <n v="0"/>
    <n v="0"/>
    <x v="544"/>
    <x v="4"/>
    <x v="0"/>
    <x v="0"/>
  </r>
  <r>
    <n v="678"/>
    <n v="1"/>
    <x v="0"/>
    <s v="Turja, Miss. Anna Sofia"/>
    <x v="1"/>
    <x v="24"/>
    <n v="0"/>
    <n v="0"/>
    <x v="545"/>
    <x v="221"/>
    <x v="0"/>
    <x v="0"/>
  </r>
  <r>
    <n v="679"/>
    <n v="0"/>
    <x v="0"/>
    <s v="Goodwin, Mrs. Frederick (Augusta Tyler)"/>
    <x v="1"/>
    <x v="71"/>
    <n v="1"/>
    <n v="6"/>
    <x v="58"/>
    <x v="45"/>
    <x v="0"/>
    <x v="0"/>
  </r>
  <r>
    <n v="680"/>
    <n v="1"/>
    <x v="1"/>
    <s v="Cardeza, Mr. Thomas Drake Martinez"/>
    <x v="0"/>
    <x v="62"/>
    <n v="0"/>
    <n v="1"/>
    <x v="231"/>
    <x v="127"/>
    <x v="115"/>
    <x v="1"/>
  </r>
  <r>
    <n v="681"/>
    <n v="0"/>
    <x v="0"/>
    <s v="Peters, Miss. Katie"/>
    <x v="1"/>
    <x v="4"/>
    <n v="0"/>
    <n v="0"/>
    <x v="546"/>
    <x v="222"/>
    <x v="0"/>
    <x v="2"/>
  </r>
  <r>
    <n v="682"/>
    <n v="1"/>
    <x v="1"/>
    <s v="Hassab, Mr. Hammad"/>
    <x v="0"/>
    <x v="7"/>
    <n v="0"/>
    <n v="0"/>
    <x v="51"/>
    <x v="42"/>
    <x v="116"/>
    <x v="1"/>
  </r>
  <r>
    <n v="683"/>
    <n v="0"/>
    <x v="0"/>
    <s v="Olsvigen, Mr. Thor Anderson"/>
    <x v="0"/>
    <x v="11"/>
    <n v="0"/>
    <n v="0"/>
    <x v="547"/>
    <x v="157"/>
    <x v="0"/>
    <x v="0"/>
  </r>
  <r>
    <n v="684"/>
    <n v="0"/>
    <x v="0"/>
    <s v="Goodwin, Mr. Charles Edward"/>
    <x v="0"/>
    <x v="8"/>
    <n v="5"/>
    <n v="2"/>
    <x v="58"/>
    <x v="45"/>
    <x v="0"/>
    <x v="0"/>
  </r>
  <r>
    <n v="685"/>
    <n v="0"/>
    <x v="2"/>
    <s v="Brown, Mr. Thomas William Solomon"/>
    <x v="0"/>
    <x v="72"/>
    <n v="1"/>
    <n v="1"/>
    <x v="538"/>
    <x v="106"/>
    <x v="0"/>
    <x v="0"/>
  </r>
  <r>
    <n v="686"/>
    <n v="0"/>
    <x v="2"/>
    <s v="Laroche, Mr. Joseph Philippe Lemercier"/>
    <x v="0"/>
    <x v="37"/>
    <n v="1"/>
    <n v="2"/>
    <x v="42"/>
    <x v="36"/>
    <x v="0"/>
    <x v="1"/>
  </r>
  <r>
    <n v="687"/>
    <n v="0"/>
    <x v="0"/>
    <s v="Panula, Mr. Jaako Arnold"/>
    <x v="0"/>
    <x v="8"/>
    <n v="4"/>
    <n v="1"/>
    <x v="49"/>
    <x v="40"/>
    <x v="0"/>
    <x v="0"/>
  </r>
  <r>
    <n v="688"/>
    <n v="0"/>
    <x v="0"/>
    <s v="Dakic, Mr. Branko"/>
    <x v="0"/>
    <x v="19"/>
    <n v="0"/>
    <n v="0"/>
    <x v="548"/>
    <x v="223"/>
    <x v="0"/>
    <x v="0"/>
  </r>
  <r>
    <n v="689"/>
    <n v="0"/>
    <x v="0"/>
    <s v="Fischer, Mr. Eberhard Thelander"/>
    <x v="0"/>
    <x v="24"/>
    <n v="0"/>
    <n v="0"/>
    <x v="549"/>
    <x v="88"/>
    <x v="0"/>
    <x v="0"/>
  </r>
  <r>
    <n v="690"/>
    <n v="1"/>
    <x v="1"/>
    <s v="Madill, Miss. Georgette Alexandra"/>
    <x v="1"/>
    <x v="16"/>
    <n v="0"/>
    <n v="1"/>
    <x v="550"/>
    <x v="224"/>
    <x v="117"/>
    <x v="0"/>
  </r>
  <r>
    <n v="691"/>
    <n v="1"/>
    <x v="1"/>
    <s v="Dick, Mr. Albert Adrian"/>
    <x v="0"/>
    <x v="14"/>
    <n v="1"/>
    <n v="0"/>
    <x v="551"/>
    <x v="225"/>
    <x v="118"/>
    <x v="0"/>
  </r>
  <r>
    <n v="692"/>
    <n v="1"/>
    <x v="0"/>
    <s v="Karun, Miss. Manca"/>
    <x v="1"/>
    <x v="9"/>
    <n v="0"/>
    <n v="1"/>
    <x v="552"/>
    <x v="226"/>
    <x v="0"/>
    <x v="1"/>
  </r>
  <r>
    <n v="693"/>
    <n v="1"/>
    <x v="0"/>
    <s v="Lam, Mr. Ali"/>
    <x v="0"/>
    <x v="4"/>
    <n v="0"/>
    <n v="0"/>
    <x v="72"/>
    <x v="54"/>
    <x v="0"/>
    <x v="0"/>
  </r>
  <r>
    <n v="694"/>
    <n v="0"/>
    <x v="0"/>
    <s v="Saad, Mr. Khalil"/>
    <x v="0"/>
    <x v="37"/>
    <n v="0"/>
    <n v="0"/>
    <x v="553"/>
    <x v="18"/>
    <x v="0"/>
    <x v="1"/>
  </r>
  <r>
    <n v="695"/>
    <n v="0"/>
    <x v="1"/>
    <s v="Weir, Col. John"/>
    <x v="0"/>
    <x v="72"/>
    <n v="0"/>
    <n v="0"/>
    <x v="554"/>
    <x v="11"/>
    <x v="0"/>
    <x v="0"/>
  </r>
  <r>
    <n v="696"/>
    <n v="0"/>
    <x v="2"/>
    <s v="Chapman, Mr. Charles Henry"/>
    <x v="0"/>
    <x v="67"/>
    <n v="0"/>
    <n v="0"/>
    <x v="555"/>
    <x v="119"/>
    <x v="0"/>
    <x v="0"/>
  </r>
  <r>
    <n v="697"/>
    <n v="0"/>
    <x v="0"/>
    <s v="Kelly, Mr. James"/>
    <x v="0"/>
    <x v="57"/>
    <n v="0"/>
    <n v="0"/>
    <x v="556"/>
    <x v="4"/>
    <x v="0"/>
    <x v="0"/>
  </r>
  <r>
    <n v="698"/>
    <n v="1"/>
    <x v="0"/>
    <s v="Mullens, Miss. Katherine &quot;Katie&quot;"/>
    <x v="1"/>
    <x v="4"/>
    <n v="0"/>
    <n v="0"/>
    <x v="557"/>
    <x v="93"/>
    <x v="0"/>
    <x v="2"/>
  </r>
  <r>
    <n v="699"/>
    <n v="0"/>
    <x v="1"/>
    <s v="Thayer, Mr. John Borland"/>
    <x v="0"/>
    <x v="27"/>
    <n v="1"/>
    <n v="1"/>
    <x v="272"/>
    <x v="143"/>
    <x v="100"/>
    <x v="1"/>
  </r>
  <r>
    <n v="700"/>
    <n v="0"/>
    <x v="0"/>
    <s v="Humblen, Mr. Adolf Mathias Nicolai Olsen"/>
    <x v="0"/>
    <x v="22"/>
    <n v="0"/>
    <n v="0"/>
    <x v="558"/>
    <x v="55"/>
    <x v="119"/>
    <x v="0"/>
  </r>
  <r>
    <n v="701"/>
    <n v="1"/>
    <x v="1"/>
    <s v="Astor, Mrs. John Jacob (Madeleine Talmadge Force)"/>
    <x v="1"/>
    <x v="24"/>
    <n v="1"/>
    <n v="0"/>
    <x v="327"/>
    <x v="164"/>
    <x v="120"/>
    <x v="1"/>
  </r>
  <r>
    <n v="702"/>
    <n v="1"/>
    <x v="1"/>
    <s v="Silverthorne, Mr. Spencer Victor"/>
    <x v="0"/>
    <x v="3"/>
    <n v="0"/>
    <n v="0"/>
    <x v="559"/>
    <x v="194"/>
    <x v="121"/>
    <x v="0"/>
  </r>
  <r>
    <n v="703"/>
    <n v="0"/>
    <x v="0"/>
    <s v="Barbara, Miss. Saiide"/>
    <x v="1"/>
    <x v="24"/>
    <n v="0"/>
    <n v="1"/>
    <x v="313"/>
    <x v="53"/>
    <x v="0"/>
    <x v="1"/>
  </r>
  <r>
    <n v="704"/>
    <n v="0"/>
    <x v="0"/>
    <s v="Gallagher, Mr. Martin"/>
    <x v="0"/>
    <x v="37"/>
    <n v="0"/>
    <n v="0"/>
    <x v="560"/>
    <x v="227"/>
    <x v="0"/>
    <x v="2"/>
  </r>
  <r>
    <n v="705"/>
    <n v="0"/>
    <x v="0"/>
    <s v="Hansen, Mr. Henrik Juul"/>
    <x v="0"/>
    <x v="2"/>
    <n v="1"/>
    <n v="0"/>
    <x v="561"/>
    <x v="13"/>
    <x v="0"/>
    <x v="0"/>
  </r>
  <r>
    <n v="706"/>
    <n v="0"/>
    <x v="2"/>
    <s v="Morley, Mr. Henry Samuel (&quot;Mr Henry Marshall&quot;)"/>
    <x v="0"/>
    <x v="12"/>
    <n v="0"/>
    <n v="0"/>
    <x v="364"/>
    <x v="19"/>
    <x v="0"/>
    <x v="0"/>
  </r>
  <r>
    <n v="707"/>
    <n v="1"/>
    <x v="2"/>
    <s v="Kelly, Mrs. Florence &quot;Fannie&quot;"/>
    <x v="1"/>
    <x v="33"/>
    <n v="0"/>
    <n v="0"/>
    <x v="562"/>
    <x v="119"/>
    <x v="0"/>
    <x v="0"/>
  </r>
  <r>
    <n v="708"/>
    <n v="1"/>
    <x v="1"/>
    <s v="Calderhead, Mr. Edward Pennington"/>
    <x v="0"/>
    <x v="22"/>
    <n v="0"/>
    <n v="0"/>
    <x v="563"/>
    <x v="194"/>
    <x v="121"/>
    <x v="0"/>
  </r>
  <r>
    <n v="709"/>
    <n v="1"/>
    <x v="1"/>
    <s v="Cleaver, Miss. Alice"/>
    <x v="1"/>
    <x v="0"/>
    <n v="0"/>
    <n v="0"/>
    <x v="266"/>
    <x v="139"/>
    <x v="0"/>
    <x v="0"/>
  </r>
  <r>
    <n v="710"/>
    <n v="1"/>
    <x v="0"/>
    <s v="Moubarek, Master. Halim Gonios (&quot;William George&quot;)"/>
    <x v="0"/>
    <x v="4"/>
    <n v="1"/>
    <n v="1"/>
    <x v="64"/>
    <x v="49"/>
    <x v="0"/>
    <x v="1"/>
  </r>
  <r>
    <n v="711"/>
    <n v="1"/>
    <x v="1"/>
    <s v="Mayne, Mlle. Berthe Antonine (&quot;Mrs de Villiers&quot;)"/>
    <x v="1"/>
    <x v="42"/>
    <n v="0"/>
    <n v="0"/>
    <x v="564"/>
    <x v="189"/>
    <x v="122"/>
    <x v="1"/>
  </r>
  <r>
    <n v="712"/>
    <n v="0"/>
    <x v="1"/>
    <s v="Klaber, Mr. Herman"/>
    <x v="0"/>
    <x v="4"/>
    <n v="0"/>
    <n v="0"/>
    <x v="565"/>
    <x v="11"/>
    <x v="64"/>
    <x v="0"/>
  </r>
  <r>
    <n v="713"/>
    <n v="1"/>
    <x v="1"/>
    <s v="Taylor, Mr. Elmer Zebley"/>
    <x v="0"/>
    <x v="76"/>
    <n v="1"/>
    <n v="0"/>
    <x v="537"/>
    <x v="31"/>
    <x v="113"/>
    <x v="0"/>
  </r>
  <r>
    <n v="714"/>
    <n v="0"/>
    <x v="0"/>
    <s v="Larsson, Mr. August Viktor"/>
    <x v="0"/>
    <x v="28"/>
    <n v="0"/>
    <n v="0"/>
    <x v="566"/>
    <x v="228"/>
    <x v="0"/>
    <x v="0"/>
  </r>
  <r>
    <n v="715"/>
    <n v="0"/>
    <x v="2"/>
    <s v="Greenberg, Mr. Samuel"/>
    <x v="0"/>
    <x v="67"/>
    <n v="0"/>
    <n v="0"/>
    <x v="567"/>
    <x v="16"/>
    <x v="0"/>
    <x v="0"/>
  </r>
  <r>
    <n v="716"/>
    <n v="0"/>
    <x v="0"/>
    <s v="Soholt, Mr. Peter Andreas Lauritz Andersen"/>
    <x v="0"/>
    <x v="19"/>
    <n v="0"/>
    <n v="0"/>
    <x v="568"/>
    <x v="55"/>
    <x v="16"/>
    <x v="0"/>
  </r>
  <r>
    <n v="717"/>
    <n v="1"/>
    <x v="1"/>
    <s v="Endres, Miss. Caroline Louise"/>
    <x v="1"/>
    <x v="1"/>
    <n v="0"/>
    <n v="0"/>
    <x v="327"/>
    <x v="164"/>
    <x v="123"/>
    <x v="1"/>
  </r>
  <r>
    <n v="718"/>
    <n v="1"/>
    <x v="2"/>
    <s v="Troutt, Miss. Edwina Celia &quot;Winnie&quot;"/>
    <x v="1"/>
    <x v="7"/>
    <n v="0"/>
    <n v="0"/>
    <x v="569"/>
    <x v="29"/>
    <x v="23"/>
    <x v="0"/>
  </r>
  <r>
    <n v="719"/>
    <n v="0"/>
    <x v="0"/>
    <s v="McEvoy, Mr. Michael"/>
    <x v="0"/>
    <x v="4"/>
    <n v="0"/>
    <n v="0"/>
    <x v="570"/>
    <x v="37"/>
    <x v="0"/>
    <x v="2"/>
  </r>
  <r>
    <n v="720"/>
    <n v="0"/>
    <x v="0"/>
    <s v="Johnson, Mr. Malkolm Joackim"/>
    <x v="0"/>
    <x v="40"/>
    <n v="0"/>
    <n v="0"/>
    <x v="571"/>
    <x v="71"/>
    <x v="0"/>
    <x v="0"/>
  </r>
  <r>
    <n v="721"/>
    <n v="1"/>
    <x v="2"/>
    <s v="Harper, Miss. Annie Jessie &quot;Nina&quot;"/>
    <x v="1"/>
    <x v="83"/>
    <n v="0"/>
    <n v="1"/>
    <x v="491"/>
    <x v="213"/>
    <x v="0"/>
    <x v="0"/>
  </r>
  <r>
    <n v="722"/>
    <n v="0"/>
    <x v="0"/>
    <s v="Jensen, Mr. Svend Lauritz"/>
    <x v="0"/>
    <x v="34"/>
    <n v="1"/>
    <n v="0"/>
    <x v="572"/>
    <x v="218"/>
    <x v="0"/>
    <x v="0"/>
  </r>
  <r>
    <n v="723"/>
    <n v="0"/>
    <x v="2"/>
    <s v="Gillespie, Mr. William Henry"/>
    <x v="0"/>
    <x v="15"/>
    <n v="0"/>
    <n v="0"/>
    <x v="573"/>
    <x v="16"/>
    <x v="0"/>
    <x v="0"/>
  </r>
  <r>
    <n v="724"/>
    <n v="0"/>
    <x v="2"/>
    <s v="Hodges, Mr. Henry Price"/>
    <x v="0"/>
    <x v="61"/>
    <n v="0"/>
    <n v="0"/>
    <x v="574"/>
    <x v="16"/>
    <x v="0"/>
    <x v="0"/>
  </r>
  <r>
    <n v="725"/>
    <n v="1"/>
    <x v="1"/>
    <s v="Chambers, Mr. Norman Campbell"/>
    <x v="0"/>
    <x v="7"/>
    <n v="1"/>
    <n v="0"/>
    <x v="575"/>
    <x v="3"/>
    <x v="124"/>
    <x v="0"/>
  </r>
  <r>
    <n v="726"/>
    <n v="0"/>
    <x v="0"/>
    <s v="Oreskovic, Mr. Luka"/>
    <x v="0"/>
    <x v="11"/>
    <n v="0"/>
    <n v="0"/>
    <x v="576"/>
    <x v="51"/>
    <x v="0"/>
    <x v="0"/>
  </r>
  <r>
    <n v="727"/>
    <n v="1"/>
    <x v="2"/>
    <s v="Renouf, Mrs. Peter Henry (Lillian Jefferys)"/>
    <x v="1"/>
    <x v="39"/>
    <n v="3"/>
    <n v="0"/>
    <x v="402"/>
    <x v="35"/>
    <x v="0"/>
    <x v="0"/>
  </r>
  <r>
    <n v="728"/>
    <n v="1"/>
    <x v="0"/>
    <s v="Mannion, Miss. Margareth"/>
    <x v="1"/>
    <x v="4"/>
    <n v="0"/>
    <n v="0"/>
    <x v="577"/>
    <x v="229"/>
    <x v="0"/>
    <x v="2"/>
  </r>
  <r>
    <n v="729"/>
    <n v="0"/>
    <x v="2"/>
    <s v="Bryhl, Mr. Kurt Arnold Gottfrid"/>
    <x v="0"/>
    <x v="37"/>
    <n v="1"/>
    <n v="0"/>
    <x v="578"/>
    <x v="19"/>
    <x v="0"/>
    <x v="0"/>
  </r>
  <r>
    <n v="730"/>
    <n v="0"/>
    <x v="0"/>
    <s v="Ilmakangas, Miss. Pieta Sofia"/>
    <x v="1"/>
    <x v="37"/>
    <n v="1"/>
    <n v="0"/>
    <x v="579"/>
    <x v="2"/>
    <x v="0"/>
    <x v="0"/>
  </r>
  <r>
    <n v="731"/>
    <n v="1"/>
    <x v="1"/>
    <s v="Allen, Miss. Elisabeth Walton"/>
    <x v="1"/>
    <x v="28"/>
    <n v="0"/>
    <n v="0"/>
    <x v="550"/>
    <x v="224"/>
    <x v="117"/>
    <x v="0"/>
  </r>
  <r>
    <n v="732"/>
    <n v="0"/>
    <x v="0"/>
    <s v="Hassan, Mr. Houssein G N"/>
    <x v="0"/>
    <x v="32"/>
    <n v="0"/>
    <n v="0"/>
    <x v="185"/>
    <x v="112"/>
    <x v="0"/>
    <x v="1"/>
  </r>
  <r>
    <n v="733"/>
    <n v="0"/>
    <x v="2"/>
    <s v="Knight, Mr. Robert J"/>
    <x v="0"/>
    <x v="4"/>
    <n v="0"/>
    <n v="0"/>
    <x v="580"/>
    <x v="104"/>
    <x v="0"/>
    <x v="0"/>
  </r>
  <r>
    <n v="734"/>
    <n v="0"/>
    <x v="2"/>
    <s v="Berriman, Mr. William John"/>
    <x v="0"/>
    <x v="41"/>
    <n v="0"/>
    <n v="0"/>
    <x v="581"/>
    <x v="16"/>
    <x v="0"/>
    <x v="0"/>
  </r>
  <r>
    <n v="735"/>
    <n v="0"/>
    <x v="2"/>
    <s v="Troupiansky, Mr. Moses Aaron"/>
    <x v="0"/>
    <x v="41"/>
    <n v="0"/>
    <n v="0"/>
    <x v="582"/>
    <x v="16"/>
    <x v="0"/>
    <x v="0"/>
  </r>
  <r>
    <n v="736"/>
    <n v="0"/>
    <x v="0"/>
    <s v="Williams, Mr. Leslie"/>
    <x v="0"/>
    <x v="30"/>
    <n v="0"/>
    <n v="0"/>
    <x v="508"/>
    <x v="95"/>
    <x v="0"/>
    <x v="0"/>
  </r>
  <r>
    <n v="737"/>
    <n v="0"/>
    <x v="0"/>
    <s v="Ford, Mrs. Edward (Margaret Ann Watson)"/>
    <x v="1"/>
    <x v="76"/>
    <n v="1"/>
    <n v="3"/>
    <x v="84"/>
    <x v="63"/>
    <x v="0"/>
    <x v="0"/>
  </r>
  <r>
    <n v="738"/>
    <n v="1"/>
    <x v="1"/>
    <s v="Lesurer, Mr. Gustave J"/>
    <x v="0"/>
    <x v="3"/>
    <n v="0"/>
    <n v="0"/>
    <x v="231"/>
    <x v="127"/>
    <x v="125"/>
    <x v="1"/>
  </r>
  <r>
    <n v="739"/>
    <n v="0"/>
    <x v="0"/>
    <s v="Ivanoff, Mr. Kanio"/>
    <x v="0"/>
    <x v="4"/>
    <n v="0"/>
    <n v="0"/>
    <x v="583"/>
    <x v="25"/>
    <x v="0"/>
    <x v="0"/>
  </r>
  <r>
    <n v="740"/>
    <n v="0"/>
    <x v="0"/>
    <s v="Nankoff, Mr. Minko"/>
    <x v="0"/>
    <x v="4"/>
    <n v="0"/>
    <n v="0"/>
    <x v="584"/>
    <x v="25"/>
    <x v="0"/>
    <x v="0"/>
  </r>
  <r>
    <n v="741"/>
    <n v="1"/>
    <x v="1"/>
    <s v="Hawksford, Mr. Walter James"/>
    <x v="0"/>
    <x v="4"/>
    <n v="0"/>
    <n v="0"/>
    <x v="585"/>
    <x v="209"/>
    <x v="126"/>
    <x v="0"/>
  </r>
  <r>
    <n v="742"/>
    <n v="0"/>
    <x v="1"/>
    <s v="Cavendish, Mr. Tyrell William"/>
    <x v="0"/>
    <x v="62"/>
    <n v="1"/>
    <n v="0"/>
    <x v="259"/>
    <x v="135"/>
    <x v="127"/>
    <x v="0"/>
  </r>
  <r>
    <n v="743"/>
    <n v="1"/>
    <x v="1"/>
    <s v="Ryerson, Miss. Susan Parker &quot;Suzette&quot;"/>
    <x v="1"/>
    <x v="23"/>
    <n v="2"/>
    <n v="2"/>
    <x v="277"/>
    <x v="148"/>
    <x v="59"/>
    <x v="1"/>
  </r>
  <r>
    <n v="744"/>
    <n v="0"/>
    <x v="0"/>
    <s v="McNamee, Mr. Neal"/>
    <x v="0"/>
    <x v="42"/>
    <n v="1"/>
    <n v="0"/>
    <x v="586"/>
    <x v="95"/>
    <x v="0"/>
    <x v="0"/>
  </r>
  <r>
    <n v="745"/>
    <n v="1"/>
    <x v="0"/>
    <s v="Stranden, Mr. Juho"/>
    <x v="0"/>
    <x v="14"/>
    <n v="0"/>
    <n v="0"/>
    <x v="587"/>
    <x v="2"/>
    <x v="0"/>
    <x v="0"/>
  </r>
  <r>
    <n v="746"/>
    <n v="0"/>
    <x v="1"/>
    <s v="Crosby, Capt. Edward Gifford"/>
    <x v="0"/>
    <x v="81"/>
    <n v="1"/>
    <n v="1"/>
    <x v="451"/>
    <x v="202"/>
    <x v="95"/>
    <x v="0"/>
  </r>
  <r>
    <n v="747"/>
    <n v="0"/>
    <x v="0"/>
    <s v="Abbott, Mr. Rossmore Edward"/>
    <x v="0"/>
    <x v="36"/>
    <n v="1"/>
    <n v="1"/>
    <x v="248"/>
    <x v="134"/>
    <x v="0"/>
    <x v="0"/>
  </r>
  <r>
    <n v="748"/>
    <n v="1"/>
    <x v="2"/>
    <s v="Sinkkonen, Miss. Anna"/>
    <x v="1"/>
    <x v="39"/>
    <n v="0"/>
    <n v="0"/>
    <x v="588"/>
    <x v="16"/>
    <x v="0"/>
    <x v="0"/>
  </r>
  <r>
    <n v="749"/>
    <n v="0"/>
    <x v="1"/>
    <s v="Marvin, Mr. Daniel Warner"/>
    <x v="0"/>
    <x v="19"/>
    <n v="1"/>
    <n v="0"/>
    <x v="589"/>
    <x v="3"/>
    <x v="128"/>
    <x v="0"/>
  </r>
  <r>
    <n v="750"/>
    <n v="0"/>
    <x v="0"/>
    <s v="Connaghton, Mr. Michael"/>
    <x v="0"/>
    <x v="14"/>
    <n v="0"/>
    <n v="0"/>
    <x v="590"/>
    <x v="28"/>
    <x v="0"/>
    <x v="2"/>
  </r>
  <r>
    <n v="751"/>
    <n v="1"/>
    <x v="2"/>
    <s v="Wells, Miss. Joan"/>
    <x v="1"/>
    <x v="9"/>
    <n v="1"/>
    <n v="1"/>
    <x v="591"/>
    <x v="68"/>
    <x v="0"/>
    <x v="0"/>
  </r>
  <r>
    <n v="752"/>
    <n v="1"/>
    <x v="0"/>
    <s v="Moor, Master. Meier"/>
    <x v="0"/>
    <x v="83"/>
    <n v="0"/>
    <n v="1"/>
    <x v="592"/>
    <x v="57"/>
    <x v="129"/>
    <x v="0"/>
  </r>
  <r>
    <n v="753"/>
    <n v="0"/>
    <x v="0"/>
    <s v="Vande Velde, Mr. Johannes Joseph"/>
    <x v="0"/>
    <x v="40"/>
    <n v="0"/>
    <n v="0"/>
    <x v="593"/>
    <x v="59"/>
    <x v="0"/>
    <x v="0"/>
  </r>
  <r>
    <n v="754"/>
    <n v="0"/>
    <x v="0"/>
    <s v="Jonkoff, Mr. Lalio"/>
    <x v="0"/>
    <x v="41"/>
    <n v="0"/>
    <n v="0"/>
    <x v="594"/>
    <x v="25"/>
    <x v="0"/>
    <x v="0"/>
  </r>
  <r>
    <n v="755"/>
    <n v="1"/>
    <x v="2"/>
    <s v="Herman, Mrs. Samuel (Jane Laver)"/>
    <x v="1"/>
    <x v="76"/>
    <n v="1"/>
    <n v="2"/>
    <x v="503"/>
    <x v="216"/>
    <x v="0"/>
    <x v="0"/>
  </r>
  <r>
    <n v="756"/>
    <n v="1"/>
    <x v="2"/>
    <s v="Hamalainen, Master. Viljo"/>
    <x v="0"/>
    <x v="84"/>
    <n v="1"/>
    <n v="1"/>
    <x v="221"/>
    <x v="80"/>
    <x v="0"/>
    <x v="0"/>
  </r>
  <r>
    <n v="757"/>
    <n v="0"/>
    <x v="0"/>
    <s v="Carlsson, Mr. August Sigfrid"/>
    <x v="0"/>
    <x v="17"/>
    <n v="0"/>
    <n v="0"/>
    <x v="595"/>
    <x v="88"/>
    <x v="0"/>
    <x v="0"/>
  </r>
  <r>
    <n v="758"/>
    <n v="0"/>
    <x v="2"/>
    <s v="Bailey, Mr. Percy Andrew"/>
    <x v="0"/>
    <x v="24"/>
    <n v="0"/>
    <n v="0"/>
    <x v="596"/>
    <x v="86"/>
    <x v="0"/>
    <x v="0"/>
  </r>
  <r>
    <n v="759"/>
    <n v="0"/>
    <x v="0"/>
    <s v="Theobald, Mr. Thomas Leonard"/>
    <x v="0"/>
    <x v="15"/>
    <n v="0"/>
    <n v="0"/>
    <x v="597"/>
    <x v="4"/>
    <x v="0"/>
    <x v="0"/>
  </r>
  <r>
    <n v="760"/>
    <n v="1"/>
    <x v="1"/>
    <s v="Rothes, the Countess. of (Lucy Noel Martha Dyer-Edwards)"/>
    <x v="1"/>
    <x v="40"/>
    <n v="0"/>
    <n v="0"/>
    <x v="230"/>
    <x v="126"/>
    <x v="44"/>
    <x v="0"/>
  </r>
  <r>
    <n v="761"/>
    <n v="0"/>
    <x v="0"/>
    <s v="Garfirth, Mr. John"/>
    <x v="0"/>
    <x v="4"/>
    <n v="0"/>
    <n v="0"/>
    <x v="476"/>
    <x v="80"/>
    <x v="0"/>
    <x v="0"/>
  </r>
  <r>
    <n v="762"/>
    <n v="0"/>
    <x v="0"/>
    <s v="Nirva, Mr. Iisakki Antino Aijo"/>
    <x v="0"/>
    <x v="66"/>
    <n v="0"/>
    <n v="0"/>
    <x v="598"/>
    <x v="123"/>
    <x v="0"/>
    <x v="0"/>
  </r>
  <r>
    <n v="763"/>
    <n v="1"/>
    <x v="0"/>
    <s v="Barah, Mr. Hanna Assi"/>
    <x v="0"/>
    <x v="11"/>
    <n v="0"/>
    <n v="0"/>
    <x v="599"/>
    <x v="32"/>
    <x v="0"/>
    <x v="1"/>
  </r>
  <r>
    <n v="764"/>
    <n v="1"/>
    <x v="1"/>
    <s v="Carter, Mrs. William Ernest (Lucile Polk)"/>
    <x v="1"/>
    <x v="62"/>
    <n v="1"/>
    <n v="2"/>
    <x v="334"/>
    <x v="168"/>
    <x v="73"/>
    <x v="0"/>
  </r>
  <r>
    <n v="765"/>
    <n v="0"/>
    <x v="0"/>
    <s v="Eklund, Mr. Hans Linus"/>
    <x v="0"/>
    <x v="36"/>
    <n v="0"/>
    <n v="0"/>
    <x v="600"/>
    <x v="71"/>
    <x v="0"/>
    <x v="0"/>
  </r>
  <r>
    <n v="766"/>
    <n v="1"/>
    <x v="1"/>
    <s v="Hogeboom, Mrs. John C (Anna Andrews)"/>
    <x v="1"/>
    <x v="54"/>
    <n v="1"/>
    <n v="0"/>
    <x v="245"/>
    <x v="133"/>
    <x v="130"/>
    <x v="0"/>
  </r>
  <r>
    <n v="767"/>
    <n v="0"/>
    <x v="1"/>
    <s v="Brewe, Dr. Arthur Jackson"/>
    <x v="0"/>
    <x v="4"/>
    <n v="0"/>
    <n v="0"/>
    <x v="601"/>
    <x v="205"/>
    <x v="0"/>
    <x v="1"/>
  </r>
  <r>
    <n v="768"/>
    <n v="0"/>
    <x v="0"/>
    <s v="Mangan, Miss. Mary"/>
    <x v="1"/>
    <x v="85"/>
    <n v="0"/>
    <n v="0"/>
    <x v="602"/>
    <x v="28"/>
    <x v="0"/>
    <x v="2"/>
  </r>
  <r>
    <n v="769"/>
    <n v="0"/>
    <x v="0"/>
    <s v="Moran, Mr. Daniel J"/>
    <x v="0"/>
    <x v="4"/>
    <n v="1"/>
    <n v="0"/>
    <x v="106"/>
    <x v="72"/>
    <x v="0"/>
    <x v="2"/>
  </r>
  <r>
    <n v="770"/>
    <n v="0"/>
    <x v="0"/>
    <s v="Gronnestad, Mr. Daniel Danielsen"/>
    <x v="0"/>
    <x v="35"/>
    <n v="0"/>
    <n v="0"/>
    <x v="603"/>
    <x v="230"/>
    <x v="0"/>
    <x v="0"/>
  </r>
  <r>
    <n v="771"/>
    <n v="0"/>
    <x v="0"/>
    <s v="Lievens, Mr. Rene Aime"/>
    <x v="0"/>
    <x v="42"/>
    <n v="0"/>
    <n v="0"/>
    <x v="604"/>
    <x v="59"/>
    <x v="0"/>
    <x v="0"/>
  </r>
  <r>
    <n v="772"/>
    <n v="0"/>
    <x v="0"/>
    <s v="Jensen, Mr. Niels Peder"/>
    <x v="0"/>
    <x v="76"/>
    <n v="0"/>
    <n v="0"/>
    <x v="605"/>
    <x v="13"/>
    <x v="0"/>
    <x v="0"/>
  </r>
  <r>
    <n v="773"/>
    <n v="0"/>
    <x v="2"/>
    <s v="Mack, Mrs. (Mary)"/>
    <x v="1"/>
    <x v="79"/>
    <n v="0"/>
    <n v="0"/>
    <x v="606"/>
    <x v="29"/>
    <x v="131"/>
    <x v="0"/>
  </r>
  <r>
    <n v="774"/>
    <n v="0"/>
    <x v="0"/>
    <s v="Elias, Mr. Dibo"/>
    <x v="0"/>
    <x v="4"/>
    <n v="0"/>
    <n v="0"/>
    <x v="607"/>
    <x v="18"/>
    <x v="0"/>
    <x v="1"/>
  </r>
  <r>
    <n v="775"/>
    <n v="1"/>
    <x v="2"/>
    <s v="Hocking, Mrs. Elizabeth (Eliza Needs)"/>
    <x v="1"/>
    <x v="5"/>
    <n v="1"/>
    <n v="3"/>
    <x v="608"/>
    <x v="68"/>
    <x v="0"/>
    <x v="0"/>
  </r>
  <r>
    <n v="776"/>
    <n v="0"/>
    <x v="0"/>
    <s v="Myhrman, Mr. Pehr Fabian Oliver Malkolm"/>
    <x v="0"/>
    <x v="24"/>
    <n v="0"/>
    <n v="0"/>
    <x v="609"/>
    <x v="28"/>
    <x v="0"/>
    <x v="0"/>
  </r>
  <r>
    <n v="777"/>
    <n v="0"/>
    <x v="0"/>
    <s v="Tobin, Mr. Roger"/>
    <x v="0"/>
    <x v="4"/>
    <n v="0"/>
    <n v="0"/>
    <x v="610"/>
    <x v="28"/>
    <x v="132"/>
    <x v="2"/>
  </r>
  <r>
    <n v="778"/>
    <n v="1"/>
    <x v="0"/>
    <s v="Emanuel, Miss. Virginia Ethel"/>
    <x v="1"/>
    <x v="31"/>
    <n v="0"/>
    <n v="0"/>
    <x v="77"/>
    <x v="57"/>
    <x v="0"/>
    <x v="0"/>
  </r>
  <r>
    <n v="779"/>
    <n v="0"/>
    <x v="0"/>
    <s v="Kilgannon, Mr. Thomas J"/>
    <x v="0"/>
    <x v="4"/>
    <n v="0"/>
    <n v="0"/>
    <x v="611"/>
    <x v="229"/>
    <x v="0"/>
    <x v="2"/>
  </r>
  <r>
    <n v="780"/>
    <n v="1"/>
    <x v="1"/>
    <s v="Robert, Mrs. Edward Scott (Elisabeth Walton McMillan)"/>
    <x v="1"/>
    <x v="71"/>
    <n v="0"/>
    <n v="1"/>
    <x v="550"/>
    <x v="224"/>
    <x v="133"/>
    <x v="0"/>
  </r>
  <r>
    <n v="781"/>
    <n v="1"/>
    <x v="0"/>
    <s v="Ayoub, Miss. Banoura"/>
    <x v="1"/>
    <x v="75"/>
    <n v="0"/>
    <n v="0"/>
    <x v="612"/>
    <x v="32"/>
    <x v="0"/>
    <x v="1"/>
  </r>
  <r>
    <n v="782"/>
    <n v="1"/>
    <x v="1"/>
    <s v="Dick, Mrs. Albert Adrian (Vera Gillespie)"/>
    <x v="1"/>
    <x v="34"/>
    <n v="1"/>
    <n v="0"/>
    <x v="551"/>
    <x v="225"/>
    <x v="118"/>
    <x v="0"/>
  </r>
  <r>
    <n v="783"/>
    <n v="0"/>
    <x v="1"/>
    <s v="Long, Mr. Milton Clyde"/>
    <x v="0"/>
    <x v="28"/>
    <n v="0"/>
    <n v="0"/>
    <x v="613"/>
    <x v="209"/>
    <x v="134"/>
    <x v="0"/>
  </r>
  <r>
    <n v="784"/>
    <n v="0"/>
    <x v="0"/>
    <s v="Johnston, Mr. Andrew G"/>
    <x v="0"/>
    <x v="4"/>
    <n v="1"/>
    <n v="2"/>
    <x v="614"/>
    <x v="231"/>
    <x v="0"/>
    <x v="0"/>
  </r>
  <r>
    <n v="785"/>
    <n v="0"/>
    <x v="0"/>
    <s v="Ali, Mr. William"/>
    <x v="0"/>
    <x v="37"/>
    <n v="0"/>
    <n v="0"/>
    <x v="615"/>
    <x v="79"/>
    <x v="0"/>
    <x v="0"/>
  </r>
  <r>
    <n v="786"/>
    <n v="0"/>
    <x v="0"/>
    <s v="Harmer, Mr. Abraham (David Lishin)"/>
    <x v="0"/>
    <x v="37"/>
    <n v="0"/>
    <n v="0"/>
    <x v="616"/>
    <x v="0"/>
    <x v="0"/>
    <x v="0"/>
  </r>
  <r>
    <n v="787"/>
    <n v="1"/>
    <x v="0"/>
    <s v="Sjoblom, Miss. Anna Sofia"/>
    <x v="1"/>
    <x v="24"/>
    <n v="0"/>
    <n v="0"/>
    <x v="617"/>
    <x v="196"/>
    <x v="0"/>
    <x v="0"/>
  </r>
  <r>
    <n v="788"/>
    <n v="0"/>
    <x v="0"/>
    <s v="Rice, Master. George Hugh"/>
    <x v="0"/>
    <x v="18"/>
    <n v="4"/>
    <n v="1"/>
    <x v="16"/>
    <x v="15"/>
    <x v="0"/>
    <x v="2"/>
  </r>
  <r>
    <n v="789"/>
    <n v="1"/>
    <x v="0"/>
    <s v="Dean, Master. Bertram Vere"/>
    <x v="0"/>
    <x v="58"/>
    <n v="1"/>
    <n v="2"/>
    <x v="90"/>
    <x v="65"/>
    <x v="0"/>
    <x v="0"/>
  </r>
  <r>
    <n v="790"/>
    <n v="0"/>
    <x v="1"/>
    <s v="Guggenheim, Mr. Benjamin"/>
    <x v="0"/>
    <x v="43"/>
    <n v="0"/>
    <n v="0"/>
    <x v="129"/>
    <x v="84"/>
    <x v="135"/>
    <x v="1"/>
  </r>
  <r>
    <n v="791"/>
    <n v="0"/>
    <x v="0"/>
    <s v="Keane, Mr. Andrew &quot;Andy&quot;"/>
    <x v="0"/>
    <x v="4"/>
    <n v="0"/>
    <n v="0"/>
    <x v="618"/>
    <x v="28"/>
    <x v="0"/>
    <x v="2"/>
  </r>
  <r>
    <n v="792"/>
    <n v="0"/>
    <x v="2"/>
    <s v="Gaskell, Mr. Alfred"/>
    <x v="0"/>
    <x v="36"/>
    <n v="0"/>
    <n v="0"/>
    <x v="20"/>
    <x v="19"/>
    <x v="0"/>
    <x v="0"/>
  </r>
  <r>
    <n v="793"/>
    <n v="0"/>
    <x v="0"/>
    <s v="Sage, Miss. Stella Anna"/>
    <x v="1"/>
    <x v="4"/>
    <n v="8"/>
    <n v="2"/>
    <x v="148"/>
    <x v="94"/>
    <x v="0"/>
    <x v="0"/>
  </r>
  <r>
    <n v="794"/>
    <n v="0"/>
    <x v="1"/>
    <s v="Hoyt, Mr. William Fisher"/>
    <x v="0"/>
    <x v="4"/>
    <n v="0"/>
    <n v="0"/>
    <x v="619"/>
    <x v="101"/>
    <x v="0"/>
    <x v="1"/>
  </r>
  <r>
    <n v="795"/>
    <n v="0"/>
    <x v="0"/>
    <s v="Dantcheff, Mr. Ristiu"/>
    <x v="0"/>
    <x v="37"/>
    <n v="0"/>
    <n v="0"/>
    <x v="620"/>
    <x v="25"/>
    <x v="0"/>
    <x v="0"/>
  </r>
  <r>
    <n v="796"/>
    <n v="0"/>
    <x v="2"/>
    <s v="Otter, Mr. Richard"/>
    <x v="0"/>
    <x v="12"/>
    <n v="0"/>
    <n v="0"/>
    <x v="621"/>
    <x v="16"/>
    <x v="0"/>
    <x v="0"/>
  </r>
  <r>
    <n v="797"/>
    <n v="1"/>
    <x v="1"/>
    <s v="Leader, Dr. Alice (Farnham)"/>
    <x v="1"/>
    <x v="27"/>
    <n v="0"/>
    <n v="0"/>
    <x v="622"/>
    <x v="232"/>
    <x v="136"/>
    <x v="0"/>
  </r>
  <r>
    <n v="798"/>
    <n v="1"/>
    <x v="0"/>
    <s v="Osman, Mrs. Mara"/>
    <x v="1"/>
    <x v="14"/>
    <n v="0"/>
    <n v="0"/>
    <x v="623"/>
    <x v="233"/>
    <x v="0"/>
    <x v="0"/>
  </r>
  <r>
    <n v="799"/>
    <n v="0"/>
    <x v="0"/>
    <s v="Ibrahim Shawah, Mr. Yousseff"/>
    <x v="0"/>
    <x v="39"/>
    <n v="0"/>
    <n v="0"/>
    <x v="624"/>
    <x v="32"/>
    <x v="0"/>
    <x v="1"/>
  </r>
  <r>
    <n v="800"/>
    <n v="0"/>
    <x v="0"/>
    <s v="Van Impe, Mrs. Jean Baptiste (Rosalie Paula Govaert)"/>
    <x v="1"/>
    <x v="39"/>
    <n v="1"/>
    <n v="1"/>
    <x v="357"/>
    <x v="72"/>
    <x v="0"/>
    <x v="0"/>
  </r>
  <r>
    <n v="801"/>
    <n v="0"/>
    <x v="2"/>
    <s v="Ponesell, Mr. Martin"/>
    <x v="0"/>
    <x v="15"/>
    <n v="0"/>
    <n v="0"/>
    <x v="567"/>
    <x v="16"/>
    <x v="0"/>
    <x v="0"/>
  </r>
  <r>
    <n v="802"/>
    <n v="1"/>
    <x v="2"/>
    <s v="Collyer, Mrs. Harvey (Charlotte Annie Tate)"/>
    <x v="1"/>
    <x v="14"/>
    <n v="1"/>
    <n v="1"/>
    <x v="212"/>
    <x v="121"/>
    <x v="0"/>
    <x v="0"/>
  </r>
  <r>
    <n v="803"/>
    <n v="1"/>
    <x v="1"/>
    <s v="Carter, Master. William Thornton II"/>
    <x v="0"/>
    <x v="32"/>
    <n v="1"/>
    <n v="2"/>
    <x v="334"/>
    <x v="168"/>
    <x v="73"/>
    <x v="0"/>
  </r>
  <r>
    <n v="804"/>
    <n v="1"/>
    <x v="0"/>
    <s v="Thomas, Master. Assad Alexander"/>
    <x v="0"/>
    <x v="86"/>
    <n v="0"/>
    <n v="1"/>
    <x v="625"/>
    <x v="234"/>
    <x v="0"/>
    <x v="1"/>
  </r>
  <r>
    <n v="805"/>
    <n v="1"/>
    <x v="0"/>
    <s v="Hedman, Mr. Oskar Arvid"/>
    <x v="0"/>
    <x v="7"/>
    <n v="0"/>
    <n v="0"/>
    <x v="626"/>
    <x v="78"/>
    <x v="0"/>
    <x v="0"/>
  </r>
  <r>
    <n v="806"/>
    <n v="0"/>
    <x v="0"/>
    <s v="Johansson, Mr. Karl Johan"/>
    <x v="0"/>
    <x v="14"/>
    <n v="0"/>
    <n v="0"/>
    <x v="627"/>
    <x v="71"/>
    <x v="0"/>
    <x v="0"/>
  </r>
  <r>
    <n v="807"/>
    <n v="0"/>
    <x v="1"/>
    <s v="Andrews, Mr. Thomas Jr"/>
    <x v="0"/>
    <x v="12"/>
    <n v="0"/>
    <n v="0"/>
    <x v="628"/>
    <x v="104"/>
    <x v="137"/>
    <x v="0"/>
  </r>
  <r>
    <n v="808"/>
    <n v="0"/>
    <x v="0"/>
    <s v="Pettersson, Miss. Ellen Natalia"/>
    <x v="1"/>
    <x v="24"/>
    <n v="0"/>
    <n v="0"/>
    <x v="629"/>
    <x v="71"/>
    <x v="0"/>
    <x v="0"/>
  </r>
  <r>
    <n v="809"/>
    <n v="0"/>
    <x v="2"/>
    <s v="Meyer, Mr. August"/>
    <x v="0"/>
    <x v="12"/>
    <n v="0"/>
    <n v="0"/>
    <x v="630"/>
    <x v="16"/>
    <x v="0"/>
    <x v="0"/>
  </r>
  <r>
    <n v="810"/>
    <n v="1"/>
    <x v="1"/>
    <s v="Chambers, Mrs. Norman Campbell (Bertha Griggs)"/>
    <x v="1"/>
    <x v="40"/>
    <n v="1"/>
    <n v="0"/>
    <x v="575"/>
    <x v="3"/>
    <x v="124"/>
    <x v="0"/>
  </r>
  <r>
    <n v="811"/>
    <n v="0"/>
    <x v="0"/>
    <s v="Alexander, Mr. William"/>
    <x v="0"/>
    <x v="2"/>
    <n v="0"/>
    <n v="0"/>
    <x v="631"/>
    <x v="235"/>
    <x v="0"/>
    <x v="0"/>
  </r>
  <r>
    <n v="812"/>
    <n v="0"/>
    <x v="0"/>
    <s v="Lester, Mr. James"/>
    <x v="0"/>
    <x v="12"/>
    <n v="0"/>
    <n v="0"/>
    <x v="467"/>
    <x v="72"/>
    <x v="0"/>
    <x v="0"/>
  </r>
  <r>
    <n v="813"/>
    <n v="0"/>
    <x v="2"/>
    <s v="Slemen, Mr. Richard James"/>
    <x v="0"/>
    <x v="3"/>
    <n v="0"/>
    <n v="0"/>
    <x v="632"/>
    <x v="29"/>
    <x v="0"/>
    <x v="0"/>
  </r>
  <r>
    <n v="814"/>
    <n v="0"/>
    <x v="0"/>
    <s v="Andersson, Miss. Ebba Iris Alfrida"/>
    <x v="1"/>
    <x v="83"/>
    <n v="4"/>
    <n v="2"/>
    <x v="13"/>
    <x v="12"/>
    <x v="0"/>
    <x v="0"/>
  </r>
  <r>
    <n v="815"/>
    <n v="0"/>
    <x v="0"/>
    <s v="Tomlin, Mr. Ernest Portage"/>
    <x v="0"/>
    <x v="85"/>
    <n v="0"/>
    <n v="0"/>
    <x v="633"/>
    <x v="4"/>
    <x v="0"/>
    <x v="0"/>
  </r>
  <r>
    <n v="816"/>
    <n v="0"/>
    <x v="1"/>
    <s v="Fry, Mr. Richard"/>
    <x v="0"/>
    <x v="4"/>
    <n v="0"/>
    <n v="0"/>
    <x v="634"/>
    <x v="104"/>
    <x v="138"/>
    <x v="0"/>
  </r>
  <r>
    <n v="817"/>
    <n v="0"/>
    <x v="0"/>
    <s v="Heininen, Miss. Wendla Maria"/>
    <x v="1"/>
    <x v="41"/>
    <n v="0"/>
    <n v="0"/>
    <x v="635"/>
    <x v="2"/>
    <x v="0"/>
    <x v="0"/>
  </r>
  <r>
    <n v="818"/>
    <n v="0"/>
    <x v="2"/>
    <s v="Mallet, Mr. Albert"/>
    <x v="0"/>
    <x v="14"/>
    <n v="1"/>
    <n v="1"/>
    <x v="636"/>
    <x v="236"/>
    <x v="0"/>
    <x v="1"/>
  </r>
  <r>
    <n v="819"/>
    <n v="0"/>
    <x v="0"/>
    <s v="Holm, Mr. John Fredrik Alexander"/>
    <x v="0"/>
    <x v="71"/>
    <n v="0"/>
    <n v="0"/>
    <x v="637"/>
    <x v="237"/>
    <x v="0"/>
    <x v="0"/>
  </r>
  <r>
    <n v="820"/>
    <n v="0"/>
    <x v="0"/>
    <s v="Skoog, Master. Karl Thorsten"/>
    <x v="0"/>
    <x v="73"/>
    <n v="3"/>
    <n v="2"/>
    <x v="62"/>
    <x v="48"/>
    <x v="0"/>
    <x v="0"/>
  </r>
  <r>
    <n v="821"/>
    <n v="1"/>
    <x v="1"/>
    <s v="Hays, Mrs. Charles Melville (Clara Jennings Gregg)"/>
    <x v="1"/>
    <x v="67"/>
    <n v="1"/>
    <n v="1"/>
    <x v="435"/>
    <x v="198"/>
    <x v="139"/>
    <x v="0"/>
  </r>
  <r>
    <n v="822"/>
    <n v="1"/>
    <x v="0"/>
    <s v="Lulic, Mr. Nikola"/>
    <x v="0"/>
    <x v="7"/>
    <n v="0"/>
    <n v="0"/>
    <x v="638"/>
    <x v="51"/>
    <x v="0"/>
    <x v="0"/>
  </r>
  <r>
    <n v="823"/>
    <n v="0"/>
    <x v="1"/>
    <s v="Reuchlin, Jonkheer. John George"/>
    <x v="0"/>
    <x v="1"/>
    <n v="0"/>
    <n v="0"/>
    <x v="639"/>
    <x v="104"/>
    <x v="0"/>
    <x v="0"/>
  </r>
  <r>
    <n v="824"/>
    <n v="1"/>
    <x v="0"/>
    <s v="Moor, Mrs. (Beila)"/>
    <x v="1"/>
    <x v="7"/>
    <n v="0"/>
    <n v="1"/>
    <x v="592"/>
    <x v="57"/>
    <x v="129"/>
    <x v="0"/>
  </r>
  <r>
    <n v="825"/>
    <n v="0"/>
    <x v="0"/>
    <s v="Panula, Master. Urho Abraham"/>
    <x v="0"/>
    <x v="6"/>
    <n v="4"/>
    <n v="1"/>
    <x v="49"/>
    <x v="40"/>
    <x v="0"/>
    <x v="0"/>
  </r>
  <r>
    <n v="826"/>
    <n v="0"/>
    <x v="0"/>
    <s v="Flynn, Mr. John"/>
    <x v="0"/>
    <x v="4"/>
    <n v="0"/>
    <n v="0"/>
    <x v="640"/>
    <x v="238"/>
    <x v="0"/>
    <x v="2"/>
  </r>
  <r>
    <n v="827"/>
    <n v="0"/>
    <x v="0"/>
    <s v="Lam, Mr. Len"/>
    <x v="0"/>
    <x v="4"/>
    <n v="0"/>
    <n v="0"/>
    <x v="72"/>
    <x v="54"/>
    <x v="0"/>
    <x v="0"/>
  </r>
  <r>
    <n v="828"/>
    <n v="1"/>
    <x v="2"/>
    <s v="Mallet, Master. Andre"/>
    <x v="0"/>
    <x v="58"/>
    <n v="0"/>
    <n v="2"/>
    <x v="636"/>
    <x v="236"/>
    <x v="0"/>
    <x v="1"/>
  </r>
  <r>
    <n v="829"/>
    <n v="1"/>
    <x v="0"/>
    <s v="McCormack, Mr. Thomas Joseph"/>
    <x v="0"/>
    <x v="4"/>
    <n v="0"/>
    <n v="0"/>
    <x v="641"/>
    <x v="28"/>
    <x v="0"/>
    <x v="2"/>
  </r>
  <r>
    <n v="830"/>
    <n v="1"/>
    <x v="1"/>
    <s v="Stone, Mrs. George Nelson (Martha Evelyn)"/>
    <x v="1"/>
    <x v="65"/>
    <n v="0"/>
    <n v="0"/>
    <x v="60"/>
    <x v="46"/>
    <x v="13"/>
    <x v="3"/>
  </r>
  <r>
    <n v="831"/>
    <n v="1"/>
    <x v="0"/>
    <s v="Yasbeck, Mrs. Antoni (Selini Alexander)"/>
    <x v="1"/>
    <x v="16"/>
    <n v="1"/>
    <n v="0"/>
    <x v="505"/>
    <x v="53"/>
    <x v="0"/>
    <x v="1"/>
  </r>
  <r>
    <n v="832"/>
    <n v="1"/>
    <x v="2"/>
    <s v="Richards, Master. George Sibley"/>
    <x v="0"/>
    <x v="38"/>
    <n v="1"/>
    <n v="1"/>
    <x v="348"/>
    <x v="170"/>
    <x v="0"/>
    <x v="0"/>
  </r>
  <r>
    <n v="833"/>
    <n v="0"/>
    <x v="0"/>
    <s v="Saad, Mr. Amin"/>
    <x v="0"/>
    <x v="4"/>
    <n v="0"/>
    <n v="0"/>
    <x v="642"/>
    <x v="32"/>
    <x v="0"/>
    <x v="1"/>
  </r>
  <r>
    <n v="834"/>
    <n v="0"/>
    <x v="0"/>
    <s v="Augustsson, Mr. Albert"/>
    <x v="0"/>
    <x v="41"/>
    <n v="0"/>
    <n v="0"/>
    <x v="643"/>
    <x v="13"/>
    <x v="0"/>
    <x v="0"/>
  </r>
  <r>
    <n v="835"/>
    <n v="0"/>
    <x v="0"/>
    <s v="Allum, Mr. Owen George"/>
    <x v="0"/>
    <x v="24"/>
    <n v="0"/>
    <n v="0"/>
    <x v="644"/>
    <x v="239"/>
    <x v="0"/>
    <x v="0"/>
  </r>
  <r>
    <n v="836"/>
    <n v="1"/>
    <x v="1"/>
    <s v="Compton, Miss. Sara Rebecca"/>
    <x v="1"/>
    <x v="12"/>
    <n v="1"/>
    <n v="1"/>
    <x v="645"/>
    <x v="147"/>
    <x v="140"/>
    <x v="1"/>
  </r>
  <r>
    <n v="837"/>
    <n v="0"/>
    <x v="0"/>
    <s v="Pasic, Mr. Jakob"/>
    <x v="0"/>
    <x v="23"/>
    <n v="0"/>
    <n v="0"/>
    <x v="646"/>
    <x v="51"/>
    <x v="0"/>
    <x v="0"/>
  </r>
  <r>
    <n v="838"/>
    <n v="0"/>
    <x v="0"/>
    <s v="Sirota, Mr. Maurice"/>
    <x v="0"/>
    <x v="4"/>
    <n v="0"/>
    <n v="0"/>
    <x v="647"/>
    <x v="4"/>
    <x v="0"/>
    <x v="0"/>
  </r>
  <r>
    <n v="839"/>
    <n v="1"/>
    <x v="0"/>
    <s v="Chip, Mr. Chang"/>
    <x v="0"/>
    <x v="35"/>
    <n v="0"/>
    <n v="0"/>
    <x v="72"/>
    <x v="54"/>
    <x v="0"/>
    <x v="0"/>
  </r>
  <r>
    <n v="840"/>
    <n v="1"/>
    <x v="1"/>
    <s v="Marechal, Mr. Pierre"/>
    <x v="0"/>
    <x v="4"/>
    <n v="0"/>
    <n v="0"/>
    <x v="648"/>
    <x v="132"/>
    <x v="141"/>
    <x v="1"/>
  </r>
  <r>
    <n v="841"/>
    <n v="0"/>
    <x v="0"/>
    <s v="Alhomaki, Mr. Ilmari Rudolf"/>
    <x v="0"/>
    <x v="11"/>
    <n v="0"/>
    <n v="0"/>
    <x v="649"/>
    <x v="2"/>
    <x v="0"/>
    <x v="0"/>
  </r>
  <r>
    <n v="842"/>
    <n v="0"/>
    <x v="2"/>
    <s v="Mudd, Mr. Thomas Charles"/>
    <x v="0"/>
    <x v="36"/>
    <n v="0"/>
    <n v="0"/>
    <x v="606"/>
    <x v="29"/>
    <x v="0"/>
    <x v="0"/>
  </r>
  <r>
    <n v="843"/>
    <n v="1"/>
    <x v="1"/>
    <s v="Serepeca, Miss. Augusta"/>
    <x v="1"/>
    <x v="39"/>
    <n v="0"/>
    <n v="0"/>
    <x v="241"/>
    <x v="113"/>
    <x v="0"/>
    <x v="1"/>
  </r>
  <r>
    <n v="844"/>
    <n v="0"/>
    <x v="0"/>
    <s v="Lemberopolous, Mr. Peter L"/>
    <x v="0"/>
    <x v="87"/>
    <n v="0"/>
    <n v="0"/>
    <x v="650"/>
    <x v="240"/>
    <x v="0"/>
    <x v="1"/>
  </r>
  <r>
    <n v="845"/>
    <n v="0"/>
    <x v="0"/>
    <s v="Culumovic, Mr. Jeso"/>
    <x v="0"/>
    <x v="34"/>
    <n v="0"/>
    <n v="0"/>
    <x v="651"/>
    <x v="51"/>
    <x v="0"/>
    <x v="0"/>
  </r>
  <r>
    <n v="846"/>
    <n v="0"/>
    <x v="0"/>
    <s v="Abbing, Mr. Anthony"/>
    <x v="0"/>
    <x v="22"/>
    <n v="0"/>
    <n v="0"/>
    <x v="652"/>
    <x v="120"/>
    <x v="0"/>
    <x v="0"/>
  </r>
  <r>
    <n v="847"/>
    <n v="0"/>
    <x v="0"/>
    <s v="Sage, Mr. Douglas Bullen"/>
    <x v="0"/>
    <x v="4"/>
    <n v="8"/>
    <n v="2"/>
    <x v="148"/>
    <x v="94"/>
    <x v="0"/>
    <x v="0"/>
  </r>
  <r>
    <n v="848"/>
    <n v="0"/>
    <x v="0"/>
    <s v="Markoff, Mr. Marin"/>
    <x v="0"/>
    <x v="3"/>
    <n v="0"/>
    <n v="0"/>
    <x v="653"/>
    <x v="25"/>
    <x v="0"/>
    <x v="1"/>
  </r>
  <r>
    <n v="849"/>
    <n v="0"/>
    <x v="2"/>
    <s v="Harper, Rev. John"/>
    <x v="0"/>
    <x v="17"/>
    <n v="0"/>
    <n v="1"/>
    <x v="491"/>
    <x v="213"/>
    <x v="0"/>
    <x v="0"/>
  </r>
  <r>
    <n v="850"/>
    <n v="1"/>
    <x v="1"/>
    <s v="Goldenberg, Mrs. Samuel L (Edwiga Grabowska)"/>
    <x v="1"/>
    <x v="4"/>
    <n v="1"/>
    <n v="0"/>
    <x v="383"/>
    <x v="180"/>
    <x v="79"/>
    <x v="1"/>
  </r>
  <r>
    <n v="851"/>
    <n v="0"/>
    <x v="0"/>
    <s v="Andersson, Master. Sigvard Harald Elias"/>
    <x v="0"/>
    <x v="9"/>
    <n v="4"/>
    <n v="2"/>
    <x v="13"/>
    <x v="12"/>
    <x v="0"/>
    <x v="0"/>
  </r>
  <r>
    <n v="852"/>
    <n v="0"/>
    <x v="0"/>
    <s v="Svensson, Mr. Johan"/>
    <x v="0"/>
    <x v="88"/>
    <n v="0"/>
    <n v="0"/>
    <x v="654"/>
    <x v="71"/>
    <x v="0"/>
    <x v="0"/>
  </r>
  <r>
    <n v="853"/>
    <n v="0"/>
    <x v="0"/>
    <s v="Boulos, Miss. Nourelain"/>
    <x v="1"/>
    <x v="52"/>
    <n v="1"/>
    <n v="1"/>
    <x v="130"/>
    <x v="49"/>
    <x v="0"/>
    <x v="1"/>
  </r>
  <r>
    <n v="854"/>
    <n v="1"/>
    <x v="1"/>
    <s v="Lines, Miss. Mary Conover"/>
    <x v="1"/>
    <x v="36"/>
    <n v="0"/>
    <n v="1"/>
    <x v="655"/>
    <x v="241"/>
    <x v="142"/>
    <x v="0"/>
  </r>
  <r>
    <n v="855"/>
    <n v="0"/>
    <x v="2"/>
    <s v="Carter, Mrs. Ernest Courtenay (Lilian Hughes)"/>
    <x v="1"/>
    <x v="57"/>
    <n v="1"/>
    <n v="0"/>
    <x v="223"/>
    <x v="19"/>
    <x v="0"/>
    <x v="0"/>
  </r>
  <r>
    <n v="856"/>
    <n v="1"/>
    <x v="0"/>
    <s v="Aks, Mrs. Sam (Leah Rosen)"/>
    <x v="1"/>
    <x v="24"/>
    <n v="0"/>
    <n v="1"/>
    <x v="656"/>
    <x v="118"/>
    <x v="0"/>
    <x v="0"/>
  </r>
  <r>
    <n v="857"/>
    <n v="1"/>
    <x v="1"/>
    <s v="Wick, Mrs. George Dennick (Mary Hitchcock)"/>
    <x v="1"/>
    <x v="33"/>
    <n v="1"/>
    <n v="1"/>
    <x v="283"/>
    <x v="150"/>
    <x v="0"/>
    <x v="0"/>
  </r>
  <r>
    <n v="858"/>
    <n v="1"/>
    <x v="1"/>
    <s v="Daly, Mr. Peter Denis "/>
    <x v="0"/>
    <x v="54"/>
    <n v="0"/>
    <n v="0"/>
    <x v="657"/>
    <x v="11"/>
    <x v="143"/>
    <x v="0"/>
  </r>
  <r>
    <n v="859"/>
    <n v="1"/>
    <x v="0"/>
    <s v="Baclini, Mrs. Solomon (Latifa Qurban)"/>
    <x v="1"/>
    <x v="42"/>
    <n v="0"/>
    <n v="3"/>
    <x v="379"/>
    <x v="178"/>
    <x v="0"/>
    <x v="1"/>
  </r>
  <r>
    <n v="860"/>
    <n v="0"/>
    <x v="0"/>
    <s v="Razi, Mr. Raihed"/>
    <x v="0"/>
    <x v="4"/>
    <n v="0"/>
    <n v="0"/>
    <x v="658"/>
    <x v="32"/>
    <x v="0"/>
    <x v="1"/>
  </r>
  <r>
    <n v="861"/>
    <n v="0"/>
    <x v="0"/>
    <s v="Hansen, Mr. Claus Peter"/>
    <x v="0"/>
    <x v="66"/>
    <n v="2"/>
    <n v="0"/>
    <x v="659"/>
    <x v="242"/>
    <x v="0"/>
    <x v="0"/>
  </r>
  <r>
    <n v="862"/>
    <n v="0"/>
    <x v="2"/>
    <s v="Giles, Mr. Frederick Edward"/>
    <x v="0"/>
    <x v="23"/>
    <n v="1"/>
    <n v="0"/>
    <x v="660"/>
    <x v="86"/>
    <x v="0"/>
    <x v="0"/>
  </r>
  <r>
    <n v="863"/>
    <n v="1"/>
    <x v="1"/>
    <s v="Swift, Mrs. Frederick Joel (Margaret Welles Barron)"/>
    <x v="1"/>
    <x v="76"/>
    <n v="0"/>
    <n v="0"/>
    <x v="661"/>
    <x v="232"/>
    <x v="136"/>
    <x v="0"/>
  </r>
  <r>
    <n v="864"/>
    <n v="0"/>
    <x v="0"/>
    <s v="Sage, Miss. Dorothy Edith &quot;Dolly&quot;"/>
    <x v="1"/>
    <x v="4"/>
    <n v="8"/>
    <n v="2"/>
    <x v="148"/>
    <x v="94"/>
    <x v="0"/>
    <x v="0"/>
  </r>
  <r>
    <n v="865"/>
    <n v="0"/>
    <x v="2"/>
    <s v="Gill, Mr. John William"/>
    <x v="0"/>
    <x v="42"/>
    <n v="0"/>
    <n v="0"/>
    <x v="662"/>
    <x v="16"/>
    <x v="0"/>
    <x v="0"/>
  </r>
  <r>
    <n v="866"/>
    <n v="1"/>
    <x v="2"/>
    <s v="Bystrom, Mrs. (Karolina)"/>
    <x v="1"/>
    <x v="22"/>
    <n v="0"/>
    <n v="0"/>
    <x v="663"/>
    <x v="16"/>
    <x v="0"/>
    <x v="0"/>
  </r>
  <r>
    <n v="867"/>
    <n v="1"/>
    <x v="2"/>
    <s v="Duran y More, Miss. Asuncion"/>
    <x v="1"/>
    <x v="7"/>
    <n v="1"/>
    <n v="0"/>
    <x v="664"/>
    <x v="243"/>
    <x v="0"/>
    <x v="1"/>
  </r>
  <r>
    <n v="868"/>
    <n v="0"/>
    <x v="1"/>
    <s v="Roebling, Mr. Washington Augustus II"/>
    <x v="0"/>
    <x v="14"/>
    <n v="0"/>
    <n v="0"/>
    <x v="665"/>
    <x v="244"/>
    <x v="144"/>
    <x v="0"/>
  </r>
  <r>
    <n v="869"/>
    <n v="0"/>
    <x v="0"/>
    <s v="van Melkebeke, Mr. Philemon"/>
    <x v="0"/>
    <x v="4"/>
    <n v="0"/>
    <n v="0"/>
    <x v="666"/>
    <x v="59"/>
    <x v="0"/>
    <x v="0"/>
  </r>
  <r>
    <n v="870"/>
    <n v="1"/>
    <x v="0"/>
    <s v="Johnson, Master. Harold Theodor"/>
    <x v="0"/>
    <x v="9"/>
    <n v="1"/>
    <n v="1"/>
    <x v="8"/>
    <x v="8"/>
    <x v="0"/>
    <x v="0"/>
  </r>
  <r>
    <n v="871"/>
    <n v="0"/>
    <x v="0"/>
    <s v="Balkic, Mr. Cerin"/>
    <x v="0"/>
    <x v="2"/>
    <n v="0"/>
    <n v="0"/>
    <x v="667"/>
    <x v="25"/>
    <x v="0"/>
    <x v="0"/>
  </r>
  <r>
    <n v="872"/>
    <n v="1"/>
    <x v="1"/>
    <s v="Beckwith, Mrs. Richard Leonard (Sallie Monypeny)"/>
    <x v="1"/>
    <x v="47"/>
    <n v="1"/>
    <n v="1"/>
    <x v="222"/>
    <x v="124"/>
    <x v="42"/>
    <x v="0"/>
  </r>
  <r>
    <n v="873"/>
    <n v="0"/>
    <x v="1"/>
    <s v="Carlsson, Mr. Frans Olof"/>
    <x v="0"/>
    <x v="40"/>
    <n v="0"/>
    <n v="0"/>
    <x v="668"/>
    <x v="245"/>
    <x v="115"/>
    <x v="0"/>
  </r>
  <r>
    <n v="874"/>
    <n v="0"/>
    <x v="0"/>
    <s v="Vander Cruyssen, Mr. Victor"/>
    <x v="0"/>
    <x v="47"/>
    <n v="0"/>
    <n v="0"/>
    <x v="669"/>
    <x v="58"/>
    <x v="0"/>
    <x v="0"/>
  </r>
  <r>
    <n v="875"/>
    <n v="1"/>
    <x v="2"/>
    <s v="Abelson, Mrs. Samuel (Hannah Wizosky)"/>
    <x v="1"/>
    <x v="17"/>
    <n v="1"/>
    <n v="0"/>
    <x v="274"/>
    <x v="145"/>
    <x v="0"/>
    <x v="1"/>
  </r>
  <r>
    <n v="876"/>
    <n v="1"/>
    <x v="0"/>
    <s v="Najib, Miss. Adele Kiamie &quot;Jane&quot;"/>
    <x v="1"/>
    <x v="16"/>
    <n v="0"/>
    <n v="0"/>
    <x v="670"/>
    <x v="18"/>
    <x v="0"/>
    <x v="1"/>
  </r>
  <r>
    <n v="877"/>
    <n v="0"/>
    <x v="0"/>
    <s v="Gustafsson, Mr. Alfred Ossian"/>
    <x v="0"/>
    <x v="11"/>
    <n v="0"/>
    <n v="0"/>
    <x v="128"/>
    <x v="246"/>
    <x v="0"/>
    <x v="0"/>
  </r>
  <r>
    <n v="878"/>
    <n v="0"/>
    <x v="0"/>
    <s v="Petroff, Mr. Nedelio"/>
    <x v="0"/>
    <x v="19"/>
    <n v="0"/>
    <n v="0"/>
    <x v="671"/>
    <x v="25"/>
    <x v="0"/>
    <x v="0"/>
  </r>
  <r>
    <n v="879"/>
    <n v="0"/>
    <x v="0"/>
    <s v="Laleff, Mr. Kristo"/>
    <x v="0"/>
    <x v="4"/>
    <n v="0"/>
    <n v="0"/>
    <x v="672"/>
    <x v="25"/>
    <x v="0"/>
    <x v="0"/>
  </r>
  <r>
    <n v="880"/>
    <n v="1"/>
    <x v="1"/>
    <s v="Potter, Mrs. Thomas Jr (Lily Alexenia Wilson)"/>
    <x v="1"/>
    <x v="60"/>
    <n v="0"/>
    <n v="1"/>
    <x v="276"/>
    <x v="147"/>
    <x v="145"/>
    <x v="1"/>
  </r>
  <r>
    <n v="881"/>
    <n v="1"/>
    <x v="2"/>
    <s v="Shelley, Mrs. William (Imanita Parrish Hall)"/>
    <x v="1"/>
    <x v="37"/>
    <n v="0"/>
    <n v="1"/>
    <x v="232"/>
    <x v="19"/>
    <x v="0"/>
    <x v="0"/>
  </r>
  <r>
    <n v="882"/>
    <n v="0"/>
    <x v="0"/>
    <s v="Markun, Mr. Johann"/>
    <x v="0"/>
    <x v="40"/>
    <n v="0"/>
    <n v="0"/>
    <x v="673"/>
    <x v="25"/>
    <x v="0"/>
    <x v="0"/>
  </r>
  <r>
    <n v="883"/>
    <n v="0"/>
    <x v="0"/>
    <s v="Dahlberg, Miss. Gerda Ulrika"/>
    <x v="1"/>
    <x v="0"/>
    <n v="0"/>
    <n v="0"/>
    <x v="674"/>
    <x v="247"/>
    <x v="0"/>
    <x v="0"/>
  </r>
  <r>
    <n v="884"/>
    <n v="0"/>
    <x v="2"/>
    <s v="Banfield, Mr. Frederick James"/>
    <x v="0"/>
    <x v="17"/>
    <n v="0"/>
    <n v="0"/>
    <x v="675"/>
    <x v="29"/>
    <x v="0"/>
    <x v="0"/>
  </r>
  <r>
    <n v="885"/>
    <n v="0"/>
    <x v="0"/>
    <s v="Sutehall, Mr. Henry Jr"/>
    <x v="0"/>
    <x v="37"/>
    <n v="0"/>
    <n v="0"/>
    <x v="676"/>
    <x v="79"/>
    <x v="0"/>
    <x v="0"/>
  </r>
  <r>
    <n v="886"/>
    <n v="0"/>
    <x v="0"/>
    <s v="Rice, Mrs. William (Margaret Norton)"/>
    <x v="1"/>
    <x v="12"/>
    <n v="0"/>
    <n v="5"/>
    <x v="16"/>
    <x v="15"/>
    <x v="0"/>
    <x v="2"/>
  </r>
  <r>
    <n v="887"/>
    <n v="0"/>
    <x v="2"/>
    <s v="Montvila, Rev. Juozas"/>
    <x v="0"/>
    <x v="7"/>
    <n v="0"/>
    <n v="0"/>
    <x v="677"/>
    <x v="16"/>
    <x v="0"/>
    <x v="0"/>
  </r>
  <r>
    <n v="888"/>
    <n v="1"/>
    <x v="1"/>
    <s v="Graham, Miss. Margaret Edith"/>
    <x v="1"/>
    <x v="19"/>
    <n v="0"/>
    <n v="0"/>
    <x v="678"/>
    <x v="209"/>
    <x v="146"/>
    <x v="0"/>
  </r>
  <r>
    <n v="889"/>
    <n v="0"/>
    <x v="0"/>
    <s v="Johnston, Miss. Catherine Helen &quot;Carrie&quot;"/>
    <x v="1"/>
    <x v="4"/>
    <n v="1"/>
    <n v="2"/>
    <x v="614"/>
    <x v="231"/>
    <x v="0"/>
    <x v="0"/>
  </r>
  <r>
    <n v="890"/>
    <n v="1"/>
    <x v="1"/>
    <s v="Behr, Mr. Karl Howell"/>
    <x v="0"/>
    <x v="2"/>
    <n v="0"/>
    <n v="0"/>
    <x v="679"/>
    <x v="209"/>
    <x v="147"/>
    <x v="1"/>
  </r>
  <r>
    <n v="891"/>
    <n v="0"/>
    <x v="0"/>
    <s v="Dooley, Mr. Patrick"/>
    <x v="0"/>
    <x v="35"/>
    <n v="0"/>
    <n v="0"/>
    <x v="680"/>
    <x v="28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L23" firstHeaderRow="0" firstDataRow="1" firstDataCol="1"/>
  <pivotFields count="12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showAll="0"/>
    <pivotField showAll="0"/>
    <pivotField showAll="0"/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149">
        <item x="101"/>
        <item x="84"/>
        <item x="98"/>
        <item x="51"/>
        <item x="104"/>
        <item x="108"/>
        <item x="144"/>
        <item x="110"/>
        <item x="37"/>
        <item x="34"/>
        <item x="76"/>
        <item x="137"/>
        <item x="18"/>
        <item x="7"/>
        <item x="31"/>
        <item x="125"/>
        <item x="138"/>
        <item x="63"/>
        <item x="30"/>
        <item x="118"/>
        <item x="95"/>
        <item x="13"/>
        <item x="133"/>
        <item x="11"/>
        <item x="70"/>
        <item x="85"/>
        <item x="93"/>
        <item x="94"/>
        <item x="35"/>
        <item x="103"/>
        <item x="146"/>
        <item x="52"/>
        <item x="117"/>
        <item x="109"/>
        <item x="115"/>
        <item x="59"/>
        <item x="22"/>
        <item x="139"/>
        <item x="114"/>
        <item x="91"/>
        <item x="44"/>
        <item x="9"/>
        <item x="88"/>
        <item x="36"/>
        <item x="135"/>
        <item x="26"/>
        <item x="46"/>
        <item x="73"/>
        <item x="99"/>
        <item x="5"/>
        <item x="77"/>
        <item x="55"/>
        <item x="21"/>
        <item x="78"/>
        <item x="49"/>
        <item x="2"/>
        <item x="64"/>
        <item x="47"/>
        <item x="113"/>
        <item x="68"/>
        <item x="147"/>
        <item x="28"/>
        <item x="54"/>
        <item x="8"/>
        <item x="86"/>
        <item x="62"/>
        <item x="123"/>
        <item x="127"/>
        <item x="141"/>
        <item x="32"/>
        <item x="145"/>
        <item x="12"/>
        <item x="58"/>
        <item x="120"/>
        <item x="56"/>
        <item x="100"/>
        <item x="60"/>
        <item x="97"/>
        <item x="41"/>
        <item x="72"/>
        <item x="14"/>
        <item x="1"/>
        <item x="96"/>
        <item x="43"/>
        <item x="122"/>
        <item x="65"/>
        <item x="79"/>
        <item x="40"/>
        <item x="92"/>
        <item x="48"/>
        <item x="53"/>
        <item x="19"/>
        <item x="130"/>
        <item x="39"/>
        <item x="136"/>
        <item x="105"/>
        <item x="87"/>
        <item x="81"/>
        <item x="20"/>
        <item x="142"/>
        <item x="128"/>
        <item x="10"/>
        <item x="42"/>
        <item x="38"/>
        <item x="69"/>
        <item x="126"/>
        <item x="90"/>
        <item x="25"/>
        <item x="111"/>
        <item x="116"/>
        <item x="106"/>
        <item x="6"/>
        <item x="134"/>
        <item x="50"/>
        <item x="107"/>
        <item x="74"/>
        <item x="23"/>
        <item x="82"/>
        <item x="129"/>
        <item x="143"/>
        <item x="121"/>
        <item x="89"/>
        <item x="17"/>
        <item x="29"/>
        <item x="61"/>
        <item x="57"/>
        <item x="80"/>
        <item x="66"/>
        <item x="75"/>
        <item x="3"/>
        <item x="140"/>
        <item x="71"/>
        <item x="112"/>
        <item x="83"/>
        <item x="45"/>
        <item x="102"/>
        <item x="131"/>
        <item x="124"/>
        <item x="24"/>
        <item x="119"/>
        <item x="16"/>
        <item x="27"/>
        <item x="15"/>
        <item x="132"/>
        <item x="33"/>
        <item x="4"/>
        <item x="67"/>
        <item x="0"/>
        <item t="default"/>
      </items>
    </pivotField>
    <pivotField showAll="0"/>
  </pivotFields>
  <rowFields count="3">
    <field x="4"/>
    <field x="5"/>
    <field x="2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urvived" fld="1" subtotal="average" baseField="9" baseItem="1" numFmtId="164"/>
    <dataField name="Count of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C12" firstHeaderRow="0" firstDataRow="1" firstDataCol="1"/>
  <pivotFields count="12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urvived" fld="1" subtotal="average" baseField="0" baseItem="0" numFmtId="164"/>
    <dataField name="Count of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 rowPageCount="1" colPageCount="1"/>
  <pivotFields count="12">
    <pivotField showAll="0"/>
    <pivotField dataField="1" showAll="0"/>
    <pivotField showAll="0"/>
    <pivotField dataField="1" showAll="0"/>
    <pivotField axis="axisRow" showAll="0">
      <items count="3">
        <item x="1"/>
        <item x="0"/>
        <item t="default"/>
      </items>
    </pivotField>
    <pivotField axis="axisPage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Average of Survived" fld="1" subtotal="average" baseField="0" baseItem="0" numFmtId="164"/>
    <dataField name="Count of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G58" firstHeaderRow="0" firstDataRow="1" firstDataCol="1"/>
  <pivotFields count="12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149">
        <item x="101"/>
        <item x="84"/>
        <item x="98"/>
        <item x="51"/>
        <item x="104"/>
        <item x="108"/>
        <item x="144"/>
        <item x="110"/>
        <item x="37"/>
        <item x="34"/>
        <item x="76"/>
        <item x="137"/>
        <item x="18"/>
        <item x="7"/>
        <item x="31"/>
        <item x="125"/>
        <item x="138"/>
        <item x="63"/>
        <item x="30"/>
        <item x="118"/>
        <item x="95"/>
        <item x="13"/>
        <item x="133"/>
        <item x="11"/>
        <item x="70"/>
        <item x="85"/>
        <item x="93"/>
        <item x="94"/>
        <item x="35"/>
        <item x="103"/>
        <item x="146"/>
        <item x="52"/>
        <item x="117"/>
        <item x="109"/>
        <item x="115"/>
        <item x="59"/>
        <item x="22"/>
        <item x="139"/>
        <item x="114"/>
        <item x="91"/>
        <item x="44"/>
        <item x="9"/>
        <item x="88"/>
        <item x="36"/>
        <item x="135"/>
        <item x="26"/>
        <item x="46"/>
        <item x="73"/>
        <item x="99"/>
        <item x="5"/>
        <item x="77"/>
        <item x="55"/>
        <item x="21"/>
        <item x="78"/>
        <item x="49"/>
        <item x="2"/>
        <item x="64"/>
        <item x="47"/>
        <item x="113"/>
        <item x="68"/>
        <item x="147"/>
        <item x="28"/>
        <item x="54"/>
        <item x="8"/>
        <item x="86"/>
        <item x="62"/>
        <item x="123"/>
        <item x="127"/>
        <item x="141"/>
        <item x="32"/>
        <item x="145"/>
        <item x="12"/>
        <item x="58"/>
        <item x="120"/>
        <item x="56"/>
        <item x="100"/>
        <item x="60"/>
        <item x="97"/>
        <item x="41"/>
        <item x="72"/>
        <item x="14"/>
        <item x="1"/>
        <item x="96"/>
        <item x="43"/>
        <item x="122"/>
        <item x="65"/>
        <item x="79"/>
        <item x="40"/>
        <item x="92"/>
        <item x="48"/>
        <item x="53"/>
        <item x="19"/>
        <item x="130"/>
        <item x="39"/>
        <item x="136"/>
        <item x="105"/>
        <item x="87"/>
        <item x="81"/>
        <item x="20"/>
        <item x="142"/>
        <item x="128"/>
        <item x="10"/>
        <item x="42"/>
        <item x="38"/>
        <item x="69"/>
        <item x="126"/>
        <item x="90"/>
        <item x="25"/>
        <item x="111"/>
        <item x="116"/>
        <item x="106"/>
        <item x="6"/>
        <item x="134"/>
        <item x="50"/>
        <item x="107"/>
        <item x="74"/>
        <item x="23"/>
        <item x="82"/>
        <item x="129"/>
        <item x="143"/>
        <item x="121"/>
        <item x="89"/>
        <item x="17"/>
        <item x="29"/>
        <item x="61"/>
        <item x="57"/>
        <item x="80"/>
        <item x="66"/>
        <item x="75"/>
        <item x="3"/>
        <item x="140"/>
        <item x="71"/>
        <item x="112"/>
        <item x="83"/>
        <item x="45"/>
        <item x="102"/>
        <item x="131"/>
        <item x="124"/>
        <item x="24"/>
        <item x="119"/>
        <item x="16"/>
        <item x="27"/>
        <item x="15"/>
        <item x="132"/>
        <item x="33"/>
        <item x="4"/>
        <item x="67"/>
        <item x="0"/>
        <item t="default"/>
      </items>
    </pivotField>
    <pivotField showAll="0"/>
  </pivotFields>
  <rowFields count="3">
    <field x="9"/>
    <field x="2"/>
    <field x="4"/>
  </rowFields>
  <rowItems count="55"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4"/>
    </i>
    <i r="1">
      <x/>
    </i>
    <i r="2">
      <x/>
    </i>
    <i r="2">
      <x v="1"/>
    </i>
    <i>
      <x v="5"/>
    </i>
    <i r="1">
      <x/>
    </i>
    <i r="2">
      <x/>
    </i>
    <i r="2">
      <x v="1"/>
    </i>
    <i>
      <x v="6"/>
    </i>
    <i r="1">
      <x/>
    </i>
    <i r="2">
      <x/>
    </i>
    <i r="2">
      <x v="1"/>
    </i>
    <i>
      <x v="8"/>
    </i>
    <i r="1">
      <x/>
    </i>
    <i r="2">
      <x/>
    </i>
    <i r="2">
      <x v="1"/>
    </i>
    <i>
      <x v="9"/>
    </i>
    <i r="1">
      <x/>
    </i>
    <i r="2">
      <x/>
    </i>
    <i r="2">
      <x v="1"/>
    </i>
    <i>
      <x v="18"/>
    </i>
    <i r="1">
      <x/>
    </i>
    <i r="2"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urvived" fld="1" subtotal="average" baseField="9" baseItem="1" numFmtId="164"/>
    <dataField name="Count of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C24" firstHeaderRow="0" firstDataRow="1" firstDataCol="1"/>
  <pivotFields count="12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</pivotFields>
  <rowFields count="2">
    <field x="2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urvived" fld="1" subtotal="average" baseField="0" baseItem="0" numFmtId="164"/>
    <dataField name="Count of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7:C51" firstHeaderRow="0" firstDataRow="1" firstDataCol="1"/>
  <pivotFields count="12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682">
        <item x="453"/>
        <item x="668"/>
        <item x="72"/>
        <item x="363"/>
        <item x="644"/>
        <item x="457"/>
        <item x="530"/>
        <item x="437"/>
        <item x="625"/>
        <item x="317"/>
        <item x="111"/>
        <item x="182"/>
        <item x="658"/>
        <item x="25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452"/>
        <item x="52"/>
        <item x="482"/>
        <item x="403"/>
        <item x="631"/>
        <item x="160"/>
        <item x="408"/>
        <item x="422"/>
        <item x="110"/>
        <item x="344"/>
        <item x="545"/>
        <item x="177"/>
        <item x="531"/>
        <item x="547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200"/>
        <item x="550"/>
        <item x="423"/>
        <item x="211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591"/>
        <item x="443"/>
        <item x="608"/>
        <item x="348"/>
        <item x="596"/>
        <item x="538"/>
        <item x="529"/>
        <item x="402"/>
        <item x="504"/>
        <item x="300"/>
        <item x="377"/>
        <item x="569"/>
        <item x="193"/>
        <item x="99"/>
        <item x="145"/>
        <item x="557"/>
        <item x="397"/>
        <item x="570"/>
        <item x="560"/>
        <item x="611"/>
        <item x="577"/>
        <item x="283"/>
        <item x="416"/>
        <item x="509"/>
        <item x="431"/>
        <item x="61"/>
        <item x="508"/>
        <item x="381"/>
        <item x="411"/>
        <item x="376"/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677"/>
        <item x="464"/>
        <item x="510"/>
        <item x="199"/>
        <item x="503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104"/>
        <item x="349"/>
        <item x="535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249"/>
        <item x="343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476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269"/>
        <item x="641"/>
        <item x="192"/>
        <item x="215"/>
        <item x="186"/>
        <item x="439"/>
        <item x="332"/>
        <item x="640"/>
        <item x="176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81"/>
        <item x="617"/>
        <item x="321"/>
        <item x="101"/>
        <item x="336"/>
        <item x="83"/>
        <item x="67"/>
        <item x="49"/>
        <item x="442"/>
        <item x="405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axis="axisRow" showAl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t="default" sd="0"/>
      </items>
    </pivotField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3">
    <field x="11"/>
    <field x="9"/>
    <field x="2"/>
  </rowFields>
  <rowItems count="24">
    <i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8"/>
    </i>
    <i>
      <x v="1"/>
    </i>
    <i r="1">
      <x v="1"/>
    </i>
    <i r="1">
      <x v="4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urvived" fld="1" subtotal="average" baseField="0" baseItem="0" numFmtId="164"/>
    <dataField name="Count of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A11" zoomScale="85" zoomScaleNormal="85" workbookViewId="0">
      <selection activeCell="B19" sqref="B19"/>
    </sheetView>
  </sheetViews>
  <sheetFormatPr defaultRowHeight="14.5" x14ac:dyDescent="0.35"/>
  <cols>
    <col min="1" max="1" width="13.1796875" customWidth="1"/>
    <col min="2" max="2" width="18.08984375" customWidth="1"/>
    <col min="3" max="3" width="13.54296875" customWidth="1"/>
    <col min="5" max="5" width="13.1796875" customWidth="1"/>
    <col min="6" max="6" width="18.08984375" customWidth="1"/>
    <col min="7" max="7" width="13.54296875" bestFit="1" customWidth="1"/>
    <col min="10" max="10" width="15.36328125" customWidth="1"/>
    <col min="11" max="11" width="18.08984375" bestFit="1" customWidth="1"/>
    <col min="12" max="12" width="13.54296875" bestFit="1" customWidth="1"/>
  </cols>
  <sheetData>
    <row r="1" spans="1:12" x14ac:dyDescent="0.35">
      <c r="A1" s="3" t="s">
        <v>5</v>
      </c>
      <c r="B1" t="s">
        <v>1245</v>
      </c>
    </row>
    <row r="3" spans="1:12" x14ac:dyDescent="0.35">
      <c r="A3" s="3" t="s">
        <v>1223</v>
      </c>
      <c r="B3" t="s">
        <v>1222</v>
      </c>
      <c r="C3" t="s">
        <v>1225</v>
      </c>
      <c r="E3" s="3" t="s">
        <v>1223</v>
      </c>
      <c r="F3" t="s">
        <v>1222</v>
      </c>
      <c r="G3" t="s">
        <v>1225</v>
      </c>
      <c r="J3" s="3" t="s">
        <v>1223</v>
      </c>
      <c r="K3" t="s">
        <v>1222</v>
      </c>
      <c r="L3" t="s">
        <v>1225</v>
      </c>
    </row>
    <row r="4" spans="1:12" x14ac:dyDescent="0.35">
      <c r="A4" s="4" t="s">
        <v>17</v>
      </c>
      <c r="B4" s="2">
        <v>0.7420382165605095</v>
      </c>
      <c r="C4" s="1">
        <v>314</v>
      </c>
      <c r="E4" s="4" t="s">
        <v>1227</v>
      </c>
      <c r="F4" s="2">
        <v>0.30875576036866359</v>
      </c>
      <c r="G4" s="1">
        <v>651</v>
      </c>
      <c r="J4" s="4" t="s">
        <v>17</v>
      </c>
      <c r="K4" s="2">
        <v>0.7420382165605095</v>
      </c>
      <c r="L4" s="1">
        <v>314</v>
      </c>
    </row>
    <row r="5" spans="1:12" x14ac:dyDescent="0.35">
      <c r="A5" s="4" t="s">
        <v>13</v>
      </c>
      <c r="B5" s="2">
        <v>0.18890814558058924</v>
      </c>
      <c r="C5" s="1">
        <v>577</v>
      </c>
      <c r="E5" s="5">
        <v>1</v>
      </c>
      <c r="F5" s="2">
        <v>0.40476190476190477</v>
      </c>
      <c r="G5" s="1">
        <v>42</v>
      </c>
      <c r="J5" s="5" t="s">
        <v>1236</v>
      </c>
      <c r="K5" s="2">
        <v>0.67924528301886788</v>
      </c>
      <c r="L5" s="1">
        <v>53</v>
      </c>
    </row>
    <row r="6" spans="1:12" x14ac:dyDescent="0.35">
      <c r="A6" s="4" t="s">
        <v>1224</v>
      </c>
      <c r="B6" s="2">
        <v>0.38383838383838381</v>
      </c>
      <c r="C6" s="1">
        <v>891</v>
      </c>
      <c r="E6" s="6" t="s">
        <v>17</v>
      </c>
      <c r="F6" s="2">
        <v>0.83333333333333337</v>
      </c>
      <c r="G6" s="1">
        <v>6</v>
      </c>
      <c r="J6" s="5" t="s">
        <v>1237</v>
      </c>
      <c r="K6" s="2">
        <v>0.6333333333333333</v>
      </c>
      <c r="L6" s="1">
        <v>30</v>
      </c>
    </row>
    <row r="7" spans="1:12" x14ac:dyDescent="0.35">
      <c r="E7" s="6" t="s">
        <v>13</v>
      </c>
      <c r="F7" s="2">
        <v>0.33333333333333331</v>
      </c>
      <c r="G7" s="1">
        <v>36</v>
      </c>
      <c r="J7" s="5" t="s">
        <v>1238</v>
      </c>
      <c r="K7" s="2">
        <v>0.75555555555555554</v>
      </c>
      <c r="L7" s="1">
        <v>45</v>
      </c>
    </row>
    <row r="8" spans="1:12" x14ac:dyDescent="0.35">
      <c r="A8" s="3" t="s">
        <v>1223</v>
      </c>
      <c r="B8" t="s">
        <v>1222</v>
      </c>
      <c r="C8" t="s">
        <v>1225</v>
      </c>
      <c r="E8" s="5">
        <v>2</v>
      </c>
      <c r="F8" s="2">
        <v>0.45911949685534592</v>
      </c>
      <c r="G8" s="1">
        <v>159</v>
      </c>
      <c r="J8" s="5" t="s">
        <v>1239</v>
      </c>
      <c r="K8" s="2">
        <v>0.72222222222222221</v>
      </c>
      <c r="L8" s="1">
        <v>72</v>
      </c>
    </row>
    <row r="9" spans="1:12" x14ac:dyDescent="0.35">
      <c r="A9" s="4">
        <v>1</v>
      </c>
      <c r="B9" s="2">
        <v>0.62962962962962965</v>
      </c>
      <c r="C9" s="1">
        <v>216</v>
      </c>
      <c r="E9" s="6" t="s">
        <v>17</v>
      </c>
      <c r="F9" s="2">
        <v>0.90769230769230769</v>
      </c>
      <c r="G9" s="1">
        <v>65</v>
      </c>
      <c r="J9" s="5" t="s">
        <v>1240</v>
      </c>
      <c r="K9" s="2">
        <v>0.83333333333333337</v>
      </c>
      <c r="L9" s="1">
        <v>60</v>
      </c>
    </row>
    <row r="10" spans="1:12" x14ac:dyDescent="0.35">
      <c r="A10" s="4">
        <v>2</v>
      </c>
      <c r="B10" s="2">
        <v>0.47282608695652173</v>
      </c>
      <c r="C10" s="1">
        <v>184</v>
      </c>
      <c r="E10" s="6" t="s">
        <v>13</v>
      </c>
      <c r="F10" s="2">
        <v>0.14893617021276595</v>
      </c>
      <c r="G10" s="1">
        <v>94</v>
      </c>
      <c r="J10" s="5" t="s">
        <v>1241</v>
      </c>
      <c r="K10" s="2">
        <v>0.6875</v>
      </c>
      <c r="L10" s="1">
        <v>32</v>
      </c>
    </row>
    <row r="11" spans="1:12" x14ac:dyDescent="0.35">
      <c r="A11" s="4">
        <v>3</v>
      </c>
      <c r="B11" s="2">
        <v>0.24236252545824846</v>
      </c>
      <c r="C11" s="1">
        <v>491</v>
      </c>
      <c r="E11" s="5">
        <v>3</v>
      </c>
      <c r="F11" s="2">
        <v>0.24666666666666667</v>
      </c>
      <c r="G11" s="1">
        <v>450</v>
      </c>
      <c r="J11" s="5" t="s">
        <v>1242</v>
      </c>
      <c r="K11" s="2">
        <v>0.88888888888888884</v>
      </c>
      <c r="L11" s="1">
        <v>18</v>
      </c>
    </row>
    <row r="12" spans="1:12" x14ac:dyDescent="0.35">
      <c r="A12" s="4" t="s">
        <v>1224</v>
      </c>
      <c r="B12" s="2">
        <v>0.38383838383838381</v>
      </c>
      <c r="C12" s="1">
        <v>891</v>
      </c>
      <c r="E12" s="6" t="s">
        <v>17</v>
      </c>
      <c r="F12" s="2">
        <v>0.546875</v>
      </c>
      <c r="G12" s="1">
        <v>128</v>
      </c>
      <c r="J12" s="5" t="s">
        <v>1243</v>
      </c>
      <c r="K12" s="2">
        <v>1</v>
      </c>
      <c r="L12" s="1">
        <v>4</v>
      </c>
    </row>
    <row r="13" spans="1:12" x14ac:dyDescent="0.35">
      <c r="A13" s="4"/>
      <c r="B13" s="2"/>
      <c r="C13" s="1"/>
      <c r="E13" s="6" t="s">
        <v>13</v>
      </c>
      <c r="F13" s="2">
        <v>0.12732919254658384</v>
      </c>
      <c r="G13" s="1">
        <v>322</v>
      </c>
      <c r="J13" s="4" t="s">
        <v>13</v>
      </c>
      <c r="K13" s="2">
        <v>0.18890814558058924</v>
      </c>
      <c r="L13" s="1">
        <v>577</v>
      </c>
    </row>
    <row r="14" spans="1:12" x14ac:dyDescent="0.35">
      <c r="A14" s="3" t="s">
        <v>1223</v>
      </c>
      <c r="B14" t="s">
        <v>1222</v>
      </c>
      <c r="C14" t="s">
        <v>1225</v>
      </c>
      <c r="E14" s="4" t="s">
        <v>1228</v>
      </c>
      <c r="F14" s="2">
        <v>0.5</v>
      </c>
      <c r="G14" s="1">
        <v>118</v>
      </c>
      <c r="J14" s="5" t="s">
        <v>1236</v>
      </c>
      <c r="K14" s="2">
        <v>0.12903225806451613</v>
      </c>
      <c r="L14" s="1">
        <v>124</v>
      </c>
    </row>
    <row r="15" spans="1:12" x14ac:dyDescent="0.35">
      <c r="A15" s="4">
        <v>1</v>
      </c>
      <c r="B15" s="2">
        <v>0.62962962962962965</v>
      </c>
      <c r="C15" s="1">
        <v>216</v>
      </c>
      <c r="E15" s="5">
        <v>1</v>
      </c>
      <c r="F15" s="2">
        <v>0.59090909090909094</v>
      </c>
      <c r="G15" s="1">
        <v>66</v>
      </c>
      <c r="J15" s="5" t="s">
        <v>1237</v>
      </c>
      <c r="K15" s="2">
        <v>0.59375</v>
      </c>
      <c r="L15" s="1">
        <v>32</v>
      </c>
    </row>
    <row r="16" spans="1:12" x14ac:dyDescent="0.35">
      <c r="A16" s="5" t="s">
        <v>17</v>
      </c>
      <c r="B16" s="2">
        <v>0.96808510638297873</v>
      </c>
      <c r="C16" s="1">
        <v>94</v>
      </c>
      <c r="E16" s="6" t="s">
        <v>17</v>
      </c>
      <c r="F16" s="2">
        <v>1</v>
      </c>
      <c r="G16" s="1">
        <v>21</v>
      </c>
      <c r="J16" s="5" t="s">
        <v>1238</v>
      </c>
      <c r="K16" s="2">
        <v>0.12280701754385964</v>
      </c>
      <c r="L16" s="1">
        <v>57</v>
      </c>
    </row>
    <row r="17" spans="1:12" x14ac:dyDescent="0.35">
      <c r="A17" s="5" t="s">
        <v>13</v>
      </c>
      <c r="B17" s="2">
        <v>0.36885245901639346</v>
      </c>
      <c r="C17" s="1">
        <v>122</v>
      </c>
      <c r="E17" s="6" t="s">
        <v>13</v>
      </c>
      <c r="F17" s="2">
        <v>0.4</v>
      </c>
      <c r="G17" s="1">
        <v>45</v>
      </c>
      <c r="J17" s="5" t="s">
        <v>1239</v>
      </c>
      <c r="K17" s="2">
        <v>0.16891891891891891</v>
      </c>
      <c r="L17" s="1">
        <v>148</v>
      </c>
    </row>
    <row r="18" spans="1:12" x14ac:dyDescent="0.35">
      <c r="A18" s="4">
        <v>2</v>
      </c>
      <c r="B18" s="2">
        <v>0.47282608695652173</v>
      </c>
      <c r="C18" s="1">
        <v>184</v>
      </c>
      <c r="E18" s="5">
        <v>2</v>
      </c>
      <c r="F18" s="2">
        <v>0.66666666666666663</v>
      </c>
      <c r="G18" s="1">
        <v>18</v>
      </c>
      <c r="J18" s="5" t="s">
        <v>1240</v>
      </c>
      <c r="K18" s="2">
        <v>0.21495327102803738</v>
      </c>
      <c r="L18" s="1">
        <v>107</v>
      </c>
    </row>
    <row r="19" spans="1:12" x14ac:dyDescent="0.35">
      <c r="A19" s="5" t="s">
        <v>17</v>
      </c>
      <c r="B19" s="2">
        <v>0.92105263157894735</v>
      </c>
      <c r="C19" s="1">
        <v>76</v>
      </c>
      <c r="E19" s="6" t="s">
        <v>17</v>
      </c>
      <c r="F19" s="2">
        <v>1</v>
      </c>
      <c r="G19" s="1">
        <v>9</v>
      </c>
      <c r="J19" s="5" t="s">
        <v>1241</v>
      </c>
      <c r="K19" s="2">
        <v>0.21052631578947367</v>
      </c>
      <c r="L19" s="1">
        <v>57</v>
      </c>
    </row>
    <row r="20" spans="1:12" x14ac:dyDescent="0.35">
      <c r="A20" s="5" t="s">
        <v>13</v>
      </c>
      <c r="B20" s="2">
        <v>0.15740740740740741</v>
      </c>
      <c r="C20" s="1">
        <v>108</v>
      </c>
      <c r="E20" s="6" t="s">
        <v>13</v>
      </c>
      <c r="F20" s="2">
        <v>0.33333333333333331</v>
      </c>
      <c r="G20" s="1">
        <v>9</v>
      </c>
      <c r="J20" s="5" t="s">
        <v>1242</v>
      </c>
      <c r="K20" s="2">
        <v>0.13333333333333333</v>
      </c>
      <c r="L20" s="1">
        <v>30</v>
      </c>
    </row>
    <row r="21" spans="1:12" x14ac:dyDescent="0.35">
      <c r="A21" s="4">
        <v>3</v>
      </c>
      <c r="B21" s="2">
        <v>0.24236252545824846</v>
      </c>
      <c r="C21" s="1">
        <v>491</v>
      </c>
      <c r="E21" s="5">
        <v>3</v>
      </c>
      <c r="F21" s="2">
        <v>0.23529411764705882</v>
      </c>
      <c r="G21" s="1">
        <v>34</v>
      </c>
      <c r="J21" s="5" t="s">
        <v>1243</v>
      </c>
      <c r="K21" s="2">
        <v>0.13333333333333333</v>
      </c>
      <c r="L21" s="1">
        <v>15</v>
      </c>
    </row>
    <row r="22" spans="1:12" x14ac:dyDescent="0.35">
      <c r="A22" s="5" t="s">
        <v>17</v>
      </c>
      <c r="B22" s="2">
        <v>0.5</v>
      </c>
      <c r="C22" s="1">
        <v>144</v>
      </c>
      <c r="E22" s="6" t="s">
        <v>17</v>
      </c>
      <c r="F22" s="2">
        <v>0.15384615384615385</v>
      </c>
      <c r="G22" s="1">
        <v>13</v>
      </c>
      <c r="J22" s="5" t="s">
        <v>1244</v>
      </c>
      <c r="K22" s="2">
        <v>0.14285714285714285</v>
      </c>
      <c r="L22" s="1">
        <v>7</v>
      </c>
    </row>
    <row r="23" spans="1:12" x14ac:dyDescent="0.35">
      <c r="A23" s="5" t="s">
        <v>13</v>
      </c>
      <c r="B23" s="2">
        <v>0.13544668587896252</v>
      </c>
      <c r="C23" s="1">
        <v>347</v>
      </c>
      <c r="E23" s="6" t="s">
        <v>13</v>
      </c>
      <c r="F23" s="2">
        <v>0.2857142857142857</v>
      </c>
      <c r="G23" s="1">
        <v>21</v>
      </c>
      <c r="J23" s="4" t="s">
        <v>1224</v>
      </c>
      <c r="K23" s="2">
        <v>0.38383838383838381</v>
      </c>
      <c r="L23" s="1">
        <v>891</v>
      </c>
    </row>
    <row r="24" spans="1:12" x14ac:dyDescent="0.35">
      <c r="A24" s="4" t="s">
        <v>1224</v>
      </c>
      <c r="B24" s="2">
        <v>0.38383838383838381</v>
      </c>
      <c r="C24" s="1">
        <v>891</v>
      </c>
      <c r="E24" s="4" t="s">
        <v>1229</v>
      </c>
      <c r="F24" s="2">
        <v>0.5901639344262295</v>
      </c>
      <c r="G24" s="1">
        <v>61</v>
      </c>
    </row>
    <row r="25" spans="1:12" x14ac:dyDescent="0.35">
      <c r="A25" s="4"/>
      <c r="B25" s="2"/>
      <c r="C25" s="1"/>
      <c r="E25" s="5">
        <v>1</v>
      </c>
      <c r="F25" s="2">
        <v>0.72340425531914898</v>
      </c>
      <c r="G25" s="1">
        <v>47</v>
      </c>
    </row>
    <row r="26" spans="1:12" x14ac:dyDescent="0.35">
      <c r="E26" s="6" t="s">
        <v>17</v>
      </c>
      <c r="F26" s="2">
        <v>1</v>
      </c>
      <c r="G26" s="1">
        <v>28</v>
      </c>
    </row>
    <row r="27" spans="1:12" x14ac:dyDescent="0.35">
      <c r="A27" s="3" t="s">
        <v>1223</v>
      </c>
      <c r="B27" t="s">
        <v>1222</v>
      </c>
      <c r="C27" t="s">
        <v>1225</v>
      </c>
      <c r="E27" s="6" t="s">
        <v>13</v>
      </c>
      <c r="F27" s="2">
        <v>0.31578947368421051</v>
      </c>
      <c r="G27" s="1">
        <v>19</v>
      </c>
    </row>
    <row r="28" spans="1:12" x14ac:dyDescent="0.35">
      <c r="A28" s="4" t="s">
        <v>20</v>
      </c>
      <c r="B28" s="2">
        <v>0.5535714285714286</v>
      </c>
      <c r="C28" s="1">
        <v>168</v>
      </c>
      <c r="E28" s="5">
        <v>2</v>
      </c>
      <c r="F28" s="2">
        <v>0.2857142857142857</v>
      </c>
      <c r="G28" s="1">
        <v>7</v>
      </c>
    </row>
    <row r="29" spans="1:12" x14ac:dyDescent="0.35">
      <c r="A29" s="5" t="s">
        <v>1227</v>
      </c>
      <c r="B29" s="2">
        <v>0.38372093023255816</v>
      </c>
      <c r="C29" s="1">
        <v>86</v>
      </c>
      <c r="E29" s="6" t="s">
        <v>17</v>
      </c>
      <c r="F29" s="2">
        <v>1</v>
      </c>
      <c r="G29" s="1">
        <v>2</v>
      </c>
    </row>
    <row r="30" spans="1:12" x14ac:dyDescent="0.35">
      <c r="A30" s="5" t="s">
        <v>1228</v>
      </c>
      <c r="B30" s="2">
        <v>0.66666666666666663</v>
      </c>
      <c r="C30" s="1">
        <v>27</v>
      </c>
      <c r="E30" s="6" t="s">
        <v>13</v>
      </c>
      <c r="F30" s="2">
        <v>0</v>
      </c>
      <c r="G30" s="1">
        <v>5</v>
      </c>
    </row>
    <row r="31" spans="1:12" x14ac:dyDescent="0.35">
      <c r="A31" s="5" t="s">
        <v>1229</v>
      </c>
      <c r="B31" s="2">
        <v>0.79166666666666663</v>
      </c>
      <c r="C31" s="1">
        <v>24</v>
      </c>
      <c r="E31" s="5">
        <v>3</v>
      </c>
      <c r="F31" s="2">
        <v>0</v>
      </c>
      <c r="G31" s="1">
        <v>7</v>
      </c>
    </row>
    <row r="32" spans="1:12" x14ac:dyDescent="0.35">
      <c r="A32" s="5" t="s">
        <v>1230</v>
      </c>
      <c r="B32" s="2">
        <v>0.69230769230769229</v>
      </c>
      <c r="C32" s="1">
        <v>13</v>
      </c>
      <c r="E32" s="6" t="s">
        <v>17</v>
      </c>
      <c r="F32" s="2">
        <v>0</v>
      </c>
      <c r="G32" s="1">
        <v>3</v>
      </c>
    </row>
    <row r="33" spans="1:7" x14ac:dyDescent="0.35">
      <c r="A33" s="5" t="s">
        <v>1231</v>
      </c>
      <c r="B33" s="2">
        <v>0.83333333333333337</v>
      </c>
      <c r="C33" s="1">
        <v>6</v>
      </c>
      <c r="E33" s="6" t="s">
        <v>13</v>
      </c>
      <c r="F33" s="2">
        <v>0</v>
      </c>
      <c r="G33" s="1">
        <v>4</v>
      </c>
    </row>
    <row r="34" spans="1:7" x14ac:dyDescent="0.35">
      <c r="A34" s="5" t="s">
        <v>1233</v>
      </c>
      <c r="B34" s="2">
        <v>0.6</v>
      </c>
      <c r="C34" s="1">
        <v>5</v>
      </c>
      <c r="E34" s="4" t="s">
        <v>1230</v>
      </c>
      <c r="F34" s="2">
        <v>0.73684210526315785</v>
      </c>
      <c r="G34" s="1">
        <v>19</v>
      </c>
    </row>
    <row r="35" spans="1:7" x14ac:dyDescent="0.35">
      <c r="A35" s="5" t="s">
        <v>1234</v>
      </c>
      <c r="B35" s="2">
        <v>0.75</v>
      </c>
      <c r="C35" s="1">
        <v>4</v>
      </c>
      <c r="E35" s="5">
        <v>1</v>
      </c>
      <c r="F35" s="2">
        <v>0.73684210526315785</v>
      </c>
      <c r="G35" s="1">
        <v>19</v>
      </c>
    </row>
    <row r="36" spans="1:7" x14ac:dyDescent="0.35">
      <c r="A36" s="5" t="s">
        <v>1235</v>
      </c>
      <c r="B36" s="2">
        <v>1</v>
      </c>
      <c r="C36" s="1">
        <v>3</v>
      </c>
      <c r="E36" s="6" t="s">
        <v>17</v>
      </c>
      <c r="F36" s="2">
        <v>1</v>
      </c>
      <c r="G36" s="1">
        <v>11</v>
      </c>
    </row>
    <row r="37" spans="1:7" x14ac:dyDescent="0.35">
      <c r="A37" s="4" t="s">
        <v>27</v>
      </c>
      <c r="B37" s="2">
        <v>0.38961038961038963</v>
      </c>
      <c r="C37" s="1">
        <v>77</v>
      </c>
      <c r="E37" s="6" t="s">
        <v>13</v>
      </c>
      <c r="F37" s="2">
        <v>0.375</v>
      </c>
      <c r="G37" s="1">
        <v>8</v>
      </c>
    </row>
    <row r="38" spans="1:7" x14ac:dyDescent="0.35">
      <c r="A38" s="5" t="s">
        <v>1227</v>
      </c>
      <c r="B38" s="2">
        <v>0.38666666666666666</v>
      </c>
      <c r="C38" s="1">
        <v>75</v>
      </c>
      <c r="E38" s="4" t="s">
        <v>1231</v>
      </c>
      <c r="F38" s="2">
        <v>0.92307692307692313</v>
      </c>
      <c r="G38" s="1">
        <v>13</v>
      </c>
    </row>
    <row r="39" spans="1:7" x14ac:dyDescent="0.35">
      <c r="A39" s="5" t="s">
        <v>1230</v>
      </c>
      <c r="B39" s="2">
        <v>0.5</v>
      </c>
      <c r="C39" s="1">
        <v>2</v>
      </c>
      <c r="E39" s="5">
        <v>1</v>
      </c>
      <c r="F39" s="2">
        <v>0.92307692307692313</v>
      </c>
      <c r="G39" s="1">
        <v>13</v>
      </c>
    </row>
    <row r="40" spans="1:7" x14ac:dyDescent="0.35">
      <c r="A40" s="4" t="s">
        <v>15</v>
      </c>
      <c r="B40" s="2">
        <v>0.33695652173913043</v>
      </c>
      <c r="C40" s="1">
        <v>644</v>
      </c>
      <c r="E40" s="6" t="s">
        <v>17</v>
      </c>
      <c r="F40" s="2">
        <v>1</v>
      </c>
      <c r="G40" s="1">
        <v>9</v>
      </c>
    </row>
    <row r="41" spans="1:7" x14ac:dyDescent="0.35">
      <c r="A41" s="5" t="s">
        <v>1227</v>
      </c>
      <c r="B41" s="2">
        <v>0.28367346938775512</v>
      </c>
      <c r="C41" s="1">
        <v>490</v>
      </c>
      <c r="E41" s="6" t="s">
        <v>13</v>
      </c>
      <c r="F41" s="2">
        <v>0.75</v>
      </c>
      <c r="G41" s="1">
        <v>4</v>
      </c>
    </row>
    <row r="42" spans="1:7" x14ac:dyDescent="0.35">
      <c r="A42" s="5" t="s">
        <v>1228</v>
      </c>
      <c r="B42" s="2">
        <v>0.45054945054945056</v>
      </c>
      <c r="C42" s="1">
        <v>91</v>
      </c>
      <c r="E42" s="4" t="s">
        <v>1232</v>
      </c>
      <c r="F42" s="2">
        <v>0.66666666666666663</v>
      </c>
      <c r="G42" s="1">
        <v>9</v>
      </c>
    </row>
    <row r="43" spans="1:7" x14ac:dyDescent="0.35">
      <c r="A43" s="5" t="s">
        <v>1229</v>
      </c>
      <c r="B43" s="2">
        <v>0.42857142857142855</v>
      </c>
      <c r="C43" s="1">
        <v>35</v>
      </c>
      <c r="E43" s="5">
        <v>1</v>
      </c>
      <c r="F43" s="2">
        <v>0.66666666666666663</v>
      </c>
      <c r="G43" s="1">
        <v>9</v>
      </c>
    </row>
    <row r="44" spans="1:7" x14ac:dyDescent="0.35">
      <c r="A44" s="5" t="s">
        <v>1230</v>
      </c>
      <c r="B44" s="2">
        <v>1</v>
      </c>
      <c r="C44" s="1">
        <v>4</v>
      </c>
      <c r="E44" s="6" t="s">
        <v>17</v>
      </c>
      <c r="F44" s="2">
        <v>0.7142857142857143</v>
      </c>
      <c r="G44" s="1">
        <v>7</v>
      </c>
    </row>
    <row r="45" spans="1:7" x14ac:dyDescent="0.35">
      <c r="A45" s="5" t="s">
        <v>1231</v>
      </c>
      <c r="B45" s="2">
        <v>1</v>
      </c>
      <c r="C45" s="1">
        <v>7</v>
      </c>
      <c r="E45" s="6" t="s">
        <v>13</v>
      </c>
      <c r="F45" s="2">
        <v>0.5</v>
      </c>
      <c r="G45" s="1">
        <v>2</v>
      </c>
    </row>
    <row r="46" spans="1:7" x14ac:dyDescent="0.35">
      <c r="A46" s="5" t="s">
        <v>1232</v>
      </c>
      <c r="B46" s="2">
        <v>0.66666666666666663</v>
      </c>
      <c r="C46" s="1">
        <v>9</v>
      </c>
      <c r="E46" s="4" t="s">
        <v>1233</v>
      </c>
      <c r="F46" s="2">
        <v>0.66666666666666663</v>
      </c>
      <c r="G46" s="1">
        <v>9</v>
      </c>
    </row>
    <row r="47" spans="1:7" x14ac:dyDescent="0.35">
      <c r="A47" s="5" t="s">
        <v>1233</v>
      </c>
      <c r="B47" s="2">
        <v>0.75</v>
      </c>
      <c r="C47" s="1">
        <v>4</v>
      </c>
      <c r="E47" s="5">
        <v>1</v>
      </c>
      <c r="F47" s="2">
        <v>0.66666666666666663</v>
      </c>
      <c r="G47" s="1">
        <v>9</v>
      </c>
    </row>
    <row r="48" spans="1:7" x14ac:dyDescent="0.35">
      <c r="A48" s="5" t="s">
        <v>1234</v>
      </c>
      <c r="B48" s="2">
        <v>0.5</v>
      </c>
      <c r="C48" s="1">
        <v>4</v>
      </c>
      <c r="E48" s="6" t="s">
        <v>17</v>
      </c>
      <c r="F48" s="2">
        <v>1</v>
      </c>
      <c r="G48" s="1">
        <v>6</v>
      </c>
    </row>
    <row r="49" spans="1:7" x14ac:dyDescent="0.35">
      <c r="A49" s="4" t="s">
        <v>1226</v>
      </c>
      <c r="B49" s="2">
        <v>1</v>
      </c>
      <c r="C49" s="1">
        <v>2</v>
      </c>
      <c r="E49" s="6" t="s">
        <v>13</v>
      </c>
      <c r="F49" s="2">
        <v>0</v>
      </c>
      <c r="G49" s="1">
        <v>3</v>
      </c>
    </row>
    <row r="50" spans="1:7" x14ac:dyDescent="0.35">
      <c r="A50" s="5" t="s">
        <v>1229</v>
      </c>
      <c r="B50" s="2">
        <v>1</v>
      </c>
      <c r="C50" s="1">
        <v>2</v>
      </c>
      <c r="E50" s="4" t="s">
        <v>1234</v>
      </c>
      <c r="F50" s="2">
        <v>0.625</v>
      </c>
      <c r="G50" s="1">
        <v>8</v>
      </c>
    </row>
    <row r="51" spans="1:7" x14ac:dyDescent="0.35">
      <c r="A51" s="4" t="s">
        <v>1224</v>
      </c>
      <c r="B51" s="2">
        <v>0.38383838383838381</v>
      </c>
      <c r="C51" s="1">
        <v>891</v>
      </c>
      <c r="E51" s="5">
        <v>1</v>
      </c>
      <c r="F51" s="2">
        <v>0.625</v>
      </c>
      <c r="G51" s="1">
        <v>8</v>
      </c>
    </row>
    <row r="52" spans="1:7" x14ac:dyDescent="0.35">
      <c r="E52" s="6" t="s">
        <v>17</v>
      </c>
      <c r="F52" s="2">
        <v>1</v>
      </c>
      <c r="G52" s="1">
        <v>5</v>
      </c>
    </row>
    <row r="53" spans="1:7" x14ac:dyDescent="0.35">
      <c r="E53" s="6" t="s">
        <v>13</v>
      </c>
      <c r="F53" s="2">
        <v>0</v>
      </c>
      <c r="G53" s="1">
        <v>3</v>
      </c>
    </row>
    <row r="54" spans="1:7" x14ac:dyDescent="0.35">
      <c r="E54" s="4" t="s">
        <v>1235</v>
      </c>
      <c r="F54" s="2">
        <v>1</v>
      </c>
      <c r="G54" s="1">
        <v>3</v>
      </c>
    </row>
    <row r="55" spans="1:7" x14ac:dyDescent="0.35">
      <c r="E55" s="5">
        <v>1</v>
      </c>
      <c r="F55" s="2">
        <v>1</v>
      </c>
      <c r="G55" s="1">
        <v>3</v>
      </c>
    </row>
    <row r="56" spans="1:7" x14ac:dyDescent="0.35">
      <c r="E56" s="6" t="s">
        <v>17</v>
      </c>
      <c r="F56" s="2">
        <v>1</v>
      </c>
      <c r="G56" s="1">
        <v>1</v>
      </c>
    </row>
    <row r="57" spans="1:7" x14ac:dyDescent="0.35">
      <c r="E57" s="6" t="s">
        <v>13</v>
      </c>
      <c r="F57" s="2">
        <v>1</v>
      </c>
      <c r="G57" s="1">
        <v>2</v>
      </c>
    </row>
    <row r="58" spans="1:7" x14ac:dyDescent="0.35">
      <c r="E58" s="4" t="s">
        <v>1224</v>
      </c>
      <c r="F58" s="2">
        <v>0.38383838383838381</v>
      </c>
      <c r="G58" s="1">
        <v>891</v>
      </c>
    </row>
  </sheetData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2"/>
  <sheetViews>
    <sheetView workbookViewId="0"/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1246</v>
      </c>
      <c r="N1" t="s">
        <v>1247</v>
      </c>
      <c r="O1" t="s">
        <v>1248</v>
      </c>
      <c r="P1" t="s">
        <v>1252</v>
      </c>
      <c r="R1" t="s">
        <v>20</v>
      </c>
      <c r="S1" t="s">
        <v>1249</v>
      </c>
    </row>
    <row r="2" spans="1:19" x14ac:dyDescent="0.3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>IF(F2="","Unknown",ROUNDDOWN(F2/10,0)*10&amp;" &lt; "&amp;(ROUNDDOWN(F2/10,0)+1)*10)</f>
        <v>20 &lt; 30</v>
      </c>
      <c r="N2" t="str">
        <f>IF(J2="","Unknown",ROUNDDOWN(J2/30,0)*30&amp;" &lt; "&amp;(ROUNDDOWN(J2/30,0)+1)*30)</f>
        <v>0 &lt; 30</v>
      </c>
      <c r="O2" t="str">
        <f>IF(B2,"Survived","Perished")</f>
        <v>Perished</v>
      </c>
      <c r="P2" t="str">
        <f>IFERROR(VLOOKUP(L2,R:S,2,FALSE),"Unknown")</f>
        <v>Southampton</v>
      </c>
      <c r="R2" t="s">
        <v>15</v>
      </c>
      <c r="S2" t="s">
        <v>1250</v>
      </c>
    </row>
    <row r="3" spans="1:19" x14ac:dyDescent="0.3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 t="shared" ref="M3:M66" si="0">IF(F3="","Unknown",ROUNDDOWN(F3/10,0)*10&amp;" &lt; "&amp;(ROUNDDOWN(F3/10,0)+1)*10)</f>
        <v>30 &lt; 40</v>
      </c>
      <c r="N3" t="str">
        <f t="shared" ref="N3:N66" si="1">IF(J3="","Unknown",ROUNDDOWN(J3/30,0)*30&amp;" &lt; "&amp;(ROUNDDOWN(J3/30,0)+1)*30)</f>
        <v>60 &lt; 90</v>
      </c>
      <c r="O3" t="str">
        <f t="shared" ref="O3:O66" si="2">IF(B3,"Survived","Perished")</f>
        <v>Survived</v>
      </c>
      <c r="P3" t="str">
        <f t="shared" ref="P3:P66" si="3">IFERROR(VLOOKUP(L3,R:S,2,FALSE),"Unknown")</f>
        <v>Cherbourg</v>
      </c>
      <c r="R3" t="s">
        <v>27</v>
      </c>
      <c r="S3" t="s">
        <v>1251</v>
      </c>
    </row>
    <row r="4" spans="1:19" x14ac:dyDescent="0.3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 t="shared" si="0"/>
        <v>20 &lt; 30</v>
      </c>
      <c r="N4" t="str">
        <f t="shared" si="1"/>
        <v>0 &lt; 30</v>
      </c>
      <c r="O4" t="str">
        <f t="shared" si="2"/>
        <v>Survived</v>
      </c>
      <c r="P4" t="str">
        <f t="shared" si="3"/>
        <v>Southampton</v>
      </c>
    </row>
    <row r="5" spans="1:19" x14ac:dyDescent="0.3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 t="shared" si="0"/>
        <v>30 &lt; 40</v>
      </c>
      <c r="N5" t="str">
        <f t="shared" si="1"/>
        <v>30 &lt; 60</v>
      </c>
      <c r="O5" t="str">
        <f t="shared" si="2"/>
        <v>Survived</v>
      </c>
      <c r="P5" t="str">
        <f t="shared" si="3"/>
        <v>Southampton</v>
      </c>
    </row>
    <row r="6" spans="1:19" x14ac:dyDescent="0.3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 t="shared" si="0"/>
        <v>30 &lt; 40</v>
      </c>
      <c r="N6" t="str">
        <f t="shared" si="1"/>
        <v>0 &lt; 30</v>
      </c>
      <c r="O6" t="str">
        <f t="shared" si="2"/>
        <v>Perished</v>
      </c>
      <c r="P6" t="str">
        <f t="shared" si="3"/>
        <v>Southampton</v>
      </c>
    </row>
    <row r="7" spans="1:19" x14ac:dyDescent="0.3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 t="shared" si="0"/>
        <v>Unknown</v>
      </c>
      <c r="N7" t="str">
        <f t="shared" si="1"/>
        <v>0 &lt; 30</v>
      </c>
      <c r="O7" t="str">
        <f t="shared" si="2"/>
        <v>Perished</v>
      </c>
      <c r="P7" t="str">
        <f t="shared" si="3"/>
        <v>Queenstown</v>
      </c>
    </row>
    <row r="8" spans="1:19" x14ac:dyDescent="0.3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 t="shared" si="0"/>
        <v>50 &lt; 60</v>
      </c>
      <c r="N8" t="str">
        <f t="shared" si="1"/>
        <v>30 &lt; 60</v>
      </c>
      <c r="O8" t="str">
        <f t="shared" si="2"/>
        <v>Perished</v>
      </c>
      <c r="P8" t="str">
        <f t="shared" si="3"/>
        <v>Southampton</v>
      </c>
    </row>
    <row r="9" spans="1:19" x14ac:dyDescent="0.3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 t="shared" si="0"/>
        <v>0 &lt; 10</v>
      </c>
      <c r="N9" t="str">
        <f t="shared" si="1"/>
        <v>0 &lt; 30</v>
      </c>
      <c r="O9" t="str">
        <f t="shared" si="2"/>
        <v>Perished</v>
      </c>
      <c r="P9" t="str">
        <f t="shared" si="3"/>
        <v>Southampton</v>
      </c>
    </row>
    <row r="10" spans="1:19" x14ac:dyDescent="0.3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 t="shared" si="0"/>
        <v>20 &lt; 30</v>
      </c>
      <c r="N10" t="str">
        <f t="shared" si="1"/>
        <v>0 &lt; 30</v>
      </c>
      <c r="O10" t="str">
        <f t="shared" si="2"/>
        <v>Survived</v>
      </c>
      <c r="P10" t="str">
        <f t="shared" si="3"/>
        <v>Southampton</v>
      </c>
    </row>
    <row r="11" spans="1:19" x14ac:dyDescent="0.3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 t="shared" si="0"/>
        <v>10 &lt; 20</v>
      </c>
      <c r="N11" t="str">
        <f t="shared" si="1"/>
        <v>30 &lt; 60</v>
      </c>
      <c r="O11" t="str">
        <f t="shared" si="2"/>
        <v>Survived</v>
      </c>
      <c r="P11" t="str">
        <f t="shared" si="3"/>
        <v>Cherbourg</v>
      </c>
    </row>
    <row r="12" spans="1:19" x14ac:dyDescent="0.3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 t="shared" si="0"/>
        <v>0 &lt; 10</v>
      </c>
      <c r="N12" t="str">
        <f t="shared" si="1"/>
        <v>0 &lt; 30</v>
      </c>
      <c r="O12" t="str">
        <f t="shared" si="2"/>
        <v>Survived</v>
      </c>
      <c r="P12" t="str">
        <f t="shared" si="3"/>
        <v>Southampton</v>
      </c>
    </row>
    <row r="13" spans="1:19" x14ac:dyDescent="0.3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 t="shared" si="0"/>
        <v>50 &lt; 60</v>
      </c>
      <c r="N13" t="str">
        <f t="shared" si="1"/>
        <v>0 &lt; 30</v>
      </c>
      <c r="O13" t="str">
        <f t="shared" si="2"/>
        <v>Survived</v>
      </c>
      <c r="P13" t="str">
        <f t="shared" si="3"/>
        <v>Southampton</v>
      </c>
    </row>
    <row r="14" spans="1:19" x14ac:dyDescent="0.3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 t="shared" si="0"/>
        <v>20 &lt; 30</v>
      </c>
      <c r="N14" t="str">
        <f t="shared" si="1"/>
        <v>0 &lt; 30</v>
      </c>
      <c r="O14" t="str">
        <f t="shared" si="2"/>
        <v>Perished</v>
      </c>
      <c r="P14" t="str">
        <f t="shared" si="3"/>
        <v>Southampton</v>
      </c>
    </row>
    <row r="15" spans="1:19" x14ac:dyDescent="0.3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 t="shared" si="0"/>
        <v>30 &lt; 40</v>
      </c>
      <c r="N15" t="str">
        <f t="shared" si="1"/>
        <v>30 &lt; 60</v>
      </c>
      <c r="O15" t="str">
        <f t="shared" si="2"/>
        <v>Perished</v>
      </c>
      <c r="P15" t="str">
        <f t="shared" si="3"/>
        <v>Southampton</v>
      </c>
    </row>
    <row r="16" spans="1:19" x14ac:dyDescent="0.3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 t="shared" si="0"/>
        <v>10 &lt; 20</v>
      </c>
      <c r="N16" t="str">
        <f t="shared" si="1"/>
        <v>0 &lt; 30</v>
      </c>
      <c r="O16" t="str">
        <f t="shared" si="2"/>
        <v>Perished</v>
      </c>
      <c r="P16" t="str">
        <f t="shared" si="3"/>
        <v>Southampton</v>
      </c>
    </row>
    <row r="17" spans="1:16" x14ac:dyDescent="0.3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 t="shared" si="0"/>
        <v>50 &lt; 60</v>
      </c>
      <c r="N17" t="str">
        <f t="shared" si="1"/>
        <v>0 &lt; 30</v>
      </c>
      <c r="O17" t="str">
        <f t="shared" si="2"/>
        <v>Survived</v>
      </c>
      <c r="P17" t="str">
        <f t="shared" si="3"/>
        <v>Southampton</v>
      </c>
    </row>
    <row r="18" spans="1:16" x14ac:dyDescent="0.3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 t="shared" si="0"/>
        <v>0 &lt; 10</v>
      </c>
      <c r="N18" t="str">
        <f t="shared" si="1"/>
        <v>0 &lt; 30</v>
      </c>
      <c r="O18" t="str">
        <f t="shared" si="2"/>
        <v>Perished</v>
      </c>
      <c r="P18" t="str">
        <f t="shared" si="3"/>
        <v>Queenstown</v>
      </c>
    </row>
    <row r="19" spans="1:16" x14ac:dyDescent="0.3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 t="shared" si="0"/>
        <v>Unknown</v>
      </c>
      <c r="N19" t="str">
        <f t="shared" si="1"/>
        <v>0 &lt; 30</v>
      </c>
      <c r="O19" t="str">
        <f t="shared" si="2"/>
        <v>Survived</v>
      </c>
      <c r="P19" t="str">
        <f t="shared" si="3"/>
        <v>Southampton</v>
      </c>
    </row>
    <row r="20" spans="1:16" x14ac:dyDescent="0.3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 t="shared" si="0"/>
        <v>30 &lt; 40</v>
      </c>
      <c r="N20" t="str">
        <f t="shared" si="1"/>
        <v>0 &lt; 30</v>
      </c>
      <c r="O20" t="str">
        <f t="shared" si="2"/>
        <v>Perished</v>
      </c>
      <c r="P20" t="str">
        <f t="shared" si="3"/>
        <v>Southampton</v>
      </c>
    </row>
    <row r="21" spans="1:16" x14ac:dyDescent="0.3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 t="shared" si="0"/>
        <v>Unknown</v>
      </c>
      <c r="N21" t="str">
        <f t="shared" si="1"/>
        <v>0 &lt; 30</v>
      </c>
      <c r="O21" t="str">
        <f t="shared" si="2"/>
        <v>Survived</v>
      </c>
      <c r="P21" t="str">
        <f t="shared" si="3"/>
        <v>Cherbourg</v>
      </c>
    </row>
    <row r="22" spans="1:16" x14ac:dyDescent="0.3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 t="shared" si="0"/>
        <v>30 &lt; 40</v>
      </c>
      <c r="N22" t="str">
        <f t="shared" si="1"/>
        <v>0 &lt; 30</v>
      </c>
      <c r="O22" t="str">
        <f t="shared" si="2"/>
        <v>Perished</v>
      </c>
      <c r="P22" t="str">
        <f t="shared" si="3"/>
        <v>Southampton</v>
      </c>
    </row>
    <row r="23" spans="1:16" x14ac:dyDescent="0.3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 t="shared" si="0"/>
        <v>30 &lt; 40</v>
      </c>
      <c r="N23" t="str">
        <f t="shared" si="1"/>
        <v>0 &lt; 30</v>
      </c>
      <c r="O23" t="str">
        <f t="shared" si="2"/>
        <v>Survived</v>
      </c>
      <c r="P23" t="str">
        <f t="shared" si="3"/>
        <v>Southampton</v>
      </c>
    </row>
    <row r="24" spans="1:16" x14ac:dyDescent="0.3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 t="shared" si="0"/>
        <v>10 &lt; 20</v>
      </c>
      <c r="N24" t="str">
        <f t="shared" si="1"/>
        <v>0 &lt; 30</v>
      </c>
      <c r="O24" t="str">
        <f t="shared" si="2"/>
        <v>Survived</v>
      </c>
      <c r="P24" t="str">
        <f t="shared" si="3"/>
        <v>Queenstown</v>
      </c>
    </row>
    <row r="25" spans="1:16" x14ac:dyDescent="0.3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 t="shared" si="0"/>
        <v>20 &lt; 30</v>
      </c>
      <c r="N25" t="str">
        <f t="shared" si="1"/>
        <v>30 &lt; 60</v>
      </c>
      <c r="O25" t="str">
        <f t="shared" si="2"/>
        <v>Survived</v>
      </c>
      <c r="P25" t="str">
        <f t="shared" si="3"/>
        <v>Southampton</v>
      </c>
    </row>
    <row r="26" spans="1:16" x14ac:dyDescent="0.3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 t="shared" si="0"/>
        <v>0 &lt; 10</v>
      </c>
      <c r="N26" t="str">
        <f t="shared" si="1"/>
        <v>0 &lt; 30</v>
      </c>
      <c r="O26" t="str">
        <f t="shared" si="2"/>
        <v>Perished</v>
      </c>
      <c r="P26" t="str">
        <f t="shared" si="3"/>
        <v>Southampton</v>
      </c>
    </row>
    <row r="27" spans="1:16" x14ac:dyDescent="0.3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 t="shared" si="0"/>
        <v>30 &lt; 40</v>
      </c>
      <c r="N27" t="str">
        <f t="shared" si="1"/>
        <v>30 &lt; 60</v>
      </c>
      <c r="O27" t="str">
        <f t="shared" si="2"/>
        <v>Survived</v>
      </c>
      <c r="P27" t="str">
        <f t="shared" si="3"/>
        <v>Southampton</v>
      </c>
    </row>
    <row r="28" spans="1:16" x14ac:dyDescent="0.3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 t="shared" si="0"/>
        <v>Unknown</v>
      </c>
      <c r="N28" t="str">
        <f t="shared" si="1"/>
        <v>0 &lt; 30</v>
      </c>
      <c r="O28" t="str">
        <f t="shared" si="2"/>
        <v>Perished</v>
      </c>
      <c r="P28" t="str">
        <f t="shared" si="3"/>
        <v>Cherbourg</v>
      </c>
    </row>
    <row r="29" spans="1:16" x14ac:dyDescent="0.3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 t="shared" si="0"/>
        <v>10 &lt; 20</v>
      </c>
      <c r="N29" t="str">
        <f t="shared" si="1"/>
        <v>240 &lt; 270</v>
      </c>
      <c r="O29" t="str">
        <f t="shared" si="2"/>
        <v>Perished</v>
      </c>
      <c r="P29" t="str">
        <f t="shared" si="3"/>
        <v>Southampton</v>
      </c>
    </row>
    <row r="30" spans="1:16" x14ac:dyDescent="0.3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 t="shared" si="0"/>
        <v>Unknown</v>
      </c>
      <c r="N30" t="str">
        <f t="shared" si="1"/>
        <v>0 &lt; 30</v>
      </c>
      <c r="O30" t="str">
        <f t="shared" si="2"/>
        <v>Survived</v>
      </c>
      <c r="P30" t="str">
        <f t="shared" si="3"/>
        <v>Queenstown</v>
      </c>
    </row>
    <row r="31" spans="1:16" x14ac:dyDescent="0.3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 t="shared" si="0"/>
        <v>Unknown</v>
      </c>
      <c r="N31" t="str">
        <f t="shared" si="1"/>
        <v>0 &lt; 30</v>
      </c>
      <c r="O31" t="str">
        <f t="shared" si="2"/>
        <v>Perished</v>
      </c>
      <c r="P31" t="str">
        <f t="shared" si="3"/>
        <v>Southampton</v>
      </c>
    </row>
    <row r="32" spans="1:16" x14ac:dyDescent="0.3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 t="shared" si="0"/>
        <v>40 &lt; 50</v>
      </c>
      <c r="N32" t="str">
        <f t="shared" si="1"/>
        <v>0 &lt; 30</v>
      </c>
      <c r="O32" t="str">
        <f t="shared" si="2"/>
        <v>Perished</v>
      </c>
      <c r="P32" t="str">
        <f t="shared" si="3"/>
        <v>Cherbourg</v>
      </c>
    </row>
    <row r="33" spans="1:16" x14ac:dyDescent="0.3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 t="shared" si="0"/>
        <v>Unknown</v>
      </c>
      <c r="N33" t="str">
        <f t="shared" si="1"/>
        <v>120 &lt; 150</v>
      </c>
      <c r="O33" t="str">
        <f t="shared" si="2"/>
        <v>Survived</v>
      </c>
      <c r="P33" t="str">
        <f t="shared" si="3"/>
        <v>Cherbourg</v>
      </c>
    </row>
    <row r="34" spans="1:16" x14ac:dyDescent="0.3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 t="shared" si="0"/>
        <v>Unknown</v>
      </c>
      <c r="N34" t="str">
        <f t="shared" si="1"/>
        <v>0 &lt; 30</v>
      </c>
      <c r="O34" t="str">
        <f t="shared" si="2"/>
        <v>Survived</v>
      </c>
      <c r="P34" t="str">
        <f t="shared" si="3"/>
        <v>Queenstown</v>
      </c>
    </row>
    <row r="35" spans="1:16" x14ac:dyDescent="0.3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 t="shared" si="0"/>
        <v>60 &lt; 70</v>
      </c>
      <c r="N35" t="str">
        <f t="shared" si="1"/>
        <v>0 &lt; 30</v>
      </c>
      <c r="O35" t="str">
        <f t="shared" si="2"/>
        <v>Perished</v>
      </c>
      <c r="P35" t="str">
        <f t="shared" si="3"/>
        <v>Southampton</v>
      </c>
    </row>
    <row r="36" spans="1:16" x14ac:dyDescent="0.3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 t="shared" si="0"/>
        <v>20 &lt; 30</v>
      </c>
      <c r="N36" t="str">
        <f t="shared" si="1"/>
        <v>60 &lt; 90</v>
      </c>
      <c r="O36" t="str">
        <f t="shared" si="2"/>
        <v>Perished</v>
      </c>
      <c r="P36" t="str">
        <f t="shared" si="3"/>
        <v>Cherbourg</v>
      </c>
    </row>
    <row r="37" spans="1:16" x14ac:dyDescent="0.3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 t="shared" si="0"/>
        <v>40 &lt; 50</v>
      </c>
      <c r="N37" t="str">
        <f t="shared" si="1"/>
        <v>30 &lt; 60</v>
      </c>
      <c r="O37" t="str">
        <f t="shared" si="2"/>
        <v>Perished</v>
      </c>
      <c r="P37" t="str">
        <f t="shared" si="3"/>
        <v>Southampton</v>
      </c>
    </row>
    <row r="38" spans="1:16" x14ac:dyDescent="0.3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 t="shared" si="0"/>
        <v>Unknown</v>
      </c>
      <c r="N38" t="str">
        <f t="shared" si="1"/>
        <v>0 &lt; 30</v>
      </c>
      <c r="O38" t="str">
        <f t="shared" si="2"/>
        <v>Survived</v>
      </c>
      <c r="P38" t="str">
        <f t="shared" si="3"/>
        <v>Cherbourg</v>
      </c>
    </row>
    <row r="39" spans="1:16" x14ac:dyDescent="0.3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 t="shared" si="0"/>
        <v>20 &lt; 30</v>
      </c>
      <c r="N39" t="str">
        <f t="shared" si="1"/>
        <v>0 &lt; 30</v>
      </c>
      <c r="O39" t="str">
        <f t="shared" si="2"/>
        <v>Perished</v>
      </c>
      <c r="P39" t="str">
        <f t="shared" si="3"/>
        <v>Southampton</v>
      </c>
    </row>
    <row r="40" spans="1:16" x14ac:dyDescent="0.3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 t="shared" si="0"/>
        <v>10 &lt; 20</v>
      </c>
      <c r="N40" t="str">
        <f t="shared" si="1"/>
        <v>0 &lt; 30</v>
      </c>
      <c r="O40" t="str">
        <f t="shared" si="2"/>
        <v>Perished</v>
      </c>
      <c r="P40" t="str">
        <f t="shared" si="3"/>
        <v>Southampton</v>
      </c>
    </row>
    <row r="41" spans="1:16" x14ac:dyDescent="0.3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 t="shared" si="0"/>
        <v>10 &lt; 20</v>
      </c>
      <c r="N41" t="str">
        <f t="shared" si="1"/>
        <v>0 &lt; 30</v>
      </c>
      <c r="O41" t="str">
        <f t="shared" si="2"/>
        <v>Survived</v>
      </c>
      <c r="P41" t="str">
        <f t="shared" si="3"/>
        <v>Cherbourg</v>
      </c>
    </row>
    <row r="42" spans="1:16" x14ac:dyDescent="0.3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 t="shared" si="0"/>
        <v>40 &lt; 50</v>
      </c>
      <c r="N42" t="str">
        <f t="shared" si="1"/>
        <v>0 &lt; 30</v>
      </c>
      <c r="O42" t="str">
        <f t="shared" si="2"/>
        <v>Perished</v>
      </c>
      <c r="P42" t="str">
        <f t="shared" si="3"/>
        <v>Southampton</v>
      </c>
    </row>
    <row r="43" spans="1:16" x14ac:dyDescent="0.3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 t="shared" si="0"/>
        <v>20 &lt; 30</v>
      </c>
      <c r="N43" t="str">
        <f t="shared" si="1"/>
        <v>0 &lt; 30</v>
      </c>
      <c r="O43" t="str">
        <f t="shared" si="2"/>
        <v>Perished</v>
      </c>
      <c r="P43" t="str">
        <f t="shared" si="3"/>
        <v>Southampton</v>
      </c>
    </row>
    <row r="44" spans="1:16" x14ac:dyDescent="0.3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 t="shared" si="0"/>
        <v>Unknown</v>
      </c>
      <c r="N44" t="str">
        <f t="shared" si="1"/>
        <v>0 &lt; 30</v>
      </c>
      <c r="O44" t="str">
        <f t="shared" si="2"/>
        <v>Perished</v>
      </c>
      <c r="P44" t="str">
        <f t="shared" si="3"/>
        <v>Cherbourg</v>
      </c>
    </row>
    <row r="45" spans="1:16" x14ac:dyDescent="0.3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 t="shared" si="0"/>
        <v>0 &lt; 10</v>
      </c>
      <c r="N45" t="str">
        <f t="shared" si="1"/>
        <v>30 &lt; 60</v>
      </c>
      <c r="O45" t="str">
        <f t="shared" si="2"/>
        <v>Survived</v>
      </c>
      <c r="P45" t="str">
        <f t="shared" si="3"/>
        <v>Cherbourg</v>
      </c>
    </row>
    <row r="46" spans="1:16" x14ac:dyDescent="0.3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 t="shared" si="0"/>
        <v>10 &lt; 20</v>
      </c>
      <c r="N46" t="str">
        <f t="shared" si="1"/>
        <v>0 &lt; 30</v>
      </c>
      <c r="O46" t="str">
        <f t="shared" si="2"/>
        <v>Survived</v>
      </c>
      <c r="P46" t="str">
        <f t="shared" si="3"/>
        <v>Queenstown</v>
      </c>
    </row>
    <row r="47" spans="1:16" x14ac:dyDescent="0.3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 t="shared" si="0"/>
        <v>Unknown</v>
      </c>
      <c r="N47" t="str">
        <f t="shared" si="1"/>
        <v>0 &lt; 30</v>
      </c>
      <c r="O47" t="str">
        <f t="shared" si="2"/>
        <v>Perished</v>
      </c>
      <c r="P47" t="str">
        <f t="shared" si="3"/>
        <v>Southampton</v>
      </c>
    </row>
    <row r="48" spans="1:16" x14ac:dyDescent="0.3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 t="shared" si="0"/>
        <v>Unknown</v>
      </c>
      <c r="N48" t="str">
        <f t="shared" si="1"/>
        <v>0 &lt; 30</v>
      </c>
      <c r="O48" t="str">
        <f t="shared" si="2"/>
        <v>Perished</v>
      </c>
      <c r="P48" t="str">
        <f t="shared" si="3"/>
        <v>Queenstown</v>
      </c>
    </row>
    <row r="49" spans="1:16" x14ac:dyDescent="0.3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 t="shared" si="0"/>
        <v>Unknown</v>
      </c>
      <c r="N49" t="str">
        <f t="shared" si="1"/>
        <v>0 &lt; 30</v>
      </c>
      <c r="O49" t="str">
        <f t="shared" si="2"/>
        <v>Survived</v>
      </c>
      <c r="P49" t="str">
        <f t="shared" si="3"/>
        <v>Queenstown</v>
      </c>
    </row>
    <row r="50" spans="1:16" x14ac:dyDescent="0.3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 t="shared" si="0"/>
        <v>Unknown</v>
      </c>
      <c r="N50" t="str">
        <f t="shared" si="1"/>
        <v>0 &lt; 30</v>
      </c>
      <c r="O50" t="str">
        <f t="shared" si="2"/>
        <v>Perished</v>
      </c>
      <c r="P50" t="str">
        <f t="shared" si="3"/>
        <v>Cherbourg</v>
      </c>
    </row>
    <row r="51" spans="1:16" x14ac:dyDescent="0.3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 t="shared" si="0"/>
        <v>10 &lt; 20</v>
      </c>
      <c r="N51" t="str">
        <f t="shared" si="1"/>
        <v>0 &lt; 30</v>
      </c>
      <c r="O51" t="str">
        <f t="shared" si="2"/>
        <v>Perished</v>
      </c>
      <c r="P51" t="str">
        <f t="shared" si="3"/>
        <v>Southampton</v>
      </c>
    </row>
    <row r="52" spans="1:16" x14ac:dyDescent="0.3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 t="shared" si="0"/>
        <v>0 &lt; 10</v>
      </c>
      <c r="N52" t="str">
        <f t="shared" si="1"/>
        <v>30 &lt; 60</v>
      </c>
      <c r="O52" t="str">
        <f t="shared" si="2"/>
        <v>Perished</v>
      </c>
      <c r="P52" t="str">
        <f t="shared" si="3"/>
        <v>Southampton</v>
      </c>
    </row>
    <row r="53" spans="1:16" x14ac:dyDescent="0.3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 t="shared" si="0"/>
        <v>20 &lt; 30</v>
      </c>
      <c r="N53" t="str">
        <f t="shared" si="1"/>
        <v>0 &lt; 30</v>
      </c>
      <c r="O53" t="str">
        <f t="shared" si="2"/>
        <v>Perished</v>
      </c>
      <c r="P53" t="str">
        <f t="shared" si="3"/>
        <v>Southampton</v>
      </c>
    </row>
    <row r="54" spans="1:16" x14ac:dyDescent="0.3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 t="shared" si="0"/>
        <v>40 &lt; 50</v>
      </c>
      <c r="N54" t="str">
        <f t="shared" si="1"/>
        <v>60 &lt; 90</v>
      </c>
      <c r="O54" t="str">
        <f t="shared" si="2"/>
        <v>Survived</v>
      </c>
      <c r="P54" t="str">
        <f t="shared" si="3"/>
        <v>Cherbourg</v>
      </c>
    </row>
    <row r="55" spans="1:16" x14ac:dyDescent="0.3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 t="shared" si="0"/>
        <v>20 &lt; 30</v>
      </c>
      <c r="N55" t="str">
        <f t="shared" si="1"/>
        <v>0 &lt; 30</v>
      </c>
      <c r="O55" t="str">
        <f t="shared" si="2"/>
        <v>Survived</v>
      </c>
      <c r="P55" t="str">
        <f t="shared" si="3"/>
        <v>Southampton</v>
      </c>
    </row>
    <row r="56" spans="1:16" x14ac:dyDescent="0.3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 t="shared" si="0"/>
        <v>60 &lt; 70</v>
      </c>
      <c r="N56" t="str">
        <f t="shared" si="1"/>
        <v>60 &lt; 90</v>
      </c>
      <c r="O56" t="str">
        <f t="shared" si="2"/>
        <v>Perished</v>
      </c>
      <c r="P56" t="str">
        <f t="shared" si="3"/>
        <v>Cherbourg</v>
      </c>
    </row>
    <row r="57" spans="1:16" x14ac:dyDescent="0.3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 t="shared" si="0"/>
        <v>Unknown</v>
      </c>
      <c r="N57" t="str">
        <f t="shared" si="1"/>
        <v>30 &lt; 60</v>
      </c>
      <c r="O57" t="str">
        <f t="shared" si="2"/>
        <v>Survived</v>
      </c>
      <c r="P57" t="str">
        <f t="shared" si="3"/>
        <v>Southampton</v>
      </c>
    </row>
    <row r="58" spans="1:16" x14ac:dyDescent="0.3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 t="shared" si="0"/>
        <v>20 &lt; 30</v>
      </c>
      <c r="N58" t="str">
        <f t="shared" si="1"/>
        <v>0 &lt; 30</v>
      </c>
      <c r="O58" t="str">
        <f t="shared" si="2"/>
        <v>Survived</v>
      </c>
      <c r="P58" t="str">
        <f t="shared" si="3"/>
        <v>Southampton</v>
      </c>
    </row>
    <row r="59" spans="1:16" x14ac:dyDescent="0.3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 t="shared" si="0"/>
        <v>20 &lt; 30</v>
      </c>
      <c r="N59" t="str">
        <f t="shared" si="1"/>
        <v>0 &lt; 30</v>
      </c>
      <c r="O59" t="str">
        <f t="shared" si="2"/>
        <v>Perished</v>
      </c>
      <c r="P59" t="str">
        <f t="shared" si="3"/>
        <v>Cherbourg</v>
      </c>
    </row>
    <row r="60" spans="1:16" x14ac:dyDescent="0.3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 t="shared" si="0"/>
        <v>0 &lt; 10</v>
      </c>
      <c r="N60" t="str">
        <f t="shared" si="1"/>
        <v>0 &lt; 30</v>
      </c>
      <c r="O60" t="str">
        <f t="shared" si="2"/>
        <v>Survived</v>
      </c>
      <c r="P60" t="str">
        <f t="shared" si="3"/>
        <v>Southampton</v>
      </c>
    </row>
    <row r="61" spans="1:16" x14ac:dyDescent="0.3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t="str">
        <f t="shared" si="0"/>
        <v>10 &lt; 20</v>
      </c>
      <c r="N61" t="str">
        <f t="shared" si="1"/>
        <v>30 &lt; 60</v>
      </c>
      <c r="O61" t="str">
        <f t="shared" si="2"/>
        <v>Perished</v>
      </c>
      <c r="P61" t="str">
        <f t="shared" si="3"/>
        <v>Southampton</v>
      </c>
    </row>
    <row r="62" spans="1:16" x14ac:dyDescent="0.3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t="str">
        <f t="shared" si="0"/>
        <v>20 &lt; 30</v>
      </c>
      <c r="N62" t="str">
        <f t="shared" si="1"/>
        <v>0 &lt; 30</v>
      </c>
      <c r="O62" t="str">
        <f t="shared" si="2"/>
        <v>Perished</v>
      </c>
      <c r="P62" t="str">
        <f t="shared" si="3"/>
        <v>Cherbourg</v>
      </c>
    </row>
    <row r="63" spans="1:16" x14ac:dyDescent="0.3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t="str">
        <f t="shared" si="0"/>
        <v>30 &lt; 40</v>
      </c>
      <c r="N63" t="str">
        <f t="shared" si="1"/>
        <v>60 &lt; 90</v>
      </c>
      <c r="O63" t="str">
        <f t="shared" si="2"/>
        <v>Survived</v>
      </c>
      <c r="P63" t="str">
        <f t="shared" si="3"/>
        <v>Unknown</v>
      </c>
    </row>
    <row r="64" spans="1:16" x14ac:dyDescent="0.3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t="str">
        <f t="shared" si="0"/>
        <v>40 &lt; 50</v>
      </c>
      <c r="N64" t="str">
        <f t="shared" si="1"/>
        <v>60 &lt; 90</v>
      </c>
      <c r="O64" t="str">
        <f t="shared" si="2"/>
        <v>Perished</v>
      </c>
      <c r="P64" t="str">
        <f t="shared" si="3"/>
        <v>Southampton</v>
      </c>
    </row>
    <row r="65" spans="1:16" x14ac:dyDescent="0.3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t="str">
        <f t="shared" si="0"/>
        <v>0 &lt; 10</v>
      </c>
      <c r="N65" t="str">
        <f t="shared" si="1"/>
        <v>0 &lt; 30</v>
      </c>
      <c r="O65" t="str">
        <f t="shared" si="2"/>
        <v>Perished</v>
      </c>
      <c r="P65" t="str">
        <f t="shared" si="3"/>
        <v>Southampton</v>
      </c>
    </row>
    <row r="66" spans="1:16" x14ac:dyDescent="0.3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t="str">
        <f t="shared" si="0"/>
        <v>Unknown</v>
      </c>
      <c r="N66" t="str">
        <f t="shared" si="1"/>
        <v>0 &lt; 30</v>
      </c>
      <c r="O66" t="str">
        <f t="shared" si="2"/>
        <v>Perished</v>
      </c>
      <c r="P66" t="str">
        <f t="shared" si="3"/>
        <v>Cherbourg</v>
      </c>
    </row>
    <row r="67" spans="1:16" x14ac:dyDescent="0.3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t="str">
        <f t="shared" ref="M67:M130" si="4">IF(F67="","Unknown",ROUNDDOWN(F67/10,0)*10&amp;" &lt; "&amp;(ROUNDDOWN(F67/10,0)+1)*10)</f>
        <v>Unknown</v>
      </c>
      <c r="N67" t="str">
        <f t="shared" ref="N67:N130" si="5">IF(J67="","Unknown",ROUNDDOWN(J67/30,0)*30&amp;" &lt; "&amp;(ROUNDDOWN(J67/30,0)+1)*30)</f>
        <v>0 &lt; 30</v>
      </c>
      <c r="O67" t="str">
        <f t="shared" ref="O67:O130" si="6">IF(B67,"Survived","Perished")</f>
        <v>Survived</v>
      </c>
      <c r="P67" t="str">
        <f t="shared" ref="P67:P130" si="7">IFERROR(VLOOKUP(L67,R:S,2,FALSE),"Unknown")</f>
        <v>Cherbourg</v>
      </c>
    </row>
    <row r="68" spans="1:16" x14ac:dyDescent="0.3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t="str">
        <f t="shared" si="4"/>
        <v>20 &lt; 30</v>
      </c>
      <c r="N68" t="str">
        <f t="shared" si="5"/>
        <v>0 &lt; 30</v>
      </c>
      <c r="O68" t="str">
        <f t="shared" si="6"/>
        <v>Survived</v>
      </c>
      <c r="P68" t="str">
        <f t="shared" si="7"/>
        <v>Southampton</v>
      </c>
    </row>
    <row r="69" spans="1:16" x14ac:dyDescent="0.3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t="str">
        <f t="shared" si="4"/>
        <v>10 &lt; 20</v>
      </c>
      <c r="N69" t="str">
        <f t="shared" si="5"/>
        <v>0 &lt; 30</v>
      </c>
      <c r="O69" t="str">
        <f t="shared" si="6"/>
        <v>Perished</v>
      </c>
      <c r="P69" t="str">
        <f t="shared" si="7"/>
        <v>Southampton</v>
      </c>
    </row>
    <row r="70" spans="1:16" x14ac:dyDescent="0.3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t="str">
        <f t="shared" si="4"/>
        <v>10 &lt; 20</v>
      </c>
      <c r="N70" t="str">
        <f t="shared" si="5"/>
        <v>0 &lt; 30</v>
      </c>
      <c r="O70" t="str">
        <f t="shared" si="6"/>
        <v>Survived</v>
      </c>
      <c r="P70" t="str">
        <f t="shared" si="7"/>
        <v>Southampton</v>
      </c>
    </row>
    <row r="71" spans="1:16" x14ac:dyDescent="0.3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t="str">
        <f t="shared" si="4"/>
        <v>20 &lt; 30</v>
      </c>
      <c r="N71" t="str">
        <f t="shared" si="5"/>
        <v>0 &lt; 30</v>
      </c>
      <c r="O71" t="str">
        <f t="shared" si="6"/>
        <v>Perished</v>
      </c>
      <c r="P71" t="str">
        <f t="shared" si="7"/>
        <v>Southampton</v>
      </c>
    </row>
    <row r="72" spans="1:16" x14ac:dyDescent="0.3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t="str">
        <f t="shared" si="4"/>
        <v>30 &lt; 40</v>
      </c>
      <c r="N72" t="str">
        <f t="shared" si="5"/>
        <v>0 &lt; 30</v>
      </c>
      <c r="O72" t="str">
        <f t="shared" si="6"/>
        <v>Perished</v>
      </c>
      <c r="P72" t="str">
        <f t="shared" si="7"/>
        <v>Southampton</v>
      </c>
    </row>
    <row r="73" spans="1:16" x14ac:dyDescent="0.3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t="str">
        <f t="shared" si="4"/>
        <v>10 &lt; 20</v>
      </c>
      <c r="N73" t="str">
        <f t="shared" si="5"/>
        <v>30 &lt; 60</v>
      </c>
      <c r="O73" t="str">
        <f t="shared" si="6"/>
        <v>Perished</v>
      </c>
      <c r="P73" t="str">
        <f t="shared" si="7"/>
        <v>Southampton</v>
      </c>
    </row>
    <row r="74" spans="1:16" x14ac:dyDescent="0.3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t="str">
        <f t="shared" si="4"/>
        <v>20 &lt; 30</v>
      </c>
      <c r="N74" t="str">
        <f t="shared" si="5"/>
        <v>60 &lt; 90</v>
      </c>
      <c r="O74" t="str">
        <f t="shared" si="6"/>
        <v>Perished</v>
      </c>
      <c r="P74" t="str">
        <f t="shared" si="7"/>
        <v>Southampton</v>
      </c>
    </row>
    <row r="75" spans="1:16" x14ac:dyDescent="0.3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t="str">
        <f t="shared" si="4"/>
        <v>20 &lt; 30</v>
      </c>
      <c r="N75" t="str">
        <f t="shared" si="5"/>
        <v>0 &lt; 30</v>
      </c>
      <c r="O75" t="str">
        <f t="shared" si="6"/>
        <v>Perished</v>
      </c>
      <c r="P75" t="str">
        <f t="shared" si="7"/>
        <v>Cherbourg</v>
      </c>
    </row>
    <row r="76" spans="1:16" x14ac:dyDescent="0.3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t="str">
        <f t="shared" si="4"/>
        <v>30 &lt; 40</v>
      </c>
      <c r="N76" t="str">
        <f t="shared" si="5"/>
        <v>30 &lt; 60</v>
      </c>
      <c r="O76" t="str">
        <f t="shared" si="6"/>
        <v>Survived</v>
      </c>
      <c r="P76" t="str">
        <f t="shared" si="7"/>
        <v>Southampton</v>
      </c>
    </row>
    <row r="77" spans="1:16" x14ac:dyDescent="0.3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t="str">
        <f t="shared" si="4"/>
        <v>20 &lt; 30</v>
      </c>
      <c r="N77" t="str">
        <f t="shared" si="5"/>
        <v>0 &lt; 30</v>
      </c>
      <c r="O77" t="str">
        <f t="shared" si="6"/>
        <v>Perished</v>
      </c>
      <c r="P77" t="str">
        <f t="shared" si="7"/>
        <v>Southampton</v>
      </c>
    </row>
    <row r="78" spans="1:16" x14ac:dyDescent="0.3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t="str">
        <f t="shared" si="4"/>
        <v>Unknown</v>
      </c>
      <c r="N78" t="str">
        <f t="shared" si="5"/>
        <v>0 &lt; 30</v>
      </c>
      <c r="O78" t="str">
        <f t="shared" si="6"/>
        <v>Perished</v>
      </c>
      <c r="P78" t="str">
        <f t="shared" si="7"/>
        <v>Southampton</v>
      </c>
    </row>
    <row r="79" spans="1:16" x14ac:dyDescent="0.3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t="str">
        <f t="shared" si="4"/>
        <v>Unknown</v>
      </c>
      <c r="N79" t="str">
        <f t="shared" si="5"/>
        <v>0 &lt; 30</v>
      </c>
      <c r="O79" t="str">
        <f t="shared" si="6"/>
        <v>Perished</v>
      </c>
      <c r="P79" t="str">
        <f t="shared" si="7"/>
        <v>Southampton</v>
      </c>
    </row>
    <row r="80" spans="1:16" x14ac:dyDescent="0.3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t="str">
        <f t="shared" si="4"/>
        <v>0 &lt; 10</v>
      </c>
      <c r="N80" t="str">
        <f t="shared" si="5"/>
        <v>0 &lt; 30</v>
      </c>
      <c r="O80" t="str">
        <f t="shared" si="6"/>
        <v>Survived</v>
      </c>
      <c r="P80" t="str">
        <f t="shared" si="7"/>
        <v>Southampton</v>
      </c>
    </row>
    <row r="81" spans="1:16" x14ac:dyDescent="0.3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t="str">
        <f t="shared" si="4"/>
        <v>30 &lt; 40</v>
      </c>
      <c r="N81" t="str">
        <f t="shared" si="5"/>
        <v>0 &lt; 30</v>
      </c>
      <c r="O81" t="str">
        <f t="shared" si="6"/>
        <v>Survived</v>
      </c>
      <c r="P81" t="str">
        <f t="shared" si="7"/>
        <v>Southampton</v>
      </c>
    </row>
    <row r="82" spans="1:16" x14ac:dyDescent="0.3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t="str">
        <f t="shared" si="4"/>
        <v>20 &lt; 30</v>
      </c>
      <c r="N82" t="str">
        <f t="shared" si="5"/>
        <v>0 &lt; 30</v>
      </c>
      <c r="O82" t="str">
        <f t="shared" si="6"/>
        <v>Perished</v>
      </c>
      <c r="P82" t="str">
        <f t="shared" si="7"/>
        <v>Southampton</v>
      </c>
    </row>
    <row r="83" spans="1:16" x14ac:dyDescent="0.3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t="str">
        <f t="shared" si="4"/>
        <v>20 &lt; 30</v>
      </c>
      <c r="N83" t="str">
        <f t="shared" si="5"/>
        <v>0 &lt; 30</v>
      </c>
      <c r="O83" t="str">
        <f t="shared" si="6"/>
        <v>Survived</v>
      </c>
      <c r="P83" t="str">
        <f t="shared" si="7"/>
        <v>Southampton</v>
      </c>
    </row>
    <row r="84" spans="1:16" x14ac:dyDescent="0.3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t="str">
        <f t="shared" si="4"/>
        <v>Unknown</v>
      </c>
      <c r="N84" t="str">
        <f t="shared" si="5"/>
        <v>0 &lt; 30</v>
      </c>
      <c r="O84" t="str">
        <f t="shared" si="6"/>
        <v>Survived</v>
      </c>
      <c r="P84" t="str">
        <f t="shared" si="7"/>
        <v>Queenstown</v>
      </c>
    </row>
    <row r="85" spans="1:16" x14ac:dyDescent="0.3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t="str">
        <f t="shared" si="4"/>
        <v>20 &lt; 30</v>
      </c>
      <c r="N85" t="str">
        <f t="shared" si="5"/>
        <v>30 &lt; 60</v>
      </c>
      <c r="O85" t="str">
        <f t="shared" si="6"/>
        <v>Perished</v>
      </c>
      <c r="P85" t="str">
        <f t="shared" si="7"/>
        <v>Southampton</v>
      </c>
    </row>
    <row r="86" spans="1:16" x14ac:dyDescent="0.3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t="str">
        <f t="shared" si="4"/>
        <v>10 &lt; 20</v>
      </c>
      <c r="N86" t="str">
        <f t="shared" si="5"/>
        <v>0 &lt; 30</v>
      </c>
      <c r="O86" t="str">
        <f t="shared" si="6"/>
        <v>Survived</v>
      </c>
      <c r="P86" t="str">
        <f t="shared" si="7"/>
        <v>Southampton</v>
      </c>
    </row>
    <row r="87" spans="1:16" x14ac:dyDescent="0.3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t="str">
        <f t="shared" si="4"/>
        <v>30 &lt; 40</v>
      </c>
      <c r="N87" t="str">
        <f t="shared" si="5"/>
        <v>0 &lt; 30</v>
      </c>
      <c r="O87" t="str">
        <f t="shared" si="6"/>
        <v>Survived</v>
      </c>
      <c r="P87" t="str">
        <f t="shared" si="7"/>
        <v>Southampton</v>
      </c>
    </row>
    <row r="88" spans="1:16" x14ac:dyDescent="0.3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t="str">
        <f t="shared" si="4"/>
        <v>10 &lt; 20</v>
      </c>
      <c r="N88" t="str">
        <f t="shared" si="5"/>
        <v>30 &lt; 60</v>
      </c>
      <c r="O88" t="str">
        <f t="shared" si="6"/>
        <v>Perished</v>
      </c>
      <c r="P88" t="str">
        <f t="shared" si="7"/>
        <v>Southampton</v>
      </c>
    </row>
    <row r="89" spans="1:16" x14ac:dyDescent="0.3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t="str">
        <f t="shared" si="4"/>
        <v>Unknown</v>
      </c>
      <c r="N89" t="str">
        <f t="shared" si="5"/>
        <v>0 &lt; 30</v>
      </c>
      <c r="O89" t="str">
        <f t="shared" si="6"/>
        <v>Perished</v>
      </c>
      <c r="P89" t="str">
        <f t="shared" si="7"/>
        <v>Southampton</v>
      </c>
    </row>
    <row r="90" spans="1:16" x14ac:dyDescent="0.3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t="str">
        <f t="shared" si="4"/>
        <v>20 &lt; 30</v>
      </c>
      <c r="N90" t="str">
        <f t="shared" si="5"/>
        <v>240 &lt; 270</v>
      </c>
      <c r="O90" t="str">
        <f t="shared" si="6"/>
        <v>Survived</v>
      </c>
      <c r="P90" t="str">
        <f t="shared" si="7"/>
        <v>Southampton</v>
      </c>
    </row>
    <row r="91" spans="1:16" x14ac:dyDescent="0.3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t="str">
        <f t="shared" si="4"/>
        <v>20 &lt; 30</v>
      </c>
      <c r="N91" t="str">
        <f t="shared" si="5"/>
        <v>0 &lt; 30</v>
      </c>
      <c r="O91" t="str">
        <f t="shared" si="6"/>
        <v>Perished</v>
      </c>
      <c r="P91" t="str">
        <f t="shared" si="7"/>
        <v>Southampton</v>
      </c>
    </row>
    <row r="92" spans="1:16" x14ac:dyDescent="0.3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t="str">
        <f t="shared" si="4"/>
        <v>20 &lt; 30</v>
      </c>
      <c r="N92" t="str">
        <f t="shared" si="5"/>
        <v>0 &lt; 30</v>
      </c>
      <c r="O92" t="str">
        <f t="shared" si="6"/>
        <v>Perished</v>
      </c>
      <c r="P92" t="str">
        <f t="shared" si="7"/>
        <v>Southampton</v>
      </c>
    </row>
    <row r="93" spans="1:16" x14ac:dyDescent="0.3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t="str">
        <f t="shared" si="4"/>
        <v>20 &lt; 30</v>
      </c>
      <c r="N93" t="str">
        <f t="shared" si="5"/>
        <v>0 &lt; 30</v>
      </c>
      <c r="O93" t="str">
        <f t="shared" si="6"/>
        <v>Perished</v>
      </c>
      <c r="P93" t="str">
        <f t="shared" si="7"/>
        <v>Southampton</v>
      </c>
    </row>
    <row r="94" spans="1:16" x14ac:dyDescent="0.3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t="str">
        <f t="shared" si="4"/>
        <v>40 &lt; 50</v>
      </c>
      <c r="N94" t="str">
        <f t="shared" si="5"/>
        <v>60 &lt; 90</v>
      </c>
      <c r="O94" t="str">
        <f t="shared" si="6"/>
        <v>Perished</v>
      </c>
      <c r="P94" t="str">
        <f t="shared" si="7"/>
        <v>Southampton</v>
      </c>
    </row>
    <row r="95" spans="1:16" x14ac:dyDescent="0.3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t="str">
        <f t="shared" si="4"/>
        <v>20 &lt; 30</v>
      </c>
      <c r="N95" t="str">
        <f t="shared" si="5"/>
        <v>0 &lt; 30</v>
      </c>
      <c r="O95" t="str">
        <f t="shared" si="6"/>
        <v>Perished</v>
      </c>
      <c r="P95" t="str">
        <f t="shared" si="7"/>
        <v>Southampton</v>
      </c>
    </row>
    <row r="96" spans="1:16" x14ac:dyDescent="0.3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t="str">
        <f t="shared" si="4"/>
        <v>50 &lt; 60</v>
      </c>
      <c r="N96" t="str">
        <f t="shared" si="5"/>
        <v>0 &lt; 30</v>
      </c>
      <c r="O96" t="str">
        <f t="shared" si="6"/>
        <v>Perished</v>
      </c>
      <c r="P96" t="str">
        <f t="shared" si="7"/>
        <v>Southampton</v>
      </c>
    </row>
    <row r="97" spans="1:16" x14ac:dyDescent="0.3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t="str">
        <f t="shared" si="4"/>
        <v>Unknown</v>
      </c>
      <c r="N97" t="str">
        <f t="shared" si="5"/>
        <v>0 &lt; 30</v>
      </c>
      <c r="O97" t="str">
        <f t="shared" si="6"/>
        <v>Perished</v>
      </c>
      <c r="P97" t="str">
        <f t="shared" si="7"/>
        <v>Southampton</v>
      </c>
    </row>
    <row r="98" spans="1:16" x14ac:dyDescent="0.3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t="str">
        <f t="shared" si="4"/>
        <v>70 &lt; 80</v>
      </c>
      <c r="N98" t="str">
        <f t="shared" si="5"/>
        <v>30 &lt; 60</v>
      </c>
      <c r="O98" t="str">
        <f t="shared" si="6"/>
        <v>Perished</v>
      </c>
      <c r="P98" t="str">
        <f t="shared" si="7"/>
        <v>Cherbourg</v>
      </c>
    </row>
    <row r="99" spans="1:16" x14ac:dyDescent="0.3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t="str">
        <f t="shared" si="4"/>
        <v>20 &lt; 30</v>
      </c>
      <c r="N99" t="str">
        <f t="shared" si="5"/>
        <v>60 &lt; 90</v>
      </c>
      <c r="O99" t="str">
        <f t="shared" si="6"/>
        <v>Survived</v>
      </c>
      <c r="P99" t="str">
        <f t="shared" si="7"/>
        <v>Cherbourg</v>
      </c>
    </row>
    <row r="100" spans="1:16" x14ac:dyDescent="0.3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t="str">
        <f t="shared" si="4"/>
        <v>30 &lt; 40</v>
      </c>
      <c r="N100" t="str">
        <f t="shared" si="5"/>
        <v>0 &lt; 30</v>
      </c>
      <c r="O100" t="str">
        <f t="shared" si="6"/>
        <v>Survived</v>
      </c>
      <c r="P100" t="str">
        <f t="shared" si="7"/>
        <v>Southampton</v>
      </c>
    </row>
    <row r="101" spans="1:16" x14ac:dyDescent="0.3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t="str">
        <f t="shared" si="4"/>
        <v>30 &lt; 40</v>
      </c>
      <c r="N101" t="str">
        <f t="shared" si="5"/>
        <v>0 &lt; 30</v>
      </c>
      <c r="O101" t="str">
        <f t="shared" si="6"/>
        <v>Perished</v>
      </c>
      <c r="P101" t="str">
        <f t="shared" si="7"/>
        <v>Southampton</v>
      </c>
    </row>
    <row r="102" spans="1:16" x14ac:dyDescent="0.3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t="str">
        <f t="shared" si="4"/>
        <v>20 &lt; 30</v>
      </c>
      <c r="N102" t="str">
        <f t="shared" si="5"/>
        <v>0 &lt; 30</v>
      </c>
      <c r="O102" t="str">
        <f t="shared" si="6"/>
        <v>Perished</v>
      </c>
      <c r="P102" t="str">
        <f t="shared" si="7"/>
        <v>Southampton</v>
      </c>
    </row>
    <row r="103" spans="1:16" x14ac:dyDescent="0.3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t="str">
        <f t="shared" si="4"/>
        <v>Unknown</v>
      </c>
      <c r="N103" t="str">
        <f t="shared" si="5"/>
        <v>0 &lt; 30</v>
      </c>
      <c r="O103" t="str">
        <f t="shared" si="6"/>
        <v>Perished</v>
      </c>
      <c r="P103" t="str">
        <f t="shared" si="7"/>
        <v>Southampton</v>
      </c>
    </row>
    <row r="104" spans="1:16" x14ac:dyDescent="0.3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t="str">
        <f t="shared" si="4"/>
        <v>20 &lt; 30</v>
      </c>
      <c r="N104" t="str">
        <f t="shared" si="5"/>
        <v>60 &lt; 90</v>
      </c>
      <c r="O104" t="str">
        <f t="shared" si="6"/>
        <v>Perished</v>
      </c>
      <c r="P104" t="str">
        <f t="shared" si="7"/>
        <v>Southampton</v>
      </c>
    </row>
    <row r="105" spans="1:16" x14ac:dyDescent="0.3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t="str">
        <f t="shared" si="4"/>
        <v>30 &lt; 40</v>
      </c>
      <c r="N105" t="str">
        <f t="shared" si="5"/>
        <v>0 &lt; 30</v>
      </c>
      <c r="O105" t="str">
        <f t="shared" si="6"/>
        <v>Perished</v>
      </c>
      <c r="P105" t="str">
        <f t="shared" si="7"/>
        <v>Southampton</v>
      </c>
    </row>
    <row r="106" spans="1:16" x14ac:dyDescent="0.3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t="str">
        <f t="shared" si="4"/>
        <v>30 &lt; 40</v>
      </c>
      <c r="N106" t="str">
        <f t="shared" si="5"/>
        <v>0 &lt; 30</v>
      </c>
      <c r="O106" t="str">
        <f t="shared" si="6"/>
        <v>Perished</v>
      </c>
      <c r="P106" t="str">
        <f t="shared" si="7"/>
        <v>Southampton</v>
      </c>
    </row>
    <row r="107" spans="1:16" x14ac:dyDescent="0.3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t="str">
        <f t="shared" si="4"/>
        <v>20 &lt; 30</v>
      </c>
      <c r="N107" t="str">
        <f t="shared" si="5"/>
        <v>0 &lt; 30</v>
      </c>
      <c r="O107" t="str">
        <f t="shared" si="6"/>
        <v>Perished</v>
      </c>
      <c r="P107" t="str">
        <f t="shared" si="7"/>
        <v>Southampton</v>
      </c>
    </row>
    <row r="108" spans="1:16" x14ac:dyDescent="0.3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t="str">
        <f t="shared" si="4"/>
        <v>20 &lt; 30</v>
      </c>
      <c r="N108" t="str">
        <f t="shared" si="5"/>
        <v>0 &lt; 30</v>
      </c>
      <c r="O108" t="str">
        <f t="shared" si="6"/>
        <v>Survived</v>
      </c>
      <c r="P108" t="str">
        <f t="shared" si="7"/>
        <v>Southampton</v>
      </c>
    </row>
    <row r="109" spans="1:16" x14ac:dyDescent="0.3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t="str">
        <f t="shared" si="4"/>
        <v>Unknown</v>
      </c>
      <c r="N109" t="str">
        <f t="shared" si="5"/>
        <v>0 &lt; 30</v>
      </c>
      <c r="O109" t="str">
        <f t="shared" si="6"/>
        <v>Survived</v>
      </c>
      <c r="P109" t="str">
        <f t="shared" si="7"/>
        <v>Southampton</v>
      </c>
    </row>
    <row r="110" spans="1:16" x14ac:dyDescent="0.3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t="str">
        <f t="shared" si="4"/>
        <v>30 &lt; 40</v>
      </c>
      <c r="N110" t="str">
        <f t="shared" si="5"/>
        <v>0 &lt; 30</v>
      </c>
      <c r="O110" t="str">
        <f t="shared" si="6"/>
        <v>Perished</v>
      </c>
      <c r="P110" t="str">
        <f t="shared" si="7"/>
        <v>Southampton</v>
      </c>
    </row>
    <row r="111" spans="1:16" x14ac:dyDescent="0.3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t="str">
        <f t="shared" si="4"/>
        <v>Unknown</v>
      </c>
      <c r="N111" t="str">
        <f t="shared" si="5"/>
        <v>0 &lt; 30</v>
      </c>
      <c r="O111" t="str">
        <f t="shared" si="6"/>
        <v>Survived</v>
      </c>
      <c r="P111" t="str">
        <f t="shared" si="7"/>
        <v>Queenstown</v>
      </c>
    </row>
    <row r="112" spans="1:16" x14ac:dyDescent="0.3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t="str">
        <f t="shared" si="4"/>
        <v>40 &lt; 50</v>
      </c>
      <c r="N112" t="str">
        <f t="shared" si="5"/>
        <v>30 &lt; 60</v>
      </c>
      <c r="O112" t="str">
        <f t="shared" si="6"/>
        <v>Perished</v>
      </c>
      <c r="P112" t="str">
        <f t="shared" si="7"/>
        <v>Southampton</v>
      </c>
    </row>
    <row r="113" spans="1:16" x14ac:dyDescent="0.3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t="str">
        <f t="shared" si="4"/>
        <v>10 &lt; 20</v>
      </c>
      <c r="N113" t="str">
        <f t="shared" si="5"/>
        <v>0 &lt; 30</v>
      </c>
      <c r="O113" t="str">
        <f t="shared" si="6"/>
        <v>Perished</v>
      </c>
      <c r="P113" t="str">
        <f t="shared" si="7"/>
        <v>Cherbourg</v>
      </c>
    </row>
    <row r="114" spans="1:16" x14ac:dyDescent="0.3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t="str">
        <f t="shared" si="4"/>
        <v>20 &lt; 30</v>
      </c>
      <c r="N114" t="str">
        <f t="shared" si="5"/>
        <v>0 &lt; 30</v>
      </c>
      <c r="O114" t="str">
        <f t="shared" si="6"/>
        <v>Perished</v>
      </c>
      <c r="P114" t="str">
        <f t="shared" si="7"/>
        <v>Southampton</v>
      </c>
    </row>
    <row r="115" spans="1:16" x14ac:dyDescent="0.3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t="str">
        <f t="shared" si="4"/>
        <v>20 &lt; 30</v>
      </c>
      <c r="N115" t="str">
        <f t="shared" si="5"/>
        <v>0 &lt; 30</v>
      </c>
      <c r="O115" t="str">
        <f t="shared" si="6"/>
        <v>Perished</v>
      </c>
      <c r="P115" t="str">
        <f t="shared" si="7"/>
        <v>Southampton</v>
      </c>
    </row>
    <row r="116" spans="1:16" x14ac:dyDescent="0.3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t="str">
        <f t="shared" si="4"/>
        <v>10 &lt; 20</v>
      </c>
      <c r="N116" t="str">
        <f t="shared" si="5"/>
        <v>0 &lt; 30</v>
      </c>
      <c r="O116" t="str">
        <f t="shared" si="6"/>
        <v>Perished</v>
      </c>
      <c r="P116" t="str">
        <f t="shared" si="7"/>
        <v>Cherbourg</v>
      </c>
    </row>
    <row r="117" spans="1:16" x14ac:dyDescent="0.3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t="str">
        <f t="shared" si="4"/>
        <v>20 &lt; 30</v>
      </c>
      <c r="N117" t="str">
        <f t="shared" si="5"/>
        <v>0 &lt; 30</v>
      </c>
      <c r="O117" t="str">
        <f t="shared" si="6"/>
        <v>Perished</v>
      </c>
      <c r="P117" t="str">
        <f t="shared" si="7"/>
        <v>Southampton</v>
      </c>
    </row>
    <row r="118" spans="1:16" x14ac:dyDescent="0.3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t="str">
        <f t="shared" si="4"/>
        <v>70 &lt; 80</v>
      </c>
      <c r="N118" t="str">
        <f t="shared" si="5"/>
        <v>0 &lt; 30</v>
      </c>
      <c r="O118" t="str">
        <f t="shared" si="6"/>
        <v>Perished</v>
      </c>
      <c r="P118" t="str">
        <f t="shared" si="7"/>
        <v>Queenstown</v>
      </c>
    </row>
    <row r="119" spans="1:16" x14ac:dyDescent="0.3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t="str">
        <f t="shared" si="4"/>
        <v>20 &lt; 30</v>
      </c>
      <c r="N119" t="str">
        <f t="shared" si="5"/>
        <v>0 &lt; 30</v>
      </c>
      <c r="O119" t="str">
        <f t="shared" si="6"/>
        <v>Perished</v>
      </c>
      <c r="P119" t="str">
        <f t="shared" si="7"/>
        <v>Southampton</v>
      </c>
    </row>
    <row r="120" spans="1:16" x14ac:dyDescent="0.3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t="str">
        <f t="shared" si="4"/>
        <v>20 &lt; 30</v>
      </c>
      <c r="N120" t="str">
        <f t="shared" si="5"/>
        <v>240 &lt; 270</v>
      </c>
      <c r="O120" t="str">
        <f t="shared" si="6"/>
        <v>Perished</v>
      </c>
      <c r="P120" t="str">
        <f t="shared" si="7"/>
        <v>Cherbourg</v>
      </c>
    </row>
    <row r="121" spans="1:16" x14ac:dyDescent="0.3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t="str">
        <f t="shared" si="4"/>
        <v>0 &lt; 10</v>
      </c>
      <c r="N121" t="str">
        <f t="shared" si="5"/>
        <v>30 &lt; 60</v>
      </c>
      <c r="O121" t="str">
        <f t="shared" si="6"/>
        <v>Perished</v>
      </c>
      <c r="P121" t="str">
        <f t="shared" si="7"/>
        <v>Southampton</v>
      </c>
    </row>
    <row r="122" spans="1:16" x14ac:dyDescent="0.3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t="str">
        <f t="shared" si="4"/>
        <v>20 &lt; 30</v>
      </c>
      <c r="N122" t="str">
        <f t="shared" si="5"/>
        <v>60 &lt; 90</v>
      </c>
      <c r="O122" t="str">
        <f t="shared" si="6"/>
        <v>Perished</v>
      </c>
      <c r="P122" t="str">
        <f t="shared" si="7"/>
        <v>Southampton</v>
      </c>
    </row>
    <row r="123" spans="1:16" x14ac:dyDescent="0.3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t="str">
        <f t="shared" si="4"/>
        <v>Unknown</v>
      </c>
      <c r="N123" t="str">
        <f t="shared" si="5"/>
        <v>0 &lt; 30</v>
      </c>
      <c r="O123" t="str">
        <f t="shared" si="6"/>
        <v>Perished</v>
      </c>
      <c r="P123" t="str">
        <f t="shared" si="7"/>
        <v>Southampton</v>
      </c>
    </row>
    <row r="124" spans="1:16" x14ac:dyDescent="0.3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t="str">
        <f t="shared" si="4"/>
        <v>30 &lt; 40</v>
      </c>
      <c r="N124" t="str">
        <f t="shared" si="5"/>
        <v>30 &lt; 60</v>
      </c>
      <c r="O124" t="str">
        <f t="shared" si="6"/>
        <v>Perished</v>
      </c>
      <c r="P124" t="str">
        <f t="shared" si="7"/>
        <v>Cherbourg</v>
      </c>
    </row>
    <row r="125" spans="1:16" x14ac:dyDescent="0.3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t="str">
        <f t="shared" si="4"/>
        <v>30 &lt; 40</v>
      </c>
      <c r="N125" t="str">
        <f t="shared" si="5"/>
        <v>0 &lt; 30</v>
      </c>
      <c r="O125" t="str">
        <f t="shared" si="6"/>
        <v>Survived</v>
      </c>
      <c r="P125" t="str">
        <f t="shared" si="7"/>
        <v>Southampton</v>
      </c>
    </row>
    <row r="126" spans="1:16" x14ac:dyDescent="0.3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t="str">
        <f t="shared" si="4"/>
        <v>50 &lt; 60</v>
      </c>
      <c r="N126" t="str">
        <f t="shared" si="5"/>
        <v>60 &lt; 90</v>
      </c>
      <c r="O126" t="str">
        <f t="shared" si="6"/>
        <v>Perished</v>
      </c>
      <c r="P126" t="str">
        <f t="shared" si="7"/>
        <v>Southampton</v>
      </c>
    </row>
    <row r="127" spans="1:16" x14ac:dyDescent="0.3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t="str">
        <f t="shared" si="4"/>
        <v>10 &lt; 20</v>
      </c>
      <c r="N127" t="str">
        <f t="shared" si="5"/>
        <v>0 &lt; 30</v>
      </c>
      <c r="O127" t="str">
        <f t="shared" si="6"/>
        <v>Survived</v>
      </c>
      <c r="P127" t="str">
        <f t="shared" si="7"/>
        <v>Cherbourg</v>
      </c>
    </row>
    <row r="128" spans="1:16" x14ac:dyDescent="0.3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t="str">
        <f t="shared" si="4"/>
        <v>Unknown</v>
      </c>
      <c r="N128" t="str">
        <f t="shared" si="5"/>
        <v>0 &lt; 30</v>
      </c>
      <c r="O128" t="str">
        <f t="shared" si="6"/>
        <v>Perished</v>
      </c>
      <c r="P128" t="str">
        <f t="shared" si="7"/>
        <v>Queenstown</v>
      </c>
    </row>
    <row r="129" spans="1:16" x14ac:dyDescent="0.3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t="str">
        <f t="shared" si="4"/>
        <v>20 &lt; 30</v>
      </c>
      <c r="N129" t="str">
        <f t="shared" si="5"/>
        <v>0 &lt; 30</v>
      </c>
      <c r="O129" t="str">
        <f t="shared" si="6"/>
        <v>Survived</v>
      </c>
      <c r="P129" t="str">
        <f t="shared" si="7"/>
        <v>Southampton</v>
      </c>
    </row>
    <row r="130" spans="1:16" x14ac:dyDescent="0.3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t="str">
        <f t="shared" si="4"/>
        <v>Unknown</v>
      </c>
      <c r="N130" t="str">
        <f t="shared" si="5"/>
        <v>0 &lt; 30</v>
      </c>
      <c r="O130" t="str">
        <f t="shared" si="6"/>
        <v>Survived</v>
      </c>
      <c r="P130" t="str">
        <f t="shared" si="7"/>
        <v>Cherbourg</v>
      </c>
    </row>
    <row r="131" spans="1:16" x14ac:dyDescent="0.3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t="str">
        <f t="shared" ref="M131:M194" si="8">IF(F131="","Unknown",ROUNDDOWN(F131/10,0)*10&amp;" &lt; "&amp;(ROUNDDOWN(F131/10,0)+1)*10)</f>
        <v>40 &lt; 50</v>
      </c>
      <c r="N131" t="str">
        <f t="shared" ref="N131:N194" si="9">IF(J131="","Unknown",ROUNDDOWN(J131/30,0)*30&amp;" &lt; "&amp;(ROUNDDOWN(J131/30,0)+1)*30)</f>
        <v>0 &lt; 30</v>
      </c>
      <c r="O131" t="str">
        <f t="shared" ref="O131:O194" si="10">IF(B131,"Survived","Perished")</f>
        <v>Perished</v>
      </c>
      <c r="P131" t="str">
        <f t="shared" ref="P131:P194" si="11">IFERROR(VLOOKUP(L131,R:S,2,FALSE),"Unknown")</f>
        <v>Southampton</v>
      </c>
    </row>
    <row r="132" spans="1:16" x14ac:dyDescent="0.3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t="str">
        <f t="shared" si="8"/>
        <v>30 &lt; 40</v>
      </c>
      <c r="N132" t="str">
        <f t="shared" si="9"/>
        <v>0 &lt; 30</v>
      </c>
      <c r="O132" t="str">
        <f t="shared" si="10"/>
        <v>Perished</v>
      </c>
      <c r="P132" t="str">
        <f t="shared" si="11"/>
        <v>Cherbourg</v>
      </c>
    </row>
    <row r="133" spans="1:16" x14ac:dyDescent="0.3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t="str">
        <f t="shared" si="8"/>
        <v>20 &lt; 30</v>
      </c>
      <c r="N133" t="str">
        <f t="shared" si="9"/>
        <v>0 &lt; 30</v>
      </c>
      <c r="O133" t="str">
        <f t="shared" si="10"/>
        <v>Perished</v>
      </c>
      <c r="P133" t="str">
        <f t="shared" si="11"/>
        <v>Southampton</v>
      </c>
    </row>
    <row r="134" spans="1:16" x14ac:dyDescent="0.3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t="str">
        <f t="shared" si="8"/>
        <v>40 &lt; 50</v>
      </c>
      <c r="N134" t="str">
        <f t="shared" si="9"/>
        <v>0 &lt; 30</v>
      </c>
      <c r="O134" t="str">
        <f t="shared" si="10"/>
        <v>Perished</v>
      </c>
      <c r="P134" t="str">
        <f t="shared" si="11"/>
        <v>Southampton</v>
      </c>
    </row>
    <row r="135" spans="1:16" x14ac:dyDescent="0.3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t="str">
        <f t="shared" si="8"/>
        <v>20 &lt; 30</v>
      </c>
      <c r="N135" t="str">
        <f t="shared" si="9"/>
        <v>0 &lt; 30</v>
      </c>
      <c r="O135" t="str">
        <f t="shared" si="10"/>
        <v>Survived</v>
      </c>
      <c r="P135" t="str">
        <f t="shared" si="11"/>
        <v>Southampton</v>
      </c>
    </row>
    <row r="136" spans="1:16" x14ac:dyDescent="0.3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t="str">
        <f t="shared" si="8"/>
        <v>20 &lt; 30</v>
      </c>
      <c r="N136" t="str">
        <f t="shared" si="9"/>
        <v>0 &lt; 30</v>
      </c>
      <c r="O136" t="str">
        <f t="shared" si="10"/>
        <v>Perished</v>
      </c>
      <c r="P136" t="str">
        <f t="shared" si="11"/>
        <v>Southampton</v>
      </c>
    </row>
    <row r="137" spans="1:16" x14ac:dyDescent="0.3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t="str">
        <f t="shared" si="8"/>
        <v>20 &lt; 30</v>
      </c>
      <c r="N137" t="str">
        <f t="shared" si="9"/>
        <v>0 &lt; 30</v>
      </c>
      <c r="O137" t="str">
        <f t="shared" si="10"/>
        <v>Perished</v>
      </c>
      <c r="P137" t="str">
        <f t="shared" si="11"/>
        <v>Cherbourg</v>
      </c>
    </row>
    <row r="138" spans="1:16" x14ac:dyDescent="0.3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t="str">
        <f t="shared" si="8"/>
        <v>10 &lt; 20</v>
      </c>
      <c r="N138" t="str">
        <f t="shared" si="9"/>
        <v>0 &lt; 30</v>
      </c>
      <c r="O138" t="str">
        <f t="shared" si="10"/>
        <v>Survived</v>
      </c>
      <c r="P138" t="str">
        <f t="shared" si="11"/>
        <v>Southampton</v>
      </c>
    </row>
    <row r="139" spans="1:16" x14ac:dyDescent="0.3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t="str">
        <f t="shared" si="8"/>
        <v>30 &lt; 40</v>
      </c>
      <c r="N139" t="str">
        <f t="shared" si="9"/>
        <v>30 &lt; 60</v>
      </c>
      <c r="O139" t="str">
        <f t="shared" si="10"/>
        <v>Perished</v>
      </c>
      <c r="P139" t="str">
        <f t="shared" si="11"/>
        <v>Southampton</v>
      </c>
    </row>
    <row r="140" spans="1:16" x14ac:dyDescent="0.3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t="str">
        <f t="shared" si="8"/>
        <v>10 &lt; 20</v>
      </c>
      <c r="N140" t="str">
        <f t="shared" si="9"/>
        <v>0 &lt; 30</v>
      </c>
      <c r="O140" t="str">
        <f t="shared" si="10"/>
        <v>Perished</v>
      </c>
      <c r="P140" t="str">
        <f t="shared" si="11"/>
        <v>Southampton</v>
      </c>
    </row>
    <row r="141" spans="1:16" x14ac:dyDescent="0.3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t="str">
        <f t="shared" si="8"/>
        <v>20 &lt; 30</v>
      </c>
      <c r="N141" t="str">
        <f t="shared" si="9"/>
        <v>60 &lt; 90</v>
      </c>
      <c r="O141" t="str">
        <f t="shared" si="10"/>
        <v>Perished</v>
      </c>
      <c r="P141" t="str">
        <f t="shared" si="11"/>
        <v>Cherbourg</v>
      </c>
    </row>
    <row r="142" spans="1:16" x14ac:dyDescent="0.3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t="str">
        <f t="shared" si="8"/>
        <v>Unknown</v>
      </c>
      <c r="N142" t="str">
        <f t="shared" si="9"/>
        <v>0 &lt; 30</v>
      </c>
      <c r="O142" t="str">
        <f t="shared" si="10"/>
        <v>Perished</v>
      </c>
      <c r="P142" t="str">
        <f t="shared" si="11"/>
        <v>Cherbourg</v>
      </c>
    </row>
    <row r="143" spans="1:16" x14ac:dyDescent="0.3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t="str">
        <f t="shared" si="8"/>
        <v>20 &lt; 30</v>
      </c>
      <c r="N143" t="str">
        <f t="shared" si="9"/>
        <v>0 &lt; 30</v>
      </c>
      <c r="O143" t="str">
        <f t="shared" si="10"/>
        <v>Survived</v>
      </c>
      <c r="P143" t="str">
        <f t="shared" si="11"/>
        <v>Southampton</v>
      </c>
    </row>
    <row r="144" spans="1:16" x14ac:dyDescent="0.3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t="str">
        <f t="shared" si="8"/>
        <v>20 &lt; 30</v>
      </c>
      <c r="N144" t="str">
        <f t="shared" si="9"/>
        <v>0 &lt; 30</v>
      </c>
      <c r="O144" t="str">
        <f t="shared" si="10"/>
        <v>Survived</v>
      </c>
      <c r="P144" t="str">
        <f t="shared" si="11"/>
        <v>Southampton</v>
      </c>
    </row>
    <row r="145" spans="1:16" x14ac:dyDescent="0.3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t="str">
        <f t="shared" si="8"/>
        <v>10 &lt; 20</v>
      </c>
      <c r="N145" t="str">
        <f t="shared" si="9"/>
        <v>0 &lt; 30</v>
      </c>
      <c r="O145" t="str">
        <f t="shared" si="10"/>
        <v>Perished</v>
      </c>
      <c r="P145" t="str">
        <f t="shared" si="11"/>
        <v>Queenstown</v>
      </c>
    </row>
    <row r="146" spans="1:16" x14ac:dyDescent="0.3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t="str">
        <f t="shared" si="8"/>
        <v>10 &lt; 20</v>
      </c>
      <c r="N146" t="str">
        <f t="shared" si="9"/>
        <v>0 &lt; 30</v>
      </c>
      <c r="O146" t="str">
        <f t="shared" si="10"/>
        <v>Perished</v>
      </c>
      <c r="P146" t="str">
        <f t="shared" si="11"/>
        <v>Southampton</v>
      </c>
    </row>
    <row r="147" spans="1:16" x14ac:dyDescent="0.3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t="str">
        <f t="shared" si="8"/>
        <v>10 &lt; 20</v>
      </c>
      <c r="N147" t="str">
        <f t="shared" si="9"/>
        <v>30 &lt; 60</v>
      </c>
      <c r="O147" t="str">
        <f t="shared" si="10"/>
        <v>Perished</v>
      </c>
      <c r="P147" t="str">
        <f t="shared" si="11"/>
        <v>Southampton</v>
      </c>
    </row>
    <row r="148" spans="1:16" x14ac:dyDescent="0.3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t="str">
        <f t="shared" si="8"/>
        <v>20 &lt; 30</v>
      </c>
      <c r="N148" t="str">
        <f t="shared" si="9"/>
        <v>0 &lt; 30</v>
      </c>
      <c r="O148" t="str">
        <f t="shared" si="10"/>
        <v>Survived</v>
      </c>
      <c r="P148" t="str">
        <f t="shared" si="11"/>
        <v>Southampton</v>
      </c>
    </row>
    <row r="149" spans="1:16" x14ac:dyDescent="0.3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t="str">
        <f t="shared" si="8"/>
        <v>0 &lt; 10</v>
      </c>
      <c r="N149" t="str">
        <f t="shared" si="9"/>
        <v>30 &lt; 60</v>
      </c>
      <c r="O149" t="str">
        <f t="shared" si="10"/>
        <v>Perished</v>
      </c>
      <c r="P149" t="str">
        <f t="shared" si="11"/>
        <v>Southampton</v>
      </c>
    </row>
    <row r="150" spans="1:16" x14ac:dyDescent="0.3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t="str">
        <f t="shared" si="8"/>
        <v>30 &lt; 40</v>
      </c>
      <c r="N150" t="str">
        <f t="shared" si="9"/>
        <v>0 &lt; 30</v>
      </c>
      <c r="O150" t="str">
        <f t="shared" si="10"/>
        <v>Perished</v>
      </c>
      <c r="P150" t="str">
        <f t="shared" si="11"/>
        <v>Southampton</v>
      </c>
    </row>
    <row r="151" spans="1:16" x14ac:dyDescent="0.3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t="str">
        <f t="shared" si="8"/>
        <v>40 &lt; 50</v>
      </c>
      <c r="N151" t="str">
        <f t="shared" si="9"/>
        <v>0 &lt; 30</v>
      </c>
      <c r="O151" t="str">
        <f t="shared" si="10"/>
        <v>Perished</v>
      </c>
      <c r="P151" t="str">
        <f t="shared" si="11"/>
        <v>Southampton</v>
      </c>
    </row>
    <row r="152" spans="1:16" x14ac:dyDescent="0.3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t="str">
        <f t="shared" si="8"/>
        <v>50 &lt; 60</v>
      </c>
      <c r="N152" t="str">
        <f t="shared" si="9"/>
        <v>0 &lt; 30</v>
      </c>
      <c r="O152" t="str">
        <f t="shared" si="10"/>
        <v>Perished</v>
      </c>
      <c r="P152" t="str">
        <f t="shared" si="11"/>
        <v>Southampton</v>
      </c>
    </row>
    <row r="153" spans="1:16" x14ac:dyDescent="0.3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t="str">
        <f t="shared" si="8"/>
        <v>20 &lt; 30</v>
      </c>
      <c r="N153" t="str">
        <f t="shared" si="9"/>
        <v>60 &lt; 90</v>
      </c>
      <c r="O153" t="str">
        <f t="shared" si="10"/>
        <v>Survived</v>
      </c>
      <c r="P153" t="str">
        <f t="shared" si="11"/>
        <v>Southampton</v>
      </c>
    </row>
    <row r="154" spans="1:16" x14ac:dyDescent="0.3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t="str">
        <f t="shared" si="8"/>
        <v>50 &lt; 60</v>
      </c>
      <c r="N154" t="str">
        <f t="shared" si="9"/>
        <v>0 &lt; 30</v>
      </c>
      <c r="O154" t="str">
        <f t="shared" si="10"/>
        <v>Perished</v>
      </c>
      <c r="P154" t="str">
        <f t="shared" si="11"/>
        <v>Southampton</v>
      </c>
    </row>
    <row r="155" spans="1:16" x14ac:dyDescent="0.3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t="str">
        <f t="shared" si="8"/>
        <v>40 &lt; 50</v>
      </c>
      <c r="N155" t="str">
        <f t="shared" si="9"/>
        <v>0 &lt; 30</v>
      </c>
      <c r="O155" t="str">
        <f t="shared" si="10"/>
        <v>Perished</v>
      </c>
      <c r="P155" t="str">
        <f t="shared" si="11"/>
        <v>Southampton</v>
      </c>
    </row>
    <row r="156" spans="1:16" x14ac:dyDescent="0.3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t="str">
        <f t="shared" si="8"/>
        <v>Unknown</v>
      </c>
      <c r="N156" t="str">
        <f t="shared" si="9"/>
        <v>0 &lt; 30</v>
      </c>
      <c r="O156" t="str">
        <f t="shared" si="10"/>
        <v>Perished</v>
      </c>
      <c r="P156" t="str">
        <f t="shared" si="11"/>
        <v>Southampton</v>
      </c>
    </row>
    <row r="157" spans="1:16" x14ac:dyDescent="0.3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t="str">
        <f t="shared" si="8"/>
        <v>50 &lt; 60</v>
      </c>
      <c r="N157" t="str">
        <f t="shared" si="9"/>
        <v>60 &lt; 90</v>
      </c>
      <c r="O157" t="str">
        <f t="shared" si="10"/>
        <v>Perished</v>
      </c>
      <c r="P157" t="str">
        <f t="shared" si="11"/>
        <v>Cherbourg</v>
      </c>
    </row>
    <row r="158" spans="1:16" x14ac:dyDescent="0.3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t="str">
        <f t="shared" si="8"/>
        <v>10 &lt; 20</v>
      </c>
      <c r="N158" t="str">
        <f t="shared" si="9"/>
        <v>0 &lt; 30</v>
      </c>
      <c r="O158" t="str">
        <f t="shared" si="10"/>
        <v>Survived</v>
      </c>
      <c r="P158" t="str">
        <f t="shared" si="11"/>
        <v>Queenstown</v>
      </c>
    </row>
    <row r="159" spans="1:16" x14ac:dyDescent="0.3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t="str">
        <f t="shared" si="8"/>
        <v>30 &lt; 40</v>
      </c>
      <c r="N159" t="str">
        <f t="shared" si="9"/>
        <v>0 &lt; 30</v>
      </c>
      <c r="O159" t="str">
        <f t="shared" si="10"/>
        <v>Perished</v>
      </c>
      <c r="P159" t="str">
        <f t="shared" si="11"/>
        <v>Southampton</v>
      </c>
    </row>
    <row r="160" spans="1:16" x14ac:dyDescent="0.3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t="str">
        <f t="shared" si="8"/>
        <v>Unknown</v>
      </c>
      <c r="N160" t="str">
        <f t="shared" si="9"/>
        <v>0 &lt; 30</v>
      </c>
      <c r="O160" t="str">
        <f t="shared" si="10"/>
        <v>Perished</v>
      </c>
      <c r="P160" t="str">
        <f t="shared" si="11"/>
        <v>Southampton</v>
      </c>
    </row>
    <row r="161" spans="1:16" x14ac:dyDescent="0.3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t="str">
        <f t="shared" si="8"/>
        <v>Unknown</v>
      </c>
      <c r="N161" t="str">
        <f t="shared" si="9"/>
        <v>60 &lt; 90</v>
      </c>
      <c r="O161" t="str">
        <f t="shared" si="10"/>
        <v>Perished</v>
      </c>
      <c r="P161" t="str">
        <f t="shared" si="11"/>
        <v>Southampton</v>
      </c>
    </row>
    <row r="162" spans="1:16" x14ac:dyDescent="0.3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t="str">
        <f t="shared" si="8"/>
        <v>40 &lt; 50</v>
      </c>
      <c r="N162" t="str">
        <f t="shared" si="9"/>
        <v>0 &lt; 30</v>
      </c>
      <c r="O162" t="str">
        <f t="shared" si="10"/>
        <v>Perished</v>
      </c>
      <c r="P162" t="str">
        <f t="shared" si="11"/>
        <v>Southampton</v>
      </c>
    </row>
    <row r="163" spans="1:16" x14ac:dyDescent="0.3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t="str">
        <f t="shared" si="8"/>
        <v>40 &lt; 50</v>
      </c>
      <c r="N163" t="str">
        <f t="shared" si="9"/>
        <v>0 &lt; 30</v>
      </c>
      <c r="O163" t="str">
        <f t="shared" si="10"/>
        <v>Survived</v>
      </c>
      <c r="P163" t="str">
        <f t="shared" si="11"/>
        <v>Southampton</v>
      </c>
    </row>
    <row r="164" spans="1:16" x14ac:dyDescent="0.3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t="str">
        <f t="shared" si="8"/>
        <v>20 &lt; 30</v>
      </c>
      <c r="N164" t="str">
        <f t="shared" si="9"/>
        <v>0 &lt; 30</v>
      </c>
      <c r="O164" t="str">
        <f t="shared" si="10"/>
        <v>Perished</v>
      </c>
      <c r="P164" t="str">
        <f t="shared" si="11"/>
        <v>Southampton</v>
      </c>
    </row>
    <row r="165" spans="1:16" x14ac:dyDescent="0.3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t="str">
        <f t="shared" si="8"/>
        <v>10 &lt; 20</v>
      </c>
      <c r="N165" t="str">
        <f t="shared" si="9"/>
        <v>0 &lt; 30</v>
      </c>
      <c r="O165" t="str">
        <f t="shared" si="10"/>
        <v>Perished</v>
      </c>
      <c r="P165" t="str">
        <f t="shared" si="11"/>
        <v>Southampton</v>
      </c>
    </row>
    <row r="166" spans="1:16" x14ac:dyDescent="0.3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t="str">
        <f t="shared" si="8"/>
        <v>0 &lt; 10</v>
      </c>
      <c r="N166" t="str">
        <f t="shared" si="9"/>
        <v>30 &lt; 60</v>
      </c>
      <c r="O166" t="str">
        <f t="shared" si="10"/>
        <v>Perished</v>
      </c>
      <c r="P166" t="str">
        <f t="shared" si="11"/>
        <v>Southampton</v>
      </c>
    </row>
    <row r="167" spans="1:16" x14ac:dyDescent="0.3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t="str">
        <f t="shared" si="8"/>
        <v>0 &lt; 10</v>
      </c>
      <c r="N167" t="str">
        <f t="shared" si="9"/>
        <v>0 &lt; 30</v>
      </c>
      <c r="O167" t="str">
        <f t="shared" si="10"/>
        <v>Survived</v>
      </c>
      <c r="P167" t="str">
        <f t="shared" si="11"/>
        <v>Southampton</v>
      </c>
    </row>
    <row r="168" spans="1:16" x14ac:dyDescent="0.3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t="str">
        <f t="shared" si="8"/>
        <v>Unknown</v>
      </c>
      <c r="N168" t="str">
        <f t="shared" si="9"/>
        <v>30 &lt; 60</v>
      </c>
      <c r="O168" t="str">
        <f t="shared" si="10"/>
        <v>Survived</v>
      </c>
      <c r="P168" t="str">
        <f t="shared" si="11"/>
        <v>Southampton</v>
      </c>
    </row>
    <row r="169" spans="1:16" x14ac:dyDescent="0.3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t="str">
        <f t="shared" si="8"/>
        <v>40 &lt; 50</v>
      </c>
      <c r="N169" t="str">
        <f t="shared" si="9"/>
        <v>0 &lt; 30</v>
      </c>
      <c r="O169" t="str">
        <f t="shared" si="10"/>
        <v>Perished</v>
      </c>
      <c r="P169" t="str">
        <f t="shared" si="11"/>
        <v>Southampton</v>
      </c>
    </row>
    <row r="170" spans="1:16" x14ac:dyDescent="0.3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t="str">
        <f t="shared" si="8"/>
        <v>Unknown</v>
      </c>
      <c r="N170" t="str">
        <f t="shared" si="9"/>
        <v>0 &lt; 30</v>
      </c>
      <c r="O170" t="str">
        <f t="shared" si="10"/>
        <v>Perished</v>
      </c>
      <c r="P170" t="str">
        <f t="shared" si="11"/>
        <v>Southampton</v>
      </c>
    </row>
    <row r="171" spans="1:16" x14ac:dyDescent="0.3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t="str">
        <f t="shared" si="8"/>
        <v>20 &lt; 30</v>
      </c>
      <c r="N171" t="str">
        <f t="shared" si="9"/>
        <v>30 &lt; 60</v>
      </c>
      <c r="O171" t="str">
        <f t="shared" si="10"/>
        <v>Perished</v>
      </c>
      <c r="P171" t="str">
        <f t="shared" si="11"/>
        <v>Southampton</v>
      </c>
    </row>
    <row r="172" spans="1:16" x14ac:dyDescent="0.3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t="str">
        <f t="shared" si="8"/>
        <v>60 &lt; 70</v>
      </c>
      <c r="N172" t="str">
        <f t="shared" si="9"/>
        <v>30 &lt; 60</v>
      </c>
      <c r="O172" t="str">
        <f t="shared" si="10"/>
        <v>Perished</v>
      </c>
      <c r="P172" t="str">
        <f t="shared" si="11"/>
        <v>Southampton</v>
      </c>
    </row>
    <row r="173" spans="1:16" x14ac:dyDescent="0.3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t="str">
        <f t="shared" si="8"/>
        <v>0 &lt; 10</v>
      </c>
      <c r="N173" t="str">
        <f t="shared" si="9"/>
        <v>0 &lt; 30</v>
      </c>
      <c r="O173" t="str">
        <f t="shared" si="10"/>
        <v>Perished</v>
      </c>
      <c r="P173" t="str">
        <f t="shared" si="11"/>
        <v>Queenstown</v>
      </c>
    </row>
    <row r="174" spans="1:16" x14ac:dyDescent="0.3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t="str">
        <f t="shared" si="8"/>
        <v>0 &lt; 10</v>
      </c>
      <c r="N174" t="str">
        <f t="shared" si="9"/>
        <v>0 &lt; 30</v>
      </c>
      <c r="O174" t="str">
        <f t="shared" si="10"/>
        <v>Survived</v>
      </c>
      <c r="P174" t="str">
        <f t="shared" si="11"/>
        <v>Southampton</v>
      </c>
    </row>
    <row r="175" spans="1:16" x14ac:dyDescent="0.3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t="str">
        <f t="shared" si="8"/>
        <v>20 &lt; 30</v>
      </c>
      <c r="N175" t="str">
        <f t="shared" si="9"/>
        <v>0 &lt; 30</v>
      </c>
      <c r="O175" t="str">
        <f t="shared" si="10"/>
        <v>Perished</v>
      </c>
      <c r="P175" t="str">
        <f t="shared" si="11"/>
        <v>Southampton</v>
      </c>
    </row>
    <row r="176" spans="1:16" x14ac:dyDescent="0.3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t="str">
        <f t="shared" si="8"/>
        <v>50 &lt; 60</v>
      </c>
      <c r="N176" t="str">
        <f t="shared" si="9"/>
        <v>30 &lt; 60</v>
      </c>
      <c r="O176" t="str">
        <f t="shared" si="10"/>
        <v>Perished</v>
      </c>
      <c r="P176" t="str">
        <f t="shared" si="11"/>
        <v>Cherbourg</v>
      </c>
    </row>
    <row r="177" spans="1:16" x14ac:dyDescent="0.3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t="str">
        <f t="shared" si="8"/>
        <v>10 &lt; 20</v>
      </c>
      <c r="N177" t="str">
        <f t="shared" si="9"/>
        <v>0 &lt; 30</v>
      </c>
      <c r="O177" t="str">
        <f t="shared" si="10"/>
        <v>Perished</v>
      </c>
      <c r="P177" t="str">
        <f t="shared" si="11"/>
        <v>Southampton</v>
      </c>
    </row>
    <row r="178" spans="1:16" x14ac:dyDescent="0.3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t="str">
        <f t="shared" si="8"/>
        <v>Unknown</v>
      </c>
      <c r="N178" t="str">
        <f t="shared" si="9"/>
        <v>0 &lt; 30</v>
      </c>
      <c r="O178" t="str">
        <f t="shared" si="10"/>
        <v>Perished</v>
      </c>
      <c r="P178" t="str">
        <f t="shared" si="11"/>
        <v>Southampton</v>
      </c>
    </row>
    <row r="179" spans="1:16" x14ac:dyDescent="0.3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 t="shared" si="8"/>
        <v>50 &lt; 60</v>
      </c>
      <c r="N179" t="str">
        <f t="shared" si="9"/>
        <v>0 &lt; 30</v>
      </c>
      <c r="O179" t="str">
        <f t="shared" si="10"/>
        <v>Perished</v>
      </c>
      <c r="P179" t="str">
        <f t="shared" si="11"/>
        <v>Cherbourg</v>
      </c>
    </row>
    <row r="180" spans="1:16" x14ac:dyDescent="0.3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t="str">
        <f t="shared" si="8"/>
        <v>30 &lt; 40</v>
      </c>
      <c r="N180" t="str">
        <f t="shared" si="9"/>
        <v>0 &lt; 30</v>
      </c>
      <c r="O180" t="str">
        <f t="shared" si="10"/>
        <v>Perished</v>
      </c>
      <c r="P180" t="str">
        <f t="shared" si="11"/>
        <v>Southampton</v>
      </c>
    </row>
    <row r="181" spans="1:16" x14ac:dyDescent="0.3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t="str">
        <f t="shared" si="8"/>
        <v>30 &lt; 40</v>
      </c>
      <c r="N181" t="str">
        <f t="shared" si="9"/>
        <v>0 &lt; 30</v>
      </c>
      <c r="O181" t="str">
        <f t="shared" si="10"/>
        <v>Perished</v>
      </c>
      <c r="P181" t="str">
        <f t="shared" si="11"/>
        <v>Southampton</v>
      </c>
    </row>
    <row r="182" spans="1:16" x14ac:dyDescent="0.3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t="str">
        <f t="shared" si="8"/>
        <v>Unknown</v>
      </c>
      <c r="N182" t="str">
        <f t="shared" si="9"/>
        <v>60 &lt; 90</v>
      </c>
      <c r="O182" t="str">
        <f t="shared" si="10"/>
        <v>Perished</v>
      </c>
      <c r="P182" t="str">
        <f t="shared" si="11"/>
        <v>Southampton</v>
      </c>
    </row>
    <row r="183" spans="1:16" x14ac:dyDescent="0.3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t="str">
        <f t="shared" si="8"/>
        <v>Unknown</v>
      </c>
      <c r="N183" t="str">
        <f t="shared" si="9"/>
        <v>0 &lt; 30</v>
      </c>
      <c r="O183" t="str">
        <f t="shared" si="10"/>
        <v>Perished</v>
      </c>
      <c r="P183" t="str">
        <f t="shared" si="11"/>
        <v>Cherbourg</v>
      </c>
    </row>
    <row r="184" spans="1:16" x14ac:dyDescent="0.3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t="str">
        <f t="shared" si="8"/>
        <v>0 &lt; 10</v>
      </c>
      <c r="N184" t="str">
        <f t="shared" si="9"/>
        <v>30 &lt; 60</v>
      </c>
      <c r="O184" t="str">
        <f t="shared" si="10"/>
        <v>Perished</v>
      </c>
      <c r="P184" t="str">
        <f t="shared" si="11"/>
        <v>Southampton</v>
      </c>
    </row>
    <row r="185" spans="1:16" x14ac:dyDescent="0.3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t="str">
        <f t="shared" si="8"/>
        <v>0 &lt; 10</v>
      </c>
      <c r="N185" t="str">
        <f t="shared" si="9"/>
        <v>30 &lt; 60</v>
      </c>
      <c r="O185" t="str">
        <f t="shared" si="10"/>
        <v>Survived</v>
      </c>
      <c r="P185" t="str">
        <f t="shared" si="11"/>
        <v>Southampton</v>
      </c>
    </row>
    <row r="186" spans="1:16" x14ac:dyDescent="0.3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t="str">
        <f t="shared" si="8"/>
        <v>0 &lt; 10</v>
      </c>
      <c r="N186" t="str">
        <f t="shared" si="9"/>
        <v>0 &lt; 30</v>
      </c>
      <c r="O186" t="str">
        <f t="shared" si="10"/>
        <v>Survived</v>
      </c>
      <c r="P186" t="str">
        <f t="shared" si="11"/>
        <v>Southampton</v>
      </c>
    </row>
    <row r="187" spans="1:16" x14ac:dyDescent="0.3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t="str">
        <f t="shared" si="8"/>
        <v>Unknown</v>
      </c>
      <c r="N187" t="str">
        <f t="shared" si="9"/>
        <v>30 &lt; 60</v>
      </c>
      <c r="O187" t="str">
        <f t="shared" si="10"/>
        <v>Perished</v>
      </c>
      <c r="P187" t="str">
        <f t="shared" si="11"/>
        <v>Southampton</v>
      </c>
    </row>
    <row r="188" spans="1:16" x14ac:dyDescent="0.3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t="str">
        <f t="shared" si="8"/>
        <v>Unknown</v>
      </c>
      <c r="N188" t="str">
        <f t="shared" si="9"/>
        <v>0 &lt; 30</v>
      </c>
      <c r="O188" t="str">
        <f t="shared" si="10"/>
        <v>Survived</v>
      </c>
      <c r="P188" t="str">
        <f t="shared" si="11"/>
        <v>Queenstown</v>
      </c>
    </row>
    <row r="189" spans="1:16" x14ac:dyDescent="0.3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t="str">
        <f t="shared" si="8"/>
        <v>40 &lt; 50</v>
      </c>
      <c r="N189" t="str">
        <f t="shared" si="9"/>
        <v>0 &lt; 30</v>
      </c>
      <c r="O189" t="str">
        <f t="shared" si="10"/>
        <v>Survived</v>
      </c>
      <c r="P189" t="str">
        <f t="shared" si="11"/>
        <v>Southampton</v>
      </c>
    </row>
    <row r="190" spans="1:16" x14ac:dyDescent="0.3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t="str">
        <f t="shared" si="8"/>
        <v>40 &lt; 50</v>
      </c>
      <c r="N190" t="str">
        <f t="shared" si="9"/>
        <v>0 &lt; 30</v>
      </c>
      <c r="O190" t="str">
        <f t="shared" si="10"/>
        <v>Perished</v>
      </c>
      <c r="P190" t="str">
        <f t="shared" si="11"/>
        <v>Queenstown</v>
      </c>
    </row>
    <row r="191" spans="1:16" x14ac:dyDescent="0.3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t="str">
        <f t="shared" si="8"/>
        <v>30 &lt; 40</v>
      </c>
      <c r="N191" t="str">
        <f t="shared" si="9"/>
        <v>0 &lt; 30</v>
      </c>
      <c r="O191" t="str">
        <f t="shared" si="10"/>
        <v>Perished</v>
      </c>
      <c r="P191" t="str">
        <f t="shared" si="11"/>
        <v>Southampton</v>
      </c>
    </row>
    <row r="192" spans="1:16" x14ac:dyDescent="0.3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t="str">
        <f t="shared" si="8"/>
        <v>30 &lt; 40</v>
      </c>
      <c r="N192" t="str">
        <f t="shared" si="9"/>
        <v>0 &lt; 30</v>
      </c>
      <c r="O192" t="str">
        <f t="shared" si="10"/>
        <v>Survived</v>
      </c>
      <c r="P192" t="str">
        <f t="shared" si="11"/>
        <v>Southampton</v>
      </c>
    </row>
    <row r="193" spans="1:16" x14ac:dyDescent="0.3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t="str">
        <f t="shared" si="8"/>
        <v>10 &lt; 20</v>
      </c>
      <c r="N193" t="str">
        <f t="shared" si="9"/>
        <v>0 &lt; 30</v>
      </c>
      <c r="O193" t="str">
        <f t="shared" si="10"/>
        <v>Perished</v>
      </c>
      <c r="P193" t="str">
        <f t="shared" si="11"/>
        <v>Southampton</v>
      </c>
    </row>
    <row r="194" spans="1:16" x14ac:dyDescent="0.3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t="str">
        <f t="shared" si="8"/>
        <v>10 &lt; 20</v>
      </c>
      <c r="N194" t="str">
        <f t="shared" si="9"/>
        <v>0 &lt; 30</v>
      </c>
      <c r="O194" t="str">
        <f t="shared" si="10"/>
        <v>Survived</v>
      </c>
      <c r="P194" t="str">
        <f t="shared" si="11"/>
        <v>Southampton</v>
      </c>
    </row>
    <row r="195" spans="1:16" x14ac:dyDescent="0.3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t="str">
        <f t="shared" ref="M195:M258" si="12">IF(F195="","Unknown",ROUNDDOWN(F195/10,0)*10&amp;" &lt; "&amp;(ROUNDDOWN(F195/10,0)+1)*10)</f>
        <v>0 &lt; 10</v>
      </c>
      <c r="N195" t="str">
        <f t="shared" ref="N195:N258" si="13">IF(J195="","Unknown",ROUNDDOWN(J195/30,0)*30&amp;" &lt; "&amp;(ROUNDDOWN(J195/30,0)+1)*30)</f>
        <v>0 &lt; 30</v>
      </c>
      <c r="O195" t="str">
        <f t="shared" ref="O195:O258" si="14">IF(B195,"Survived","Perished")</f>
        <v>Survived</v>
      </c>
      <c r="P195" t="str">
        <f t="shared" ref="P195:P258" si="15">IFERROR(VLOOKUP(L195,R:S,2,FALSE),"Unknown")</f>
        <v>Southampton</v>
      </c>
    </row>
    <row r="196" spans="1:16" x14ac:dyDescent="0.3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t="str">
        <f t="shared" si="12"/>
        <v>40 &lt; 50</v>
      </c>
      <c r="N196" t="str">
        <f t="shared" si="13"/>
        <v>0 &lt; 30</v>
      </c>
      <c r="O196" t="str">
        <f t="shared" si="14"/>
        <v>Survived</v>
      </c>
      <c r="P196" t="str">
        <f t="shared" si="15"/>
        <v>Cherbourg</v>
      </c>
    </row>
    <row r="197" spans="1:16" x14ac:dyDescent="0.3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t="str">
        <f t="shared" si="12"/>
        <v>50 &lt; 60</v>
      </c>
      <c r="N197" t="str">
        <f t="shared" si="13"/>
        <v>120 &lt; 150</v>
      </c>
      <c r="O197" t="str">
        <f t="shared" si="14"/>
        <v>Survived</v>
      </c>
      <c r="P197" t="str">
        <f t="shared" si="15"/>
        <v>Cherbourg</v>
      </c>
    </row>
    <row r="198" spans="1:16" x14ac:dyDescent="0.3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t="str">
        <f t="shared" si="12"/>
        <v>Unknown</v>
      </c>
      <c r="N198" t="str">
        <f t="shared" si="13"/>
        <v>0 &lt; 30</v>
      </c>
      <c r="O198" t="str">
        <f t="shared" si="14"/>
        <v>Perished</v>
      </c>
      <c r="P198" t="str">
        <f t="shared" si="15"/>
        <v>Queenstown</v>
      </c>
    </row>
    <row r="199" spans="1:16" x14ac:dyDescent="0.3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t="str">
        <f t="shared" si="12"/>
        <v>40 &lt; 50</v>
      </c>
      <c r="N199" t="str">
        <f t="shared" si="13"/>
        <v>0 &lt; 30</v>
      </c>
      <c r="O199" t="str">
        <f t="shared" si="14"/>
        <v>Perished</v>
      </c>
      <c r="P199" t="str">
        <f t="shared" si="15"/>
        <v>Southampton</v>
      </c>
    </row>
    <row r="200" spans="1:16" x14ac:dyDescent="0.3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t="str">
        <f t="shared" si="12"/>
        <v>Unknown</v>
      </c>
      <c r="N200" t="str">
        <f t="shared" si="13"/>
        <v>0 &lt; 30</v>
      </c>
      <c r="O200" t="str">
        <f t="shared" si="14"/>
        <v>Survived</v>
      </c>
      <c r="P200" t="str">
        <f t="shared" si="15"/>
        <v>Queenstown</v>
      </c>
    </row>
    <row r="201" spans="1:16" x14ac:dyDescent="0.3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t="str">
        <f t="shared" si="12"/>
        <v>20 &lt; 30</v>
      </c>
      <c r="N201" t="str">
        <f t="shared" si="13"/>
        <v>0 &lt; 30</v>
      </c>
      <c r="O201" t="str">
        <f t="shared" si="14"/>
        <v>Perished</v>
      </c>
      <c r="P201" t="str">
        <f t="shared" si="15"/>
        <v>Southampton</v>
      </c>
    </row>
    <row r="202" spans="1:16" x14ac:dyDescent="0.3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t="str">
        <f t="shared" si="12"/>
        <v>20 &lt; 30</v>
      </c>
      <c r="N202" t="str">
        <f t="shared" si="13"/>
        <v>0 &lt; 30</v>
      </c>
      <c r="O202" t="str">
        <f t="shared" si="14"/>
        <v>Perished</v>
      </c>
      <c r="P202" t="str">
        <f t="shared" si="15"/>
        <v>Southampton</v>
      </c>
    </row>
    <row r="203" spans="1:16" x14ac:dyDescent="0.3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t="str">
        <f t="shared" si="12"/>
        <v>Unknown</v>
      </c>
      <c r="N203" t="str">
        <f t="shared" si="13"/>
        <v>60 &lt; 90</v>
      </c>
      <c r="O203" t="str">
        <f t="shared" si="14"/>
        <v>Perished</v>
      </c>
      <c r="P203" t="str">
        <f t="shared" si="15"/>
        <v>Southampton</v>
      </c>
    </row>
    <row r="204" spans="1:16" x14ac:dyDescent="0.3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t="str">
        <f t="shared" si="12"/>
        <v>30 &lt; 40</v>
      </c>
      <c r="N204" t="str">
        <f t="shared" si="13"/>
        <v>0 &lt; 30</v>
      </c>
      <c r="O204" t="str">
        <f t="shared" si="14"/>
        <v>Perished</v>
      </c>
      <c r="P204" t="str">
        <f t="shared" si="15"/>
        <v>Southampton</v>
      </c>
    </row>
    <row r="205" spans="1:16" x14ac:dyDescent="0.3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t="str">
        <f t="shared" si="12"/>
        <v>40 &lt; 50</v>
      </c>
      <c r="N205" t="str">
        <f t="shared" si="13"/>
        <v>0 &lt; 30</v>
      </c>
      <c r="O205" t="str">
        <f t="shared" si="14"/>
        <v>Perished</v>
      </c>
      <c r="P205" t="str">
        <f t="shared" si="15"/>
        <v>Cherbourg</v>
      </c>
    </row>
    <row r="206" spans="1:16" x14ac:dyDescent="0.3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t="str">
        <f t="shared" si="12"/>
        <v>10 &lt; 20</v>
      </c>
      <c r="N206" t="str">
        <f t="shared" si="13"/>
        <v>0 &lt; 30</v>
      </c>
      <c r="O206" t="str">
        <f t="shared" si="14"/>
        <v>Survived</v>
      </c>
      <c r="P206" t="str">
        <f t="shared" si="15"/>
        <v>Southampton</v>
      </c>
    </row>
    <row r="207" spans="1:16" x14ac:dyDescent="0.3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t="str">
        <f t="shared" si="12"/>
        <v>0 &lt; 10</v>
      </c>
      <c r="N207" t="str">
        <f t="shared" si="13"/>
        <v>0 &lt; 30</v>
      </c>
      <c r="O207" t="str">
        <f t="shared" si="14"/>
        <v>Perished</v>
      </c>
      <c r="P207" t="str">
        <f t="shared" si="15"/>
        <v>Southampton</v>
      </c>
    </row>
    <row r="208" spans="1:16" x14ac:dyDescent="0.3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t="str">
        <f t="shared" si="12"/>
        <v>30 &lt; 40</v>
      </c>
      <c r="N208" t="str">
        <f t="shared" si="13"/>
        <v>0 &lt; 30</v>
      </c>
      <c r="O208" t="str">
        <f t="shared" si="14"/>
        <v>Perished</v>
      </c>
      <c r="P208" t="str">
        <f t="shared" si="15"/>
        <v>Southampton</v>
      </c>
    </row>
    <row r="209" spans="1:16" x14ac:dyDescent="0.3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t="str">
        <f t="shared" si="12"/>
        <v>20 &lt; 30</v>
      </c>
      <c r="N209" t="str">
        <f t="shared" si="13"/>
        <v>0 &lt; 30</v>
      </c>
      <c r="O209" t="str">
        <f t="shared" si="14"/>
        <v>Survived</v>
      </c>
      <c r="P209" t="str">
        <f t="shared" si="15"/>
        <v>Cherbourg</v>
      </c>
    </row>
    <row r="210" spans="1:16" x14ac:dyDescent="0.3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t="str">
        <f t="shared" si="12"/>
        <v>10 &lt; 20</v>
      </c>
      <c r="N210" t="str">
        <f t="shared" si="13"/>
        <v>0 &lt; 30</v>
      </c>
      <c r="O210" t="str">
        <f t="shared" si="14"/>
        <v>Survived</v>
      </c>
      <c r="P210" t="str">
        <f t="shared" si="15"/>
        <v>Queenstown</v>
      </c>
    </row>
    <row r="211" spans="1:16" x14ac:dyDescent="0.3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t="str">
        <f t="shared" si="12"/>
        <v>40 &lt; 50</v>
      </c>
      <c r="N211" t="str">
        <f t="shared" si="13"/>
        <v>30 &lt; 60</v>
      </c>
      <c r="O211" t="str">
        <f t="shared" si="14"/>
        <v>Survived</v>
      </c>
      <c r="P211" t="str">
        <f t="shared" si="15"/>
        <v>Cherbourg</v>
      </c>
    </row>
    <row r="212" spans="1:16" x14ac:dyDescent="0.3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t="str">
        <f t="shared" si="12"/>
        <v>20 &lt; 30</v>
      </c>
      <c r="N212" t="str">
        <f t="shared" si="13"/>
        <v>0 &lt; 30</v>
      </c>
      <c r="O212" t="str">
        <f t="shared" si="14"/>
        <v>Perished</v>
      </c>
      <c r="P212" t="str">
        <f t="shared" si="15"/>
        <v>Southampton</v>
      </c>
    </row>
    <row r="213" spans="1:16" x14ac:dyDescent="0.3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t="str">
        <f t="shared" si="12"/>
        <v>30 &lt; 40</v>
      </c>
      <c r="N213" t="str">
        <f t="shared" si="13"/>
        <v>0 &lt; 30</v>
      </c>
      <c r="O213" t="str">
        <f t="shared" si="14"/>
        <v>Survived</v>
      </c>
      <c r="P213" t="str">
        <f t="shared" si="15"/>
        <v>Southampton</v>
      </c>
    </row>
    <row r="214" spans="1:16" x14ac:dyDescent="0.3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t="str">
        <f t="shared" si="12"/>
        <v>20 &lt; 30</v>
      </c>
      <c r="N214" t="str">
        <f t="shared" si="13"/>
        <v>0 &lt; 30</v>
      </c>
      <c r="O214" t="str">
        <f t="shared" si="14"/>
        <v>Perished</v>
      </c>
      <c r="P214" t="str">
        <f t="shared" si="15"/>
        <v>Southampton</v>
      </c>
    </row>
    <row r="215" spans="1:16" x14ac:dyDescent="0.3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t="str">
        <f t="shared" si="12"/>
        <v>30 &lt; 40</v>
      </c>
      <c r="N215" t="str">
        <f t="shared" si="13"/>
        <v>0 &lt; 30</v>
      </c>
      <c r="O215" t="str">
        <f t="shared" si="14"/>
        <v>Perished</v>
      </c>
      <c r="P215" t="str">
        <f t="shared" si="15"/>
        <v>Southampton</v>
      </c>
    </row>
    <row r="216" spans="1:16" x14ac:dyDescent="0.3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t="str">
        <f t="shared" si="12"/>
        <v>Unknown</v>
      </c>
      <c r="N216" t="str">
        <f t="shared" si="13"/>
        <v>0 &lt; 30</v>
      </c>
      <c r="O216" t="str">
        <f t="shared" si="14"/>
        <v>Perished</v>
      </c>
      <c r="P216" t="str">
        <f t="shared" si="15"/>
        <v>Queenstown</v>
      </c>
    </row>
    <row r="217" spans="1:16" x14ac:dyDescent="0.3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t="str">
        <f t="shared" si="12"/>
        <v>30 &lt; 40</v>
      </c>
      <c r="N217" t="str">
        <f t="shared" si="13"/>
        <v>90 &lt; 120</v>
      </c>
      <c r="O217" t="str">
        <f t="shared" si="14"/>
        <v>Survived</v>
      </c>
      <c r="P217" t="str">
        <f t="shared" si="15"/>
        <v>Cherbourg</v>
      </c>
    </row>
    <row r="218" spans="1:16" x14ac:dyDescent="0.3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t="str">
        <f t="shared" si="12"/>
        <v>20 &lt; 30</v>
      </c>
      <c r="N218" t="str">
        <f t="shared" si="13"/>
        <v>0 &lt; 30</v>
      </c>
      <c r="O218" t="str">
        <f t="shared" si="14"/>
        <v>Survived</v>
      </c>
      <c r="P218" t="str">
        <f t="shared" si="15"/>
        <v>Southampton</v>
      </c>
    </row>
    <row r="219" spans="1:16" x14ac:dyDescent="0.3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t="str">
        <f t="shared" si="12"/>
        <v>40 &lt; 50</v>
      </c>
      <c r="N219" t="str">
        <f t="shared" si="13"/>
        <v>0 &lt; 30</v>
      </c>
      <c r="O219" t="str">
        <f t="shared" si="14"/>
        <v>Perished</v>
      </c>
      <c r="P219" t="str">
        <f t="shared" si="15"/>
        <v>Southampton</v>
      </c>
    </row>
    <row r="220" spans="1:16" x14ac:dyDescent="0.3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t="str">
        <f t="shared" si="12"/>
        <v>30 &lt; 40</v>
      </c>
      <c r="N220" t="str">
        <f t="shared" si="13"/>
        <v>60 &lt; 90</v>
      </c>
      <c r="O220" t="str">
        <f t="shared" si="14"/>
        <v>Survived</v>
      </c>
      <c r="P220" t="str">
        <f t="shared" si="15"/>
        <v>Cherbourg</v>
      </c>
    </row>
    <row r="221" spans="1:16" x14ac:dyDescent="0.3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t="str">
        <f t="shared" si="12"/>
        <v>30 &lt; 40</v>
      </c>
      <c r="N221" t="str">
        <f t="shared" si="13"/>
        <v>0 &lt; 30</v>
      </c>
      <c r="O221" t="str">
        <f t="shared" si="14"/>
        <v>Perished</v>
      </c>
      <c r="P221" t="str">
        <f t="shared" si="15"/>
        <v>Southampton</v>
      </c>
    </row>
    <row r="222" spans="1:16" x14ac:dyDescent="0.3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t="str">
        <f t="shared" si="12"/>
        <v>10 &lt; 20</v>
      </c>
      <c r="N222" t="str">
        <f t="shared" si="13"/>
        <v>0 &lt; 30</v>
      </c>
      <c r="O222" t="str">
        <f t="shared" si="14"/>
        <v>Survived</v>
      </c>
      <c r="P222" t="str">
        <f t="shared" si="15"/>
        <v>Southampton</v>
      </c>
    </row>
    <row r="223" spans="1:16" x14ac:dyDescent="0.3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t="str">
        <f t="shared" si="12"/>
        <v>20 &lt; 30</v>
      </c>
      <c r="N223" t="str">
        <f t="shared" si="13"/>
        <v>0 &lt; 30</v>
      </c>
      <c r="O223" t="str">
        <f t="shared" si="14"/>
        <v>Perished</v>
      </c>
      <c r="P223" t="str">
        <f t="shared" si="15"/>
        <v>Southampton</v>
      </c>
    </row>
    <row r="224" spans="1:16" x14ac:dyDescent="0.3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t="str">
        <f t="shared" si="12"/>
        <v>50 &lt; 60</v>
      </c>
      <c r="N224" t="str">
        <f t="shared" si="13"/>
        <v>0 &lt; 30</v>
      </c>
      <c r="O224" t="str">
        <f t="shared" si="14"/>
        <v>Perished</v>
      </c>
      <c r="P224" t="str">
        <f t="shared" si="15"/>
        <v>Southampton</v>
      </c>
    </row>
    <row r="225" spans="1:16" x14ac:dyDescent="0.3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t="str">
        <f t="shared" si="12"/>
        <v>Unknown</v>
      </c>
      <c r="N225" t="str">
        <f t="shared" si="13"/>
        <v>0 &lt; 30</v>
      </c>
      <c r="O225" t="str">
        <f t="shared" si="14"/>
        <v>Perished</v>
      </c>
      <c r="P225" t="str">
        <f t="shared" si="15"/>
        <v>Southampton</v>
      </c>
    </row>
    <row r="226" spans="1:16" x14ac:dyDescent="0.3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t="str">
        <f t="shared" si="12"/>
        <v>30 &lt; 40</v>
      </c>
      <c r="N226" t="str">
        <f t="shared" si="13"/>
        <v>90 &lt; 120</v>
      </c>
      <c r="O226" t="str">
        <f t="shared" si="14"/>
        <v>Survived</v>
      </c>
      <c r="P226" t="str">
        <f t="shared" si="15"/>
        <v>Southampton</v>
      </c>
    </row>
    <row r="227" spans="1:16" x14ac:dyDescent="0.3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t="str">
        <f t="shared" si="12"/>
        <v>20 &lt; 30</v>
      </c>
      <c r="N227" t="str">
        <f t="shared" si="13"/>
        <v>0 &lt; 30</v>
      </c>
      <c r="O227" t="str">
        <f t="shared" si="14"/>
        <v>Perished</v>
      </c>
      <c r="P227" t="str">
        <f t="shared" si="15"/>
        <v>Southampton</v>
      </c>
    </row>
    <row r="228" spans="1:16" x14ac:dyDescent="0.3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t="str">
        <f t="shared" si="12"/>
        <v>10 &lt; 20</v>
      </c>
      <c r="N228" t="str">
        <f t="shared" si="13"/>
        <v>0 &lt; 30</v>
      </c>
      <c r="O228" t="str">
        <f t="shared" si="14"/>
        <v>Survived</v>
      </c>
      <c r="P228" t="str">
        <f t="shared" si="15"/>
        <v>Southampton</v>
      </c>
    </row>
    <row r="229" spans="1:16" x14ac:dyDescent="0.3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t="str">
        <f t="shared" si="12"/>
        <v>20 &lt; 30</v>
      </c>
      <c r="N229" t="str">
        <f t="shared" si="13"/>
        <v>0 &lt; 30</v>
      </c>
      <c r="O229" t="str">
        <f t="shared" si="14"/>
        <v>Perished</v>
      </c>
      <c r="P229" t="str">
        <f t="shared" si="15"/>
        <v>Southampton</v>
      </c>
    </row>
    <row r="230" spans="1:16" x14ac:dyDescent="0.3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t="str">
        <f t="shared" si="12"/>
        <v>10 &lt; 20</v>
      </c>
      <c r="N230" t="str">
        <f t="shared" si="13"/>
        <v>0 &lt; 30</v>
      </c>
      <c r="O230" t="str">
        <f t="shared" si="14"/>
        <v>Perished</v>
      </c>
      <c r="P230" t="str">
        <f t="shared" si="15"/>
        <v>Southampton</v>
      </c>
    </row>
    <row r="231" spans="1:16" x14ac:dyDescent="0.3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t="str">
        <f t="shared" si="12"/>
        <v>Unknown</v>
      </c>
      <c r="N231" t="str">
        <f t="shared" si="13"/>
        <v>0 &lt; 30</v>
      </c>
      <c r="O231" t="str">
        <f t="shared" si="14"/>
        <v>Perished</v>
      </c>
      <c r="P231" t="str">
        <f t="shared" si="15"/>
        <v>Southampton</v>
      </c>
    </row>
    <row r="232" spans="1:16" x14ac:dyDescent="0.3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t="str">
        <f t="shared" si="12"/>
        <v>30 &lt; 40</v>
      </c>
      <c r="N232" t="str">
        <f t="shared" si="13"/>
        <v>60 &lt; 90</v>
      </c>
      <c r="O232" t="str">
        <f t="shared" si="14"/>
        <v>Survived</v>
      </c>
      <c r="P232" t="str">
        <f t="shared" si="15"/>
        <v>Southampton</v>
      </c>
    </row>
    <row r="233" spans="1:16" x14ac:dyDescent="0.3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t="str">
        <f t="shared" si="12"/>
        <v>20 &lt; 30</v>
      </c>
      <c r="N233" t="str">
        <f t="shared" si="13"/>
        <v>0 &lt; 30</v>
      </c>
      <c r="O233" t="str">
        <f t="shared" si="14"/>
        <v>Perished</v>
      </c>
      <c r="P233" t="str">
        <f t="shared" si="15"/>
        <v>Southampton</v>
      </c>
    </row>
    <row r="234" spans="1:16" x14ac:dyDescent="0.3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t="str">
        <f t="shared" si="12"/>
        <v>50 &lt; 60</v>
      </c>
      <c r="N234" t="str">
        <f t="shared" si="13"/>
        <v>0 &lt; 30</v>
      </c>
      <c r="O234" t="str">
        <f t="shared" si="14"/>
        <v>Perished</v>
      </c>
      <c r="P234" t="str">
        <f t="shared" si="15"/>
        <v>Southampton</v>
      </c>
    </row>
    <row r="235" spans="1:16" x14ac:dyDescent="0.3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t="str">
        <f t="shared" si="12"/>
        <v>0 &lt; 10</v>
      </c>
      <c r="N235" t="str">
        <f t="shared" si="13"/>
        <v>30 &lt; 60</v>
      </c>
      <c r="O235" t="str">
        <f t="shared" si="14"/>
        <v>Survived</v>
      </c>
      <c r="P235" t="str">
        <f t="shared" si="15"/>
        <v>Southampton</v>
      </c>
    </row>
    <row r="236" spans="1:16" x14ac:dyDescent="0.3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t="str">
        <f t="shared" si="12"/>
        <v>20 &lt; 30</v>
      </c>
      <c r="N236" t="str">
        <f t="shared" si="13"/>
        <v>0 &lt; 30</v>
      </c>
      <c r="O236" t="str">
        <f t="shared" si="14"/>
        <v>Perished</v>
      </c>
      <c r="P236" t="str">
        <f t="shared" si="15"/>
        <v>Southampton</v>
      </c>
    </row>
    <row r="237" spans="1:16" x14ac:dyDescent="0.3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t="str">
        <f t="shared" si="12"/>
        <v>Unknown</v>
      </c>
      <c r="N237" t="str">
        <f t="shared" si="13"/>
        <v>0 &lt; 30</v>
      </c>
      <c r="O237" t="str">
        <f t="shared" si="14"/>
        <v>Perished</v>
      </c>
      <c r="P237" t="str">
        <f t="shared" si="15"/>
        <v>Southampton</v>
      </c>
    </row>
    <row r="238" spans="1:16" x14ac:dyDescent="0.3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t="str">
        <f t="shared" si="12"/>
        <v>40 &lt; 50</v>
      </c>
      <c r="N238" t="str">
        <f t="shared" si="13"/>
        <v>0 &lt; 30</v>
      </c>
      <c r="O238" t="str">
        <f t="shared" si="14"/>
        <v>Perished</v>
      </c>
      <c r="P238" t="str">
        <f t="shared" si="15"/>
        <v>Southampton</v>
      </c>
    </row>
    <row r="239" spans="1:16" x14ac:dyDescent="0.3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t="str">
        <f t="shared" si="12"/>
        <v>0 &lt; 10</v>
      </c>
      <c r="N239" t="str">
        <f t="shared" si="13"/>
        <v>0 &lt; 30</v>
      </c>
      <c r="O239" t="str">
        <f t="shared" si="14"/>
        <v>Survived</v>
      </c>
      <c r="P239" t="str">
        <f t="shared" si="15"/>
        <v>Southampton</v>
      </c>
    </row>
    <row r="240" spans="1:16" x14ac:dyDescent="0.3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t="str">
        <f t="shared" si="12"/>
        <v>10 &lt; 20</v>
      </c>
      <c r="N240" t="str">
        <f t="shared" si="13"/>
        <v>0 &lt; 30</v>
      </c>
      <c r="O240" t="str">
        <f t="shared" si="14"/>
        <v>Perished</v>
      </c>
      <c r="P240" t="str">
        <f t="shared" si="15"/>
        <v>Southampton</v>
      </c>
    </row>
    <row r="241" spans="1:16" x14ac:dyDescent="0.3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t="str">
        <f t="shared" si="12"/>
        <v>30 &lt; 40</v>
      </c>
      <c r="N241" t="str">
        <f t="shared" si="13"/>
        <v>0 &lt; 30</v>
      </c>
      <c r="O241" t="str">
        <f t="shared" si="14"/>
        <v>Perished</v>
      </c>
      <c r="P241" t="str">
        <f t="shared" si="15"/>
        <v>Southampton</v>
      </c>
    </row>
    <row r="242" spans="1:16" x14ac:dyDescent="0.3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t="str">
        <f t="shared" si="12"/>
        <v>Unknown</v>
      </c>
      <c r="N242" t="str">
        <f t="shared" si="13"/>
        <v>0 &lt; 30</v>
      </c>
      <c r="O242" t="str">
        <f t="shared" si="14"/>
        <v>Perished</v>
      </c>
      <c r="P242" t="str">
        <f t="shared" si="15"/>
        <v>Cherbourg</v>
      </c>
    </row>
    <row r="243" spans="1:16" x14ac:dyDescent="0.3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t="str">
        <f t="shared" si="12"/>
        <v>Unknown</v>
      </c>
      <c r="N243" t="str">
        <f t="shared" si="13"/>
        <v>0 &lt; 30</v>
      </c>
      <c r="O243" t="str">
        <f t="shared" si="14"/>
        <v>Survived</v>
      </c>
      <c r="P243" t="str">
        <f t="shared" si="15"/>
        <v>Queenstown</v>
      </c>
    </row>
    <row r="244" spans="1:16" x14ac:dyDescent="0.3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t="str">
        <f t="shared" si="12"/>
        <v>20 &lt; 30</v>
      </c>
      <c r="N244" t="str">
        <f t="shared" si="13"/>
        <v>0 &lt; 30</v>
      </c>
      <c r="O244" t="str">
        <f t="shared" si="14"/>
        <v>Perished</v>
      </c>
      <c r="P244" t="str">
        <f t="shared" si="15"/>
        <v>Southampton</v>
      </c>
    </row>
    <row r="245" spans="1:16" x14ac:dyDescent="0.3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t="str">
        <f t="shared" si="12"/>
        <v>20 &lt; 30</v>
      </c>
      <c r="N245" t="str">
        <f t="shared" si="13"/>
        <v>0 &lt; 30</v>
      </c>
      <c r="O245" t="str">
        <f t="shared" si="14"/>
        <v>Perished</v>
      </c>
      <c r="P245" t="str">
        <f t="shared" si="15"/>
        <v>Southampton</v>
      </c>
    </row>
    <row r="246" spans="1:16" x14ac:dyDescent="0.3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t="str">
        <f t="shared" si="12"/>
        <v>30 &lt; 40</v>
      </c>
      <c r="N246" t="str">
        <f t="shared" si="13"/>
        <v>0 &lt; 30</v>
      </c>
      <c r="O246" t="str">
        <f t="shared" si="14"/>
        <v>Perished</v>
      </c>
      <c r="P246" t="str">
        <f t="shared" si="15"/>
        <v>Cherbourg</v>
      </c>
    </row>
    <row r="247" spans="1:16" x14ac:dyDescent="0.3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t="str">
        <f t="shared" si="12"/>
        <v>40 &lt; 50</v>
      </c>
      <c r="N247" t="str">
        <f t="shared" si="13"/>
        <v>90 &lt; 120</v>
      </c>
      <c r="O247" t="str">
        <f t="shared" si="14"/>
        <v>Perished</v>
      </c>
      <c r="P247" t="str">
        <f t="shared" si="15"/>
        <v>Queenstown</v>
      </c>
    </row>
    <row r="248" spans="1:16" x14ac:dyDescent="0.3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t="str">
        <f t="shared" si="12"/>
        <v>20 &lt; 30</v>
      </c>
      <c r="N248" t="str">
        <f t="shared" si="13"/>
        <v>0 &lt; 30</v>
      </c>
      <c r="O248" t="str">
        <f t="shared" si="14"/>
        <v>Perished</v>
      </c>
      <c r="P248" t="str">
        <f t="shared" si="15"/>
        <v>Southampton</v>
      </c>
    </row>
    <row r="249" spans="1:16" x14ac:dyDescent="0.3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t="str">
        <f t="shared" si="12"/>
        <v>20 &lt; 30</v>
      </c>
      <c r="N249" t="str">
        <f t="shared" si="13"/>
        <v>0 &lt; 30</v>
      </c>
      <c r="O249" t="str">
        <f t="shared" si="14"/>
        <v>Survived</v>
      </c>
      <c r="P249" t="str">
        <f t="shared" si="15"/>
        <v>Southampton</v>
      </c>
    </row>
    <row r="250" spans="1:16" x14ac:dyDescent="0.3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t="str">
        <f t="shared" si="12"/>
        <v>30 &lt; 40</v>
      </c>
      <c r="N250" t="str">
        <f t="shared" si="13"/>
        <v>30 &lt; 60</v>
      </c>
      <c r="O250" t="str">
        <f t="shared" si="14"/>
        <v>Survived</v>
      </c>
      <c r="P250" t="str">
        <f t="shared" si="15"/>
        <v>Southampton</v>
      </c>
    </row>
    <row r="251" spans="1:16" x14ac:dyDescent="0.3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t="str">
        <f t="shared" si="12"/>
        <v>50 &lt; 60</v>
      </c>
      <c r="N251" t="str">
        <f t="shared" si="13"/>
        <v>0 &lt; 30</v>
      </c>
      <c r="O251" t="str">
        <f t="shared" si="14"/>
        <v>Perished</v>
      </c>
      <c r="P251" t="str">
        <f t="shared" si="15"/>
        <v>Southampton</v>
      </c>
    </row>
    <row r="252" spans="1:16" x14ac:dyDescent="0.3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t="str">
        <f t="shared" si="12"/>
        <v>Unknown</v>
      </c>
      <c r="N252" t="str">
        <f t="shared" si="13"/>
        <v>0 &lt; 30</v>
      </c>
      <c r="O252" t="str">
        <f t="shared" si="14"/>
        <v>Perished</v>
      </c>
      <c r="P252" t="str">
        <f t="shared" si="15"/>
        <v>Southampton</v>
      </c>
    </row>
    <row r="253" spans="1:16" x14ac:dyDescent="0.3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t="str">
        <f t="shared" si="12"/>
        <v>20 &lt; 30</v>
      </c>
      <c r="N253" t="str">
        <f t="shared" si="13"/>
        <v>0 &lt; 30</v>
      </c>
      <c r="O253" t="str">
        <f t="shared" si="14"/>
        <v>Perished</v>
      </c>
      <c r="P253" t="str">
        <f t="shared" si="15"/>
        <v>Southampton</v>
      </c>
    </row>
    <row r="254" spans="1:16" x14ac:dyDescent="0.3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t="str">
        <f t="shared" si="12"/>
        <v>60 &lt; 70</v>
      </c>
      <c r="N254" t="str">
        <f t="shared" si="13"/>
        <v>0 &lt; 30</v>
      </c>
      <c r="O254" t="str">
        <f t="shared" si="14"/>
        <v>Perished</v>
      </c>
      <c r="P254" t="str">
        <f t="shared" si="15"/>
        <v>Southampton</v>
      </c>
    </row>
    <row r="255" spans="1:16" x14ac:dyDescent="0.3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t="str">
        <f t="shared" si="12"/>
        <v>30 &lt; 40</v>
      </c>
      <c r="N255" t="str">
        <f t="shared" si="13"/>
        <v>0 &lt; 30</v>
      </c>
      <c r="O255" t="str">
        <f t="shared" si="14"/>
        <v>Perished</v>
      </c>
      <c r="P255" t="str">
        <f t="shared" si="15"/>
        <v>Southampton</v>
      </c>
    </row>
    <row r="256" spans="1:16" x14ac:dyDescent="0.3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t="str">
        <f t="shared" si="12"/>
        <v>40 &lt; 50</v>
      </c>
      <c r="N256" t="str">
        <f t="shared" si="13"/>
        <v>0 &lt; 30</v>
      </c>
      <c r="O256" t="str">
        <f t="shared" si="14"/>
        <v>Perished</v>
      </c>
      <c r="P256" t="str">
        <f t="shared" si="15"/>
        <v>Southampton</v>
      </c>
    </row>
    <row r="257" spans="1:16" x14ac:dyDescent="0.3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t="str">
        <f t="shared" si="12"/>
        <v>20 &lt; 30</v>
      </c>
      <c r="N257" t="str">
        <f t="shared" si="13"/>
        <v>0 &lt; 30</v>
      </c>
      <c r="O257" t="str">
        <f t="shared" si="14"/>
        <v>Survived</v>
      </c>
      <c r="P257" t="str">
        <f t="shared" si="15"/>
        <v>Cherbourg</v>
      </c>
    </row>
    <row r="258" spans="1:16" x14ac:dyDescent="0.3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t="str">
        <f t="shared" si="12"/>
        <v>Unknown</v>
      </c>
      <c r="N258" t="str">
        <f t="shared" si="13"/>
        <v>60 &lt; 90</v>
      </c>
      <c r="O258" t="str">
        <f t="shared" si="14"/>
        <v>Survived</v>
      </c>
      <c r="P258" t="str">
        <f t="shared" si="15"/>
        <v>Cherbourg</v>
      </c>
    </row>
    <row r="259" spans="1:16" x14ac:dyDescent="0.3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t="str">
        <f t="shared" ref="M259:M322" si="16">IF(F259="","Unknown",ROUNDDOWN(F259/10,0)*10&amp;" &lt; "&amp;(ROUNDDOWN(F259/10,0)+1)*10)</f>
        <v>30 &lt; 40</v>
      </c>
      <c r="N259" t="str">
        <f t="shared" ref="N259:N322" si="17">IF(J259="","Unknown",ROUNDDOWN(J259/30,0)*30&amp;" &lt; "&amp;(ROUNDDOWN(J259/30,0)+1)*30)</f>
        <v>60 &lt; 90</v>
      </c>
      <c r="O259" t="str">
        <f t="shared" ref="O259:O322" si="18">IF(B259,"Survived","Perished")</f>
        <v>Survived</v>
      </c>
      <c r="P259" t="str">
        <f t="shared" ref="P259:P322" si="19">IFERROR(VLOOKUP(L259,R:S,2,FALSE),"Unknown")</f>
        <v>Southampton</v>
      </c>
    </row>
    <row r="260" spans="1:16" x14ac:dyDescent="0.3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t="str">
        <f t="shared" si="16"/>
        <v>30 &lt; 40</v>
      </c>
      <c r="N260" t="str">
        <f t="shared" si="17"/>
        <v>510 &lt; 540</v>
      </c>
      <c r="O260" t="str">
        <f t="shared" si="18"/>
        <v>Survived</v>
      </c>
      <c r="P260" t="str">
        <f t="shared" si="19"/>
        <v>Cherbourg</v>
      </c>
    </row>
    <row r="261" spans="1:16" x14ac:dyDescent="0.3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t="str">
        <f t="shared" si="16"/>
        <v>50 &lt; 60</v>
      </c>
      <c r="N261" t="str">
        <f t="shared" si="17"/>
        <v>0 &lt; 30</v>
      </c>
      <c r="O261" t="str">
        <f t="shared" si="18"/>
        <v>Survived</v>
      </c>
      <c r="P261" t="str">
        <f t="shared" si="19"/>
        <v>Southampton</v>
      </c>
    </row>
    <row r="262" spans="1:16" x14ac:dyDescent="0.3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t="str">
        <f t="shared" si="16"/>
        <v>Unknown</v>
      </c>
      <c r="N262" t="str">
        <f t="shared" si="17"/>
        <v>0 &lt; 30</v>
      </c>
      <c r="O262" t="str">
        <f t="shared" si="18"/>
        <v>Perished</v>
      </c>
      <c r="P262" t="str">
        <f t="shared" si="19"/>
        <v>Queenstown</v>
      </c>
    </row>
    <row r="263" spans="1:16" x14ac:dyDescent="0.3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t="str">
        <f t="shared" si="16"/>
        <v>0 &lt; 10</v>
      </c>
      <c r="N263" t="str">
        <f t="shared" si="17"/>
        <v>30 &lt; 60</v>
      </c>
      <c r="O263" t="str">
        <f t="shared" si="18"/>
        <v>Survived</v>
      </c>
      <c r="P263" t="str">
        <f t="shared" si="19"/>
        <v>Southampton</v>
      </c>
    </row>
    <row r="264" spans="1:16" x14ac:dyDescent="0.3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t="str">
        <f t="shared" si="16"/>
        <v>50 &lt; 60</v>
      </c>
      <c r="N264" t="str">
        <f t="shared" si="17"/>
        <v>60 &lt; 90</v>
      </c>
      <c r="O264" t="str">
        <f t="shared" si="18"/>
        <v>Perished</v>
      </c>
      <c r="P264" t="str">
        <f t="shared" si="19"/>
        <v>Southampton</v>
      </c>
    </row>
    <row r="265" spans="1:16" x14ac:dyDescent="0.3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t="str">
        <f t="shared" si="16"/>
        <v>40 &lt; 50</v>
      </c>
      <c r="N265" t="str">
        <f t="shared" si="17"/>
        <v>0 &lt; 30</v>
      </c>
      <c r="O265" t="str">
        <f t="shared" si="18"/>
        <v>Perished</v>
      </c>
      <c r="P265" t="str">
        <f t="shared" si="19"/>
        <v>Southampton</v>
      </c>
    </row>
    <row r="266" spans="1:16" x14ac:dyDescent="0.3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t="str">
        <f t="shared" si="16"/>
        <v>Unknown</v>
      </c>
      <c r="N266" t="str">
        <f t="shared" si="17"/>
        <v>0 &lt; 30</v>
      </c>
      <c r="O266" t="str">
        <f t="shared" si="18"/>
        <v>Perished</v>
      </c>
      <c r="P266" t="str">
        <f t="shared" si="19"/>
        <v>Queenstown</v>
      </c>
    </row>
    <row r="267" spans="1:16" x14ac:dyDescent="0.3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t="str">
        <f t="shared" si="16"/>
        <v>30 &lt; 40</v>
      </c>
      <c r="N267" t="str">
        <f t="shared" si="17"/>
        <v>0 &lt; 30</v>
      </c>
      <c r="O267" t="str">
        <f t="shared" si="18"/>
        <v>Perished</v>
      </c>
      <c r="P267" t="str">
        <f t="shared" si="19"/>
        <v>Southampton</v>
      </c>
    </row>
    <row r="268" spans="1:16" x14ac:dyDescent="0.3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t="str">
        <f t="shared" si="16"/>
        <v>10 &lt; 20</v>
      </c>
      <c r="N268" t="str">
        <f t="shared" si="17"/>
        <v>30 &lt; 60</v>
      </c>
      <c r="O268" t="str">
        <f t="shared" si="18"/>
        <v>Perished</v>
      </c>
      <c r="P268" t="str">
        <f t="shared" si="19"/>
        <v>Southampton</v>
      </c>
    </row>
    <row r="269" spans="1:16" x14ac:dyDescent="0.3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t="str">
        <f t="shared" si="16"/>
        <v>20 &lt; 30</v>
      </c>
      <c r="N269" t="str">
        <f t="shared" si="17"/>
        <v>0 &lt; 30</v>
      </c>
      <c r="O269" t="str">
        <f t="shared" si="18"/>
        <v>Survived</v>
      </c>
      <c r="P269" t="str">
        <f t="shared" si="19"/>
        <v>Southampton</v>
      </c>
    </row>
    <row r="270" spans="1:16" x14ac:dyDescent="0.3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t="str">
        <f t="shared" si="16"/>
        <v>50 &lt; 60</v>
      </c>
      <c r="N270" t="str">
        <f t="shared" si="17"/>
        <v>150 &lt; 180</v>
      </c>
      <c r="O270" t="str">
        <f t="shared" si="18"/>
        <v>Survived</v>
      </c>
      <c r="P270" t="str">
        <f t="shared" si="19"/>
        <v>Southampton</v>
      </c>
    </row>
    <row r="271" spans="1:16" x14ac:dyDescent="0.3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t="str">
        <f t="shared" si="16"/>
        <v>30 &lt; 40</v>
      </c>
      <c r="N271" t="str">
        <f t="shared" si="17"/>
        <v>120 &lt; 150</v>
      </c>
      <c r="O271" t="str">
        <f t="shared" si="18"/>
        <v>Survived</v>
      </c>
      <c r="P271" t="str">
        <f t="shared" si="19"/>
        <v>Southampton</v>
      </c>
    </row>
    <row r="272" spans="1:16" x14ac:dyDescent="0.3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t="str">
        <f t="shared" si="16"/>
        <v>Unknown</v>
      </c>
      <c r="N272" t="str">
        <f t="shared" si="17"/>
        <v>30 &lt; 60</v>
      </c>
      <c r="O272" t="str">
        <f t="shared" si="18"/>
        <v>Perished</v>
      </c>
      <c r="P272" t="str">
        <f t="shared" si="19"/>
        <v>Southampton</v>
      </c>
    </row>
    <row r="273" spans="1:16" x14ac:dyDescent="0.3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t="str">
        <f t="shared" si="16"/>
        <v>20 &lt; 30</v>
      </c>
      <c r="N273" t="str">
        <f t="shared" si="17"/>
        <v>0 &lt; 30</v>
      </c>
      <c r="O273" t="str">
        <f t="shared" si="18"/>
        <v>Survived</v>
      </c>
      <c r="P273" t="str">
        <f t="shared" si="19"/>
        <v>Southampton</v>
      </c>
    </row>
    <row r="274" spans="1:16" x14ac:dyDescent="0.3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t="str">
        <f t="shared" si="16"/>
        <v>40 &lt; 50</v>
      </c>
      <c r="N274" t="str">
        <f t="shared" si="17"/>
        <v>0 &lt; 30</v>
      </c>
      <c r="O274" t="str">
        <f t="shared" si="18"/>
        <v>Survived</v>
      </c>
      <c r="P274" t="str">
        <f t="shared" si="19"/>
        <v>Southampton</v>
      </c>
    </row>
    <row r="275" spans="1:16" x14ac:dyDescent="0.3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t="str">
        <f t="shared" si="16"/>
        <v>30 &lt; 40</v>
      </c>
      <c r="N275" t="str">
        <f t="shared" si="17"/>
        <v>0 &lt; 30</v>
      </c>
      <c r="O275" t="str">
        <f t="shared" si="18"/>
        <v>Perished</v>
      </c>
      <c r="P275" t="str">
        <f t="shared" si="19"/>
        <v>Cherbourg</v>
      </c>
    </row>
    <row r="276" spans="1:16" x14ac:dyDescent="0.3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t="str">
        <f t="shared" si="16"/>
        <v>Unknown</v>
      </c>
      <c r="N276" t="str">
        <f t="shared" si="17"/>
        <v>0 &lt; 30</v>
      </c>
      <c r="O276" t="str">
        <f t="shared" si="18"/>
        <v>Survived</v>
      </c>
      <c r="P276" t="str">
        <f t="shared" si="19"/>
        <v>Queenstown</v>
      </c>
    </row>
    <row r="277" spans="1:16" x14ac:dyDescent="0.3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t="str">
        <f t="shared" si="16"/>
        <v>60 &lt; 70</v>
      </c>
      <c r="N277" t="str">
        <f t="shared" si="17"/>
        <v>60 &lt; 90</v>
      </c>
      <c r="O277" t="str">
        <f t="shared" si="18"/>
        <v>Survived</v>
      </c>
      <c r="P277" t="str">
        <f t="shared" si="19"/>
        <v>Southampton</v>
      </c>
    </row>
    <row r="278" spans="1:16" x14ac:dyDescent="0.3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t="str">
        <f t="shared" si="16"/>
        <v>40 &lt; 50</v>
      </c>
      <c r="N278" t="str">
        <f t="shared" si="17"/>
        <v>0 &lt; 30</v>
      </c>
      <c r="O278" t="str">
        <f t="shared" si="18"/>
        <v>Perished</v>
      </c>
      <c r="P278" t="str">
        <f t="shared" si="19"/>
        <v>Southampton</v>
      </c>
    </row>
    <row r="279" spans="1:16" x14ac:dyDescent="0.3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t="str">
        <f t="shared" si="16"/>
        <v>Unknown</v>
      </c>
      <c r="N279" t="str">
        <f t="shared" si="17"/>
        <v>0 &lt; 30</v>
      </c>
      <c r="O279" t="str">
        <f t="shared" si="18"/>
        <v>Perished</v>
      </c>
      <c r="P279" t="str">
        <f t="shared" si="19"/>
        <v>Southampton</v>
      </c>
    </row>
    <row r="280" spans="1:16" x14ac:dyDescent="0.3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t="str">
        <f t="shared" si="16"/>
        <v>0 &lt; 10</v>
      </c>
      <c r="N280" t="str">
        <f t="shared" si="17"/>
        <v>0 &lt; 30</v>
      </c>
      <c r="O280" t="str">
        <f t="shared" si="18"/>
        <v>Perished</v>
      </c>
      <c r="P280" t="str">
        <f t="shared" si="19"/>
        <v>Queenstown</v>
      </c>
    </row>
    <row r="281" spans="1:16" x14ac:dyDescent="0.3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t="str">
        <f t="shared" si="16"/>
        <v>30 &lt; 40</v>
      </c>
      <c r="N281" t="str">
        <f t="shared" si="17"/>
        <v>0 &lt; 30</v>
      </c>
      <c r="O281" t="str">
        <f t="shared" si="18"/>
        <v>Survived</v>
      </c>
      <c r="P281" t="str">
        <f t="shared" si="19"/>
        <v>Southampton</v>
      </c>
    </row>
    <row r="282" spans="1:16" x14ac:dyDescent="0.3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t="str">
        <f t="shared" si="16"/>
        <v>60 &lt; 70</v>
      </c>
      <c r="N282" t="str">
        <f t="shared" si="17"/>
        <v>0 &lt; 30</v>
      </c>
      <c r="O282" t="str">
        <f t="shared" si="18"/>
        <v>Perished</v>
      </c>
      <c r="P282" t="str">
        <f t="shared" si="19"/>
        <v>Queenstown</v>
      </c>
    </row>
    <row r="283" spans="1:16" x14ac:dyDescent="0.3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t="str">
        <f t="shared" si="16"/>
        <v>20 &lt; 30</v>
      </c>
      <c r="N283" t="str">
        <f t="shared" si="17"/>
        <v>0 &lt; 30</v>
      </c>
      <c r="O283" t="str">
        <f t="shared" si="18"/>
        <v>Perished</v>
      </c>
      <c r="P283" t="str">
        <f t="shared" si="19"/>
        <v>Southampton</v>
      </c>
    </row>
    <row r="284" spans="1:16" x14ac:dyDescent="0.3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t="str">
        <f t="shared" si="16"/>
        <v>10 &lt; 20</v>
      </c>
      <c r="N284" t="str">
        <f t="shared" si="17"/>
        <v>0 &lt; 30</v>
      </c>
      <c r="O284" t="str">
        <f t="shared" si="18"/>
        <v>Perished</v>
      </c>
      <c r="P284" t="str">
        <f t="shared" si="19"/>
        <v>Southampton</v>
      </c>
    </row>
    <row r="285" spans="1:16" x14ac:dyDescent="0.3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t="str">
        <f t="shared" si="16"/>
        <v>10 &lt; 20</v>
      </c>
      <c r="N285" t="str">
        <f t="shared" si="17"/>
        <v>0 &lt; 30</v>
      </c>
      <c r="O285" t="str">
        <f t="shared" si="18"/>
        <v>Survived</v>
      </c>
      <c r="P285" t="str">
        <f t="shared" si="19"/>
        <v>Southampton</v>
      </c>
    </row>
    <row r="286" spans="1:16" x14ac:dyDescent="0.3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t="str">
        <f t="shared" si="16"/>
        <v>Unknown</v>
      </c>
      <c r="N286" t="str">
        <f t="shared" si="17"/>
        <v>0 &lt; 30</v>
      </c>
      <c r="O286" t="str">
        <f t="shared" si="18"/>
        <v>Perished</v>
      </c>
      <c r="P286" t="str">
        <f t="shared" si="19"/>
        <v>Southampton</v>
      </c>
    </row>
    <row r="287" spans="1:16" x14ac:dyDescent="0.3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t="str">
        <f t="shared" si="16"/>
        <v>30 &lt; 40</v>
      </c>
      <c r="N287" t="str">
        <f t="shared" si="17"/>
        <v>0 &lt; 30</v>
      </c>
      <c r="O287" t="str">
        <f t="shared" si="18"/>
        <v>Perished</v>
      </c>
      <c r="P287" t="str">
        <f t="shared" si="19"/>
        <v>Cherbourg</v>
      </c>
    </row>
    <row r="288" spans="1:16" x14ac:dyDescent="0.3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t="str">
        <f t="shared" si="16"/>
        <v>30 &lt; 40</v>
      </c>
      <c r="N288" t="str">
        <f t="shared" si="17"/>
        <v>0 &lt; 30</v>
      </c>
      <c r="O288" t="str">
        <f t="shared" si="18"/>
        <v>Survived</v>
      </c>
      <c r="P288" t="str">
        <f t="shared" si="19"/>
        <v>Southampton</v>
      </c>
    </row>
    <row r="289" spans="1:16" x14ac:dyDescent="0.3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t="str">
        <f t="shared" si="16"/>
        <v>20 &lt; 30</v>
      </c>
      <c r="N289" t="str">
        <f t="shared" si="17"/>
        <v>0 &lt; 30</v>
      </c>
      <c r="O289" t="str">
        <f t="shared" si="18"/>
        <v>Perished</v>
      </c>
      <c r="P289" t="str">
        <f t="shared" si="19"/>
        <v>Southampton</v>
      </c>
    </row>
    <row r="290" spans="1:16" x14ac:dyDescent="0.3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t="str">
        <f t="shared" si="16"/>
        <v>40 &lt; 50</v>
      </c>
      <c r="N290" t="str">
        <f t="shared" si="17"/>
        <v>0 &lt; 30</v>
      </c>
      <c r="O290" t="str">
        <f t="shared" si="18"/>
        <v>Survived</v>
      </c>
      <c r="P290" t="str">
        <f t="shared" si="19"/>
        <v>Southampton</v>
      </c>
    </row>
    <row r="291" spans="1:16" x14ac:dyDescent="0.3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t="str">
        <f t="shared" si="16"/>
        <v>20 &lt; 30</v>
      </c>
      <c r="N291" t="str">
        <f t="shared" si="17"/>
        <v>0 &lt; 30</v>
      </c>
      <c r="O291" t="str">
        <f t="shared" si="18"/>
        <v>Survived</v>
      </c>
      <c r="P291" t="str">
        <f t="shared" si="19"/>
        <v>Queenstown</v>
      </c>
    </row>
    <row r="292" spans="1:16" x14ac:dyDescent="0.3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t="str">
        <f t="shared" si="16"/>
        <v>20 &lt; 30</v>
      </c>
      <c r="N292" t="str">
        <f t="shared" si="17"/>
        <v>60 &lt; 90</v>
      </c>
      <c r="O292" t="str">
        <f t="shared" si="18"/>
        <v>Survived</v>
      </c>
      <c r="P292" t="str">
        <f t="shared" si="19"/>
        <v>Southampton</v>
      </c>
    </row>
    <row r="293" spans="1:16" x14ac:dyDescent="0.3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t="str">
        <f t="shared" si="16"/>
        <v>10 &lt; 20</v>
      </c>
      <c r="N293" t="str">
        <f t="shared" si="17"/>
        <v>90 &lt; 120</v>
      </c>
      <c r="O293" t="str">
        <f t="shared" si="18"/>
        <v>Survived</v>
      </c>
      <c r="P293" t="str">
        <f t="shared" si="19"/>
        <v>Cherbourg</v>
      </c>
    </row>
    <row r="294" spans="1:16" x14ac:dyDescent="0.3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t="str">
        <f t="shared" si="16"/>
        <v>30 &lt; 40</v>
      </c>
      <c r="N294" t="str">
        <f t="shared" si="17"/>
        <v>0 &lt; 30</v>
      </c>
      <c r="O294" t="str">
        <f t="shared" si="18"/>
        <v>Perished</v>
      </c>
      <c r="P294" t="str">
        <f t="shared" si="19"/>
        <v>Cherbourg</v>
      </c>
    </row>
    <row r="295" spans="1:16" x14ac:dyDescent="0.3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t="str">
        <f t="shared" si="16"/>
        <v>20 &lt; 30</v>
      </c>
      <c r="N295" t="str">
        <f t="shared" si="17"/>
        <v>0 &lt; 30</v>
      </c>
      <c r="O295" t="str">
        <f t="shared" si="18"/>
        <v>Perished</v>
      </c>
      <c r="P295" t="str">
        <f t="shared" si="19"/>
        <v>Southampton</v>
      </c>
    </row>
    <row r="296" spans="1:16" x14ac:dyDescent="0.3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t="str">
        <f t="shared" si="16"/>
        <v>20 &lt; 30</v>
      </c>
      <c r="N296" t="str">
        <f t="shared" si="17"/>
        <v>0 &lt; 30</v>
      </c>
      <c r="O296" t="str">
        <f t="shared" si="18"/>
        <v>Perished</v>
      </c>
      <c r="P296" t="str">
        <f t="shared" si="19"/>
        <v>Southampton</v>
      </c>
    </row>
    <row r="297" spans="1:16" x14ac:dyDescent="0.3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t="str">
        <f t="shared" si="16"/>
        <v>Unknown</v>
      </c>
      <c r="N297" t="str">
        <f t="shared" si="17"/>
        <v>0 &lt; 30</v>
      </c>
      <c r="O297" t="str">
        <f t="shared" si="18"/>
        <v>Perished</v>
      </c>
      <c r="P297" t="str">
        <f t="shared" si="19"/>
        <v>Cherbourg</v>
      </c>
    </row>
    <row r="298" spans="1:16" x14ac:dyDescent="0.3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t="str">
        <f t="shared" si="16"/>
        <v>20 &lt; 30</v>
      </c>
      <c r="N298" t="str">
        <f t="shared" si="17"/>
        <v>0 &lt; 30</v>
      </c>
      <c r="O298" t="str">
        <f t="shared" si="18"/>
        <v>Perished</v>
      </c>
      <c r="P298" t="str">
        <f t="shared" si="19"/>
        <v>Cherbourg</v>
      </c>
    </row>
    <row r="299" spans="1:16" x14ac:dyDescent="0.3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t="str">
        <f t="shared" si="16"/>
        <v>0 &lt; 10</v>
      </c>
      <c r="N299" t="str">
        <f t="shared" si="17"/>
        <v>150 &lt; 180</v>
      </c>
      <c r="O299" t="str">
        <f t="shared" si="18"/>
        <v>Perished</v>
      </c>
      <c r="P299" t="str">
        <f t="shared" si="19"/>
        <v>Southampton</v>
      </c>
    </row>
    <row r="300" spans="1:16" x14ac:dyDescent="0.3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t="str">
        <f t="shared" si="16"/>
        <v>Unknown</v>
      </c>
      <c r="N300" t="str">
        <f t="shared" si="17"/>
        <v>30 &lt; 60</v>
      </c>
      <c r="O300" t="str">
        <f t="shared" si="18"/>
        <v>Survived</v>
      </c>
      <c r="P300" t="str">
        <f t="shared" si="19"/>
        <v>Southampton</v>
      </c>
    </row>
    <row r="301" spans="1:16" x14ac:dyDescent="0.3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t="str">
        <f t="shared" si="16"/>
        <v>50 &lt; 60</v>
      </c>
      <c r="N301" t="str">
        <f t="shared" si="17"/>
        <v>240 &lt; 270</v>
      </c>
      <c r="O301" t="str">
        <f t="shared" si="18"/>
        <v>Survived</v>
      </c>
      <c r="P301" t="str">
        <f t="shared" si="19"/>
        <v>Cherbourg</v>
      </c>
    </row>
    <row r="302" spans="1:16" x14ac:dyDescent="0.3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t="str">
        <f t="shared" si="16"/>
        <v>Unknown</v>
      </c>
      <c r="N302" t="str">
        <f t="shared" si="17"/>
        <v>0 &lt; 30</v>
      </c>
      <c r="O302" t="str">
        <f t="shared" si="18"/>
        <v>Survived</v>
      </c>
      <c r="P302" t="str">
        <f t="shared" si="19"/>
        <v>Queenstown</v>
      </c>
    </row>
    <row r="303" spans="1:16" x14ac:dyDescent="0.3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t="str">
        <f t="shared" si="16"/>
        <v>Unknown</v>
      </c>
      <c r="N303" t="str">
        <f t="shared" si="17"/>
        <v>0 &lt; 30</v>
      </c>
      <c r="O303" t="str">
        <f t="shared" si="18"/>
        <v>Survived</v>
      </c>
      <c r="P303" t="str">
        <f t="shared" si="19"/>
        <v>Queenstown</v>
      </c>
    </row>
    <row r="304" spans="1:16" x14ac:dyDescent="0.3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t="str">
        <f t="shared" si="16"/>
        <v>10 &lt; 20</v>
      </c>
      <c r="N304" t="str">
        <f t="shared" si="17"/>
        <v>0 &lt; 30</v>
      </c>
      <c r="O304" t="str">
        <f t="shared" si="18"/>
        <v>Perished</v>
      </c>
      <c r="P304" t="str">
        <f t="shared" si="19"/>
        <v>Southampton</v>
      </c>
    </row>
    <row r="305" spans="1:16" x14ac:dyDescent="0.3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t="str">
        <f t="shared" si="16"/>
        <v>Unknown</v>
      </c>
      <c r="N305" t="str">
        <f t="shared" si="17"/>
        <v>0 &lt; 30</v>
      </c>
      <c r="O305" t="str">
        <f t="shared" si="18"/>
        <v>Survived</v>
      </c>
      <c r="P305" t="str">
        <f t="shared" si="19"/>
        <v>Queenstown</v>
      </c>
    </row>
    <row r="306" spans="1:16" x14ac:dyDescent="0.3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t="str">
        <f t="shared" si="16"/>
        <v>Unknown</v>
      </c>
      <c r="N306" t="str">
        <f t="shared" si="17"/>
        <v>0 &lt; 30</v>
      </c>
      <c r="O306" t="str">
        <f t="shared" si="18"/>
        <v>Perished</v>
      </c>
      <c r="P306" t="str">
        <f t="shared" si="19"/>
        <v>Southampton</v>
      </c>
    </row>
    <row r="307" spans="1:16" x14ac:dyDescent="0.3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t="str">
        <f t="shared" si="16"/>
        <v>0 &lt; 10</v>
      </c>
      <c r="N307" t="str">
        <f t="shared" si="17"/>
        <v>150 &lt; 180</v>
      </c>
      <c r="O307" t="str">
        <f t="shared" si="18"/>
        <v>Survived</v>
      </c>
      <c r="P307" t="str">
        <f t="shared" si="19"/>
        <v>Southampton</v>
      </c>
    </row>
    <row r="308" spans="1:16" x14ac:dyDescent="0.3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t="str">
        <f t="shared" si="16"/>
        <v>Unknown</v>
      </c>
      <c r="N308" t="str">
        <f t="shared" si="17"/>
        <v>90 &lt; 120</v>
      </c>
      <c r="O308" t="str">
        <f t="shared" si="18"/>
        <v>Survived</v>
      </c>
      <c r="P308" t="str">
        <f t="shared" si="19"/>
        <v>Cherbourg</v>
      </c>
    </row>
    <row r="309" spans="1:16" x14ac:dyDescent="0.3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t="str">
        <f t="shared" si="16"/>
        <v>10 &lt; 20</v>
      </c>
      <c r="N309" t="str">
        <f t="shared" si="17"/>
        <v>90 &lt; 120</v>
      </c>
      <c r="O309" t="str">
        <f t="shared" si="18"/>
        <v>Survived</v>
      </c>
      <c r="P309" t="str">
        <f t="shared" si="19"/>
        <v>Cherbourg</v>
      </c>
    </row>
    <row r="310" spans="1:16" x14ac:dyDescent="0.3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t="str">
        <f t="shared" si="16"/>
        <v>30 &lt; 40</v>
      </c>
      <c r="N310" t="str">
        <f t="shared" si="17"/>
        <v>0 &lt; 30</v>
      </c>
      <c r="O310" t="str">
        <f t="shared" si="18"/>
        <v>Perished</v>
      </c>
      <c r="P310" t="str">
        <f t="shared" si="19"/>
        <v>Cherbourg</v>
      </c>
    </row>
    <row r="311" spans="1:16" x14ac:dyDescent="0.3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t="str">
        <f t="shared" si="16"/>
        <v>30 &lt; 40</v>
      </c>
      <c r="N311" t="str">
        <f t="shared" si="17"/>
        <v>30 &lt; 60</v>
      </c>
      <c r="O311" t="str">
        <f t="shared" si="18"/>
        <v>Survived</v>
      </c>
      <c r="P311" t="str">
        <f t="shared" si="19"/>
        <v>Cherbourg</v>
      </c>
    </row>
    <row r="312" spans="1:16" x14ac:dyDescent="0.3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t="str">
        <f t="shared" si="16"/>
        <v>20 &lt; 30</v>
      </c>
      <c r="N312" t="str">
        <f t="shared" si="17"/>
        <v>60 &lt; 90</v>
      </c>
      <c r="O312" t="str">
        <f t="shared" si="18"/>
        <v>Survived</v>
      </c>
      <c r="P312" t="str">
        <f t="shared" si="19"/>
        <v>Cherbourg</v>
      </c>
    </row>
    <row r="313" spans="1:16" x14ac:dyDescent="0.3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t="str">
        <f t="shared" si="16"/>
        <v>10 &lt; 20</v>
      </c>
      <c r="N313" t="str">
        <f t="shared" si="17"/>
        <v>240 &lt; 270</v>
      </c>
      <c r="O313" t="str">
        <f t="shared" si="18"/>
        <v>Survived</v>
      </c>
      <c r="P313" t="str">
        <f t="shared" si="19"/>
        <v>Cherbourg</v>
      </c>
    </row>
    <row r="314" spans="1:16" x14ac:dyDescent="0.3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t="str">
        <f t="shared" si="16"/>
        <v>20 &lt; 30</v>
      </c>
      <c r="N314" t="str">
        <f t="shared" si="17"/>
        <v>0 &lt; 30</v>
      </c>
      <c r="O314" t="str">
        <f t="shared" si="18"/>
        <v>Perished</v>
      </c>
      <c r="P314" t="str">
        <f t="shared" si="19"/>
        <v>Southampton</v>
      </c>
    </row>
    <row r="315" spans="1:16" x14ac:dyDescent="0.3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t="str">
        <f t="shared" si="16"/>
        <v>20 &lt; 30</v>
      </c>
      <c r="N315" t="str">
        <f t="shared" si="17"/>
        <v>0 &lt; 30</v>
      </c>
      <c r="O315" t="str">
        <f t="shared" si="18"/>
        <v>Perished</v>
      </c>
      <c r="P315" t="str">
        <f t="shared" si="19"/>
        <v>Southampton</v>
      </c>
    </row>
    <row r="316" spans="1:16" x14ac:dyDescent="0.3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t="str">
        <f t="shared" si="16"/>
        <v>40 &lt; 50</v>
      </c>
      <c r="N316" t="str">
        <f t="shared" si="17"/>
        <v>0 &lt; 30</v>
      </c>
      <c r="O316" t="str">
        <f t="shared" si="18"/>
        <v>Perished</v>
      </c>
      <c r="P316" t="str">
        <f t="shared" si="19"/>
        <v>Southampton</v>
      </c>
    </row>
    <row r="317" spans="1:16" x14ac:dyDescent="0.3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t="str">
        <f t="shared" si="16"/>
        <v>20 &lt; 30</v>
      </c>
      <c r="N317" t="str">
        <f t="shared" si="17"/>
        <v>0 &lt; 30</v>
      </c>
      <c r="O317" t="str">
        <f t="shared" si="18"/>
        <v>Survived</v>
      </c>
      <c r="P317" t="str">
        <f t="shared" si="19"/>
        <v>Southampton</v>
      </c>
    </row>
    <row r="318" spans="1:16" x14ac:dyDescent="0.3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t="str">
        <f t="shared" si="16"/>
        <v>20 &lt; 30</v>
      </c>
      <c r="N318" t="str">
        <f t="shared" si="17"/>
        <v>0 &lt; 30</v>
      </c>
      <c r="O318" t="str">
        <f t="shared" si="18"/>
        <v>Survived</v>
      </c>
      <c r="P318" t="str">
        <f t="shared" si="19"/>
        <v>Southampton</v>
      </c>
    </row>
    <row r="319" spans="1:16" x14ac:dyDescent="0.3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t="str">
        <f t="shared" si="16"/>
        <v>50 &lt; 60</v>
      </c>
      <c r="N319" t="str">
        <f t="shared" si="17"/>
        <v>0 &lt; 30</v>
      </c>
      <c r="O319" t="str">
        <f t="shared" si="18"/>
        <v>Perished</v>
      </c>
      <c r="P319" t="str">
        <f t="shared" si="19"/>
        <v>Southampton</v>
      </c>
    </row>
    <row r="320" spans="1:16" x14ac:dyDescent="0.3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t="str">
        <f t="shared" si="16"/>
        <v>30 &lt; 40</v>
      </c>
      <c r="N320" t="str">
        <f t="shared" si="17"/>
        <v>150 &lt; 180</v>
      </c>
      <c r="O320" t="str">
        <f t="shared" si="18"/>
        <v>Survived</v>
      </c>
      <c r="P320" t="str">
        <f t="shared" si="19"/>
        <v>Southampton</v>
      </c>
    </row>
    <row r="321" spans="1:16" x14ac:dyDescent="0.3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t="str">
        <f t="shared" si="16"/>
        <v>40 &lt; 50</v>
      </c>
      <c r="N321" t="str">
        <f t="shared" si="17"/>
        <v>120 &lt; 150</v>
      </c>
      <c r="O321" t="str">
        <f t="shared" si="18"/>
        <v>Survived</v>
      </c>
      <c r="P321" t="str">
        <f t="shared" si="19"/>
        <v>Cherbourg</v>
      </c>
    </row>
    <row r="322" spans="1:16" x14ac:dyDescent="0.3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t="str">
        <f t="shared" si="16"/>
        <v>20 &lt; 30</v>
      </c>
      <c r="N322" t="str">
        <f t="shared" si="17"/>
        <v>0 &lt; 30</v>
      </c>
      <c r="O322" t="str">
        <f t="shared" si="18"/>
        <v>Perished</v>
      </c>
      <c r="P322" t="str">
        <f t="shared" si="19"/>
        <v>Southampton</v>
      </c>
    </row>
    <row r="323" spans="1:16" x14ac:dyDescent="0.3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t="str">
        <f t="shared" ref="M323:M386" si="20">IF(F323="","Unknown",ROUNDDOWN(F323/10,0)*10&amp;" &lt; "&amp;(ROUNDDOWN(F323/10,0)+1)*10)</f>
        <v>20 &lt; 30</v>
      </c>
      <c r="N323" t="str">
        <f t="shared" ref="N323:N386" si="21">IF(J323="","Unknown",ROUNDDOWN(J323/30,0)*30&amp;" &lt; "&amp;(ROUNDDOWN(J323/30,0)+1)*30)</f>
        <v>0 &lt; 30</v>
      </c>
      <c r="O323" t="str">
        <f t="shared" ref="O323:O386" si="22">IF(B323,"Survived","Perished")</f>
        <v>Perished</v>
      </c>
      <c r="P323" t="str">
        <f t="shared" ref="P323:P386" si="23">IFERROR(VLOOKUP(L323,R:S,2,FALSE),"Unknown")</f>
        <v>Southampton</v>
      </c>
    </row>
    <row r="324" spans="1:16" x14ac:dyDescent="0.3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t="str">
        <f t="shared" si="20"/>
        <v>30 &lt; 40</v>
      </c>
      <c r="N324" t="str">
        <f t="shared" si="21"/>
        <v>0 &lt; 30</v>
      </c>
      <c r="O324" t="str">
        <f t="shared" si="22"/>
        <v>Survived</v>
      </c>
      <c r="P324" t="str">
        <f t="shared" si="23"/>
        <v>Queenstown</v>
      </c>
    </row>
    <row r="325" spans="1:16" x14ac:dyDescent="0.3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t="str">
        <f t="shared" si="20"/>
        <v>20 &lt; 30</v>
      </c>
      <c r="N325" t="str">
        <f t="shared" si="21"/>
        <v>0 &lt; 30</v>
      </c>
      <c r="O325" t="str">
        <f t="shared" si="22"/>
        <v>Survived</v>
      </c>
      <c r="P325" t="str">
        <f t="shared" si="23"/>
        <v>Southampton</v>
      </c>
    </row>
    <row r="326" spans="1:16" x14ac:dyDescent="0.3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t="str">
        <f t="shared" si="20"/>
        <v>Unknown</v>
      </c>
      <c r="N326" t="str">
        <f t="shared" si="21"/>
        <v>60 &lt; 90</v>
      </c>
      <c r="O326" t="str">
        <f t="shared" si="22"/>
        <v>Perished</v>
      </c>
      <c r="P326" t="str">
        <f t="shared" si="23"/>
        <v>Southampton</v>
      </c>
    </row>
    <row r="327" spans="1:16" x14ac:dyDescent="0.3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t="str">
        <f t="shared" si="20"/>
        <v>30 &lt; 40</v>
      </c>
      <c r="N327" t="str">
        <f t="shared" si="21"/>
        <v>120 &lt; 150</v>
      </c>
      <c r="O327" t="str">
        <f t="shared" si="22"/>
        <v>Survived</v>
      </c>
      <c r="P327" t="str">
        <f t="shared" si="23"/>
        <v>Cherbourg</v>
      </c>
    </row>
    <row r="328" spans="1:16" x14ac:dyDescent="0.3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t="str">
        <f t="shared" si="20"/>
        <v>60 &lt; 70</v>
      </c>
      <c r="N328" t="str">
        <f t="shared" si="21"/>
        <v>0 &lt; 30</v>
      </c>
      <c r="O328" t="str">
        <f t="shared" si="22"/>
        <v>Perished</v>
      </c>
      <c r="P328" t="str">
        <f t="shared" si="23"/>
        <v>Southampton</v>
      </c>
    </row>
    <row r="329" spans="1:16" x14ac:dyDescent="0.3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t="str">
        <f t="shared" si="20"/>
        <v>30 &lt; 40</v>
      </c>
      <c r="N329" t="str">
        <f t="shared" si="21"/>
        <v>0 &lt; 30</v>
      </c>
      <c r="O329" t="str">
        <f t="shared" si="22"/>
        <v>Survived</v>
      </c>
      <c r="P329" t="str">
        <f t="shared" si="23"/>
        <v>Southampton</v>
      </c>
    </row>
    <row r="330" spans="1:16" x14ac:dyDescent="0.3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t="str">
        <f t="shared" si="20"/>
        <v>30 &lt; 40</v>
      </c>
      <c r="N330" t="str">
        <f t="shared" si="21"/>
        <v>0 &lt; 30</v>
      </c>
      <c r="O330" t="str">
        <f t="shared" si="22"/>
        <v>Survived</v>
      </c>
      <c r="P330" t="str">
        <f t="shared" si="23"/>
        <v>Southampton</v>
      </c>
    </row>
    <row r="331" spans="1:16" x14ac:dyDescent="0.3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t="str">
        <f t="shared" si="20"/>
        <v>10 &lt; 20</v>
      </c>
      <c r="N331" t="str">
        <f t="shared" si="21"/>
        <v>30 &lt; 60</v>
      </c>
      <c r="O331" t="str">
        <f t="shared" si="22"/>
        <v>Survived</v>
      </c>
      <c r="P331" t="str">
        <f t="shared" si="23"/>
        <v>Cherbourg</v>
      </c>
    </row>
    <row r="332" spans="1:16" x14ac:dyDescent="0.3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t="str">
        <f t="shared" si="20"/>
        <v>Unknown</v>
      </c>
      <c r="N332" t="str">
        <f t="shared" si="21"/>
        <v>0 &lt; 30</v>
      </c>
      <c r="O332" t="str">
        <f t="shared" si="22"/>
        <v>Survived</v>
      </c>
      <c r="P332" t="str">
        <f t="shared" si="23"/>
        <v>Queenstown</v>
      </c>
    </row>
    <row r="333" spans="1:16" x14ac:dyDescent="0.3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t="str">
        <f t="shared" si="20"/>
        <v>40 &lt; 50</v>
      </c>
      <c r="N333" t="str">
        <f t="shared" si="21"/>
        <v>0 &lt; 30</v>
      </c>
      <c r="O333" t="str">
        <f t="shared" si="22"/>
        <v>Perished</v>
      </c>
      <c r="P333" t="str">
        <f t="shared" si="23"/>
        <v>Southampton</v>
      </c>
    </row>
    <row r="334" spans="1:16" x14ac:dyDescent="0.3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t="str">
        <f t="shared" si="20"/>
        <v>30 &lt; 40</v>
      </c>
      <c r="N334" t="str">
        <f t="shared" si="21"/>
        <v>150 &lt; 180</v>
      </c>
      <c r="O334" t="str">
        <f t="shared" si="22"/>
        <v>Perished</v>
      </c>
      <c r="P334" t="str">
        <f t="shared" si="23"/>
        <v>Southampton</v>
      </c>
    </row>
    <row r="335" spans="1:16" x14ac:dyDescent="0.3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t="str">
        <f t="shared" si="20"/>
        <v>10 &lt; 20</v>
      </c>
      <c r="N335" t="str">
        <f t="shared" si="21"/>
        <v>0 &lt; 30</v>
      </c>
      <c r="O335" t="str">
        <f t="shared" si="22"/>
        <v>Perished</v>
      </c>
      <c r="P335" t="str">
        <f t="shared" si="23"/>
        <v>Southampton</v>
      </c>
    </row>
    <row r="336" spans="1:16" x14ac:dyDescent="0.3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t="str">
        <f t="shared" si="20"/>
        <v>Unknown</v>
      </c>
      <c r="N336" t="str">
        <f t="shared" si="21"/>
        <v>120 &lt; 150</v>
      </c>
      <c r="O336" t="str">
        <f t="shared" si="22"/>
        <v>Survived</v>
      </c>
      <c r="P336" t="str">
        <f t="shared" si="23"/>
        <v>Southampton</v>
      </c>
    </row>
    <row r="337" spans="1:16" x14ac:dyDescent="0.3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t="str">
        <f t="shared" si="20"/>
        <v>Unknown</v>
      </c>
      <c r="N337" t="str">
        <f t="shared" si="21"/>
        <v>0 &lt; 30</v>
      </c>
      <c r="O337" t="str">
        <f t="shared" si="22"/>
        <v>Perished</v>
      </c>
      <c r="P337" t="str">
        <f t="shared" si="23"/>
        <v>Southampton</v>
      </c>
    </row>
    <row r="338" spans="1:16" x14ac:dyDescent="0.3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t="str">
        <f t="shared" si="20"/>
        <v>20 &lt; 30</v>
      </c>
      <c r="N338" t="str">
        <f t="shared" si="21"/>
        <v>60 &lt; 90</v>
      </c>
      <c r="O338" t="str">
        <f t="shared" si="22"/>
        <v>Perished</v>
      </c>
      <c r="P338" t="str">
        <f t="shared" si="23"/>
        <v>Southampton</v>
      </c>
    </row>
    <row r="339" spans="1:16" x14ac:dyDescent="0.3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t="str">
        <f t="shared" si="20"/>
        <v>40 &lt; 50</v>
      </c>
      <c r="N339" t="str">
        <f t="shared" si="21"/>
        <v>120 &lt; 150</v>
      </c>
      <c r="O339" t="str">
        <f t="shared" si="22"/>
        <v>Survived</v>
      </c>
      <c r="P339" t="str">
        <f t="shared" si="23"/>
        <v>Cherbourg</v>
      </c>
    </row>
    <row r="340" spans="1:16" x14ac:dyDescent="0.3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t="str">
        <f t="shared" si="20"/>
        <v>40 &lt; 50</v>
      </c>
      <c r="N340" t="str">
        <f t="shared" si="21"/>
        <v>0 &lt; 30</v>
      </c>
      <c r="O340" t="str">
        <f t="shared" si="22"/>
        <v>Survived</v>
      </c>
      <c r="P340" t="str">
        <f t="shared" si="23"/>
        <v>Southampton</v>
      </c>
    </row>
    <row r="341" spans="1:16" x14ac:dyDescent="0.3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t="str">
        <f t="shared" si="20"/>
        <v>40 &lt; 50</v>
      </c>
      <c r="N341" t="str">
        <f t="shared" si="21"/>
        <v>30 &lt; 60</v>
      </c>
      <c r="O341" t="str">
        <f t="shared" si="22"/>
        <v>Perished</v>
      </c>
      <c r="P341" t="str">
        <f t="shared" si="23"/>
        <v>Southampton</v>
      </c>
    </row>
    <row r="342" spans="1:16" x14ac:dyDescent="0.3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t="str">
        <f t="shared" si="20"/>
        <v>0 &lt; 10</v>
      </c>
      <c r="N342" t="str">
        <f t="shared" si="21"/>
        <v>0 &lt; 30</v>
      </c>
      <c r="O342" t="str">
        <f t="shared" si="22"/>
        <v>Survived</v>
      </c>
      <c r="P342" t="str">
        <f t="shared" si="23"/>
        <v>Southampton</v>
      </c>
    </row>
    <row r="343" spans="1:16" x14ac:dyDescent="0.3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t="str">
        <f t="shared" si="20"/>
        <v>20 &lt; 30</v>
      </c>
      <c r="N343" t="str">
        <f t="shared" si="21"/>
        <v>240 &lt; 270</v>
      </c>
      <c r="O343" t="str">
        <f t="shared" si="22"/>
        <v>Survived</v>
      </c>
      <c r="P343" t="str">
        <f t="shared" si="23"/>
        <v>Southampton</v>
      </c>
    </row>
    <row r="344" spans="1:16" x14ac:dyDescent="0.3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t="str">
        <f t="shared" si="20"/>
        <v>20 &lt; 30</v>
      </c>
      <c r="N344" t="str">
        <f t="shared" si="21"/>
        <v>0 &lt; 30</v>
      </c>
      <c r="O344" t="str">
        <f t="shared" si="22"/>
        <v>Perished</v>
      </c>
      <c r="P344" t="str">
        <f t="shared" si="23"/>
        <v>Southampton</v>
      </c>
    </row>
    <row r="345" spans="1:16" x14ac:dyDescent="0.3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t="str">
        <f t="shared" si="20"/>
        <v>20 &lt; 30</v>
      </c>
      <c r="N345" t="str">
        <f t="shared" si="21"/>
        <v>0 &lt; 30</v>
      </c>
      <c r="O345" t="str">
        <f t="shared" si="22"/>
        <v>Perished</v>
      </c>
      <c r="P345" t="str">
        <f t="shared" si="23"/>
        <v>Southampton</v>
      </c>
    </row>
    <row r="346" spans="1:16" x14ac:dyDescent="0.3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t="str">
        <f t="shared" si="20"/>
        <v>30 &lt; 40</v>
      </c>
      <c r="N346" t="str">
        <f t="shared" si="21"/>
        <v>0 &lt; 30</v>
      </c>
      <c r="O346" t="str">
        <f t="shared" si="22"/>
        <v>Perished</v>
      </c>
      <c r="P346" t="str">
        <f t="shared" si="23"/>
        <v>Southampton</v>
      </c>
    </row>
    <row r="347" spans="1:16" x14ac:dyDescent="0.3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t="str">
        <f t="shared" si="20"/>
        <v>20 &lt; 30</v>
      </c>
      <c r="N347" t="str">
        <f t="shared" si="21"/>
        <v>0 &lt; 30</v>
      </c>
      <c r="O347" t="str">
        <f t="shared" si="22"/>
        <v>Survived</v>
      </c>
      <c r="P347" t="str">
        <f t="shared" si="23"/>
        <v>Southampton</v>
      </c>
    </row>
    <row r="348" spans="1:16" x14ac:dyDescent="0.3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t="str">
        <f t="shared" si="20"/>
        <v>40 &lt; 50</v>
      </c>
      <c r="N348" t="str">
        <f t="shared" si="21"/>
        <v>0 &lt; 30</v>
      </c>
      <c r="O348" t="str">
        <f t="shared" si="22"/>
        <v>Survived</v>
      </c>
      <c r="P348" t="str">
        <f t="shared" si="23"/>
        <v>Southampton</v>
      </c>
    </row>
    <row r="349" spans="1:16" x14ac:dyDescent="0.3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t="str">
        <f t="shared" si="20"/>
        <v>Unknown</v>
      </c>
      <c r="N349" t="str">
        <f t="shared" si="21"/>
        <v>0 &lt; 30</v>
      </c>
      <c r="O349" t="str">
        <f t="shared" si="22"/>
        <v>Survived</v>
      </c>
      <c r="P349" t="str">
        <f t="shared" si="23"/>
        <v>Southampton</v>
      </c>
    </row>
    <row r="350" spans="1:16" x14ac:dyDescent="0.3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t="str">
        <f t="shared" si="20"/>
        <v>0 &lt; 10</v>
      </c>
      <c r="N350" t="str">
        <f t="shared" si="21"/>
        <v>0 &lt; 30</v>
      </c>
      <c r="O350" t="str">
        <f t="shared" si="22"/>
        <v>Survived</v>
      </c>
      <c r="P350" t="str">
        <f t="shared" si="23"/>
        <v>Southampton</v>
      </c>
    </row>
    <row r="351" spans="1:16" x14ac:dyDescent="0.3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t="str">
        <f t="shared" si="20"/>
        <v>40 &lt; 50</v>
      </c>
      <c r="N351" t="str">
        <f t="shared" si="21"/>
        <v>0 &lt; 30</v>
      </c>
      <c r="O351" t="str">
        <f t="shared" si="22"/>
        <v>Perished</v>
      </c>
      <c r="P351" t="str">
        <f t="shared" si="23"/>
        <v>Southampton</v>
      </c>
    </row>
    <row r="352" spans="1:16" x14ac:dyDescent="0.3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t="str">
        <f t="shared" si="20"/>
        <v>20 &lt; 30</v>
      </c>
      <c r="N352" t="str">
        <f t="shared" si="21"/>
        <v>0 &lt; 30</v>
      </c>
      <c r="O352" t="str">
        <f t="shared" si="22"/>
        <v>Perished</v>
      </c>
      <c r="P352" t="str">
        <f t="shared" si="23"/>
        <v>Southampton</v>
      </c>
    </row>
    <row r="353" spans="1:16" x14ac:dyDescent="0.3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t="str">
        <f t="shared" si="20"/>
        <v>Unknown</v>
      </c>
      <c r="N353" t="str">
        <f t="shared" si="21"/>
        <v>30 &lt; 60</v>
      </c>
      <c r="O353" t="str">
        <f t="shared" si="22"/>
        <v>Perished</v>
      </c>
      <c r="P353" t="str">
        <f t="shared" si="23"/>
        <v>Southampton</v>
      </c>
    </row>
    <row r="354" spans="1:16" x14ac:dyDescent="0.3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t="str">
        <f t="shared" si="20"/>
        <v>10 &lt; 20</v>
      </c>
      <c r="N354" t="str">
        <f t="shared" si="21"/>
        <v>0 &lt; 30</v>
      </c>
      <c r="O354" t="str">
        <f t="shared" si="22"/>
        <v>Perished</v>
      </c>
      <c r="P354" t="str">
        <f t="shared" si="23"/>
        <v>Cherbourg</v>
      </c>
    </row>
    <row r="355" spans="1:16" x14ac:dyDescent="0.3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t="str">
        <f t="shared" si="20"/>
        <v>20 &lt; 30</v>
      </c>
      <c r="N355" t="str">
        <f t="shared" si="21"/>
        <v>0 &lt; 30</v>
      </c>
      <c r="O355" t="str">
        <f t="shared" si="22"/>
        <v>Perished</v>
      </c>
      <c r="P355" t="str">
        <f t="shared" si="23"/>
        <v>Southampton</v>
      </c>
    </row>
    <row r="356" spans="1:16" x14ac:dyDescent="0.3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t="str">
        <f t="shared" si="20"/>
        <v>Unknown</v>
      </c>
      <c r="N356" t="str">
        <f t="shared" si="21"/>
        <v>0 &lt; 30</v>
      </c>
      <c r="O356" t="str">
        <f t="shared" si="22"/>
        <v>Perished</v>
      </c>
      <c r="P356" t="str">
        <f t="shared" si="23"/>
        <v>Cherbourg</v>
      </c>
    </row>
    <row r="357" spans="1:16" x14ac:dyDescent="0.3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t="str">
        <f t="shared" si="20"/>
        <v>20 &lt; 30</v>
      </c>
      <c r="N357" t="str">
        <f t="shared" si="21"/>
        <v>0 &lt; 30</v>
      </c>
      <c r="O357" t="str">
        <f t="shared" si="22"/>
        <v>Perished</v>
      </c>
      <c r="P357" t="str">
        <f t="shared" si="23"/>
        <v>Southampton</v>
      </c>
    </row>
    <row r="358" spans="1:16" x14ac:dyDescent="0.3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t="str">
        <f t="shared" si="20"/>
        <v>20 &lt; 30</v>
      </c>
      <c r="N358" t="str">
        <f t="shared" si="21"/>
        <v>30 &lt; 60</v>
      </c>
      <c r="O358" t="str">
        <f t="shared" si="22"/>
        <v>Survived</v>
      </c>
      <c r="P358" t="str">
        <f t="shared" si="23"/>
        <v>Southampton</v>
      </c>
    </row>
    <row r="359" spans="1:16" x14ac:dyDescent="0.3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t="str">
        <f t="shared" si="20"/>
        <v>30 &lt; 40</v>
      </c>
      <c r="N359" t="str">
        <f t="shared" si="21"/>
        <v>0 &lt; 30</v>
      </c>
      <c r="O359" t="str">
        <f t="shared" si="22"/>
        <v>Perished</v>
      </c>
      <c r="P359" t="str">
        <f t="shared" si="23"/>
        <v>Southampton</v>
      </c>
    </row>
    <row r="360" spans="1:16" x14ac:dyDescent="0.3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t="str">
        <f t="shared" si="20"/>
        <v>Unknown</v>
      </c>
      <c r="N360" t="str">
        <f t="shared" si="21"/>
        <v>0 &lt; 30</v>
      </c>
      <c r="O360" t="str">
        <f t="shared" si="22"/>
        <v>Survived</v>
      </c>
      <c r="P360" t="str">
        <f t="shared" si="23"/>
        <v>Queenstown</v>
      </c>
    </row>
    <row r="361" spans="1:16" x14ac:dyDescent="0.3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t="str">
        <f t="shared" si="20"/>
        <v>Unknown</v>
      </c>
      <c r="N361" t="str">
        <f t="shared" si="21"/>
        <v>0 &lt; 30</v>
      </c>
      <c r="O361" t="str">
        <f t="shared" si="22"/>
        <v>Survived</v>
      </c>
      <c r="P361" t="str">
        <f t="shared" si="23"/>
        <v>Queenstown</v>
      </c>
    </row>
    <row r="362" spans="1:16" x14ac:dyDescent="0.3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t="str">
        <f t="shared" si="20"/>
        <v>40 &lt; 50</v>
      </c>
      <c r="N362" t="str">
        <f t="shared" si="21"/>
        <v>0 &lt; 30</v>
      </c>
      <c r="O362" t="str">
        <f t="shared" si="22"/>
        <v>Perished</v>
      </c>
      <c r="P362" t="str">
        <f t="shared" si="23"/>
        <v>Southampton</v>
      </c>
    </row>
    <row r="363" spans="1:16" x14ac:dyDescent="0.3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t="str">
        <f t="shared" si="20"/>
        <v>20 &lt; 30</v>
      </c>
      <c r="N363" t="str">
        <f t="shared" si="21"/>
        <v>0 &lt; 30</v>
      </c>
      <c r="O363" t="str">
        <f t="shared" si="22"/>
        <v>Perished</v>
      </c>
      <c r="P363" t="str">
        <f t="shared" si="23"/>
        <v>Cherbourg</v>
      </c>
    </row>
    <row r="364" spans="1:16" x14ac:dyDescent="0.3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t="str">
        <f t="shared" si="20"/>
        <v>40 &lt; 50</v>
      </c>
      <c r="N364" t="str">
        <f t="shared" si="21"/>
        <v>0 &lt; 30</v>
      </c>
      <c r="O364" t="str">
        <f t="shared" si="22"/>
        <v>Perished</v>
      </c>
      <c r="P364" t="str">
        <f t="shared" si="23"/>
        <v>Cherbourg</v>
      </c>
    </row>
    <row r="365" spans="1:16" x14ac:dyDescent="0.3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t="str">
        <f t="shared" si="20"/>
        <v>30 &lt; 40</v>
      </c>
      <c r="N365" t="str">
        <f t="shared" si="21"/>
        <v>0 &lt; 30</v>
      </c>
      <c r="O365" t="str">
        <f t="shared" si="22"/>
        <v>Perished</v>
      </c>
      <c r="P365" t="str">
        <f t="shared" si="23"/>
        <v>Southampton</v>
      </c>
    </row>
    <row r="366" spans="1:16" x14ac:dyDescent="0.3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t="str">
        <f t="shared" si="20"/>
        <v>Unknown</v>
      </c>
      <c r="N366" t="str">
        <f t="shared" si="21"/>
        <v>0 &lt; 30</v>
      </c>
      <c r="O366" t="str">
        <f t="shared" si="22"/>
        <v>Perished</v>
      </c>
      <c r="P366" t="str">
        <f t="shared" si="23"/>
        <v>Queenstown</v>
      </c>
    </row>
    <row r="367" spans="1:16" x14ac:dyDescent="0.3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t="str">
        <f t="shared" si="20"/>
        <v>30 &lt; 40</v>
      </c>
      <c r="N367" t="str">
        <f t="shared" si="21"/>
        <v>0 &lt; 30</v>
      </c>
      <c r="O367" t="str">
        <f t="shared" si="22"/>
        <v>Perished</v>
      </c>
      <c r="P367" t="str">
        <f t="shared" si="23"/>
        <v>Southampton</v>
      </c>
    </row>
    <row r="368" spans="1:16" x14ac:dyDescent="0.3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t="str">
        <f t="shared" si="20"/>
        <v>60 &lt; 70</v>
      </c>
      <c r="N368" t="str">
        <f t="shared" si="21"/>
        <v>60 &lt; 90</v>
      </c>
      <c r="O368" t="str">
        <f t="shared" si="22"/>
        <v>Survived</v>
      </c>
      <c r="P368" t="str">
        <f t="shared" si="23"/>
        <v>Cherbourg</v>
      </c>
    </row>
    <row r="369" spans="1:16" x14ac:dyDescent="0.3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t="str">
        <f t="shared" si="20"/>
        <v>Unknown</v>
      </c>
      <c r="N369" t="str">
        <f t="shared" si="21"/>
        <v>0 &lt; 30</v>
      </c>
      <c r="O369" t="str">
        <f t="shared" si="22"/>
        <v>Survived</v>
      </c>
      <c r="P369" t="str">
        <f t="shared" si="23"/>
        <v>Cherbourg</v>
      </c>
    </row>
    <row r="370" spans="1:16" x14ac:dyDescent="0.3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t="str">
        <f t="shared" si="20"/>
        <v>Unknown</v>
      </c>
      <c r="N370" t="str">
        <f t="shared" si="21"/>
        <v>0 &lt; 30</v>
      </c>
      <c r="O370" t="str">
        <f t="shared" si="22"/>
        <v>Survived</v>
      </c>
      <c r="P370" t="str">
        <f t="shared" si="23"/>
        <v>Queenstown</v>
      </c>
    </row>
    <row r="371" spans="1:16" x14ac:dyDescent="0.3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t="str">
        <f t="shared" si="20"/>
        <v>20 &lt; 30</v>
      </c>
      <c r="N371" t="str">
        <f t="shared" si="21"/>
        <v>60 &lt; 90</v>
      </c>
      <c r="O371" t="str">
        <f t="shared" si="22"/>
        <v>Survived</v>
      </c>
      <c r="P371" t="str">
        <f t="shared" si="23"/>
        <v>Cherbourg</v>
      </c>
    </row>
    <row r="372" spans="1:16" x14ac:dyDescent="0.3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t="str">
        <f t="shared" si="20"/>
        <v>20 &lt; 30</v>
      </c>
      <c r="N372" t="str">
        <f t="shared" si="21"/>
        <v>30 &lt; 60</v>
      </c>
      <c r="O372" t="str">
        <f t="shared" si="22"/>
        <v>Survived</v>
      </c>
      <c r="P372" t="str">
        <f t="shared" si="23"/>
        <v>Cherbourg</v>
      </c>
    </row>
    <row r="373" spans="1:16" x14ac:dyDescent="0.3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t="str">
        <f t="shared" si="20"/>
        <v>10 &lt; 20</v>
      </c>
      <c r="N373" t="str">
        <f t="shared" si="21"/>
        <v>0 &lt; 30</v>
      </c>
      <c r="O373" t="str">
        <f t="shared" si="22"/>
        <v>Perished</v>
      </c>
      <c r="P373" t="str">
        <f t="shared" si="23"/>
        <v>Southampton</v>
      </c>
    </row>
    <row r="374" spans="1:16" x14ac:dyDescent="0.3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t="str">
        <f t="shared" si="20"/>
        <v>10 &lt; 20</v>
      </c>
      <c r="N374" t="str">
        <f t="shared" si="21"/>
        <v>0 &lt; 30</v>
      </c>
      <c r="O374" t="str">
        <f t="shared" si="22"/>
        <v>Perished</v>
      </c>
      <c r="P374" t="str">
        <f t="shared" si="23"/>
        <v>Southampton</v>
      </c>
    </row>
    <row r="375" spans="1:16" x14ac:dyDescent="0.3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t="str">
        <f t="shared" si="20"/>
        <v>20 &lt; 30</v>
      </c>
      <c r="N375" t="str">
        <f t="shared" si="21"/>
        <v>120 &lt; 150</v>
      </c>
      <c r="O375" t="str">
        <f t="shared" si="22"/>
        <v>Perished</v>
      </c>
      <c r="P375" t="str">
        <f t="shared" si="23"/>
        <v>Cherbourg</v>
      </c>
    </row>
    <row r="376" spans="1:16" x14ac:dyDescent="0.3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t="str">
        <f t="shared" si="20"/>
        <v>0 &lt; 10</v>
      </c>
      <c r="N376" t="str">
        <f t="shared" si="21"/>
        <v>0 &lt; 30</v>
      </c>
      <c r="O376" t="str">
        <f t="shared" si="22"/>
        <v>Perished</v>
      </c>
      <c r="P376" t="str">
        <f t="shared" si="23"/>
        <v>Southampton</v>
      </c>
    </row>
    <row r="377" spans="1:16" x14ac:dyDescent="0.3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t="str">
        <f t="shared" si="20"/>
        <v>Unknown</v>
      </c>
      <c r="N377" t="str">
        <f t="shared" si="21"/>
        <v>60 &lt; 90</v>
      </c>
      <c r="O377" t="str">
        <f t="shared" si="22"/>
        <v>Survived</v>
      </c>
      <c r="P377" t="str">
        <f t="shared" si="23"/>
        <v>Cherbourg</v>
      </c>
    </row>
    <row r="378" spans="1:16" x14ac:dyDescent="0.3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t="str">
        <f t="shared" si="20"/>
        <v>20 &lt; 30</v>
      </c>
      <c r="N378" t="str">
        <f t="shared" si="21"/>
        <v>0 &lt; 30</v>
      </c>
      <c r="O378" t="str">
        <f t="shared" si="22"/>
        <v>Survived</v>
      </c>
      <c r="P378" t="str">
        <f t="shared" si="23"/>
        <v>Southampton</v>
      </c>
    </row>
    <row r="379" spans="1:16" x14ac:dyDescent="0.3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t="str">
        <f t="shared" si="20"/>
        <v>20 &lt; 30</v>
      </c>
      <c r="N379" t="str">
        <f t="shared" si="21"/>
        <v>210 &lt; 240</v>
      </c>
      <c r="O379" t="str">
        <f t="shared" si="22"/>
        <v>Perished</v>
      </c>
      <c r="P379" t="str">
        <f t="shared" si="23"/>
        <v>Cherbourg</v>
      </c>
    </row>
    <row r="380" spans="1:16" x14ac:dyDescent="0.3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t="str">
        <f t="shared" si="20"/>
        <v>20 &lt; 30</v>
      </c>
      <c r="N380" t="str">
        <f t="shared" si="21"/>
        <v>0 &lt; 30</v>
      </c>
      <c r="O380" t="str">
        <f t="shared" si="22"/>
        <v>Perished</v>
      </c>
      <c r="P380" t="str">
        <f t="shared" si="23"/>
        <v>Cherbourg</v>
      </c>
    </row>
    <row r="381" spans="1:16" x14ac:dyDescent="0.3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t="str">
        <f t="shared" si="20"/>
        <v>10 &lt; 20</v>
      </c>
      <c r="N381" t="str">
        <f t="shared" si="21"/>
        <v>0 &lt; 30</v>
      </c>
      <c r="O381" t="str">
        <f t="shared" si="22"/>
        <v>Perished</v>
      </c>
      <c r="P381" t="str">
        <f t="shared" si="23"/>
        <v>Southampton</v>
      </c>
    </row>
    <row r="382" spans="1:16" x14ac:dyDescent="0.3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t="str">
        <f t="shared" si="20"/>
        <v>40 &lt; 50</v>
      </c>
      <c r="N382" t="str">
        <f t="shared" si="21"/>
        <v>210 &lt; 240</v>
      </c>
      <c r="O382" t="str">
        <f t="shared" si="22"/>
        <v>Survived</v>
      </c>
      <c r="P382" t="str">
        <f t="shared" si="23"/>
        <v>Cherbourg</v>
      </c>
    </row>
    <row r="383" spans="1:16" x14ac:dyDescent="0.3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t="str">
        <f t="shared" si="20"/>
        <v>0 &lt; 10</v>
      </c>
      <c r="N383" t="str">
        <f t="shared" si="21"/>
        <v>0 &lt; 30</v>
      </c>
      <c r="O383" t="str">
        <f t="shared" si="22"/>
        <v>Survived</v>
      </c>
      <c r="P383" t="str">
        <f t="shared" si="23"/>
        <v>Cherbourg</v>
      </c>
    </row>
    <row r="384" spans="1:16" x14ac:dyDescent="0.3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t="str">
        <f t="shared" si="20"/>
        <v>30 &lt; 40</v>
      </c>
      <c r="N384" t="str">
        <f t="shared" si="21"/>
        <v>0 &lt; 30</v>
      </c>
      <c r="O384" t="str">
        <f t="shared" si="22"/>
        <v>Perished</v>
      </c>
      <c r="P384" t="str">
        <f t="shared" si="23"/>
        <v>Southampton</v>
      </c>
    </row>
    <row r="385" spans="1:16" x14ac:dyDescent="0.3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t="str">
        <f t="shared" si="20"/>
        <v>30 &lt; 40</v>
      </c>
      <c r="N385" t="str">
        <f t="shared" si="21"/>
        <v>30 &lt; 60</v>
      </c>
      <c r="O385" t="str">
        <f t="shared" si="22"/>
        <v>Survived</v>
      </c>
      <c r="P385" t="str">
        <f t="shared" si="23"/>
        <v>Southampton</v>
      </c>
    </row>
    <row r="386" spans="1:16" x14ac:dyDescent="0.3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t="str">
        <f t="shared" si="20"/>
        <v>Unknown</v>
      </c>
      <c r="N386" t="str">
        <f t="shared" si="21"/>
        <v>0 &lt; 30</v>
      </c>
      <c r="O386" t="str">
        <f t="shared" si="22"/>
        <v>Perished</v>
      </c>
      <c r="P386" t="str">
        <f t="shared" si="23"/>
        <v>Southampton</v>
      </c>
    </row>
    <row r="387" spans="1:16" x14ac:dyDescent="0.3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t="str">
        <f t="shared" ref="M387:M450" si="24">IF(F387="","Unknown",ROUNDDOWN(F387/10,0)*10&amp;" &lt; "&amp;(ROUNDDOWN(F387/10,0)+1)*10)</f>
        <v>10 &lt; 20</v>
      </c>
      <c r="N387" t="str">
        <f t="shared" ref="N387:N450" si="25">IF(J387="","Unknown",ROUNDDOWN(J387/30,0)*30&amp;" &lt; "&amp;(ROUNDDOWN(J387/30,0)+1)*30)</f>
        <v>60 &lt; 90</v>
      </c>
      <c r="O387" t="str">
        <f t="shared" ref="O387:O450" si="26">IF(B387,"Survived","Perished")</f>
        <v>Perished</v>
      </c>
      <c r="P387" t="str">
        <f t="shared" ref="P387:P450" si="27">IFERROR(VLOOKUP(L387,R:S,2,FALSE),"Unknown")</f>
        <v>Southampton</v>
      </c>
    </row>
    <row r="388" spans="1:16" x14ac:dyDescent="0.3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t="str">
        <f t="shared" si="24"/>
        <v>0 &lt; 10</v>
      </c>
      <c r="N388" t="str">
        <f t="shared" si="25"/>
        <v>30 &lt; 60</v>
      </c>
      <c r="O388" t="str">
        <f t="shared" si="26"/>
        <v>Perished</v>
      </c>
      <c r="P388" t="str">
        <f t="shared" si="27"/>
        <v>Southampton</v>
      </c>
    </row>
    <row r="389" spans="1:16" x14ac:dyDescent="0.3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t="str">
        <f t="shared" si="24"/>
        <v>30 &lt; 40</v>
      </c>
      <c r="N389" t="str">
        <f t="shared" si="25"/>
        <v>0 &lt; 30</v>
      </c>
      <c r="O389" t="str">
        <f t="shared" si="26"/>
        <v>Survived</v>
      </c>
      <c r="P389" t="str">
        <f t="shared" si="27"/>
        <v>Southampton</v>
      </c>
    </row>
    <row r="390" spans="1:16" x14ac:dyDescent="0.3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t="str">
        <f t="shared" si="24"/>
        <v>Unknown</v>
      </c>
      <c r="N390" t="str">
        <f t="shared" si="25"/>
        <v>0 &lt; 30</v>
      </c>
      <c r="O390" t="str">
        <f t="shared" si="26"/>
        <v>Perished</v>
      </c>
      <c r="P390" t="str">
        <f t="shared" si="27"/>
        <v>Queenstown</v>
      </c>
    </row>
    <row r="391" spans="1:16" x14ac:dyDescent="0.3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t="str">
        <f t="shared" si="24"/>
        <v>10 &lt; 20</v>
      </c>
      <c r="N391" t="str">
        <f t="shared" si="25"/>
        <v>0 &lt; 30</v>
      </c>
      <c r="O391" t="str">
        <f t="shared" si="26"/>
        <v>Survived</v>
      </c>
      <c r="P391" t="str">
        <f t="shared" si="27"/>
        <v>Cherbourg</v>
      </c>
    </row>
    <row r="392" spans="1:16" x14ac:dyDescent="0.3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t="str">
        <f t="shared" si="24"/>
        <v>30 &lt; 40</v>
      </c>
      <c r="N392" t="str">
        <f t="shared" si="25"/>
        <v>120 &lt; 150</v>
      </c>
      <c r="O392" t="str">
        <f t="shared" si="26"/>
        <v>Survived</v>
      </c>
      <c r="P392" t="str">
        <f t="shared" si="27"/>
        <v>Southampton</v>
      </c>
    </row>
    <row r="393" spans="1:16" x14ac:dyDescent="0.3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t="str">
        <f t="shared" si="24"/>
        <v>20 &lt; 30</v>
      </c>
      <c r="N393" t="str">
        <f t="shared" si="25"/>
        <v>0 &lt; 30</v>
      </c>
      <c r="O393" t="str">
        <f t="shared" si="26"/>
        <v>Survived</v>
      </c>
      <c r="P393" t="str">
        <f t="shared" si="27"/>
        <v>Southampton</v>
      </c>
    </row>
    <row r="394" spans="1:16" x14ac:dyDescent="0.3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t="str">
        <f t="shared" si="24"/>
        <v>20 &lt; 30</v>
      </c>
      <c r="N394" t="str">
        <f t="shared" si="25"/>
        <v>0 &lt; 30</v>
      </c>
      <c r="O394" t="str">
        <f t="shared" si="26"/>
        <v>Perished</v>
      </c>
      <c r="P394" t="str">
        <f t="shared" si="27"/>
        <v>Southampton</v>
      </c>
    </row>
    <row r="395" spans="1:16" x14ac:dyDescent="0.3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t="str">
        <f t="shared" si="24"/>
        <v>20 &lt; 30</v>
      </c>
      <c r="N395" t="str">
        <f t="shared" si="25"/>
        <v>90 &lt; 120</v>
      </c>
      <c r="O395" t="str">
        <f t="shared" si="26"/>
        <v>Survived</v>
      </c>
      <c r="P395" t="str">
        <f t="shared" si="27"/>
        <v>Cherbourg</v>
      </c>
    </row>
    <row r="396" spans="1:16" x14ac:dyDescent="0.3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t="str">
        <f t="shared" si="24"/>
        <v>20 &lt; 30</v>
      </c>
      <c r="N396" t="str">
        <f t="shared" si="25"/>
        <v>0 &lt; 30</v>
      </c>
      <c r="O396" t="str">
        <f t="shared" si="26"/>
        <v>Survived</v>
      </c>
      <c r="P396" t="str">
        <f t="shared" si="27"/>
        <v>Southampton</v>
      </c>
    </row>
    <row r="397" spans="1:16" x14ac:dyDescent="0.3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t="str">
        <f t="shared" si="24"/>
        <v>20 &lt; 30</v>
      </c>
      <c r="N397" t="str">
        <f t="shared" si="25"/>
        <v>0 &lt; 30</v>
      </c>
      <c r="O397" t="str">
        <f t="shared" si="26"/>
        <v>Perished</v>
      </c>
      <c r="P397" t="str">
        <f t="shared" si="27"/>
        <v>Southampton</v>
      </c>
    </row>
    <row r="398" spans="1:16" x14ac:dyDescent="0.3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t="str">
        <f t="shared" si="24"/>
        <v>30 &lt; 40</v>
      </c>
      <c r="N398" t="str">
        <f t="shared" si="25"/>
        <v>0 &lt; 30</v>
      </c>
      <c r="O398" t="str">
        <f t="shared" si="26"/>
        <v>Perished</v>
      </c>
      <c r="P398" t="str">
        <f t="shared" si="27"/>
        <v>Southampton</v>
      </c>
    </row>
    <row r="399" spans="1:16" x14ac:dyDescent="0.3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t="str">
        <f t="shared" si="24"/>
        <v>40 &lt; 50</v>
      </c>
      <c r="N399" t="str">
        <f t="shared" si="25"/>
        <v>0 &lt; 30</v>
      </c>
      <c r="O399" t="str">
        <f t="shared" si="26"/>
        <v>Perished</v>
      </c>
      <c r="P399" t="str">
        <f t="shared" si="27"/>
        <v>Southampton</v>
      </c>
    </row>
    <row r="400" spans="1:16" x14ac:dyDescent="0.3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t="str">
        <f t="shared" si="24"/>
        <v>20 &lt; 30</v>
      </c>
      <c r="N400" t="str">
        <f t="shared" si="25"/>
        <v>0 &lt; 30</v>
      </c>
      <c r="O400" t="str">
        <f t="shared" si="26"/>
        <v>Perished</v>
      </c>
      <c r="P400" t="str">
        <f t="shared" si="27"/>
        <v>Southampton</v>
      </c>
    </row>
    <row r="401" spans="1:16" x14ac:dyDescent="0.3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t="str">
        <f t="shared" si="24"/>
        <v>20 &lt; 30</v>
      </c>
      <c r="N401" t="str">
        <f t="shared" si="25"/>
        <v>0 &lt; 30</v>
      </c>
      <c r="O401" t="str">
        <f t="shared" si="26"/>
        <v>Survived</v>
      </c>
      <c r="P401" t="str">
        <f t="shared" si="27"/>
        <v>Southampton</v>
      </c>
    </row>
    <row r="402" spans="1:16" x14ac:dyDescent="0.3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t="str">
        <f t="shared" si="24"/>
        <v>30 &lt; 40</v>
      </c>
      <c r="N402" t="str">
        <f t="shared" si="25"/>
        <v>0 &lt; 30</v>
      </c>
      <c r="O402" t="str">
        <f t="shared" si="26"/>
        <v>Survived</v>
      </c>
      <c r="P402" t="str">
        <f t="shared" si="27"/>
        <v>Southampton</v>
      </c>
    </row>
    <row r="403" spans="1:16" x14ac:dyDescent="0.3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t="str">
        <f t="shared" si="24"/>
        <v>20 &lt; 30</v>
      </c>
      <c r="N403" t="str">
        <f t="shared" si="25"/>
        <v>0 &lt; 30</v>
      </c>
      <c r="O403" t="str">
        <f t="shared" si="26"/>
        <v>Perished</v>
      </c>
      <c r="P403" t="str">
        <f t="shared" si="27"/>
        <v>Southampton</v>
      </c>
    </row>
    <row r="404" spans="1:16" x14ac:dyDescent="0.3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t="str">
        <f t="shared" si="24"/>
        <v>20 &lt; 30</v>
      </c>
      <c r="N404" t="str">
        <f t="shared" si="25"/>
        <v>0 &lt; 30</v>
      </c>
      <c r="O404" t="str">
        <f t="shared" si="26"/>
        <v>Perished</v>
      </c>
      <c r="P404" t="str">
        <f t="shared" si="27"/>
        <v>Southampton</v>
      </c>
    </row>
    <row r="405" spans="1:16" x14ac:dyDescent="0.3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t="str">
        <f t="shared" si="24"/>
        <v>20 &lt; 30</v>
      </c>
      <c r="N405" t="str">
        <f t="shared" si="25"/>
        <v>0 &lt; 30</v>
      </c>
      <c r="O405" t="str">
        <f t="shared" si="26"/>
        <v>Perished</v>
      </c>
      <c r="P405" t="str">
        <f t="shared" si="27"/>
        <v>Southampton</v>
      </c>
    </row>
    <row r="406" spans="1:16" x14ac:dyDescent="0.3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t="str">
        <f t="shared" si="24"/>
        <v>20 &lt; 30</v>
      </c>
      <c r="N406" t="str">
        <f t="shared" si="25"/>
        <v>0 &lt; 30</v>
      </c>
      <c r="O406" t="str">
        <f t="shared" si="26"/>
        <v>Perished</v>
      </c>
      <c r="P406" t="str">
        <f t="shared" si="27"/>
        <v>Southampton</v>
      </c>
    </row>
    <row r="407" spans="1:16" x14ac:dyDescent="0.3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t="str">
        <f t="shared" si="24"/>
        <v>30 &lt; 40</v>
      </c>
      <c r="N407" t="str">
        <f t="shared" si="25"/>
        <v>0 &lt; 30</v>
      </c>
      <c r="O407" t="str">
        <f t="shared" si="26"/>
        <v>Perished</v>
      </c>
      <c r="P407" t="str">
        <f t="shared" si="27"/>
        <v>Southampton</v>
      </c>
    </row>
    <row r="408" spans="1:16" x14ac:dyDescent="0.3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t="str">
        <f t="shared" si="24"/>
        <v>50 &lt; 60</v>
      </c>
      <c r="N408" t="str">
        <f t="shared" si="25"/>
        <v>0 &lt; 30</v>
      </c>
      <c r="O408" t="str">
        <f t="shared" si="26"/>
        <v>Perished</v>
      </c>
      <c r="P408" t="str">
        <f t="shared" si="27"/>
        <v>Southampton</v>
      </c>
    </row>
    <row r="409" spans="1:16" x14ac:dyDescent="0.3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t="str">
        <f t="shared" si="24"/>
        <v>0 &lt; 10</v>
      </c>
      <c r="N409" t="str">
        <f t="shared" si="25"/>
        <v>0 &lt; 30</v>
      </c>
      <c r="O409" t="str">
        <f t="shared" si="26"/>
        <v>Survived</v>
      </c>
      <c r="P409" t="str">
        <f t="shared" si="27"/>
        <v>Southampton</v>
      </c>
    </row>
    <row r="410" spans="1:16" x14ac:dyDescent="0.3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t="str">
        <f t="shared" si="24"/>
        <v>20 &lt; 30</v>
      </c>
      <c r="N410" t="str">
        <f t="shared" si="25"/>
        <v>0 &lt; 30</v>
      </c>
      <c r="O410" t="str">
        <f t="shared" si="26"/>
        <v>Perished</v>
      </c>
      <c r="P410" t="str">
        <f t="shared" si="27"/>
        <v>Southampton</v>
      </c>
    </row>
    <row r="411" spans="1:16" x14ac:dyDescent="0.3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t="str">
        <f t="shared" si="24"/>
        <v>Unknown</v>
      </c>
      <c r="N411" t="str">
        <f t="shared" si="25"/>
        <v>0 &lt; 30</v>
      </c>
      <c r="O411" t="str">
        <f t="shared" si="26"/>
        <v>Perished</v>
      </c>
      <c r="P411" t="str">
        <f t="shared" si="27"/>
        <v>Southampton</v>
      </c>
    </row>
    <row r="412" spans="1:16" x14ac:dyDescent="0.3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t="str">
        <f t="shared" si="24"/>
        <v>Unknown</v>
      </c>
      <c r="N412" t="str">
        <f t="shared" si="25"/>
        <v>0 &lt; 30</v>
      </c>
      <c r="O412" t="str">
        <f t="shared" si="26"/>
        <v>Perished</v>
      </c>
      <c r="P412" t="str">
        <f t="shared" si="27"/>
        <v>Southampton</v>
      </c>
    </row>
    <row r="413" spans="1:16" x14ac:dyDescent="0.3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t="str">
        <f t="shared" si="24"/>
        <v>Unknown</v>
      </c>
      <c r="N413" t="str">
        <f t="shared" si="25"/>
        <v>0 &lt; 30</v>
      </c>
      <c r="O413" t="str">
        <f t="shared" si="26"/>
        <v>Perished</v>
      </c>
      <c r="P413" t="str">
        <f t="shared" si="27"/>
        <v>Queenstown</v>
      </c>
    </row>
    <row r="414" spans="1:16" x14ac:dyDescent="0.3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t="str">
        <f t="shared" si="24"/>
        <v>30 &lt; 40</v>
      </c>
      <c r="N414" t="str">
        <f t="shared" si="25"/>
        <v>90 &lt; 120</v>
      </c>
      <c r="O414" t="str">
        <f t="shared" si="26"/>
        <v>Survived</v>
      </c>
      <c r="P414" t="str">
        <f t="shared" si="27"/>
        <v>Queenstown</v>
      </c>
    </row>
    <row r="415" spans="1:16" x14ac:dyDescent="0.3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t="str">
        <f t="shared" si="24"/>
        <v>Unknown</v>
      </c>
      <c r="N415" t="str">
        <f t="shared" si="25"/>
        <v>0 &lt; 30</v>
      </c>
      <c r="O415" t="str">
        <f t="shared" si="26"/>
        <v>Perished</v>
      </c>
      <c r="P415" t="str">
        <f t="shared" si="27"/>
        <v>Southampton</v>
      </c>
    </row>
    <row r="416" spans="1:16" x14ac:dyDescent="0.3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t="str">
        <f t="shared" si="24"/>
        <v>40 &lt; 50</v>
      </c>
      <c r="N416" t="str">
        <f t="shared" si="25"/>
        <v>0 &lt; 30</v>
      </c>
      <c r="O416" t="str">
        <f t="shared" si="26"/>
        <v>Survived</v>
      </c>
      <c r="P416" t="str">
        <f t="shared" si="27"/>
        <v>Southampton</v>
      </c>
    </row>
    <row r="417" spans="1:16" x14ac:dyDescent="0.3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t="str">
        <f t="shared" si="24"/>
        <v>Unknown</v>
      </c>
      <c r="N417" t="str">
        <f t="shared" si="25"/>
        <v>0 &lt; 30</v>
      </c>
      <c r="O417" t="str">
        <f t="shared" si="26"/>
        <v>Perished</v>
      </c>
      <c r="P417" t="str">
        <f t="shared" si="27"/>
        <v>Southampton</v>
      </c>
    </row>
    <row r="418" spans="1:16" x14ac:dyDescent="0.3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t="str">
        <f t="shared" si="24"/>
        <v>30 &lt; 40</v>
      </c>
      <c r="N418" t="str">
        <f t="shared" si="25"/>
        <v>30 &lt; 60</v>
      </c>
      <c r="O418" t="str">
        <f t="shared" si="26"/>
        <v>Survived</v>
      </c>
      <c r="P418" t="str">
        <f t="shared" si="27"/>
        <v>Southampton</v>
      </c>
    </row>
    <row r="419" spans="1:16" x14ac:dyDescent="0.3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t="str">
        <f t="shared" si="24"/>
        <v>10 &lt; 20</v>
      </c>
      <c r="N419" t="str">
        <f t="shared" si="25"/>
        <v>0 &lt; 30</v>
      </c>
      <c r="O419" t="str">
        <f t="shared" si="26"/>
        <v>Survived</v>
      </c>
      <c r="P419" t="str">
        <f t="shared" si="27"/>
        <v>Southampton</v>
      </c>
    </row>
    <row r="420" spans="1:16" x14ac:dyDescent="0.3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t="str">
        <f t="shared" si="24"/>
        <v>30 &lt; 40</v>
      </c>
      <c r="N420" t="str">
        <f t="shared" si="25"/>
        <v>0 &lt; 30</v>
      </c>
      <c r="O420" t="str">
        <f t="shared" si="26"/>
        <v>Perished</v>
      </c>
      <c r="P420" t="str">
        <f t="shared" si="27"/>
        <v>Southampton</v>
      </c>
    </row>
    <row r="421" spans="1:16" x14ac:dyDescent="0.3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t="str">
        <f t="shared" si="24"/>
        <v>10 &lt; 20</v>
      </c>
      <c r="N421" t="str">
        <f t="shared" si="25"/>
        <v>0 &lt; 30</v>
      </c>
      <c r="O421" t="str">
        <f t="shared" si="26"/>
        <v>Perished</v>
      </c>
      <c r="P421" t="str">
        <f t="shared" si="27"/>
        <v>Southampton</v>
      </c>
    </row>
    <row r="422" spans="1:16" x14ac:dyDescent="0.3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t="str">
        <f t="shared" si="24"/>
        <v>Unknown</v>
      </c>
      <c r="N422" t="str">
        <f t="shared" si="25"/>
        <v>0 &lt; 30</v>
      </c>
      <c r="O422" t="str">
        <f t="shared" si="26"/>
        <v>Perished</v>
      </c>
      <c r="P422" t="str">
        <f t="shared" si="27"/>
        <v>Cherbourg</v>
      </c>
    </row>
    <row r="423" spans="1:16" x14ac:dyDescent="0.3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t="str">
        <f t="shared" si="24"/>
        <v>20 &lt; 30</v>
      </c>
      <c r="N423" t="str">
        <f t="shared" si="25"/>
        <v>0 &lt; 30</v>
      </c>
      <c r="O423" t="str">
        <f t="shared" si="26"/>
        <v>Perished</v>
      </c>
      <c r="P423" t="str">
        <f t="shared" si="27"/>
        <v>Queenstown</v>
      </c>
    </row>
    <row r="424" spans="1:16" x14ac:dyDescent="0.3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t="str">
        <f t="shared" si="24"/>
        <v>20 &lt; 30</v>
      </c>
      <c r="N424" t="str">
        <f t="shared" si="25"/>
        <v>0 &lt; 30</v>
      </c>
      <c r="O424" t="str">
        <f t="shared" si="26"/>
        <v>Perished</v>
      </c>
      <c r="P424" t="str">
        <f t="shared" si="27"/>
        <v>Southampton</v>
      </c>
    </row>
    <row r="425" spans="1:16" x14ac:dyDescent="0.3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t="str">
        <f t="shared" si="24"/>
        <v>20 &lt; 30</v>
      </c>
      <c r="N425" t="str">
        <f t="shared" si="25"/>
        <v>0 &lt; 30</v>
      </c>
      <c r="O425" t="str">
        <f t="shared" si="26"/>
        <v>Perished</v>
      </c>
      <c r="P425" t="str">
        <f t="shared" si="27"/>
        <v>Southampton</v>
      </c>
    </row>
    <row r="426" spans="1:16" x14ac:dyDescent="0.3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t="str">
        <f t="shared" si="24"/>
        <v>10 &lt; 20</v>
      </c>
      <c r="N426" t="str">
        <f t="shared" si="25"/>
        <v>0 &lt; 30</v>
      </c>
      <c r="O426" t="str">
        <f t="shared" si="26"/>
        <v>Perished</v>
      </c>
      <c r="P426" t="str">
        <f t="shared" si="27"/>
        <v>Southampton</v>
      </c>
    </row>
    <row r="427" spans="1:16" x14ac:dyDescent="0.3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t="str">
        <f t="shared" si="24"/>
        <v>Unknown</v>
      </c>
      <c r="N427" t="str">
        <f t="shared" si="25"/>
        <v>0 &lt; 30</v>
      </c>
      <c r="O427" t="str">
        <f t="shared" si="26"/>
        <v>Perished</v>
      </c>
      <c r="P427" t="str">
        <f t="shared" si="27"/>
        <v>Southampton</v>
      </c>
    </row>
    <row r="428" spans="1:16" x14ac:dyDescent="0.3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t="str">
        <f t="shared" si="24"/>
        <v>20 &lt; 30</v>
      </c>
      <c r="N428" t="str">
        <f t="shared" si="25"/>
        <v>0 &lt; 30</v>
      </c>
      <c r="O428" t="str">
        <f t="shared" si="26"/>
        <v>Survived</v>
      </c>
      <c r="P428" t="str">
        <f t="shared" si="27"/>
        <v>Southampton</v>
      </c>
    </row>
    <row r="429" spans="1:16" x14ac:dyDescent="0.3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t="str">
        <f t="shared" si="24"/>
        <v>10 &lt; 20</v>
      </c>
      <c r="N429" t="str">
        <f t="shared" si="25"/>
        <v>0 &lt; 30</v>
      </c>
      <c r="O429" t="str">
        <f t="shared" si="26"/>
        <v>Survived</v>
      </c>
      <c r="P429" t="str">
        <f t="shared" si="27"/>
        <v>Southampton</v>
      </c>
    </row>
    <row r="430" spans="1:16" x14ac:dyDescent="0.3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t="str">
        <f t="shared" si="24"/>
        <v>Unknown</v>
      </c>
      <c r="N430" t="str">
        <f t="shared" si="25"/>
        <v>0 &lt; 30</v>
      </c>
      <c r="O430" t="str">
        <f t="shared" si="26"/>
        <v>Perished</v>
      </c>
      <c r="P430" t="str">
        <f t="shared" si="27"/>
        <v>Queenstown</v>
      </c>
    </row>
    <row r="431" spans="1:16" x14ac:dyDescent="0.3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t="str">
        <f t="shared" si="24"/>
        <v>30 &lt; 40</v>
      </c>
      <c r="N431" t="str">
        <f t="shared" si="25"/>
        <v>0 &lt; 30</v>
      </c>
      <c r="O431" t="str">
        <f t="shared" si="26"/>
        <v>Survived</v>
      </c>
      <c r="P431" t="str">
        <f t="shared" si="27"/>
        <v>Southampton</v>
      </c>
    </row>
    <row r="432" spans="1:16" x14ac:dyDescent="0.3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t="str">
        <f t="shared" si="24"/>
        <v>20 &lt; 30</v>
      </c>
      <c r="N432" t="str">
        <f t="shared" si="25"/>
        <v>0 &lt; 30</v>
      </c>
      <c r="O432" t="str">
        <f t="shared" si="26"/>
        <v>Survived</v>
      </c>
      <c r="P432" t="str">
        <f t="shared" si="27"/>
        <v>Southampton</v>
      </c>
    </row>
    <row r="433" spans="1:16" x14ac:dyDescent="0.3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t="str">
        <f t="shared" si="24"/>
        <v>Unknown</v>
      </c>
      <c r="N433" t="str">
        <f t="shared" si="25"/>
        <v>0 &lt; 30</v>
      </c>
      <c r="O433" t="str">
        <f t="shared" si="26"/>
        <v>Survived</v>
      </c>
      <c r="P433" t="str">
        <f t="shared" si="27"/>
        <v>Southampton</v>
      </c>
    </row>
    <row r="434" spans="1:16" x14ac:dyDescent="0.3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t="str">
        <f t="shared" si="24"/>
        <v>40 &lt; 50</v>
      </c>
      <c r="N434" t="str">
        <f t="shared" si="25"/>
        <v>0 &lt; 30</v>
      </c>
      <c r="O434" t="str">
        <f t="shared" si="26"/>
        <v>Survived</v>
      </c>
      <c r="P434" t="str">
        <f t="shared" si="27"/>
        <v>Southampton</v>
      </c>
    </row>
    <row r="435" spans="1:16" x14ac:dyDescent="0.3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t="str">
        <f t="shared" si="24"/>
        <v>10 &lt; 20</v>
      </c>
      <c r="N435" t="str">
        <f t="shared" si="25"/>
        <v>0 &lt; 30</v>
      </c>
      <c r="O435" t="str">
        <f t="shared" si="26"/>
        <v>Perished</v>
      </c>
      <c r="P435" t="str">
        <f t="shared" si="27"/>
        <v>Southampton</v>
      </c>
    </row>
    <row r="436" spans="1:16" x14ac:dyDescent="0.3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t="str">
        <f t="shared" si="24"/>
        <v>50 &lt; 60</v>
      </c>
      <c r="N436" t="str">
        <f t="shared" si="25"/>
        <v>30 &lt; 60</v>
      </c>
      <c r="O436" t="str">
        <f t="shared" si="26"/>
        <v>Perished</v>
      </c>
      <c r="P436" t="str">
        <f t="shared" si="27"/>
        <v>Southampton</v>
      </c>
    </row>
    <row r="437" spans="1:16" x14ac:dyDescent="0.3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t="str">
        <f t="shared" si="24"/>
        <v>10 &lt; 20</v>
      </c>
      <c r="N437" t="str">
        <f t="shared" si="25"/>
        <v>120 &lt; 150</v>
      </c>
      <c r="O437" t="str">
        <f t="shared" si="26"/>
        <v>Survived</v>
      </c>
      <c r="P437" t="str">
        <f t="shared" si="27"/>
        <v>Southampton</v>
      </c>
    </row>
    <row r="438" spans="1:16" x14ac:dyDescent="0.3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t="str">
        <f t="shared" si="24"/>
        <v>20 &lt; 30</v>
      </c>
      <c r="N438" t="str">
        <f t="shared" si="25"/>
        <v>30 &lt; 60</v>
      </c>
      <c r="O438" t="str">
        <f t="shared" si="26"/>
        <v>Perished</v>
      </c>
      <c r="P438" t="str">
        <f t="shared" si="27"/>
        <v>Southampton</v>
      </c>
    </row>
    <row r="439" spans="1:16" x14ac:dyDescent="0.3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t="str">
        <f t="shared" si="24"/>
        <v>20 &lt; 30</v>
      </c>
      <c r="N439" t="str">
        <f t="shared" si="25"/>
        <v>0 &lt; 30</v>
      </c>
      <c r="O439" t="str">
        <f t="shared" si="26"/>
        <v>Survived</v>
      </c>
      <c r="P439" t="str">
        <f t="shared" si="27"/>
        <v>Southampton</v>
      </c>
    </row>
    <row r="440" spans="1:16" x14ac:dyDescent="0.3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t="str">
        <f t="shared" si="24"/>
        <v>60 &lt; 70</v>
      </c>
      <c r="N440" t="str">
        <f t="shared" si="25"/>
        <v>240 &lt; 270</v>
      </c>
      <c r="O440" t="str">
        <f t="shared" si="26"/>
        <v>Perished</v>
      </c>
      <c r="P440" t="str">
        <f t="shared" si="27"/>
        <v>Southampton</v>
      </c>
    </row>
    <row r="441" spans="1:16" x14ac:dyDescent="0.3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t="str">
        <f t="shared" si="24"/>
        <v>30 &lt; 40</v>
      </c>
      <c r="N441" t="str">
        <f t="shared" si="25"/>
        <v>0 &lt; 30</v>
      </c>
      <c r="O441" t="str">
        <f t="shared" si="26"/>
        <v>Perished</v>
      </c>
      <c r="P441" t="str">
        <f t="shared" si="27"/>
        <v>Southampton</v>
      </c>
    </row>
    <row r="442" spans="1:16" x14ac:dyDescent="0.3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t="str">
        <f t="shared" si="24"/>
        <v>40 &lt; 50</v>
      </c>
      <c r="N442" t="str">
        <f t="shared" si="25"/>
        <v>0 &lt; 30</v>
      </c>
      <c r="O442" t="str">
        <f t="shared" si="26"/>
        <v>Survived</v>
      </c>
      <c r="P442" t="str">
        <f t="shared" si="27"/>
        <v>Southampton</v>
      </c>
    </row>
    <row r="443" spans="1:16" x14ac:dyDescent="0.3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t="str">
        <f t="shared" si="24"/>
        <v>20 &lt; 30</v>
      </c>
      <c r="N443" t="str">
        <f t="shared" si="25"/>
        <v>0 &lt; 30</v>
      </c>
      <c r="O443" t="str">
        <f t="shared" si="26"/>
        <v>Perished</v>
      </c>
      <c r="P443" t="str">
        <f t="shared" si="27"/>
        <v>Southampton</v>
      </c>
    </row>
    <row r="444" spans="1:16" x14ac:dyDescent="0.3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t="str">
        <f t="shared" si="24"/>
        <v>20 &lt; 30</v>
      </c>
      <c r="N444" t="str">
        <f t="shared" si="25"/>
        <v>0 &lt; 30</v>
      </c>
      <c r="O444" t="str">
        <f t="shared" si="26"/>
        <v>Perished</v>
      </c>
      <c r="P444" t="str">
        <f t="shared" si="27"/>
        <v>Southampton</v>
      </c>
    </row>
    <row r="445" spans="1:16" x14ac:dyDescent="0.3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t="str">
        <f t="shared" si="24"/>
        <v>20 &lt; 30</v>
      </c>
      <c r="N445" t="str">
        <f t="shared" si="25"/>
        <v>0 &lt; 30</v>
      </c>
      <c r="O445" t="str">
        <f t="shared" si="26"/>
        <v>Survived</v>
      </c>
      <c r="P445" t="str">
        <f t="shared" si="27"/>
        <v>Southampton</v>
      </c>
    </row>
    <row r="446" spans="1:16" x14ac:dyDescent="0.3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t="str">
        <f t="shared" si="24"/>
        <v>Unknown</v>
      </c>
      <c r="N446" t="str">
        <f t="shared" si="25"/>
        <v>0 &lt; 30</v>
      </c>
      <c r="O446" t="str">
        <f t="shared" si="26"/>
        <v>Survived</v>
      </c>
      <c r="P446" t="str">
        <f t="shared" si="27"/>
        <v>Southampton</v>
      </c>
    </row>
    <row r="447" spans="1:16" x14ac:dyDescent="0.3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t="str">
        <f t="shared" si="24"/>
        <v>0 &lt; 10</v>
      </c>
      <c r="N447" t="str">
        <f t="shared" si="25"/>
        <v>60 &lt; 90</v>
      </c>
      <c r="O447" t="str">
        <f t="shared" si="26"/>
        <v>Survived</v>
      </c>
      <c r="P447" t="str">
        <f t="shared" si="27"/>
        <v>Southampton</v>
      </c>
    </row>
    <row r="448" spans="1:16" x14ac:dyDescent="0.3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t="str">
        <f t="shared" si="24"/>
        <v>10 &lt; 20</v>
      </c>
      <c r="N448" t="str">
        <f t="shared" si="25"/>
        <v>0 &lt; 30</v>
      </c>
      <c r="O448" t="str">
        <f t="shared" si="26"/>
        <v>Survived</v>
      </c>
      <c r="P448" t="str">
        <f t="shared" si="27"/>
        <v>Southampton</v>
      </c>
    </row>
    <row r="449" spans="1:16" x14ac:dyDescent="0.3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t="str">
        <f t="shared" si="24"/>
        <v>30 &lt; 40</v>
      </c>
      <c r="N449" t="str">
        <f t="shared" si="25"/>
        <v>0 &lt; 30</v>
      </c>
      <c r="O449" t="str">
        <f t="shared" si="26"/>
        <v>Survived</v>
      </c>
      <c r="P449" t="str">
        <f t="shared" si="27"/>
        <v>Southampton</v>
      </c>
    </row>
    <row r="450" spans="1:16" x14ac:dyDescent="0.3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t="str">
        <f t="shared" si="24"/>
        <v>0 &lt; 10</v>
      </c>
      <c r="N450" t="str">
        <f t="shared" si="25"/>
        <v>0 &lt; 30</v>
      </c>
      <c r="O450" t="str">
        <f t="shared" si="26"/>
        <v>Survived</v>
      </c>
      <c r="P450" t="str">
        <f t="shared" si="27"/>
        <v>Cherbourg</v>
      </c>
    </row>
    <row r="451" spans="1:16" x14ac:dyDescent="0.3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t="str">
        <f t="shared" ref="M451:M514" si="28">IF(F451="","Unknown",ROUNDDOWN(F451/10,0)*10&amp;" &lt; "&amp;(ROUNDDOWN(F451/10,0)+1)*10)</f>
        <v>50 &lt; 60</v>
      </c>
      <c r="N451" t="str">
        <f t="shared" ref="N451:N514" si="29">IF(J451="","Unknown",ROUNDDOWN(J451/30,0)*30&amp;" &lt; "&amp;(ROUNDDOWN(J451/30,0)+1)*30)</f>
        <v>30 &lt; 60</v>
      </c>
      <c r="O451" t="str">
        <f t="shared" ref="O451:O514" si="30">IF(B451,"Survived","Perished")</f>
        <v>Survived</v>
      </c>
      <c r="P451" t="str">
        <f t="shared" ref="P451:P514" si="31">IFERROR(VLOOKUP(L451,R:S,2,FALSE),"Unknown")</f>
        <v>Southampton</v>
      </c>
    </row>
    <row r="452" spans="1:16" x14ac:dyDescent="0.3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t="str">
        <f t="shared" si="28"/>
        <v>30 &lt; 40</v>
      </c>
      <c r="N452" t="str">
        <f t="shared" si="29"/>
        <v>0 &lt; 30</v>
      </c>
      <c r="O452" t="str">
        <f t="shared" si="30"/>
        <v>Perished</v>
      </c>
      <c r="P452" t="str">
        <f t="shared" si="31"/>
        <v>Southampton</v>
      </c>
    </row>
    <row r="453" spans="1:16" x14ac:dyDescent="0.3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t="str">
        <f t="shared" si="28"/>
        <v>Unknown</v>
      </c>
      <c r="N453" t="str">
        <f t="shared" si="29"/>
        <v>0 &lt; 30</v>
      </c>
      <c r="O453" t="str">
        <f t="shared" si="30"/>
        <v>Perished</v>
      </c>
      <c r="P453" t="str">
        <f t="shared" si="31"/>
        <v>Southampton</v>
      </c>
    </row>
    <row r="454" spans="1:16" x14ac:dyDescent="0.3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t="str">
        <f t="shared" si="28"/>
        <v>30 &lt; 40</v>
      </c>
      <c r="N454" t="str">
        <f t="shared" si="29"/>
        <v>0 &lt; 30</v>
      </c>
      <c r="O454" t="str">
        <f t="shared" si="30"/>
        <v>Perished</v>
      </c>
      <c r="P454" t="str">
        <f t="shared" si="31"/>
        <v>Cherbourg</v>
      </c>
    </row>
    <row r="455" spans="1:16" x14ac:dyDescent="0.3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t="str">
        <f t="shared" si="28"/>
        <v>40 &lt; 50</v>
      </c>
      <c r="N455" t="str">
        <f t="shared" si="29"/>
        <v>60 &lt; 90</v>
      </c>
      <c r="O455" t="str">
        <f t="shared" si="30"/>
        <v>Survived</v>
      </c>
      <c r="P455" t="str">
        <f t="shared" si="31"/>
        <v>Cherbourg</v>
      </c>
    </row>
    <row r="456" spans="1:16" x14ac:dyDescent="0.3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t="str">
        <f t="shared" si="28"/>
        <v>Unknown</v>
      </c>
      <c r="N456" t="str">
        <f t="shared" si="29"/>
        <v>0 &lt; 30</v>
      </c>
      <c r="O456" t="str">
        <f t="shared" si="30"/>
        <v>Perished</v>
      </c>
      <c r="P456" t="str">
        <f t="shared" si="31"/>
        <v>Southampton</v>
      </c>
    </row>
    <row r="457" spans="1:16" x14ac:dyDescent="0.3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t="str">
        <f t="shared" si="28"/>
        <v>20 &lt; 30</v>
      </c>
      <c r="N457" t="str">
        <f t="shared" si="29"/>
        <v>0 &lt; 30</v>
      </c>
      <c r="O457" t="str">
        <f t="shared" si="30"/>
        <v>Survived</v>
      </c>
      <c r="P457" t="str">
        <f t="shared" si="31"/>
        <v>Cherbourg</v>
      </c>
    </row>
    <row r="458" spans="1:16" x14ac:dyDescent="0.3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t="str">
        <f t="shared" si="28"/>
        <v>60 &lt; 70</v>
      </c>
      <c r="N458" t="str">
        <f t="shared" si="29"/>
        <v>0 &lt; 30</v>
      </c>
      <c r="O458" t="str">
        <f t="shared" si="30"/>
        <v>Perished</v>
      </c>
      <c r="P458" t="str">
        <f t="shared" si="31"/>
        <v>Southampton</v>
      </c>
    </row>
    <row r="459" spans="1:16" x14ac:dyDescent="0.3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t="str">
        <f t="shared" si="28"/>
        <v>Unknown</v>
      </c>
      <c r="N459" t="str">
        <f t="shared" si="29"/>
        <v>30 &lt; 60</v>
      </c>
      <c r="O459" t="str">
        <f t="shared" si="30"/>
        <v>Survived</v>
      </c>
      <c r="P459" t="str">
        <f t="shared" si="31"/>
        <v>Southampton</v>
      </c>
    </row>
    <row r="460" spans="1:16" x14ac:dyDescent="0.3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t="str">
        <f t="shared" si="28"/>
        <v>50 &lt; 60</v>
      </c>
      <c r="N460" t="str">
        <f t="shared" si="29"/>
        <v>0 &lt; 30</v>
      </c>
      <c r="O460" t="str">
        <f t="shared" si="30"/>
        <v>Survived</v>
      </c>
      <c r="P460" t="str">
        <f t="shared" si="31"/>
        <v>Southampton</v>
      </c>
    </row>
    <row r="461" spans="1:16" x14ac:dyDescent="0.3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t="str">
        <f t="shared" si="28"/>
        <v>Unknown</v>
      </c>
      <c r="N461" t="str">
        <f t="shared" si="29"/>
        <v>0 &lt; 30</v>
      </c>
      <c r="O461" t="str">
        <f t="shared" si="30"/>
        <v>Perished</v>
      </c>
      <c r="P461" t="str">
        <f t="shared" si="31"/>
        <v>Queenstown</v>
      </c>
    </row>
    <row r="462" spans="1:16" x14ac:dyDescent="0.3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t="str">
        <f t="shared" si="28"/>
        <v>40 &lt; 50</v>
      </c>
      <c r="N462" t="str">
        <f t="shared" si="29"/>
        <v>0 &lt; 30</v>
      </c>
      <c r="O462" t="str">
        <f t="shared" si="30"/>
        <v>Survived</v>
      </c>
      <c r="P462" t="str">
        <f t="shared" si="31"/>
        <v>Southampton</v>
      </c>
    </row>
    <row r="463" spans="1:16" x14ac:dyDescent="0.3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t="str">
        <f t="shared" si="28"/>
        <v>30 &lt; 40</v>
      </c>
      <c r="N463" t="str">
        <f t="shared" si="29"/>
        <v>0 &lt; 30</v>
      </c>
      <c r="O463" t="str">
        <f t="shared" si="30"/>
        <v>Perished</v>
      </c>
      <c r="P463" t="str">
        <f t="shared" si="31"/>
        <v>Southampton</v>
      </c>
    </row>
    <row r="464" spans="1:16" x14ac:dyDescent="0.3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t="str">
        <f t="shared" si="28"/>
        <v>40 &lt; 50</v>
      </c>
      <c r="N464" t="str">
        <f t="shared" si="29"/>
        <v>30 &lt; 60</v>
      </c>
      <c r="O464" t="str">
        <f t="shared" si="30"/>
        <v>Perished</v>
      </c>
      <c r="P464" t="str">
        <f t="shared" si="31"/>
        <v>Southampton</v>
      </c>
    </row>
    <row r="465" spans="1:16" x14ac:dyDescent="0.3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t="str">
        <f t="shared" si="28"/>
        <v>40 &lt; 50</v>
      </c>
      <c r="N465" t="str">
        <f t="shared" si="29"/>
        <v>0 &lt; 30</v>
      </c>
      <c r="O465" t="str">
        <f t="shared" si="30"/>
        <v>Perished</v>
      </c>
      <c r="P465" t="str">
        <f t="shared" si="31"/>
        <v>Southampton</v>
      </c>
    </row>
    <row r="466" spans="1:16" x14ac:dyDescent="0.3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t="str">
        <f t="shared" si="28"/>
        <v>Unknown</v>
      </c>
      <c r="N466" t="str">
        <f t="shared" si="29"/>
        <v>0 &lt; 30</v>
      </c>
      <c r="O466" t="str">
        <f t="shared" si="30"/>
        <v>Perished</v>
      </c>
      <c r="P466" t="str">
        <f t="shared" si="31"/>
        <v>Southampton</v>
      </c>
    </row>
    <row r="467" spans="1:16" x14ac:dyDescent="0.3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t="str">
        <f t="shared" si="28"/>
        <v>30 &lt; 40</v>
      </c>
      <c r="N467" t="str">
        <f t="shared" si="29"/>
        <v>0 &lt; 30</v>
      </c>
      <c r="O467" t="str">
        <f t="shared" si="30"/>
        <v>Perished</v>
      </c>
      <c r="P467" t="str">
        <f t="shared" si="31"/>
        <v>Southampton</v>
      </c>
    </row>
    <row r="468" spans="1:16" x14ac:dyDescent="0.3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t="str">
        <f t="shared" si="28"/>
        <v>Unknown</v>
      </c>
      <c r="N468" t="str">
        <f t="shared" si="29"/>
        <v>0 &lt; 30</v>
      </c>
      <c r="O468" t="str">
        <f t="shared" si="30"/>
        <v>Perished</v>
      </c>
      <c r="P468" t="str">
        <f t="shared" si="31"/>
        <v>Southampton</v>
      </c>
    </row>
    <row r="469" spans="1:16" x14ac:dyDescent="0.3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t="str">
        <f t="shared" si="28"/>
        <v>50 &lt; 60</v>
      </c>
      <c r="N469" t="str">
        <f t="shared" si="29"/>
        <v>0 &lt; 30</v>
      </c>
      <c r="O469" t="str">
        <f t="shared" si="30"/>
        <v>Perished</v>
      </c>
      <c r="P469" t="str">
        <f t="shared" si="31"/>
        <v>Southampton</v>
      </c>
    </row>
    <row r="470" spans="1:16" x14ac:dyDescent="0.3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t="str">
        <f t="shared" si="28"/>
        <v>Unknown</v>
      </c>
      <c r="N470" t="str">
        <f t="shared" si="29"/>
        <v>0 &lt; 30</v>
      </c>
      <c r="O470" t="str">
        <f t="shared" si="30"/>
        <v>Perished</v>
      </c>
      <c r="P470" t="str">
        <f t="shared" si="31"/>
        <v>Queenstown</v>
      </c>
    </row>
    <row r="471" spans="1:16" x14ac:dyDescent="0.3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t="str">
        <f t="shared" si="28"/>
        <v>0 &lt; 10</v>
      </c>
      <c r="N471" t="str">
        <f t="shared" si="29"/>
        <v>0 &lt; 30</v>
      </c>
      <c r="O471" t="str">
        <f t="shared" si="30"/>
        <v>Survived</v>
      </c>
      <c r="P471" t="str">
        <f t="shared" si="31"/>
        <v>Cherbourg</v>
      </c>
    </row>
    <row r="472" spans="1:16" x14ac:dyDescent="0.3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t="str">
        <f t="shared" si="28"/>
        <v>Unknown</v>
      </c>
      <c r="N472" t="str">
        <f t="shared" si="29"/>
        <v>0 &lt; 30</v>
      </c>
      <c r="O472" t="str">
        <f t="shared" si="30"/>
        <v>Perished</v>
      </c>
      <c r="P472" t="str">
        <f t="shared" si="31"/>
        <v>Southampton</v>
      </c>
    </row>
    <row r="473" spans="1:16" x14ac:dyDescent="0.3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t="str">
        <f t="shared" si="28"/>
        <v>30 &lt; 40</v>
      </c>
      <c r="N473" t="str">
        <f t="shared" si="29"/>
        <v>0 &lt; 30</v>
      </c>
      <c r="O473" t="str">
        <f t="shared" si="30"/>
        <v>Perished</v>
      </c>
      <c r="P473" t="str">
        <f t="shared" si="31"/>
        <v>Southampton</v>
      </c>
    </row>
    <row r="474" spans="1:16" x14ac:dyDescent="0.3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t="str">
        <f t="shared" si="28"/>
        <v>30 &lt; 40</v>
      </c>
      <c r="N474" t="str">
        <f t="shared" si="29"/>
        <v>0 &lt; 30</v>
      </c>
      <c r="O474" t="str">
        <f t="shared" si="30"/>
        <v>Survived</v>
      </c>
      <c r="P474" t="str">
        <f t="shared" si="31"/>
        <v>Southampton</v>
      </c>
    </row>
    <row r="475" spans="1:16" x14ac:dyDescent="0.3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t="str">
        <f t="shared" si="28"/>
        <v>20 &lt; 30</v>
      </c>
      <c r="N475" t="str">
        <f t="shared" si="29"/>
        <v>0 &lt; 30</v>
      </c>
      <c r="O475" t="str">
        <f t="shared" si="30"/>
        <v>Survived</v>
      </c>
      <c r="P475" t="str">
        <f t="shared" si="31"/>
        <v>Cherbourg</v>
      </c>
    </row>
    <row r="476" spans="1:16" x14ac:dyDescent="0.3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t="str">
        <f t="shared" si="28"/>
        <v>20 &lt; 30</v>
      </c>
      <c r="N476" t="str">
        <f t="shared" si="29"/>
        <v>0 &lt; 30</v>
      </c>
      <c r="O476" t="str">
        <f t="shared" si="30"/>
        <v>Perished</v>
      </c>
      <c r="P476" t="str">
        <f t="shared" si="31"/>
        <v>Southampton</v>
      </c>
    </row>
    <row r="477" spans="1:16" x14ac:dyDescent="0.3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t="str">
        <f t="shared" si="28"/>
        <v>Unknown</v>
      </c>
      <c r="N477" t="str">
        <f t="shared" si="29"/>
        <v>30 &lt; 60</v>
      </c>
      <c r="O477" t="str">
        <f t="shared" si="30"/>
        <v>Perished</v>
      </c>
      <c r="P477" t="str">
        <f t="shared" si="31"/>
        <v>Southampton</v>
      </c>
    </row>
    <row r="478" spans="1:16" x14ac:dyDescent="0.3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t="str">
        <f t="shared" si="28"/>
        <v>30 &lt; 40</v>
      </c>
      <c r="N478" t="str">
        <f t="shared" si="29"/>
        <v>0 &lt; 30</v>
      </c>
      <c r="O478" t="str">
        <f t="shared" si="30"/>
        <v>Perished</v>
      </c>
      <c r="P478" t="str">
        <f t="shared" si="31"/>
        <v>Southampton</v>
      </c>
    </row>
    <row r="479" spans="1:16" x14ac:dyDescent="0.3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t="str">
        <f t="shared" si="28"/>
        <v>20 &lt; 30</v>
      </c>
      <c r="N479" t="str">
        <f t="shared" si="29"/>
        <v>0 &lt; 30</v>
      </c>
      <c r="O479" t="str">
        <f t="shared" si="30"/>
        <v>Perished</v>
      </c>
      <c r="P479" t="str">
        <f t="shared" si="31"/>
        <v>Southampton</v>
      </c>
    </row>
    <row r="480" spans="1:16" x14ac:dyDescent="0.3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t="str">
        <f t="shared" si="28"/>
        <v>20 &lt; 30</v>
      </c>
      <c r="N480" t="str">
        <f t="shared" si="29"/>
        <v>0 &lt; 30</v>
      </c>
      <c r="O480" t="str">
        <f t="shared" si="30"/>
        <v>Perished</v>
      </c>
      <c r="P480" t="str">
        <f t="shared" si="31"/>
        <v>Southampton</v>
      </c>
    </row>
    <row r="481" spans="1:16" x14ac:dyDescent="0.3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t="str">
        <f t="shared" si="28"/>
        <v>0 &lt; 10</v>
      </c>
      <c r="N481" t="str">
        <f t="shared" si="29"/>
        <v>0 &lt; 30</v>
      </c>
      <c r="O481" t="str">
        <f t="shared" si="30"/>
        <v>Survived</v>
      </c>
      <c r="P481" t="str">
        <f t="shared" si="31"/>
        <v>Southampton</v>
      </c>
    </row>
    <row r="482" spans="1:16" x14ac:dyDescent="0.3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t="str">
        <f t="shared" si="28"/>
        <v>0 &lt; 10</v>
      </c>
      <c r="N482" t="str">
        <f t="shared" si="29"/>
        <v>30 &lt; 60</v>
      </c>
      <c r="O482" t="str">
        <f t="shared" si="30"/>
        <v>Perished</v>
      </c>
      <c r="P482" t="str">
        <f t="shared" si="31"/>
        <v>Southampton</v>
      </c>
    </row>
    <row r="483" spans="1:16" x14ac:dyDescent="0.3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t="str">
        <f t="shared" si="28"/>
        <v>Unknown</v>
      </c>
      <c r="N483" t="str">
        <f t="shared" si="29"/>
        <v>0 &lt; 30</v>
      </c>
      <c r="O483" t="str">
        <f t="shared" si="30"/>
        <v>Perished</v>
      </c>
      <c r="P483" t="str">
        <f t="shared" si="31"/>
        <v>Southampton</v>
      </c>
    </row>
    <row r="484" spans="1:16" x14ac:dyDescent="0.3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t="str">
        <f t="shared" si="28"/>
        <v>50 &lt; 60</v>
      </c>
      <c r="N484" t="str">
        <f t="shared" si="29"/>
        <v>0 &lt; 30</v>
      </c>
      <c r="O484" t="str">
        <f t="shared" si="30"/>
        <v>Perished</v>
      </c>
      <c r="P484" t="str">
        <f t="shared" si="31"/>
        <v>Southampton</v>
      </c>
    </row>
    <row r="485" spans="1:16" x14ac:dyDescent="0.3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t="str">
        <f t="shared" si="28"/>
        <v>60 &lt; 70</v>
      </c>
      <c r="N485" t="str">
        <f t="shared" si="29"/>
        <v>0 &lt; 30</v>
      </c>
      <c r="O485" t="str">
        <f t="shared" si="30"/>
        <v>Survived</v>
      </c>
      <c r="P485" t="str">
        <f t="shared" si="31"/>
        <v>Southampton</v>
      </c>
    </row>
    <row r="486" spans="1:16" x14ac:dyDescent="0.3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t="str">
        <f t="shared" si="28"/>
        <v>20 &lt; 30</v>
      </c>
      <c r="N486" t="str">
        <f t="shared" si="29"/>
        <v>90 &lt; 120</v>
      </c>
      <c r="O486" t="str">
        <f t="shared" si="30"/>
        <v>Survived</v>
      </c>
      <c r="P486" t="str">
        <f t="shared" si="31"/>
        <v>Cherbourg</v>
      </c>
    </row>
    <row r="487" spans="1:16" x14ac:dyDescent="0.3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t="str">
        <f t="shared" si="28"/>
        <v>Unknown</v>
      </c>
      <c r="N487" t="str">
        <f t="shared" si="29"/>
        <v>0 &lt; 30</v>
      </c>
      <c r="O487" t="str">
        <f t="shared" si="30"/>
        <v>Perished</v>
      </c>
      <c r="P487" t="str">
        <f t="shared" si="31"/>
        <v>Southampton</v>
      </c>
    </row>
    <row r="488" spans="1:16" x14ac:dyDescent="0.3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t="str">
        <f t="shared" si="28"/>
        <v>30 &lt; 40</v>
      </c>
      <c r="N488" t="str">
        <f t="shared" si="29"/>
        <v>90 &lt; 120</v>
      </c>
      <c r="O488" t="str">
        <f t="shared" si="30"/>
        <v>Survived</v>
      </c>
      <c r="P488" t="str">
        <f t="shared" si="31"/>
        <v>Southampton</v>
      </c>
    </row>
    <row r="489" spans="1:16" x14ac:dyDescent="0.3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t="str">
        <f t="shared" si="28"/>
        <v>50 &lt; 60</v>
      </c>
      <c r="N489" t="str">
        <f t="shared" si="29"/>
        <v>0 &lt; 30</v>
      </c>
      <c r="O489" t="str">
        <f t="shared" si="30"/>
        <v>Perished</v>
      </c>
      <c r="P489" t="str">
        <f t="shared" si="31"/>
        <v>Cherbourg</v>
      </c>
    </row>
    <row r="490" spans="1:16" x14ac:dyDescent="0.3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t="str">
        <f t="shared" si="28"/>
        <v>30 &lt; 40</v>
      </c>
      <c r="N490" t="str">
        <f t="shared" si="29"/>
        <v>0 &lt; 30</v>
      </c>
      <c r="O490" t="str">
        <f t="shared" si="30"/>
        <v>Perished</v>
      </c>
      <c r="P490" t="str">
        <f t="shared" si="31"/>
        <v>Southampton</v>
      </c>
    </row>
    <row r="491" spans="1:16" x14ac:dyDescent="0.3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t="str">
        <f t="shared" si="28"/>
        <v>0 &lt; 10</v>
      </c>
      <c r="N491" t="str">
        <f t="shared" si="29"/>
        <v>0 &lt; 30</v>
      </c>
      <c r="O491" t="str">
        <f t="shared" si="30"/>
        <v>Survived</v>
      </c>
      <c r="P491" t="str">
        <f t="shared" si="31"/>
        <v>Southampton</v>
      </c>
    </row>
    <row r="492" spans="1:16" x14ac:dyDescent="0.3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t="str">
        <f t="shared" si="28"/>
        <v>Unknown</v>
      </c>
      <c r="N492" t="str">
        <f t="shared" si="29"/>
        <v>0 &lt; 30</v>
      </c>
      <c r="O492" t="str">
        <f t="shared" si="30"/>
        <v>Perished</v>
      </c>
      <c r="P492" t="str">
        <f t="shared" si="31"/>
        <v>Southampton</v>
      </c>
    </row>
    <row r="493" spans="1:16" x14ac:dyDescent="0.3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t="str">
        <f t="shared" si="28"/>
        <v>20 &lt; 30</v>
      </c>
      <c r="N493" t="str">
        <f t="shared" si="29"/>
        <v>0 &lt; 30</v>
      </c>
      <c r="O493" t="str">
        <f t="shared" si="30"/>
        <v>Perished</v>
      </c>
      <c r="P493" t="str">
        <f t="shared" si="31"/>
        <v>Southampton</v>
      </c>
    </row>
    <row r="494" spans="1:16" x14ac:dyDescent="0.3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t="str">
        <f t="shared" si="28"/>
        <v>50 &lt; 60</v>
      </c>
      <c r="N494" t="str">
        <f t="shared" si="29"/>
        <v>30 &lt; 60</v>
      </c>
      <c r="O494" t="str">
        <f t="shared" si="30"/>
        <v>Perished</v>
      </c>
      <c r="P494" t="str">
        <f t="shared" si="31"/>
        <v>Southampton</v>
      </c>
    </row>
    <row r="495" spans="1:16" x14ac:dyDescent="0.3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t="str">
        <f t="shared" si="28"/>
        <v>70 &lt; 80</v>
      </c>
      <c r="N495" t="str">
        <f t="shared" si="29"/>
        <v>30 &lt; 60</v>
      </c>
      <c r="O495" t="str">
        <f t="shared" si="30"/>
        <v>Perished</v>
      </c>
      <c r="P495" t="str">
        <f t="shared" si="31"/>
        <v>Cherbourg</v>
      </c>
    </row>
    <row r="496" spans="1:16" x14ac:dyDescent="0.3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t="str">
        <f t="shared" si="28"/>
        <v>20 &lt; 30</v>
      </c>
      <c r="N496" t="str">
        <f t="shared" si="29"/>
        <v>0 &lt; 30</v>
      </c>
      <c r="O496" t="str">
        <f t="shared" si="30"/>
        <v>Perished</v>
      </c>
      <c r="P496" t="str">
        <f t="shared" si="31"/>
        <v>Southampton</v>
      </c>
    </row>
    <row r="497" spans="1:16" x14ac:dyDescent="0.3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t="str">
        <f t="shared" si="28"/>
        <v>Unknown</v>
      </c>
      <c r="N497" t="str">
        <f t="shared" si="29"/>
        <v>0 &lt; 30</v>
      </c>
      <c r="O497" t="str">
        <f t="shared" si="30"/>
        <v>Perished</v>
      </c>
      <c r="P497" t="str">
        <f t="shared" si="31"/>
        <v>Cherbourg</v>
      </c>
    </row>
    <row r="498" spans="1:16" x14ac:dyDescent="0.3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t="str">
        <f t="shared" si="28"/>
        <v>50 &lt; 60</v>
      </c>
      <c r="N498" t="str">
        <f t="shared" si="29"/>
        <v>60 &lt; 90</v>
      </c>
      <c r="O498" t="str">
        <f t="shared" si="30"/>
        <v>Survived</v>
      </c>
      <c r="P498" t="str">
        <f t="shared" si="31"/>
        <v>Cherbourg</v>
      </c>
    </row>
    <row r="499" spans="1:16" x14ac:dyDescent="0.3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t="str">
        <f t="shared" si="28"/>
        <v>Unknown</v>
      </c>
      <c r="N499" t="str">
        <f t="shared" si="29"/>
        <v>0 &lt; 30</v>
      </c>
      <c r="O499" t="str">
        <f t="shared" si="30"/>
        <v>Perished</v>
      </c>
      <c r="P499" t="str">
        <f t="shared" si="31"/>
        <v>Southampton</v>
      </c>
    </row>
    <row r="500" spans="1:16" x14ac:dyDescent="0.3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t="str">
        <f t="shared" si="28"/>
        <v>20 &lt; 30</v>
      </c>
      <c r="N500" t="str">
        <f t="shared" si="29"/>
        <v>150 &lt; 180</v>
      </c>
      <c r="O500" t="str">
        <f t="shared" si="30"/>
        <v>Perished</v>
      </c>
      <c r="P500" t="str">
        <f t="shared" si="31"/>
        <v>Southampton</v>
      </c>
    </row>
    <row r="501" spans="1:16" x14ac:dyDescent="0.3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t="str">
        <f t="shared" si="28"/>
        <v>20 &lt; 30</v>
      </c>
      <c r="N501" t="str">
        <f t="shared" si="29"/>
        <v>0 &lt; 30</v>
      </c>
      <c r="O501" t="str">
        <f t="shared" si="30"/>
        <v>Perished</v>
      </c>
      <c r="P501" t="str">
        <f t="shared" si="31"/>
        <v>Southampton</v>
      </c>
    </row>
    <row r="502" spans="1:16" x14ac:dyDescent="0.3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t="str">
        <f t="shared" si="28"/>
        <v>10 &lt; 20</v>
      </c>
      <c r="N502" t="str">
        <f t="shared" si="29"/>
        <v>0 &lt; 30</v>
      </c>
      <c r="O502" t="str">
        <f t="shared" si="30"/>
        <v>Perished</v>
      </c>
      <c r="P502" t="str">
        <f t="shared" si="31"/>
        <v>Southampton</v>
      </c>
    </row>
    <row r="503" spans="1:16" x14ac:dyDescent="0.3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t="str">
        <f t="shared" si="28"/>
        <v>20 &lt; 30</v>
      </c>
      <c r="N503" t="str">
        <f t="shared" si="29"/>
        <v>0 &lt; 30</v>
      </c>
      <c r="O503" t="str">
        <f t="shared" si="30"/>
        <v>Perished</v>
      </c>
      <c r="P503" t="str">
        <f t="shared" si="31"/>
        <v>Queenstown</v>
      </c>
    </row>
    <row r="504" spans="1:16" x14ac:dyDescent="0.3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t="str">
        <f t="shared" si="28"/>
        <v>Unknown</v>
      </c>
      <c r="N504" t="str">
        <f t="shared" si="29"/>
        <v>0 &lt; 30</v>
      </c>
      <c r="O504" t="str">
        <f t="shared" si="30"/>
        <v>Perished</v>
      </c>
      <c r="P504" t="str">
        <f t="shared" si="31"/>
        <v>Queenstown</v>
      </c>
    </row>
    <row r="505" spans="1:16" x14ac:dyDescent="0.3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t="str">
        <f t="shared" si="28"/>
        <v>30 &lt; 40</v>
      </c>
      <c r="N505" t="str">
        <f t="shared" si="29"/>
        <v>0 &lt; 30</v>
      </c>
      <c r="O505" t="str">
        <f t="shared" si="30"/>
        <v>Perished</v>
      </c>
      <c r="P505" t="str">
        <f t="shared" si="31"/>
        <v>Southampton</v>
      </c>
    </row>
    <row r="506" spans="1:16" x14ac:dyDescent="0.3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t="str">
        <f t="shared" si="28"/>
        <v>10 &lt; 20</v>
      </c>
      <c r="N506" t="str">
        <f t="shared" si="29"/>
        <v>60 &lt; 90</v>
      </c>
      <c r="O506" t="str">
        <f t="shared" si="30"/>
        <v>Survived</v>
      </c>
      <c r="P506" t="str">
        <f t="shared" si="31"/>
        <v>Southampton</v>
      </c>
    </row>
    <row r="507" spans="1:16" x14ac:dyDescent="0.3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t="str">
        <f t="shared" si="28"/>
        <v>10 &lt; 20</v>
      </c>
      <c r="N507" t="str">
        <f t="shared" si="29"/>
        <v>90 &lt; 120</v>
      </c>
      <c r="O507" t="str">
        <f t="shared" si="30"/>
        <v>Perished</v>
      </c>
      <c r="P507" t="str">
        <f t="shared" si="31"/>
        <v>Cherbourg</v>
      </c>
    </row>
    <row r="508" spans="1:16" x14ac:dyDescent="0.3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t="str">
        <f t="shared" si="28"/>
        <v>30 &lt; 40</v>
      </c>
      <c r="N508" t="str">
        <f t="shared" si="29"/>
        <v>0 &lt; 30</v>
      </c>
      <c r="O508" t="str">
        <f t="shared" si="30"/>
        <v>Survived</v>
      </c>
      <c r="P508" t="str">
        <f t="shared" si="31"/>
        <v>Southampton</v>
      </c>
    </row>
    <row r="509" spans="1:16" x14ac:dyDescent="0.3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t="str">
        <f t="shared" si="28"/>
        <v>Unknown</v>
      </c>
      <c r="N509" t="str">
        <f t="shared" si="29"/>
        <v>0 &lt; 30</v>
      </c>
      <c r="O509" t="str">
        <f t="shared" si="30"/>
        <v>Survived</v>
      </c>
      <c r="P509" t="str">
        <f t="shared" si="31"/>
        <v>Southampton</v>
      </c>
    </row>
    <row r="510" spans="1:16" x14ac:dyDescent="0.3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t="str">
        <f t="shared" si="28"/>
        <v>20 &lt; 30</v>
      </c>
      <c r="N510" t="str">
        <f t="shared" si="29"/>
        <v>0 &lt; 30</v>
      </c>
      <c r="O510" t="str">
        <f t="shared" si="30"/>
        <v>Perished</v>
      </c>
      <c r="P510" t="str">
        <f t="shared" si="31"/>
        <v>Southampton</v>
      </c>
    </row>
    <row r="511" spans="1:16" x14ac:dyDescent="0.3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t="str">
        <f t="shared" si="28"/>
        <v>20 &lt; 30</v>
      </c>
      <c r="N511" t="str">
        <f t="shared" si="29"/>
        <v>30 &lt; 60</v>
      </c>
      <c r="O511" t="str">
        <f t="shared" si="30"/>
        <v>Survived</v>
      </c>
      <c r="P511" t="str">
        <f t="shared" si="31"/>
        <v>Southampton</v>
      </c>
    </row>
    <row r="512" spans="1:16" x14ac:dyDescent="0.3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t="str">
        <f t="shared" si="28"/>
        <v>20 &lt; 30</v>
      </c>
      <c r="N512" t="str">
        <f t="shared" si="29"/>
        <v>0 &lt; 30</v>
      </c>
      <c r="O512" t="str">
        <f t="shared" si="30"/>
        <v>Survived</v>
      </c>
      <c r="P512" t="str">
        <f t="shared" si="31"/>
        <v>Queenstown</v>
      </c>
    </row>
    <row r="513" spans="1:16" x14ac:dyDescent="0.3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t="str">
        <f t="shared" si="28"/>
        <v>Unknown</v>
      </c>
      <c r="N513" t="str">
        <f t="shared" si="29"/>
        <v>0 &lt; 30</v>
      </c>
      <c r="O513" t="str">
        <f t="shared" si="30"/>
        <v>Perished</v>
      </c>
      <c r="P513" t="str">
        <f t="shared" si="31"/>
        <v>Southampton</v>
      </c>
    </row>
    <row r="514" spans="1:16" x14ac:dyDescent="0.3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t="str">
        <f t="shared" si="28"/>
        <v>30 &lt; 40</v>
      </c>
      <c r="N514" t="str">
        <f t="shared" si="29"/>
        <v>0 &lt; 30</v>
      </c>
      <c r="O514" t="str">
        <f t="shared" si="30"/>
        <v>Survived</v>
      </c>
      <c r="P514" t="str">
        <f t="shared" si="31"/>
        <v>Southampton</v>
      </c>
    </row>
    <row r="515" spans="1:16" x14ac:dyDescent="0.3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t="str">
        <f t="shared" ref="M515:M578" si="32">IF(F515="","Unknown",ROUNDDOWN(F515/10,0)*10&amp;" &lt; "&amp;(ROUNDDOWN(F515/10,0)+1)*10)</f>
        <v>50 &lt; 60</v>
      </c>
      <c r="N515" t="str">
        <f t="shared" ref="N515:N578" si="33">IF(J515="","Unknown",ROUNDDOWN(J515/30,0)*30&amp;" &lt; "&amp;(ROUNDDOWN(J515/30,0)+1)*30)</f>
        <v>30 &lt; 60</v>
      </c>
      <c r="O515" t="str">
        <f t="shared" ref="O515:O578" si="34">IF(B515,"Survived","Perished")</f>
        <v>Survived</v>
      </c>
      <c r="P515" t="str">
        <f t="shared" ref="P515:P578" si="35">IFERROR(VLOOKUP(L515,R:S,2,FALSE),"Unknown")</f>
        <v>Cherbourg</v>
      </c>
    </row>
    <row r="516" spans="1:16" x14ac:dyDescent="0.3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t="str">
        <f t="shared" si="32"/>
        <v>20 &lt; 30</v>
      </c>
      <c r="N516" t="str">
        <f t="shared" si="33"/>
        <v>0 &lt; 30</v>
      </c>
      <c r="O516" t="str">
        <f t="shared" si="34"/>
        <v>Perished</v>
      </c>
      <c r="P516" t="str">
        <f t="shared" si="35"/>
        <v>Southampton</v>
      </c>
    </row>
    <row r="517" spans="1:16" x14ac:dyDescent="0.3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t="str">
        <f t="shared" si="32"/>
        <v>40 &lt; 50</v>
      </c>
      <c r="N517" t="str">
        <f t="shared" si="33"/>
        <v>30 &lt; 60</v>
      </c>
      <c r="O517" t="str">
        <f t="shared" si="34"/>
        <v>Perished</v>
      </c>
      <c r="P517" t="str">
        <f t="shared" si="35"/>
        <v>Southampton</v>
      </c>
    </row>
    <row r="518" spans="1:16" x14ac:dyDescent="0.3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t="str">
        <f t="shared" si="32"/>
        <v>30 &lt; 40</v>
      </c>
      <c r="N518" t="str">
        <f t="shared" si="33"/>
        <v>0 &lt; 30</v>
      </c>
      <c r="O518" t="str">
        <f t="shared" si="34"/>
        <v>Survived</v>
      </c>
      <c r="P518" t="str">
        <f t="shared" si="35"/>
        <v>Southampton</v>
      </c>
    </row>
    <row r="519" spans="1:16" x14ac:dyDescent="0.3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t="str">
        <f t="shared" si="32"/>
        <v>Unknown</v>
      </c>
      <c r="N519" t="str">
        <f t="shared" si="33"/>
        <v>0 &lt; 30</v>
      </c>
      <c r="O519" t="str">
        <f t="shared" si="34"/>
        <v>Perished</v>
      </c>
      <c r="P519" t="str">
        <f t="shared" si="35"/>
        <v>Queenstown</v>
      </c>
    </row>
    <row r="520" spans="1:16" x14ac:dyDescent="0.3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t="str">
        <f t="shared" si="32"/>
        <v>30 &lt; 40</v>
      </c>
      <c r="N520" t="str">
        <f t="shared" si="33"/>
        <v>0 &lt; 30</v>
      </c>
      <c r="O520" t="str">
        <f t="shared" si="34"/>
        <v>Survived</v>
      </c>
      <c r="P520" t="str">
        <f t="shared" si="35"/>
        <v>Southampton</v>
      </c>
    </row>
    <row r="521" spans="1:16" x14ac:dyDescent="0.3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t="str">
        <f t="shared" si="32"/>
        <v>30 &lt; 40</v>
      </c>
      <c r="N521" t="str">
        <f t="shared" si="33"/>
        <v>0 &lt; 30</v>
      </c>
      <c r="O521" t="str">
        <f t="shared" si="34"/>
        <v>Perished</v>
      </c>
      <c r="P521" t="str">
        <f t="shared" si="35"/>
        <v>Southampton</v>
      </c>
    </row>
    <row r="522" spans="1:16" x14ac:dyDescent="0.3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t="str">
        <f t="shared" si="32"/>
        <v>30 &lt; 40</v>
      </c>
      <c r="N522" t="str">
        <f t="shared" si="33"/>
        <v>90 &lt; 120</v>
      </c>
      <c r="O522" t="str">
        <f t="shared" si="34"/>
        <v>Survived</v>
      </c>
      <c r="P522" t="str">
        <f t="shared" si="35"/>
        <v>Southampton</v>
      </c>
    </row>
    <row r="523" spans="1:16" x14ac:dyDescent="0.3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t="str">
        <f t="shared" si="32"/>
        <v>20 &lt; 30</v>
      </c>
      <c r="N523" t="str">
        <f t="shared" si="33"/>
        <v>0 &lt; 30</v>
      </c>
      <c r="O523" t="str">
        <f t="shared" si="34"/>
        <v>Perished</v>
      </c>
      <c r="P523" t="str">
        <f t="shared" si="35"/>
        <v>Southampton</v>
      </c>
    </row>
    <row r="524" spans="1:16" x14ac:dyDescent="0.3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t="str">
        <f t="shared" si="32"/>
        <v>Unknown</v>
      </c>
      <c r="N524" t="str">
        <f t="shared" si="33"/>
        <v>0 &lt; 30</v>
      </c>
      <c r="O524" t="str">
        <f t="shared" si="34"/>
        <v>Perished</v>
      </c>
      <c r="P524" t="str">
        <f t="shared" si="35"/>
        <v>Cherbourg</v>
      </c>
    </row>
    <row r="525" spans="1:16" x14ac:dyDescent="0.3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t="str">
        <f t="shared" si="32"/>
        <v>40 &lt; 50</v>
      </c>
      <c r="N525" t="str">
        <f t="shared" si="33"/>
        <v>30 &lt; 60</v>
      </c>
      <c r="O525" t="str">
        <f t="shared" si="34"/>
        <v>Survived</v>
      </c>
      <c r="P525" t="str">
        <f t="shared" si="35"/>
        <v>Cherbourg</v>
      </c>
    </row>
    <row r="526" spans="1:16" x14ac:dyDescent="0.3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t="str">
        <f t="shared" si="32"/>
        <v>Unknown</v>
      </c>
      <c r="N526" t="str">
        <f t="shared" si="33"/>
        <v>0 &lt; 30</v>
      </c>
      <c r="O526" t="str">
        <f t="shared" si="34"/>
        <v>Perished</v>
      </c>
      <c r="P526" t="str">
        <f t="shared" si="35"/>
        <v>Cherbourg</v>
      </c>
    </row>
    <row r="527" spans="1:16" x14ac:dyDescent="0.3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t="str">
        <f t="shared" si="32"/>
        <v>40 &lt; 50</v>
      </c>
      <c r="N527" t="str">
        <f t="shared" si="33"/>
        <v>0 &lt; 30</v>
      </c>
      <c r="O527" t="str">
        <f t="shared" si="34"/>
        <v>Perished</v>
      </c>
      <c r="P527" t="str">
        <f t="shared" si="35"/>
        <v>Queenstown</v>
      </c>
    </row>
    <row r="528" spans="1:16" x14ac:dyDescent="0.3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t="str">
        <f t="shared" si="32"/>
        <v>50 &lt; 60</v>
      </c>
      <c r="N528" t="str">
        <f t="shared" si="33"/>
        <v>0 &lt; 30</v>
      </c>
      <c r="O528" t="str">
        <f t="shared" si="34"/>
        <v>Survived</v>
      </c>
      <c r="P528" t="str">
        <f t="shared" si="35"/>
        <v>Southampton</v>
      </c>
    </row>
    <row r="529" spans="1:16" x14ac:dyDescent="0.3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t="str">
        <f t="shared" si="32"/>
        <v>Unknown</v>
      </c>
      <c r="N529" t="str">
        <f t="shared" si="33"/>
        <v>210 &lt; 240</v>
      </c>
      <c r="O529" t="str">
        <f t="shared" si="34"/>
        <v>Perished</v>
      </c>
      <c r="P529" t="str">
        <f t="shared" si="35"/>
        <v>Southampton</v>
      </c>
    </row>
    <row r="530" spans="1:16" x14ac:dyDescent="0.3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t="str">
        <f t="shared" si="32"/>
        <v>30 &lt; 40</v>
      </c>
      <c r="N530" t="str">
        <f t="shared" si="33"/>
        <v>0 &lt; 30</v>
      </c>
      <c r="O530" t="str">
        <f t="shared" si="34"/>
        <v>Perished</v>
      </c>
      <c r="P530" t="str">
        <f t="shared" si="35"/>
        <v>Southampton</v>
      </c>
    </row>
    <row r="531" spans="1:16" x14ac:dyDescent="0.3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t="str">
        <f t="shared" si="32"/>
        <v>20 &lt; 30</v>
      </c>
      <c r="N531" t="str">
        <f t="shared" si="33"/>
        <v>0 &lt; 30</v>
      </c>
      <c r="O531" t="str">
        <f t="shared" si="34"/>
        <v>Perished</v>
      </c>
      <c r="P531" t="str">
        <f t="shared" si="35"/>
        <v>Southampton</v>
      </c>
    </row>
    <row r="532" spans="1:16" x14ac:dyDescent="0.3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t="str">
        <f t="shared" si="32"/>
        <v>0 &lt; 10</v>
      </c>
      <c r="N532" t="str">
        <f t="shared" si="33"/>
        <v>0 &lt; 30</v>
      </c>
      <c r="O532" t="str">
        <f t="shared" si="34"/>
        <v>Survived</v>
      </c>
      <c r="P532" t="str">
        <f t="shared" si="35"/>
        <v>Southampton</v>
      </c>
    </row>
    <row r="533" spans="1:16" x14ac:dyDescent="0.3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t="str">
        <f t="shared" si="32"/>
        <v>Unknown</v>
      </c>
      <c r="N533" t="str">
        <f t="shared" si="33"/>
        <v>0 &lt; 30</v>
      </c>
      <c r="O533" t="str">
        <f t="shared" si="34"/>
        <v>Perished</v>
      </c>
      <c r="P533" t="str">
        <f t="shared" si="35"/>
        <v>Cherbourg</v>
      </c>
    </row>
    <row r="534" spans="1:16" x14ac:dyDescent="0.3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t="str">
        <f t="shared" si="32"/>
        <v>10 &lt; 20</v>
      </c>
      <c r="N534" t="str">
        <f t="shared" si="33"/>
        <v>0 &lt; 30</v>
      </c>
      <c r="O534" t="str">
        <f t="shared" si="34"/>
        <v>Perished</v>
      </c>
      <c r="P534" t="str">
        <f t="shared" si="35"/>
        <v>Cherbourg</v>
      </c>
    </row>
    <row r="535" spans="1:16" x14ac:dyDescent="0.3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t="str">
        <f t="shared" si="32"/>
        <v>Unknown</v>
      </c>
      <c r="N535" t="str">
        <f t="shared" si="33"/>
        <v>0 &lt; 30</v>
      </c>
      <c r="O535" t="str">
        <f t="shared" si="34"/>
        <v>Survived</v>
      </c>
      <c r="P535" t="str">
        <f t="shared" si="35"/>
        <v>Cherbourg</v>
      </c>
    </row>
    <row r="536" spans="1:16" x14ac:dyDescent="0.3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t="str">
        <f t="shared" si="32"/>
        <v>30 &lt; 40</v>
      </c>
      <c r="N536" t="str">
        <f t="shared" si="33"/>
        <v>0 &lt; 30</v>
      </c>
      <c r="O536" t="str">
        <f t="shared" si="34"/>
        <v>Perished</v>
      </c>
      <c r="P536" t="str">
        <f t="shared" si="35"/>
        <v>Southampton</v>
      </c>
    </row>
    <row r="537" spans="1:16" x14ac:dyDescent="0.3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t="str">
        <f t="shared" si="32"/>
        <v>0 &lt; 10</v>
      </c>
      <c r="N537" t="str">
        <f t="shared" si="33"/>
        <v>0 &lt; 30</v>
      </c>
      <c r="O537" t="str">
        <f t="shared" si="34"/>
        <v>Survived</v>
      </c>
      <c r="P537" t="str">
        <f t="shared" si="35"/>
        <v>Southampton</v>
      </c>
    </row>
    <row r="538" spans="1:16" x14ac:dyDescent="0.3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t="str">
        <f t="shared" si="32"/>
        <v>40 &lt; 50</v>
      </c>
      <c r="N538" t="str">
        <f t="shared" si="33"/>
        <v>0 &lt; 30</v>
      </c>
      <c r="O538" t="str">
        <f t="shared" si="34"/>
        <v>Perished</v>
      </c>
      <c r="P538" t="str">
        <f t="shared" si="35"/>
        <v>Southampton</v>
      </c>
    </row>
    <row r="539" spans="1:16" x14ac:dyDescent="0.3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t="str">
        <f t="shared" si="32"/>
        <v>30 &lt; 40</v>
      </c>
      <c r="N539" t="str">
        <f t="shared" si="33"/>
        <v>90 &lt; 120</v>
      </c>
      <c r="O539" t="str">
        <f t="shared" si="34"/>
        <v>Survived</v>
      </c>
      <c r="P539" t="str">
        <f t="shared" si="35"/>
        <v>Cherbourg</v>
      </c>
    </row>
    <row r="540" spans="1:16" x14ac:dyDescent="0.3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t="str">
        <f t="shared" si="32"/>
        <v>Unknown</v>
      </c>
      <c r="N540" t="str">
        <f t="shared" si="33"/>
        <v>0 &lt; 30</v>
      </c>
      <c r="O540" t="str">
        <f t="shared" si="34"/>
        <v>Perished</v>
      </c>
      <c r="P540" t="str">
        <f t="shared" si="35"/>
        <v>Southampton</v>
      </c>
    </row>
    <row r="541" spans="1:16" x14ac:dyDescent="0.3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t="str">
        <f t="shared" si="32"/>
        <v>20 &lt; 30</v>
      </c>
      <c r="N541" t="str">
        <f t="shared" si="33"/>
        <v>30 &lt; 60</v>
      </c>
      <c r="O541" t="str">
        <f t="shared" si="34"/>
        <v>Survived</v>
      </c>
      <c r="P541" t="str">
        <f t="shared" si="35"/>
        <v>Cherbourg</v>
      </c>
    </row>
    <row r="542" spans="1:16" x14ac:dyDescent="0.3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t="str">
        <f t="shared" si="32"/>
        <v>30 &lt; 40</v>
      </c>
      <c r="N542" t="str">
        <f t="shared" si="33"/>
        <v>60 &lt; 90</v>
      </c>
      <c r="O542" t="str">
        <f t="shared" si="34"/>
        <v>Survived</v>
      </c>
      <c r="P542" t="str">
        <f t="shared" si="35"/>
        <v>Southampton</v>
      </c>
    </row>
    <row r="543" spans="1:16" x14ac:dyDescent="0.3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t="str">
        <f t="shared" si="32"/>
        <v>0 &lt; 10</v>
      </c>
      <c r="N543" t="str">
        <f t="shared" si="33"/>
        <v>30 &lt; 60</v>
      </c>
      <c r="O543" t="str">
        <f t="shared" si="34"/>
        <v>Perished</v>
      </c>
      <c r="P543" t="str">
        <f t="shared" si="35"/>
        <v>Southampton</v>
      </c>
    </row>
    <row r="544" spans="1:16" x14ac:dyDescent="0.3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32"/>
        <v>10 &lt; 20</v>
      </c>
      <c r="N544" t="str">
        <f t="shared" si="33"/>
        <v>30 &lt; 60</v>
      </c>
      <c r="O544" t="str">
        <f t="shared" si="34"/>
        <v>Perished</v>
      </c>
      <c r="P544" t="str">
        <f t="shared" si="35"/>
        <v>Southampton</v>
      </c>
    </row>
    <row r="545" spans="1:16" x14ac:dyDescent="0.3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t="str">
        <f t="shared" si="32"/>
        <v>30 &lt; 40</v>
      </c>
      <c r="N545" t="str">
        <f t="shared" si="33"/>
        <v>0 &lt; 30</v>
      </c>
      <c r="O545" t="str">
        <f t="shared" si="34"/>
        <v>Survived</v>
      </c>
      <c r="P545" t="str">
        <f t="shared" si="35"/>
        <v>Southampton</v>
      </c>
    </row>
    <row r="546" spans="1:16" x14ac:dyDescent="0.3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t="str">
        <f t="shared" si="32"/>
        <v>50 &lt; 60</v>
      </c>
      <c r="N546" t="str">
        <f t="shared" si="33"/>
        <v>90 &lt; 120</v>
      </c>
      <c r="O546" t="str">
        <f t="shared" si="34"/>
        <v>Perished</v>
      </c>
      <c r="P546" t="str">
        <f t="shared" si="35"/>
        <v>Cherbourg</v>
      </c>
    </row>
    <row r="547" spans="1:16" x14ac:dyDescent="0.3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t="str">
        <f t="shared" si="32"/>
        <v>60 &lt; 70</v>
      </c>
      <c r="N547" t="str">
        <f t="shared" si="33"/>
        <v>0 &lt; 30</v>
      </c>
      <c r="O547" t="str">
        <f t="shared" si="34"/>
        <v>Perished</v>
      </c>
      <c r="P547" t="str">
        <f t="shared" si="35"/>
        <v>Southampton</v>
      </c>
    </row>
    <row r="548" spans="1:16" x14ac:dyDescent="0.3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t="str">
        <f t="shared" si="32"/>
        <v>10 &lt; 20</v>
      </c>
      <c r="N548" t="str">
        <f t="shared" si="33"/>
        <v>0 &lt; 30</v>
      </c>
      <c r="O548" t="str">
        <f t="shared" si="34"/>
        <v>Survived</v>
      </c>
      <c r="P548" t="str">
        <f t="shared" si="35"/>
        <v>Southampton</v>
      </c>
    </row>
    <row r="549" spans="1:16" x14ac:dyDescent="0.3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t="str">
        <f t="shared" si="32"/>
        <v>Unknown</v>
      </c>
      <c r="N549" t="str">
        <f t="shared" si="33"/>
        <v>0 &lt; 30</v>
      </c>
      <c r="O549" t="str">
        <f t="shared" si="34"/>
        <v>Survived</v>
      </c>
      <c r="P549" t="str">
        <f t="shared" si="35"/>
        <v>Cherbourg</v>
      </c>
    </row>
    <row r="550" spans="1:16" x14ac:dyDescent="0.3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t="str">
        <f t="shared" si="32"/>
        <v>30 &lt; 40</v>
      </c>
      <c r="N550" t="str">
        <f t="shared" si="33"/>
        <v>0 &lt; 30</v>
      </c>
      <c r="O550" t="str">
        <f t="shared" si="34"/>
        <v>Perished</v>
      </c>
      <c r="P550" t="str">
        <f t="shared" si="35"/>
        <v>Southampton</v>
      </c>
    </row>
    <row r="551" spans="1:16" x14ac:dyDescent="0.3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t="str">
        <f t="shared" si="32"/>
        <v>0 &lt; 10</v>
      </c>
      <c r="N551" t="str">
        <f t="shared" si="33"/>
        <v>30 &lt; 60</v>
      </c>
      <c r="O551" t="str">
        <f t="shared" si="34"/>
        <v>Survived</v>
      </c>
      <c r="P551" t="str">
        <f t="shared" si="35"/>
        <v>Southampton</v>
      </c>
    </row>
    <row r="552" spans="1:16" x14ac:dyDescent="0.3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t="str">
        <f t="shared" si="32"/>
        <v>10 &lt; 20</v>
      </c>
      <c r="N552" t="str">
        <f t="shared" si="33"/>
        <v>90 &lt; 120</v>
      </c>
      <c r="O552" t="str">
        <f t="shared" si="34"/>
        <v>Survived</v>
      </c>
      <c r="P552" t="str">
        <f t="shared" si="35"/>
        <v>Cherbourg</v>
      </c>
    </row>
    <row r="553" spans="1:16" x14ac:dyDescent="0.3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t="str">
        <f t="shared" si="32"/>
        <v>20 &lt; 30</v>
      </c>
      <c r="N553" t="str">
        <f t="shared" si="33"/>
        <v>0 &lt; 30</v>
      </c>
      <c r="O553" t="str">
        <f t="shared" si="34"/>
        <v>Perished</v>
      </c>
      <c r="P553" t="str">
        <f t="shared" si="35"/>
        <v>Southampton</v>
      </c>
    </row>
    <row r="554" spans="1:16" x14ac:dyDescent="0.3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t="str">
        <f t="shared" si="32"/>
        <v>Unknown</v>
      </c>
      <c r="N554" t="str">
        <f t="shared" si="33"/>
        <v>0 &lt; 30</v>
      </c>
      <c r="O554" t="str">
        <f t="shared" si="34"/>
        <v>Perished</v>
      </c>
      <c r="P554" t="str">
        <f t="shared" si="35"/>
        <v>Queenstown</v>
      </c>
    </row>
    <row r="555" spans="1:16" x14ac:dyDescent="0.3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t="str">
        <f t="shared" si="32"/>
        <v>20 &lt; 30</v>
      </c>
      <c r="N555" t="str">
        <f t="shared" si="33"/>
        <v>0 &lt; 30</v>
      </c>
      <c r="O555" t="str">
        <f t="shared" si="34"/>
        <v>Survived</v>
      </c>
      <c r="P555" t="str">
        <f t="shared" si="35"/>
        <v>Cherbourg</v>
      </c>
    </row>
    <row r="556" spans="1:16" x14ac:dyDescent="0.3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t="str">
        <f t="shared" si="32"/>
        <v>20 &lt; 30</v>
      </c>
      <c r="N556" t="str">
        <f t="shared" si="33"/>
        <v>0 &lt; 30</v>
      </c>
      <c r="O556" t="str">
        <f t="shared" si="34"/>
        <v>Survived</v>
      </c>
      <c r="P556" t="str">
        <f t="shared" si="35"/>
        <v>Southampton</v>
      </c>
    </row>
    <row r="557" spans="1:16" x14ac:dyDescent="0.3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t="str">
        <f t="shared" si="32"/>
        <v>60 &lt; 70</v>
      </c>
      <c r="N557" t="str">
        <f t="shared" si="33"/>
        <v>0 &lt; 30</v>
      </c>
      <c r="O557" t="str">
        <f t="shared" si="34"/>
        <v>Perished</v>
      </c>
      <c r="P557" t="str">
        <f t="shared" si="35"/>
        <v>Southampton</v>
      </c>
    </row>
    <row r="558" spans="1:16" x14ac:dyDescent="0.3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t="str">
        <f t="shared" si="32"/>
        <v>40 &lt; 50</v>
      </c>
      <c r="N558" t="str">
        <f t="shared" si="33"/>
        <v>30 &lt; 60</v>
      </c>
      <c r="O558" t="str">
        <f t="shared" si="34"/>
        <v>Survived</v>
      </c>
      <c r="P558" t="str">
        <f t="shared" si="35"/>
        <v>Cherbourg</v>
      </c>
    </row>
    <row r="559" spans="1:16" x14ac:dyDescent="0.3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t="str">
        <f t="shared" si="32"/>
        <v>Unknown</v>
      </c>
      <c r="N559" t="str">
        <f t="shared" si="33"/>
        <v>210 &lt; 240</v>
      </c>
      <c r="O559" t="str">
        <f t="shared" si="34"/>
        <v>Perished</v>
      </c>
      <c r="P559" t="str">
        <f t="shared" si="35"/>
        <v>Cherbourg</v>
      </c>
    </row>
    <row r="560" spans="1:16" x14ac:dyDescent="0.3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t="str">
        <f t="shared" si="32"/>
        <v>30 &lt; 40</v>
      </c>
      <c r="N560" t="str">
        <f t="shared" si="33"/>
        <v>60 &lt; 90</v>
      </c>
      <c r="O560" t="str">
        <f t="shared" si="34"/>
        <v>Survived</v>
      </c>
      <c r="P560" t="str">
        <f t="shared" si="35"/>
        <v>Southampton</v>
      </c>
    </row>
    <row r="561" spans="1:16" x14ac:dyDescent="0.3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t="str">
        <f t="shared" si="32"/>
        <v>30 &lt; 40</v>
      </c>
      <c r="N561" t="str">
        <f t="shared" si="33"/>
        <v>0 &lt; 30</v>
      </c>
      <c r="O561" t="str">
        <f t="shared" si="34"/>
        <v>Survived</v>
      </c>
      <c r="P561" t="str">
        <f t="shared" si="35"/>
        <v>Southampton</v>
      </c>
    </row>
    <row r="562" spans="1:16" x14ac:dyDescent="0.3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t="str">
        <f t="shared" si="32"/>
        <v>Unknown</v>
      </c>
      <c r="N562" t="str">
        <f t="shared" si="33"/>
        <v>0 &lt; 30</v>
      </c>
      <c r="O562" t="str">
        <f t="shared" si="34"/>
        <v>Perished</v>
      </c>
      <c r="P562" t="str">
        <f t="shared" si="35"/>
        <v>Queenstown</v>
      </c>
    </row>
    <row r="563" spans="1:16" x14ac:dyDescent="0.3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t="str">
        <f t="shared" si="32"/>
        <v>40 &lt; 50</v>
      </c>
      <c r="N563" t="str">
        <f t="shared" si="33"/>
        <v>0 &lt; 30</v>
      </c>
      <c r="O563" t="str">
        <f t="shared" si="34"/>
        <v>Perished</v>
      </c>
      <c r="P563" t="str">
        <f t="shared" si="35"/>
        <v>Southampton</v>
      </c>
    </row>
    <row r="564" spans="1:16" x14ac:dyDescent="0.3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t="str">
        <f t="shared" si="32"/>
        <v>20 &lt; 30</v>
      </c>
      <c r="N564" t="str">
        <f t="shared" si="33"/>
        <v>0 &lt; 30</v>
      </c>
      <c r="O564" t="str">
        <f t="shared" si="34"/>
        <v>Perished</v>
      </c>
      <c r="P564" t="str">
        <f t="shared" si="35"/>
        <v>Southampton</v>
      </c>
    </row>
    <row r="565" spans="1:16" x14ac:dyDescent="0.3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t="str">
        <f t="shared" si="32"/>
        <v>Unknown</v>
      </c>
      <c r="N565" t="str">
        <f t="shared" si="33"/>
        <v>0 &lt; 30</v>
      </c>
      <c r="O565" t="str">
        <f t="shared" si="34"/>
        <v>Perished</v>
      </c>
      <c r="P565" t="str">
        <f t="shared" si="35"/>
        <v>Southampton</v>
      </c>
    </row>
    <row r="566" spans="1:16" x14ac:dyDescent="0.3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t="str">
        <f t="shared" si="32"/>
        <v>Unknown</v>
      </c>
      <c r="N566" t="str">
        <f t="shared" si="33"/>
        <v>0 &lt; 30</v>
      </c>
      <c r="O566" t="str">
        <f t="shared" si="34"/>
        <v>Perished</v>
      </c>
      <c r="P566" t="str">
        <f t="shared" si="35"/>
        <v>Southampton</v>
      </c>
    </row>
    <row r="567" spans="1:16" x14ac:dyDescent="0.3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t="str">
        <f t="shared" si="32"/>
        <v>20 &lt; 30</v>
      </c>
      <c r="N567" t="str">
        <f t="shared" si="33"/>
        <v>0 &lt; 30</v>
      </c>
      <c r="O567" t="str">
        <f t="shared" si="34"/>
        <v>Perished</v>
      </c>
      <c r="P567" t="str">
        <f t="shared" si="35"/>
        <v>Southampton</v>
      </c>
    </row>
    <row r="568" spans="1:16" x14ac:dyDescent="0.3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t="str">
        <f t="shared" si="32"/>
        <v>10 &lt; 20</v>
      </c>
      <c r="N568" t="str">
        <f t="shared" si="33"/>
        <v>0 &lt; 30</v>
      </c>
      <c r="O568" t="str">
        <f t="shared" si="34"/>
        <v>Perished</v>
      </c>
      <c r="P568" t="str">
        <f t="shared" si="35"/>
        <v>Southampton</v>
      </c>
    </row>
    <row r="569" spans="1:16" x14ac:dyDescent="0.3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t="str">
        <f t="shared" si="32"/>
        <v>20 &lt; 30</v>
      </c>
      <c r="N569" t="str">
        <f t="shared" si="33"/>
        <v>0 &lt; 30</v>
      </c>
      <c r="O569" t="str">
        <f t="shared" si="34"/>
        <v>Perished</v>
      </c>
      <c r="P569" t="str">
        <f t="shared" si="35"/>
        <v>Southampton</v>
      </c>
    </row>
    <row r="570" spans="1:16" x14ac:dyDescent="0.3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t="str">
        <f t="shared" si="32"/>
        <v>Unknown</v>
      </c>
      <c r="N570" t="str">
        <f t="shared" si="33"/>
        <v>0 &lt; 30</v>
      </c>
      <c r="O570" t="str">
        <f t="shared" si="34"/>
        <v>Perished</v>
      </c>
      <c r="P570" t="str">
        <f t="shared" si="35"/>
        <v>Cherbourg</v>
      </c>
    </row>
    <row r="571" spans="1:16" x14ac:dyDescent="0.3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t="str">
        <f t="shared" si="32"/>
        <v>30 &lt; 40</v>
      </c>
      <c r="N571" t="str">
        <f t="shared" si="33"/>
        <v>0 &lt; 30</v>
      </c>
      <c r="O571" t="str">
        <f t="shared" si="34"/>
        <v>Survived</v>
      </c>
      <c r="P571" t="str">
        <f t="shared" si="35"/>
        <v>Southampton</v>
      </c>
    </row>
    <row r="572" spans="1:16" x14ac:dyDescent="0.3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t="str">
        <f t="shared" si="32"/>
        <v>60 &lt; 70</v>
      </c>
      <c r="N572" t="str">
        <f t="shared" si="33"/>
        <v>0 &lt; 30</v>
      </c>
      <c r="O572" t="str">
        <f t="shared" si="34"/>
        <v>Survived</v>
      </c>
      <c r="P572" t="str">
        <f t="shared" si="35"/>
        <v>Southampton</v>
      </c>
    </row>
    <row r="573" spans="1:16" x14ac:dyDescent="0.3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t="str">
        <f t="shared" si="32"/>
        <v>50 &lt; 60</v>
      </c>
      <c r="N573" t="str">
        <f t="shared" si="33"/>
        <v>30 &lt; 60</v>
      </c>
      <c r="O573" t="str">
        <f t="shared" si="34"/>
        <v>Survived</v>
      </c>
      <c r="P573" t="str">
        <f t="shared" si="35"/>
        <v>Southampton</v>
      </c>
    </row>
    <row r="574" spans="1:16" x14ac:dyDescent="0.3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t="str">
        <f t="shared" si="32"/>
        <v>30 &lt; 40</v>
      </c>
      <c r="N574" t="str">
        <f t="shared" si="33"/>
        <v>0 &lt; 30</v>
      </c>
      <c r="O574" t="str">
        <f t="shared" si="34"/>
        <v>Survived</v>
      </c>
      <c r="P574" t="str">
        <f t="shared" si="35"/>
        <v>Southampton</v>
      </c>
    </row>
    <row r="575" spans="1:16" x14ac:dyDescent="0.3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t="str">
        <f t="shared" si="32"/>
        <v>Unknown</v>
      </c>
      <c r="N575" t="str">
        <f t="shared" si="33"/>
        <v>0 &lt; 30</v>
      </c>
      <c r="O575" t="str">
        <f t="shared" si="34"/>
        <v>Survived</v>
      </c>
      <c r="P575" t="str">
        <f t="shared" si="35"/>
        <v>Queenstown</v>
      </c>
    </row>
    <row r="576" spans="1:16" x14ac:dyDescent="0.3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t="str">
        <f t="shared" si="32"/>
        <v>10 &lt; 20</v>
      </c>
      <c r="N576" t="str">
        <f t="shared" si="33"/>
        <v>0 &lt; 30</v>
      </c>
      <c r="O576" t="str">
        <f t="shared" si="34"/>
        <v>Perished</v>
      </c>
      <c r="P576" t="str">
        <f t="shared" si="35"/>
        <v>Southampton</v>
      </c>
    </row>
    <row r="577" spans="1:16" x14ac:dyDescent="0.3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t="str">
        <f t="shared" si="32"/>
        <v>10 &lt; 20</v>
      </c>
      <c r="N577" t="str">
        <f t="shared" si="33"/>
        <v>0 &lt; 30</v>
      </c>
      <c r="O577" t="str">
        <f t="shared" si="34"/>
        <v>Perished</v>
      </c>
      <c r="P577" t="str">
        <f t="shared" si="35"/>
        <v>Southampton</v>
      </c>
    </row>
    <row r="578" spans="1:16" x14ac:dyDescent="0.3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t="str">
        <f t="shared" si="32"/>
        <v>30 &lt; 40</v>
      </c>
      <c r="N578" t="str">
        <f t="shared" si="33"/>
        <v>0 &lt; 30</v>
      </c>
      <c r="O578" t="str">
        <f t="shared" si="34"/>
        <v>Survived</v>
      </c>
      <c r="P578" t="str">
        <f t="shared" si="35"/>
        <v>Southampton</v>
      </c>
    </row>
    <row r="579" spans="1:16" x14ac:dyDescent="0.3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t="str">
        <f t="shared" ref="M579:M642" si="36">IF(F579="","Unknown",ROUNDDOWN(F579/10,0)*10&amp;" &lt; "&amp;(ROUNDDOWN(F579/10,0)+1)*10)</f>
        <v>30 &lt; 40</v>
      </c>
      <c r="N579" t="str">
        <f t="shared" ref="N579:N642" si="37">IF(J579="","Unknown",ROUNDDOWN(J579/30,0)*30&amp;" &lt; "&amp;(ROUNDDOWN(J579/30,0)+1)*30)</f>
        <v>30 &lt; 60</v>
      </c>
      <c r="O579" t="str">
        <f t="shared" ref="O579:O642" si="38">IF(B579,"Survived","Perished")</f>
        <v>Survived</v>
      </c>
      <c r="P579" t="str">
        <f t="shared" ref="P579:P642" si="39">IFERROR(VLOOKUP(L579,R:S,2,FALSE),"Unknown")</f>
        <v>Southampton</v>
      </c>
    </row>
    <row r="580" spans="1:16" x14ac:dyDescent="0.3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t="str">
        <f t="shared" si="36"/>
        <v>Unknown</v>
      </c>
      <c r="N580" t="str">
        <f t="shared" si="37"/>
        <v>0 &lt; 30</v>
      </c>
      <c r="O580" t="str">
        <f t="shared" si="38"/>
        <v>Perished</v>
      </c>
      <c r="P580" t="str">
        <f t="shared" si="39"/>
        <v>Cherbourg</v>
      </c>
    </row>
    <row r="581" spans="1:16" x14ac:dyDescent="0.3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t="str">
        <f t="shared" si="36"/>
        <v>30 &lt; 40</v>
      </c>
      <c r="N581" t="str">
        <f t="shared" si="37"/>
        <v>0 &lt; 30</v>
      </c>
      <c r="O581" t="str">
        <f t="shared" si="38"/>
        <v>Survived</v>
      </c>
      <c r="P581" t="str">
        <f t="shared" si="39"/>
        <v>Southampton</v>
      </c>
    </row>
    <row r="582" spans="1:16" x14ac:dyDescent="0.3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t="str">
        <f t="shared" si="36"/>
        <v>20 &lt; 30</v>
      </c>
      <c r="N582" t="str">
        <f t="shared" si="37"/>
        <v>30 &lt; 60</v>
      </c>
      <c r="O582" t="str">
        <f t="shared" si="38"/>
        <v>Survived</v>
      </c>
      <c r="P582" t="str">
        <f t="shared" si="39"/>
        <v>Southampton</v>
      </c>
    </row>
    <row r="583" spans="1:16" x14ac:dyDescent="0.3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t="str">
        <f t="shared" si="36"/>
        <v>30 &lt; 40</v>
      </c>
      <c r="N583" t="str">
        <f t="shared" si="37"/>
        <v>90 &lt; 120</v>
      </c>
      <c r="O583" t="str">
        <f t="shared" si="38"/>
        <v>Survived</v>
      </c>
      <c r="P583" t="str">
        <f t="shared" si="39"/>
        <v>Cherbourg</v>
      </c>
    </row>
    <row r="584" spans="1:16" x14ac:dyDescent="0.3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t="str">
        <f t="shared" si="36"/>
        <v>50 &lt; 60</v>
      </c>
      <c r="N584" t="str">
        <f t="shared" si="37"/>
        <v>0 &lt; 30</v>
      </c>
      <c r="O584" t="str">
        <f t="shared" si="38"/>
        <v>Perished</v>
      </c>
      <c r="P584" t="str">
        <f t="shared" si="39"/>
        <v>Southampton</v>
      </c>
    </row>
    <row r="585" spans="1:16" x14ac:dyDescent="0.3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t="str">
        <f t="shared" si="36"/>
        <v>30 &lt; 40</v>
      </c>
      <c r="N585" t="str">
        <f t="shared" si="37"/>
        <v>30 &lt; 60</v>
      </c>
      <c r="O585" t="str">
        <f t="shared" si="38"/>
        <v>Perished</v>
      </c>
      <c r="P585" t="str">
        <f t="shared" si="39"/>
        <v>Cherbourg</v>
      </c>
    </row>
    <row r="586" spans="1:16" x14ac:dyDescent="0.3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t="str">
        <f t="shared" si="36"/>
        <v>Unknown</v>
      </c>
      <c r="N586" t="str">
        <f t="shared" si="37"/>
        <v>0 &lt; 30</v>
      </c>
      <c r="O586" t="str">
        <f t="shared" si="38"/>
        <v>Perished</v>
      </c>
      <c r="P586" t="str">
        <f t="shared" si="39"/>
        <v>Cherbourg</v>
      </c>
    </row>
    <row r="587" spans="1:16" x14ac:dyDescent="0.3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t="str">
        <f t="shared" si="36"/>
        <v>10 &lt; 20</v>
      </c>
      <c r="N587" t="str">
        <f t="shared" si="37"/>
        <v>60 &lt; 90</v>
      </c>
      <c r="O587" t="str">
        <f t="shared" si="38"/>
        <v>Survived</v>
      </c>
      <c r="P587" t="str">
        <f t="shared" si="39"/>
        <v>Southampton</v>
      </c>
    </row>
    <row r="588" spans="1:16" x14ac:dyDescent="0.3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t="str">
        <f t="shared" si="36"/>
        <v>40 &lt; 50</v>
      </c>
      <c r="N588" t="str">
        <f t="shared" si="37"/>
        <v>0 &lt; 30</v>
      </c>
      <c r="O588" t="str">
        <f t="shared" si="38"/>
        <v>Perished</v>
      </c>
      <c r="P588" t="str">
        <f t="shared" si="39"/>
        <v>Southampton</v>
      </c>
    </row>
    <row r="589" spans="1:16" x14ac:dyDescent="0.3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t="str">
        <f t="shared" si="36"/>
        <v>60 &lt; 70</v>
      </c>
      <c r="N589" t="str">
        <f t="shared" si="37"/>
        <v>60 &lt; 90</v>
      </c>
      <c r="O589" t="str">
        <f t="shared" si="38"/>
        <v>Survived</v>
      </c>
      <c r="P589" t="str">
        <f t="shared" si="39"/>
        <v>Cherbourg</v>
      </c>
    </row>
    <row r="590" spans="1:16" x14ac:dyDescent="0.3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t="str">
        <f t="shared" si="36"/>
        <v>20 &lt; 30</v>
      </c>
      <c r="N590" t="str">
        <f t="shared" si="37"/>
        <v>0 &lt; 30</v>
      </c>
      <c r="O590" t="str">
        <f t="shared" si="38"/>
        <v>Perished</v>
      </c>
      <c r="P590" t="str">
        <f t="shared" si="39"/>
        <v>Southampton</v>
      </c>
    </row>
    <row r="591" spans="1:16" x14ac:dyDescent="0.3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t="str">
        <f t="shared" si="36"/>
        <v>Unknown</v>
      </c>
      <c r="N591" t="str">
        <f t="shared" si="37"/>
        <v>0 &lt; 30</v>
      </c>
      <c r="O591" t="str">
        <f t="shared" si="38"/>
        <v>Perished</v>
      </c>
      <c r="P591" t="str">
        <f t="shared" si="39"/>
        <v>Southampton</v>
      </c>
    </row>
    <row r="592" spans="1:16" x14ac:dyDescent="0.3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t="str">
        <f t="shared" si="36"/>
        <v>30 &lt; 40</v>
      </c>
      <c r="N592" t="str">
        <f t="shared" si="37"/>
        <v>0 &lt; 30</v>
      </c>
      <c r="O592" t="str">
        <f t="shared" si="38"/>
        <v>Perished</v>
      </c>
      <c r="P592" t="str">
        <f t="shared" si="39"/>
        <v>Southampton</v>
      </c>
    </row>
    <row r="593" spans="1:16" x14ac:dyDescent="0.3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t="str">
        <f t="shared" si="36"/>
        <v>50 &lt; 60</v>
      </c>
      <c r="N593" t="str">
        <f t="shared" si="37"/>
        <v>60 &lt; 90</v>
      </c>
      <c r="O593" t="str">
        <f t="shared" si="38"/>
        <v>Survived</v>
      </c>
      <c r="P593" t="str">
        <f t="shared" si="39"/>
        <v>Cherbourg</v>
      </c>
    </row>
    <row r="594" spans="1:16" x14ac:dyDescent="0.3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t="str">
        <f t="shared" si="36"/>
        <v>40 &lt; 50</v>
      </c>
      <c r="N594" t="str">
        <f t="shared" si="37"/>
        <v>0 &lt; 30</v>
      </c>
      <c r="O594" t="str">
        <f t="shared" si="38"/>
        <v>Perished</v>
      </c>
      <c r="P594" t="str">
        <f t="shared" si="39"/>
        <v>Southampton</v>
      </c>
    </row>
    <row r="595" spans="1:16" x14ac:dyDescent="0.3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t="str">
        <f t="shared" si="36"/>
        <v>Unknown</v>
      </c>
      <c r="N595" t="str">
        <f t="shared" si="37"/>
        <v>0 &lt; 30</v>
      </c>
      <c r="O595" t="str">
        <f t="shared" si="38"/>
        <v>Perished</v>
      </c>
      <c r="P595" t="str">
        <f t="shared" si="39"/>
        <v>Queenstown</v>
      </c>
    </row>
    <row r="596" spans="1:16" x14ac:dyDescent="0.3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t="str">
        <f t="shared" si="36"/>
        <v>30 &lt; 40</v>
      </c>
      <c r="N596" t="str">
        <f t="shared" si="37"/>
        <v>0 &lt; 30</v>
      </c>
      <c r="O596" t="str">
        <f t="shared" si="38"/>
        <v>Perished</v>
      </c>
      <c r="P596" t="str">
        <f t="shared" si="39"/>
        <v>Southampton</v>
      </c>
    </row>
    <row r="597" spans="1:16" x14ac:dyDescent="0.3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t="str">
        <f t="shared" si="36"/>
        <v>30 &lt; 40</v>
      </c>
      <c r="N597" t="str">
        <f t="shared" si="37"/>
        <v>0 &lt; 30</v>
      </c>
      <c r="O597" t="str">
        <f t="shared" si="38"/>
        <v>Perished</v>
      </c>
      <c r="P597" t="str">
        <f t="shared" si="39"/>
        <v>Southampton</v>
      </c>
    </row>
    <row r="598" spans="1:16" x14ac:dyDescent="0.3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t="str">
        <f t="shared" si="36"/>
        <v>Unknown</v>
      </c>
      <c r="N598" t="str">
        <f t="shared" si="37"/>
        <v>30 &lt; 60</v>
      </c>
      <c r="O598" t="str">
        <f t="shared" si="38"/>
        <v>Survived</v>
      </c>
      <c r="P598" t="str">
        <f t="shared" si="39"/>
        <v>Southampton</v>
      </c>
    </row>
    <row r="599" spans="1:16" x14ac:dyDescent="0.3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t="str">
        <f t="shared" si="36"/>
        <v>40 &lt; 50</v>
      </c>
      <c r="N599" t="str">
        <f t="shared" si="37"/>
        <v>0 &lt; 30</v>
      </c>
      <c r="O599" t="str">
        <f t="shared" si="38"/>
        <v>Perished</v>
      </c>
      <c r="P599" t="str">
        <f t="shared" si="39"/>
        <v>Southampton</v>
      </c>
    </row>
    <row r="600" spans="1:16" x14ac:dyDescent="0.3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t="str">
        <f t="shared" si="36"/>
        <v>Unknown</v>
      </c>
      <c r="N600" t="str">
        <f t="shared" si="37"/>
        <v>0 &lt; 30</v>
      </c>
      <c r="O600" t="str">
        <f t="shared" si="38"/>
        <v>Perished</v>
      </c>
      <c r="P600" t="str">
        <f t="shared" si="39"/>
        <v>Cherbourg</v>
      </c>
    </row>
    <row r="601" spans="1:16" x14ac:dyDescent="0.3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t="str">
        <f t="shared" si="36"/>
        <v>40 &lt; 50</v>
      </c>
      <c r="N601" t="str">
        <f t="shared" si="37"/>
        <v>30 &lt; 60</v>
      </c>
      <c r="O601" t="str">
        <f t="shared" si="38"/>
        <v>Survived</v>
      </c>
      <c r="P601" t="str">
        <f t="shared" si="39"/>
        <v>Cherbourg</v>
      </c>
    </row>
    <row r="602" spans="1:16" x14ac:dyDescent="0.3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t="str">
        <f t="shared" si="36"/>
        <v>20 &lt; 30</v>
      </c>
      <c r="N602" t="str">
        <f t="shared" si="37"/>
        <v>0 &lt; 30</v>
      </c>
      <c r="O602" t="str">
        <f t="shared" si="38"/>
        <v>Survived</v>
      </c>
      <c r="P602" t="str">
        <f t="shared" si="39"/>
        <v>Southampton</v>
      </c>
    </row>
    <row r="603" spans="1:16" x14ac:dyDescent="0.3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t="str">
        <f t="shared" si="36"/>
        <v>Unknown</v>
      </c>
      <c r="N603" t="str">
        <f t="shared" si="37"/>
        <v>0 &lt; 30</v>
      </c>
      <c r="O603" t="str">
        <f t="shared" si="38"/>
        <v>Perished</v>
      </c>
      <c r="P603" t="str">
        <f t="shared" si="39"/>
        <v>Southampton</v>
      </c>
    </row>
    <row r="604" spans="1:16" x14ac:dyDescent="0.3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t="str">
        <f t="shared" si="36"/>
        <v>Unknown</v>
      </c>
      <c r="N604" t="str">
        <f t="shared" si="37"/>
        <v>30 &lt; 60</v>
      </c>
      <c r="O604" t="str">
        <f t="shared" si="38"/>
        <v>Perished</v>
      </c>
      <c r="P604" t="str">
        <f t="shared" si="39"/>
        <v>Southampton</v>
      </c>
    </row>
    <row r="605" spans="1:16" x14ac:dyDescent="0.3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t="str">
        <f t="shared" si="36"/>
        <v>40 &lt; 50</v>
      </c>
      <c r="N605" t="str">
        <f t="shared" si="37"/>
        <v>0 &lt; 30</v>
      </c>
      <c r="O605" t="str">
        <f t="shared" si="38"/>
        <v>Perished</v>
      </c>
      <c r="P605" t="str">
        <f t="shared" si="39"/>
        <v>Southampton</v>
      </c>
    </row>
    <row r="606" spans="1:16" x14ac:dyDescent="0.3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t="str">
        <f t="shared" si="36"/>
        <v>30 &lt; 40</v>
      </c>
      <c r="N606" t="str">
        <f t="shared" si="37"/>
        <v>0 &lt; 30</v>
      </c>
      <c r="O606" t="str">
        <f t="shared" si="38"/>
        <v>Survived</v>
      </c>
      <c r="P606" t="str">
        <f t="shared" si="39"/>
        <v>Cherbourg</v>
      </c>
    </row>
    <row r="607" spans="1:16" x14ac:dyDescent="0.3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t="str">
        <f t="shared" si="36"/>
        <v>30 &lt; 40</v>
      </c>
      <c r="N607" t="str">
        <f t="shared" si="37"/>
        <v>0 &lt; 30</v>
      </c>
      <c r="O607" t="str">
        <f t="shared" si="38"/>
        <v>Perished</v>
      </c>
      <c r="P607" t="str">
        <f t="shared" si="39"/>
        <v>Southampton</v>
      </c>
    </row>
    <row r="608" spans="1:16" x14ac:dyDescent="0.3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t="str">
        <f t="shared" si="36"/>
        <v>30 &lt; 40</v>
      </c>
      <c r="N608" t="str">
        <f t="shared" si="37"/>
        <v>0 &lt; 30</v>
      </c>
      <c r="O608" t="str">
        <f t="shared" si="38"/>
        <v>Perished</v>
      </c>
      <c r="P608" t="str">
        <f t="shared" si="39"/>
        <v>Southampton</v>
      </c>
    </row>
    <row r="609" spans="1:16" x14ac:dyDescent="0.3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t="str">
        <f t="shared" si="36"/>
        <v>20 &lt; 30</v>
      </c>
      <c r="N609" t="str">
        <f t="shared" si="37"/>
        <v>30 &lt; 60</v>
      </c>
      <c r="O609" t="str">
        <f t="shared" si="38"/>
        <v>Survived</v>
      </c>
      <c r="P609" t="str">
        <f t="shared" si="39"/>
        <v>Southampton</v>
      </c>
    </row>
    <row r="610" spans="1:16" x14ac:dyDescent="0.3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t="str">
        <f t="shared" si="36"/>
        <v>20 &lt; 30</v>
      </c>
      <c r="N610" t="str">
        <f t="shared" si="37"/>
        <v>30 &lt; 60</v>
      </c>
      <c r="O610" t="str">
        <f t="shared" si="38"/>
        <v>Survived</v>
      </c>
      <c r="P610" t="str">
        <f t="shared" si="39"/>
        <v>Cherbourg</v>
      </c>
    </row>
    <row r="611" spans="1:16" x14ac:dyDescent="0.3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t="str">
        <f t="shared" si="36"/>
        <v>40 &lt; 50</v>
      </c>
      <c r="N611" t="str">
        <f t="shared" si="37"/>
        <v>150 &lt; 180</v>
      </c>
      <c r="O611" t="str">
        <f t="shared" si="38"/>
        <v>Survived</v>
      </c>
      <c r="P611" t="str">
        <f t="shared" si="39"/>
        <v>Southampton</v>
      </c>
    </row>
    <row r="612" spans="1:16" x14ac:dyDescent="0.3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t="str">
        <f t="shared" si="36"/>
        <v>30 &lt; 40</v>
      </c>
      <c r="N612" t="str">
        <f t="shared" si="37"/>
        <v>30 &lt; 60</v>
      </c>
      <c r="O612" t="str">
        <f t="shared" si="38"/>
        <v>Perished</v>
      </c>
      <c r="P612" t="str">
        <f t="shared" si="39"/>
        <v>Southampton</v>
      </c>
    </row>
    <row r="613" spans="1:16" x14ac:dyDescent="0.3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t="str">
        <f t="shared" si="36"/>
        <v>Unknown</v>
      </c>
      <c r="N613" t="str">
        <f t="shared" si="37"/>
        <v>0 &lt; 30</v>
      </c>
      <c r="O613" t="str">
        <f t="shared" si="38"/>
        <v>Perished</v>
      </c>
      <c r="P613" t="str">
        <f t="shared" si="39"/>
        <v>Southampton</v>
      </c>
    </row>
    <row r="614" spans="1:16" x14ac:dyDescent="0.3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t="str">
        <f t="shared" si="36"/>
        <v>Unknown</v>
      </c>
      <c r="N614" t="str">
        <f t="shared" si="37"/>
        <v>0 &lt; 30</v>
      </c>
      <c r="O614" t="str">
        <f t="shared" si="38"/>
        <v>Survived</v>
      </c>
      <c r="P614" t="str">
        <f t="shared" si="39"/>
        <v>Queenstown</v>
      </c>
    </row>
    <row r="615" spans="1:16" x14ac:dyDescent="0.3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t="str">
        <f t="shared" si="36"/>
        <v>Unknown</v>
      </c>
      <c r="N615" t="str">
        <f t="shared" si="37"/>
        <v>0 &lt; 30</v>
      </c>
      <c r="O615" t="str">
        <f t="shared" si="38"/>
        <v>Perished</v>
      </c>
      <c r="P615" t="str">
        <f t="shared" si="39"/>
        <v>Queenstown</v>
      </c>
    </row>
    <row r="616" spans="1:16" x14ac:dyDescent="0.3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t="str">
        <f t="shared" si="36"/>
        <v>30 &lt; 40</v>
      </c>
      <c r="N616" t="str">
        <f t="shared" si="37"/>
        <v>0 &lt; 30</v>
      </c>
      <c r="O616" t="str">
        <f t="shared" si="38"/>
        <v>Perished</v>
      </c>
      <c r="P616" t="str">
        <f t="shared" si="39"/>
        <v>Southampton</v>
      </c>
    </row>
    <row r="617" spans="1:16" x14ac:dyDescent="0.3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t="str">
        <f t="shared" si="36"/>
        <v>20 &lt; 30</v>
      </c>
      <c r="N617" t="str">
        <f t="shared" si="37"/>
        <v>60 &lt; 90</v>
      </c>
      <c r="O617" t="str">
        <f t="shared" si="38"/>
        <v>Survived</v>
      </c>
      <c r="P617" t="str">
        <f t="shared" si="39"/>
        <v>Southampton</v>
      </c>
    </row>
    <row r="618" spans="1:16" x14ac:dyDescent="0.3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t="str">
        <f t="shared" si="36"/>
        <v>30 &lt; 40</v>
      </c>
      <c r="N618" t="str">
        <f t="shared" si="37"/>
        <v>0 &lt; 30</v>
      </c>
      <c r="O618" t="str">
        <f t="shared" si="38"/>
        <v>Perished</v>
      </c>
      <c r="P618" t="str">
        <f t="shared" si="39"/>
        <v>Southampton</v>
      </c>
    </row>
    <row r="619" spans="1:16" x14ac:dyDescent="0.3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t="str">
        <f t="shared" si="36"/>
        <v>20 &lt; 30</v>
      </c>
      <c r="N619" t="str">
        <f t="shared" si="37"/>
        <v>0 &lt; 30</v>
      </c>
      <c r="O619" t="str">
        <f t="shared" si="38"/>
        <v>Perished</v>
      </c>
      <c r="P619" t="str">
        <f t="shared" si="39"/>
        <v>Southampton</v>
      </c>
    </row>
    <row r="620" spans="1:16" x14ac:dyDescent="0.3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t="str">
        <f t="shared" si="36"/>
        <v>0 &lt; 10</v>
      </c>
      <c r="N620" t="str">
        <f t="shared" si="37"/>
        <v>30 &lt; 60</v>
      </c>
      <c r="O620" t="str">
        <f t="shared" si="38"/>
        <v>Survived</v>
      </c>
      <c r="P620" t="str">
        <f t="shared" si="39"/>
        <v>Southampton</v>
      </c>
    </row>
    <row r="621" spans="1:16" x14ac:dyDescent="0.3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t="str">
        <f t="shared" si="36"/>
        <v>20 &lt; 30</v>
      </c>
      <c r="N621" t="str">
        <f t="shared" si="37"/>
        <v>0 &lt; 30</v>
      </c>
      <c r="O621" t="str">
        <f t="shared" si="38"/>
        <v>Perished</v>
      </c>
      <c r="P621" t="str">
        <f t="shared" si="39"/>
        <v>Southampton</v>
      </c>
    </row>
    <row r="622" spans="1:16" x14ac:dyDescent="0.3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t="str">
        <f t="shared" si="36"/>
        <v>20 &lt; 30</v>
      </c>
      <c r="N622" t="str">
        <f t="shared" si="37"/>
        <v>0 &lt; 30</v>
      </c>
      <c r="O622" t="str">
        <f t="shared" si="38"/>
        <v>Perished</v>
      </c>
      <c r="P622" t="str">
        <f t="shared" si="39"/>
        <v>Cherbourg</v>
      </c>
    </row>
    <row r="623" spans="1:16" x14ac:dyDescent="0.3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t="str">
        <f t="shared" si="36"/>
        <v>40 &lt; 50</v>
      </c>
      <c r="N623" t="str">
        <f t="shared" si="37"/>
        <v>30 &lt; 60</v>
      </c>
      <c r="O623" t="str">
        <f t="shared" si="38"/>
        <v>Survived</v>
      </c>
      <c r="P623" t="str">
        <f t="shared" si="39"/>
        <v>Southampton</v>
      </c>
    </row>
    <row r="624" spans="1:16" x14ac:dyDescent="0.3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t="str">
        <f t="shared" si="36"/>
        <v>20 &lt; 30</v>
      </c>
      <c r="N624" t="str">
        <f t="shared" si="37"/>
        <v>0 &lt; 30</v>
      </c>
      <c r="O624" t="str">
        <f t="shared" si="38"/>
        <v>Survived</v>
      </c>
      <c r="P624" t="str">
        <f t="shared" si="39"/>
        <v>Cherbourg</v>
      </c>
    </row>
    <row r="625" spans="1:16" x14ac:dyDescent="0.3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t="str">
        <f t="shared" si="36"/>
        <v>20 &lt; 30</v>
      </c>
      <c r="N625" t="str">
        <f t="shared" si="37"/>
        <v>0 &lt; 30</v>
      </c>
      <c r="O625" t="str">
        <f t="shared" si="38"/>
        <v>Perished</v>
      </c>
      <c r="P625" t="str">
        <f t="shared" si="39"/>
        <v>Southampton</v>
      </c>
    </row>
    <row r="626" spans="1:16" x14ac:dyDescent="0.3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t="str">
        <f t="shared" si="36"/>
        <v>20 &lt; 30</v>
      </c>
      <c r="N626" t="str">
        <f t="shared" si="37"/>
        <v>0 &lt; 30</v>
      </c>
      <c r="O626" t="str">
        <f t="shared" si="38"/>
        <v>Perished</v>
      </c>
      <c r="P626" t="str">
        <f t="shared" si="39"/>
        <v>Southampton</v>
      </c>
    </row>
    <row r="627" spans="1:16" x14ac:dyDescent="0.3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t="str">
        <f t="shared" si="36"/>
        <v>60 &lt; 70</v>
      </c>
      <c r="N627" t="str">
        <f t="shared" si="37"/>
        <v>30 &lt; 60</v>
      </c>
      <c r="O627" t="str">
        <f t="shared" si="38"/>
        <v>Perished</v>
      </c>
      <c r="P627" t="str">
        <f t="shared" si="39"/>
        <v>Southampton</v>
      </c>
    </row>
    <row r="628" spans="1:16" x14ac:dyDescent="0.3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t="str">
        <f t="shared" si="36"/>
        <v>50 &lt; 60</v>
      </c>
      <c r="N628" t="str">
        <f t="shared" si="37"/>
        <v>0 &lt; 30</v>
      </c>
      <c r="O628" t="str">
        <f t="shared" si="38"/>
        <v>Perished</v>
      </c>
      <c r="P628" t="str">
        <f t="shared" si="39"/>
        <v>Queenstown</v>
      </c>
    </row>
    <row r="629" spans="1:16" x14ac:dyDescent="0.3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t="str">
        <f t="shared" si="36"/>
        <v>20 &lt; 30</v>
      </c>
      <c r="N629" t="str">
        <f t="shared" si="37"/>
        <v>60 &lt; 90</v>
      </c>
      <c r="O629" t="str">
        <f t="shared" si="38"/>
        <v>Survived</v>
      </c>
      <c r="P629" t="str">
        <f t="shared" si="39"/>
        <v>Southampton</v>
      </c>
    </row>
    <row r="630" spans="1:16" x14ac:dyDescent="0.3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t="str">
        <f t="shared" si="36"/>
        <v>20 &lt; 30</v>
      </c>
      <c r="N630" t="str">
        <f t="shared" si="37"/>
        <v>0 &lt; 30</v>
      </c>
      <c r="O630" t="str">
        <f t="shared" si="38"/>
        <v>Perished</v>
      </c>
      <c r="P630" t="str">
        <f t="shared" si="39"/>
        <v>Southampton</v>
      </c>
    </row>
    <row r="631" spans="1:16" x14ac:dyDescent="0.3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t="str">
        <f t="shared" si="36"/>
        <v>Unknown</v>
      </c>
      <c r="N631" t="str">
        <f t="shared" si="37"/>
        <v>0 &lt; 30</v>
      </c>
      <c r="O631" t="str">
        <f t="shared" si="38"/>
        <v>Perished</v>
      </c>
      <c r="P631" t="str">
        <f t="shared" si="39"/>
        <v>Queenstown</v>
      </c>
    </row>
    <row r="632" spans="1:16" x14ac:dyDescent="0.3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t="str">
        <f t="shared" si="36"/>
        <v>80 &lt; 90</v>
      </c>
      <c r="N632" t="str">
        <f t="shared" si="37"/>
        <v>30 &lt; 60</v>
      </c>
      <c r="O632" t="str">
        <f t="shared" si="38"/>
        <v>Survived</v>
      </c>
      <c r="P632" t="str">
        <f t="shared" si="39"/>
        <v>Southampton</v>
      </c>
    </row>
    <row r="633" spans="1:16" x14ac:dyDescent="0.3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t="str">
        <f t="shared" si="36"/>
        <v>50 &lt; 60</v>
      </c>
      <c r="N633" t="str">
        <f t="shared" si="37"/>
        <v>0 &lt; 30</v>
      </c>
      <c r="O633" t="str">
        <f t="shared" si="38"/>
        <v>Perished</v>
      </c>
      <c r="P633" t="str">
        <f t="shared" si="39"/>
        <v>Southampton</v>
      </c>
    </row>
    <row r="634" spans="1:16" x14ac:dyDescent="0.3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t="str">
        <f t="shared" si="36"/>
        <v>30 &lt; 40</v>
      </c>
      <c r="N634" t="str">
        <f t="shared" si="37"/>
        <v>30 &lt; 60</v>
      </c>
      <c r="O634" t="str">
        <f t="shared" si="38"/>
        <v>Survived</v>
      </c>
      <c r="P634" t="str">
        <f t="shared" si="39"/>
        <v>Cherbourg</v>
      </c>
    </row>
    <row r="635" spans="1:16" x14ac:dyDescent="0.3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t="str">
        <f t="shared" si="36"/>
        <v>Unknown</v>
      </c>
      <c r="N635" t="str">
        <f t="shared" si="37"/>
        <v>0 &lt; 30</v>
      </c>
      <c r="O635" t="str">
        <f t="shared" si="38"/>
        <v>Perished</v>
      </c>
      <c r="P635" t="str">
        <f t="shared" si="39"/>
        <v>Southampton</v>
      </c>
    </row>
    <row r="636" spans="1:16" x14ac:dyDescent="0.3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t="str">
        <f t="shared" si="36"/>
        <v>0 &lt; 10</v>
      </c>
      <c r="N636" t="str">
        <f t="shared" si="37"/>
        <v>0 &lt; 30</v>
      </c>
      <c r="O636" t="str">
        <f t="shared" si="38"/>
        <v>Perished</v>
      </c>
      <c r="P636" t="str">
        <f t="shared" si="39"/>
        <v>Southampton</v>
      </c>
    </row>
    <row r="637" spans="1:16" x14ac:dyDescent="0.3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t="str">
        <f t="shared" si="36"/>
        <v>20 &lt; 30</v>
      </c>
      <c r="N637" t="str">
        <f t="shared" si="37"/>
        <v>0 &lt; 30</v>
      </c>
      <c r="O637" t="str">
        <f t="shared" si="38"/>
        <v>Survived</v>
      </c>
      <c r="P637" t="str">
        <f t="shared" si="39"/>
        <v>Southampton</v>
      </c>
    </row>
    <row r="638" spans="1:16" x14ac:dyDescent="0.3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t="str">
        <f t="shared" si="36"/>
        <v>30 &lt; 40</v>
      </c>
      <c r="N638" t="str">
        <f t="shared" si="37"/>
        <v>0 &lt; 30</v>
      </c>
      <c r="O638" t="str">
        <f t="shared" si="38"/>
        <v>Perished</v>
      </c>
      <c r="P638" t="str">
        <f t="shared" si="39"/>
        <v>Southampton</v>
      </c>
    </row>
    <row r="639" spans="1:16" x14ac:dyDescent="0.3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t="str">
        <f t="shared" si="36"/>
        <v>30 &lt; 40</v>
      </c>
      <c r="N639" t="str">
        <f t="shared" si="37"/>
        <v>0 &lt; 30</v>
      </c>
      <c r="O639" t="str">
        <f t="shared" si="38"/>
        <v>Perished</v>
      </c>
      <c r="P639" t="str">
        <f t="shared" si="39"/>
        <v>Southampton</v>
      </c>
    </row>
    <row r="640" spans="1:16" x14ac:dyDescent="0.3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t="str">
        <f t="shared" si="36"/>
        <v>40 &lt; 50</v>
      </c>
      <c r="N640" t="str">
        <f t="shared" si="37"/>
        <v>30 &lt; 60</v>
      </c>
      <c r="O640" t="str">
        <f t="shared" si="38"/>
        <v>Perished</v>
      </c>
      <c r="P640" t="str">
        <f t="shared" si="39"/>
        <v>Southampton</v>
      </c>
    </row>
    <row r="641" spans="1:16" x14ac:dyDescent="0.3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t="str">
        <f t="shared" si="36"/>
        <v>Unknown</v>
      </c>
      <c r="N641" t="str">
        <f t="shared" si="37"/>
        <v>0 &lt; 30</v>
      </c>
      <c r="O641" t="str">
        <f t="shared" si="38"/>
        <v>Perished</v>
      </c>
      <c r="P641" t="str">
        <f t="shared" si="39"/>
        <v>Southampton</v>
      </c>
    </row>
    <row r="642" spans="1:16" x14ac:dyDescent="0.3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t="str">
        <f t="shared" si="36"/>
        <v>20 &lt; 30</v>
      </c>
      <c r="N642" t="str">
        <f t="shared" si="37"/>
        <v>0 &lt; 30</v>
      </c>
      <c r="O642" t="str">
        <f t="shared" si="38"/>
        <v>Perished</v>
      </c>
      <c r="P642" t="str">
        <f t="shared" si="39"/>
        <v>Southampton</v>
      </c>
    </row>
    <row r="643" spans="1:16" x14ac:dyDescent="0.3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t="str">
        <f t="shared" ref="M643:M706" si="40">IF(F643="","Unknown",ROUNDDOWN(F643/10,0)*10&amp;" &lt; "&amp;(ROUNDDOWN(F643/10,0)+1)*10)</f>
        <v>20 &lt; 30</v>
      </c>
      <c r="N643" t="str">
        <f t="shared" ref="N643:N706" si="41">IF(J643="","Unknown",ROUNDDOWN(J643/30,0)*30&amp;" &lt; "&amp;(ROUNDDOWN(J643/30,0)+1)*30)</f>
        <v>60 &lt; 90</v>
      </c>
      <c r="O643" t="str">
        <f t="shared" ref="O643:O706" si="42">IF(B643,"Survived","Perished")</f>
        <v>Survived</v>
      </c>
      <c r="P643" t="str">
        <f t="shared" ref="P643:P706" si="43">IFERROR(VLOOKUP(L643,R:S,2,FALSE),"Unknown")</f>
        <v>Cherbourg</v>
      </c>
    </row>
    <row r="644" spans="1:16" x14ac:dyDescent="0.3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t="str">
        <f t="shared" si="40"/>
        <v>0 &lt; 10</v>
      </c>
      <c r="N644" t="str">
        <f t="shared" si="41"/>
        <v>0 &lt; 30</v>
      </c>
      <c r="O644" t="str">
        <f t="shared" si="42"/>
        <v>Perished</v>
      </c>
      <c r="P644" t="str">
        <f t="shared" si="43"/>
        <v>Southampton</v>
      </c>
    </row>
    <row r="645" spans="1:16" x14ac:dyDescent="0.3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t="str">
        <f t="shared" si="40"/>
        <v>Unknown</v>
      </c>
      <c r="N645" t="str">
        <f t="shared" si="41"/>
        <v>30 &lt; 60</v>
      </c>
      <c r="O645" t="str">
        <f t="shared" si="42"/>
        <v>Survived</v>
      </c>
      <c r="P645" t="str">
        <f t="shared" si="43"/>
        <v>Southampton</v>
      </c>
    </row>
    <row r="646" spans="1:16" x14ac:dyDescent="0.3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t="str">
        <f t="shared" si="40"/>
        <v>0 &lt; 10</v>
      </c>
      <c r="N646" t="str">
        <f t="shared" si="41"/>
        <v>0 &lt; 30</v>
      </c>
      <c r="O646" t="str">
        <f t="shared" si="42"/>
        <v>Survived</v>
      </c>
      <c r="P646" t="str">
        <f t="shared" si="43"/>
        <v>Cherbourg</v>
      </c>
    </row>
    <row r="647" spans="1:16" x14ac:dyDescent="0.3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t="str">
        <f t="shared" si="40"/>
        <v>40 &lt; 50</v>
      </c>
      <c r="N647" t="str">
        <f t="shared" si="41"/>
        <v>60 &lt; 90</v>
      </c>
      <c r="O647" t="str">
        <f t="shared" si="42"/>
        <v>Survived</v>
      </c>
      <c r="P647" t="str">
        <f t="shared" si="43"/>
        <v>Cherbourg</v>
      </c>
    </row>
    <row r="648" spans="1:16" x14ac:dyDescent="0.3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t="str">
        <f t="shared" si="40"/>
        <v>10 &lt; 20</v>
      </c>
      <c r="N648" t="str">
        <f t="shared" si="41"/>
        <v>0 &lt; 30</v>
      </c>
      <c r="O648" t="str">
        <f t="shared" si="42"/>
        <v>Perished</v>
      </c>
      <c r="P648" t="str">
        <f t="shared" si="43"/>
        <v>Southampton</v>
      </c>
    </row>
    <row r="649" spans="1:16" x14ac:dyDescent="0.3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t="str">
        <f t="shared" si="40"/>
        <v>50 &lt; 60</v>
      </c>
      <c r="N649" t="str">
        <f t="shared" si="41"/>
        <v>30 &lt; 60</v>
      </c>
      <c r="O649" t="str">
        <f t="shared" si="42"/>
        <v>Survived</v>
      </c>
      <c r="P649" t="str">
        <f t="shared" si="43"/>
        <v>Cherbourg</v>
      </c>
    </row>
    <row r="650" spans="1:16" x14ac:dyDescent="0.3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t="str">
        <f t="shared" si="40"/>
        <v>Unknown</v>
      </c>
      <c r="N650" t="str">
        <f t="shared" si="41"/>
        <v>0 &lt; 30</v>
      </c>
      <c r="O650" t="str">
        <f t="shared" si="42"/>
        <v>Perished</v>
      </c>
      <c r="P650" t="str">
        <f t="shared" si="43"/>
        <v>Southampton</v>
      </c>
    </row>
    <row r="651" spans="1:16" x14ac:dyDescent="0.3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t="str">
        <f t="shared" si="40"/>
        <v>20 &lt; 30</v>
      </c>
      <c r="N651" t="str">
        <f t="shared" si="41"/>
        <v>0 &lt; 30</v>
      </c>
      <c r="O651" t="str">
        <f t="shared" si="42"/>
        <v>Survived</v>
      </c>
      <c r="P651" t="str">
        <f t="shared" si="43"/>
        <v>Southampton</v>
      </c>
    </row>
    <row r="652" spans="1:16" x14ac:dyDescent="0.3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t="str">
        <f t="shared" si="40"/>
        <v>Unknown</v>
      </c>
      <c r="N652" t="str">
        <f t="shared" si="41"/>
        <v>0 &lt; 30</v>
      </c>
      <c r="O652" t="str">
        <f t="shared" si="42"/>
        <v>Perished</v>
      </c>
      <c r="P652" t="str">
        <f t="shared" si="43"/>
        <v>Southampton</v>
      </c>
    </row>
    <row r="653" spans="1:16" x14ac:dyDescent="0.3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t="str">
        <f t="shared" si="40"/>
        <v>10 &lt; 20</v>
      </c>
      <c r="N653" t="str">
        <f t="shared" si="41"/>
        <v>0 &lt; 30</v>
      </c>
      <c r="O653" t="str">
        <f t="shared" si="42"/>
        <v>Survived</v>
      </c>
      <c r="P653" t="str">
        <f t="shared" si="43"/>
        <v>Southampton</v>
      </c>
    </row>
    <row r="654" spans="1:16" x14ac:dyDescent="0.3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t="str">
        <f t="shared" si="40"/>
        <v>20 &lt; 30</v>
      </c>
      <c r="N654" t="str">
        <f t="shared" si="41"/>
        <v>0 &lt; 30</v>
      </c>
      <c r="O654" t="str">
        <f t="shared" si="42"/>
        <v>Perished</v>
      </c>
      <c r="P654" t="str">
        <f t="shared" si="43"/>
        <v>Southampton</v>
      </c>
    </row>
    <row r="655" spans="1:16" x14ac:dyDescent="0.3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t="str">
        <f t="shared" si="40"/>
        <v>Unknown</v>
      </c>
      <c r="N655" t="str">
        <f t="shared" si="41"/>
        <v>0 &lt; 30</v>
      </c>
      <c r="O655" t="str">
        <f t="shared" si="42"/>
        <v>Survived</v>
      </c>
      <c r="P655" t="str">
        <f t="shared" si="43"/>
        <v>Queenstown</v>
      </c>
    </row>
    <row r="656" spans="1:16" x14ac:dyDescent="0.3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t="str">
        <f t="shared" si="40"/>
        <v>10 &lt; 20</v>
      </c>
      <c r="N656" t="str">
        <f t="shared" si="41"/>
        <v>0 &lt; 30</v>
      </c>
      <c r="O656" t="str">
        <f t="shared" si="42"/>
        <v>Perished</v>
      </c>
      <c r="P656" t="str">
        <f t="shared" si="43"/>
        <v>Queenstown</v>
      </c>
    </row>
    <row r="657" spans="1:16" x14ac:dyDescent="0.3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t="str">
        <f t="shared" si="40"/>
        <v>20 &lt; 30</v>
      </c>
      <c r="N657" t="str">
        <f t="shared" si="41"/>
        <v>60 &lt; 90</v>
      </c>
      <c r="O657" t="str">
        <f t="shared" si="42"/>
        <v>Perished</v>
      </c>
      <c r="P657" t="str">
        <f t="shared" si="43"/>
        <v>Southampton</v>
      </c>
    </row>
    <row r="658" spans="1:16" x14ac:dyDescent="0.3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t="str">
        <f t="shared" si="40"/>
        <v>Unknown</v>
      </c>
      <c r="N658" t="str">
        <f t="shared" si="41"/>
        <v>0 &lt; 30</v>
      </c>
      <c r="O658" t="str">
        <f t="shared" si="42"/>
        <v>Perished</v>
      </c>
      <c r="P658" t="str">
        <f t="shared" si="43"/>
        <v>Southampton</v>
      </c>
    </row>
    <row r="659" spans="1:16" x14ac:dyDescent="0.3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t="str">
        <f t="shared" si="40"/>
        <v>30 &lt; 40</v>
      </c>
      <c r="N659" t="str">
        <f t="shared" si="41"/>
        <v>0 &lt; 30</v>
      </c>
      <c r="O659" t="str">
        <f t="shared" si="42"/>
        <v>Perished</v>
      </c>
      <c r="P659" t="str">
        <f t="shared" si="43"/>
        <v>Queenstown</v>
      </c>
    </row>
    <row r="660" spans="1:16" x14ac:dyDescent="0.3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t="str">
        <f t="shared" si="40"/>
        <v>20 &lt; 30</v>
      </c>
      <c r="N660" t="str">
        <f t="shared" si="41"/>
        <v>0 &lt; 30</v>
      </c>
      <c r="O660" t="str">
        <f t="shared" si="42"/>
        <v>Perished</v>
      </c>
      <c r="P660" t="str">
        <f t="shared" si="43"/>
        <v>Southampton</v>
      </c>
    </row>
    <row r="661" spans="1:16" x14ac:dyDescent="0.3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t="str">
        <f t="shared" si="40"/>
        <v>50 &lt; 60</v>
      </c>
      <c r="N661" t="str">
        <f t="shared" si="41"/>
        <v>90 &lt; 120</v>
      </c>
      <c r="O661" t="str">
        <f t="shared" si="42"/>
        <v>Perished</v>
      </c>
      <c r="P661" t="str">
        <f t="shared" si="43"/>
        <v>Cherbourg</v>
      </c>
    </row>
    <row r="662" spans="1:16" x14ac:dyDescent="0.3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t="str">
        <f t="shared" si="40"/>
        <v>50 &lt; 60</v>
      </c>
      <c r="N662" t="str">
        <f t="shared" si="41"/>
        <v>120 &lt; 150</v>
      </c>
      <c r="O662" t="str">
        <f t="shared" si="42"/>
        <v>Survived</v>
      </c>
      <c r="P662" t="str">
        <f t="shared" si="43"/>
        <v>Southampton</v>
      </c>
    </row>
    <row r="663" spans="1:16" x14ac:dyDescent="0.3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t="str">
        <f t="shared" si="40"/>
        <v>40 &lt; 50</v>
      </c>
      <c r="N663" t="str">
        <f t="shared" si="41"/>
        <v>0 &lt; 30</v>
      </c>
      <c r="O663" t="str">
        <f t="shared" si="42"/>
        <v>Perished</v>
      </c>
      <c r="P663" t="str">
        <f t="shared" si="43"/>
        <v>Cherbourg</v>
      </c>
    </row>
    <row r="664" spans="1:16" x14ac:dyDescent="0.3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t="str">
        <f t="shared" si="40"/>
        <v>40 &lt; 50</v>
      </c>
      <c r="N664" t="str">
        <f t="shared" si="41"/>
        <v>0 &lt; 30</v>
      </c>
      <c r="O664" t="str">
        <f t="shared" si="42"/>
        <v>Perished</v>
      </c>
      <c r="P664" t="str">
        <f t="shared" si="43"/>
        <v>Southampton</v>
      </c>
    </row>
    <row r="665" spans="1:16" x14ac:dyDescent="0.3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t="str">
        <f t="shared" si="40"/>
        <v>30 &lt; 40</v>
      </c>
      <c r="N665" t="str">
        <f t="shared" si="41"/>
        <v>0 &lt; 30</v>
      </c>
      <c r="O665" t="str">
        <f t="shared" si="42"/>
        <v>Perished</v>
      </c>
      <c r="P665" t="str">
        <f t="shared" si="43"/>
        <v>Southampton</v>
      </c>
    </row>
    <row r="666" spans="1:16" x14ac:dyDescent="0.3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t="str">
        <f t="shared" si="40"/>
        <v>20 &lt; 30</v>
      </c>
      <c r="N666" t="str">
        <f t="shared" si="41"/>
        <v>0 &lt; 30</v>
      </c>
      <c r="O666" t="str">
        <f t="shared" si="42"/>
        <v>Survived</v>
      </c>
      <c r="P666" t="str">
        <f t="shared" si="43"/>
        <v>Southampton</v>
      </c>
    </row>
    <row r="667" spans="1:16" x14ac:dyDescent="0.3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t="str">
        <f t="shared" si="40"/>
        <v>30 &lt; 40</v>
      </c>
      <c r="N667" t="str">
        <f t="shared" si="41"/>
        <v>60 &lt; 90</v>
      </c>
      <c r="O667" t="str">
        <f t="shared" si="42"/>
        <v>Perished</v>
      </c>
      <c r="P667" t="str">
        <f t="shared" si="43"/>
        <v>Southampton</v>
      </c>
    </row>
    <row r="668" spans="1:16" x14ac:dyDescent="0.3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t="str">
        <f t="shared" si="40"/>
        <v>20 &lt; 30</v>
      </c>
      <c r="N668" t="str">
        <f t="shared" si="41"/>
        <v>0 &lt; 30</v>
      </c>
      <c r="O668" t="str">
        <f t="shared" si="42"/>
        <v>Perished</v>
      </c>
      <c r="P668" t="str">
        <f t="shared" si="43"/>
        <v>Southampton</v>
      </c>
    </row>
    <row r="669" spans="1:16" x14ac:dyDescent="0.3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t="str">
        <f t="shared" si="40"/>
        <v>Unknown</v>
      </c>
      <c r="N669" t="str">
        <f t="shared" si="41"/>
        <v>0 &lt; 30</v>
      </c>
      <c r="O669" t="str">
        <f t="shared" si="42"/>
        <v>Perished</v>
      </c>
      <c r="P669" t="str">
        <f t="shared" si="43"/>
        <v>Southampton</v>
      </c>
    </row>
    <row r="670" spans="1:16" x14ac:dyDescent="0.3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t="str">
        <f t="shared" si="40"/>
        <v>40 &lt; 50</v>
      </c>
      <c r="N670" t="str">
        <f t="shared" si="41"/>
        <v>0 &lt; 30</v>
      </c>
      <c r="O670" t="str">
        <f t="shared" si="42"/>
        <v>Perished</v>
      </c>
      <c r="P670" t="str">
        <f t="shared" si="43"/>
        <v>Southampton</v>
      </c>
    </row>
    <row r="671" spans="1:16" x14ac:dyDescent="0.3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t="str">
        <f t="shared" si="40"/>
        <v>Unknown</v>
      </c>
      <c r="N671" t="str">
        <f t="shared" si="41"/>
        <v>30 &lt; 60</v>
      </c>
      <c r="O671" t="str">
        <f t="shared" si="42"/>
        <v>Survived</v>
      </c>
      <c r="P671" t="str">
        <f t="shared" si="43"/>
        <v>Southampton</v>
      </c>
    </row>
    <row r="672" spans="1:16" x14ac:dyDescent="0.3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t="str">
        <f t="shared" si="40"/>
        <v>40 &lt; 50</v>
      </c>
      <c r="N672" t="str">
        <f t="shared" si="41"/>
        <v>30 &lt; 60</v>
      </c>
      <c r="O672" t="str">
        <f t="shared" si="42"/>
        <v>Survived</v>
      </c>
      <c r="P672" t="str">
        <f t="shared" si="43"/>
        <v>Southampton</v>
      </c>
    </row>
    <row r="673" spans="1:16" x14ac:dyDescent="0.3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t="str">
        <f t="shared" si="40"/>
        <v>30 &lt; 40</v>
      </c>
      <c r="N673" t="str">
        <f t="shared" si="41"/>
        <v>30 &lt; 60</v>
      </c>
      <c r="O673" t="str">
        <f t="shared" si="42"/>
        <v>Perished</v>
      </c>
      <c r="P673" t="str">
        <f t="shared" si="43"/>
        <v>Southampton</v>
      </c>
    </row>
    <row r="674" spans="1:16" x14ac:dyDescent="0.3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t="str">
        <f t="shared" si="40"/>
        <v>70 &lt; 80</v>
      </c>
      <c r="N674" t="str">
        <f t="shared" si="41"/>
        <v>0 &lt; 30</v>
      </c>
      <c r="O674" t="str">
        <f t="shared" si="42"/>
        <v>Perished</v>
      </c>
      <c r="P674" t="str">
        <f t="shared" si="43"/>
        <v>Southampton</v>
      </c>
    </row>
    <row r="675" spans="1:16" x14ac:dyDescent="0.3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t="str">
        <f t="shared" si="40"/>
        <v>30 &lt; 40</v>
      </c>
      <c r="N675" t="str">
        <f t="shared" si="41"/>
        <v>0 &lt; 30</v>
      </c>
      <c r="O675" t="str">
        <f t="shared" si="42"/>
        <v>Survived</v>
      </c>
      <c r="P675" t="str">
        <f t="shared" si="43"/>
        <v>Southampton</v>
      </c>
    </row>
    <row r="676" spans="1:16" x14ac:dyDescent="0.3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t="str">
        <f t="shared" si="40"/>
        <v>Unknown</v>
      </c>
      <c r="N676" t="str">
        <f t="shared" si="41"/>
        <v>0 &lt; 30</v>
      </c>
      <c r="O676" t="str">
        <f t="shared" si="42"/>
        <v>Perished</v>
      </c>
      <c r="P676" t="str">
        <f t="shared" si="43"/>
        <v>Southampton</v>
      </c>
    </row>
    <row r="677" spans="1:16" x14ac:dyDescent="0.3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t="str">
        <f t="shared" si="40"/>
        <v>10 &lt; 20</v>
      </c>
      <c r="N677" t="str">
        <f t="shared" si="41"/>
        <v>0 &lt; 30</v>
      </c>
      <c r="O677" t="str">
        <f t="shared" si="42"/>
        <v>Perished</v>
      </c>
      <c r="P677" t="str">
        <f t="shared" si="43"/>
        <v>Southampton</v>
      </c>
    </row>
    <row r="678" spans="1:16" x14ac:dyDescent="0.3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t="str">
        <f t="shared" si="40"/>
        <v>20 &lt; 30</v>
      </c>
      <c r="N678" t="str">
        <f t="shared" si="41"/>
        <v>0 &lt; 30</v>
      </c>
      <c r="O678" t="str">
        <f t="shared" si="42"/>
        <v>Perished</v>
      </c>
      <c r="P678" t="str">
        <f t="shared" si="43"/>
        <v>Southampton</v>
      </c>
    </row>
    <row r="679" spans="1:16" x14ac:dyDescent="0.3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t="str">
        <f t="shared" si="40"/>
        <v>10 &lt; 20</v>
      </c>
      <c r="N679" t="str">
        <f t="shared" si="41"/>
        <v>0 &lt; 30</v>
      </c>
      <c r="O679" t="str">
        <f t="shared" si="42"/>
        <v>Survived</v>
      </c>
      <c r="P679" t="str">
        <f t="shared" si="43"/>
        <v>Southampton</v>
      </c>
    </row>
    <row r="680" spans="1:16" x14ac:dyDescent="0.3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t="str">
        <f t="shared" si="40"/>
        <v>40 &lt; 50</v>
      </c>
      <c r="N680" t="str">
        <f t="shared" si="41"/>
        <v>30 &lt; 60</v>
      </c>
      <c r="O680" t="str">
        <f t="shared" si="42"/>
        <v>Perished</v>
      </c>
      <c r="P680" t="str">
        <f t="shared" si="43"/>
        <v>Southampton</v>
      </c>
    </row>
    <row r="681" spans="1:16" x14ac:dyDescent="0.3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t="str">
        <f t="shared" si="40"/>
        <v>30 &lt; 40</v>
      </c>
      <c r="N681" t="str">
        <f t="shared" si="41"/>
        <v>510 &lt; 540</v>
      </c>
      <c r="O681" t="str">
        <f t="shared" si="42"/>
        <v>Survived</v>
      </c>
      <c r="P681" t="str">
        <f t="shared" si="43"/>
        <v>Cherbourg</v>
      </c>
    </row>
    <row r="682" spans="1:16" x14ac:dyDescent="0.3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t="str">
        <f t="shared" si="40"/>
        <v>Unknown</v>
      </c>
      <c r="N682" t="str">
        <f t="shared" si="41"/>
        <v>0 &lt; 30</v>
      </c>
      <c r="O682" t="str">
        <f t="shared" si="42"/>
        <v>Perished</v>
      </c>
      <c r="P682" t="str">
        <f t="shared" si="43"/>
        <v>Queenstown</v>
      </c>
    </row>
    <row r="683" spans="1:16" x14ac:dyDescent="0.3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t="str">
        <f t="shared" si="40"/>
        <v>20 &lt; 30</v>
      </c>
      <c r="N683" t="str">
        <f t="shared" si="41"/>
        <v>60 &lt; 90</v>
      </c>
      <c r="O683" t="str">
        <f t="shared" si="42"/>
        <v>Survived</v>
      </c>
      <c r="P683" t="str">
        <f t="shared" si="43"/>
        <v>Cherbourg</v>
      </c>
    </row>
    <row r="684" spans="1:16" x14ac:dyDescent="0.3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t="str">
        <f t="shared" si="40"/>
        <v>20 &lt; 30</v>
      </c>
      <c r="N684" t="str">
        <f t="shared" si="41"/>
        <v>0 &lt; 30</v>
      </c>
      <c r="O684" t="str">
        <f t="shared" si="42"/>
        <v>Perished</v>
      </c>
      <c r="P684" t="str">
        <f t="shared" si="43"/>
        <v>Southampton</v>
      </c>
    </row>
    <row r="685" spans="1:16" x14ac:dyDescent="0.3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t="str">
        <f t="shared" si="40"/>
        <v>10 &lt; 20</v>
      </c>
      <c r="N685" t="str">
        <f t="shared" si="41"/>
        <v>30 &lt; 60</v>
      </c>
      <c r="O685" t="str">
        <f t="shared" si="42"/>
        <v>Perished</v>
      </c>
      <c r="P685" t="str">
        <f t="shared" si="43"/>
        <v>Southampton</v>
      </c>
    </row>
    <row r="686" spans="1:16" x14ac:dyDescent="0.3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t="str">
        <f t="shared" si="40"/>
        <v>60 &lt; 70</v>
      </c>
      <c r="N686" t="str">
        <f t="shared" si="41"/>
        <v>30 &lt; 60</v>
      </c>
      <c r="O686" t="str">
        <f t="shared" si="42"/>
        <v>Perished</v>
      </c>
      <c r="P686" t="str">
        <f t="shared" si="43"/>
        <v>Southampton</v>
      </c>
    </row>
    <row r="687" spans="1:16" x14ac:dyDescent="0.3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t="str">
        <f t="shared" si="40"/>
        <v>20 &lt; 30</v>
      </c>
      <c r="N687" t="str">
        <f t="shared" si="41"/>
        <v>30 &lt; 60</v>
      </c>
      <c r="O687" t="str">
        <f t="shared" si="42"/>
        <v>Perished</v>
      </c>
      <c r="P687" t="str">
        <f t="shared" si="43"/>
        <v>Cherbourg</v>
      </c>
    </row>
    <row r="688" spans="1:16" x14ac:dyDescent="0.3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t="str">
        <f t="shared" si="40"/>
        <v>10 &lt; 20</v>
      </c>
      <c r="N688" t="str">
        <f t="shared" si="41"/>
        <v>30 &lt; 60</v>
      </c>
      <c r="O688" t="str">
        <f t="shared" si="42"/>
        <v>Perished</v>
      </c>
      <c r="P688" t="str">
        <f t="shared" si="43"/>
        <v>Southampton</v>
      </c>
    </row>
    <row r="689" spans="1:16" x14ac:dyDescent="0.3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t="str">
        <f t="shared" si="40"/>
        <v>10 &lt; 20</v>
      </c>
      <c r="N689" t="str">
        <f t="shared" si="41"/>
        <v>0 &lt; 30</v>
      </c>
      <c r="O689" t="str">
        <f t="shared" si="42"/>
        <v>Perished</v>
      </c>
      <c r="P689" t="str">
        <f t="shared" si="43"/>
        <v>Southampton</v>
      </c>
    </row>
    <row r="690" spans="1:16" x14ac:dyDescent="0.3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t="str">
        <f t="shared" si="40"/>
        <v>10 &lt; 20</v>
      </c>
      <c r="N690" t="str">
        <f t="shared" si="41"/>
        <v>0 &lt; 30</v>
      </c>
      <c r="O690" t="str">
        <f t="shared" si="42"/>
        <v>Perished</v>
      </c>
      <c r="P690" t="str">
        <f t="shared" si="43"/>
        <v>Southampton</v>
      </c>
    </row>
    <row r="691" spans="1:16" x14ac:dyDescent="0.3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t="str">
        <f t="shared" si="40"/>
        <v>10 &lt; 20</v>
      </c>
      <c r="N691" t="str">
        <f t="shared" si="41"/>
        <v>210 &lt; 240</v>
      </c>
      <c r="O691" t="str">
        <f t="shared" si="42"/>
        <v>Survived</v>
      </c>
      <c r="P691" t="str">
        <f t="shared" si="43"/>
        <v>Southampton</v>
      </c>
    </row>
    <row r="692" spans="1:16" x14ac:dyDescent="0.3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t="str">
        <f t="shared" si="40"/>
        <v>30 &lt; 40</v>
      </c>
      <c r="N692" t="str">
        <f t="shared" si="41"/>
        <v>30 &lt; 60</v>
      </c>
      <c r="O692" t="str">
        <f t="shared" si="42"/>
        <v>Survived</v>
      </c>
      <c r="P692" t="str">
        <f t="shared" si="43"/>
        <v>Southampton</v>
      </c>
    </row>
    <row r="693" spans="1:16" x14ac:dyDescent="0.3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t="str">
        <f t="shared" si="40"/>
        <v>0 &lt; 10</v>
      </c>
      <c r="N693" t="str">
        <f t="shared" si="41"/>
        <v>0 &lt; 30</v>
      </c>
      <c r="O693" t="str">
        <f t="shared" si="42"/>
        <v>Survived</v>
      </c>
      <c r="P693" t="str">
        <f t="shared" si="43"/>
        <v>Cherbourg</v>
      </c>
    </row>
    <row r="694" spans="1:16" x14ac:dyDescent="0.3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t="str">
        <f t="shared" si="40"/>
        <v>Unknown</v>
      </c>
      <c r="N694" t="str">
        <f t="shared" si="41"/>
        <v>30 &lt; 60</v>
      </c>
      <c r="O694" t="str">
        <f t="shared" si="42"/>
        <v>Survived</v>
      </c>
      <c r="P694" t="str">
        <f t="shared" si="43"/>
        <v>Southampton</v>
      </c>
    </row>
    <row r="695" spans="1:16" x14ac:dyDescent="0.3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t="str">
        <f t="shared" si="40"/>
        <v>20 &lt; 30</v>
      </c>
      <c r="N695" t="str">
        <f t="shared" si="41"/>
        <v>0 &lt; 30</v>
      </c>
      <c r="O695" t="str">
        <f t="shared" si="42"/>
        <v>Perished</v>
      </c>
      <c r="P695" t="str">
        <f t="shared" si="43"/>
        <v>Cherbourg</v>
      </c>
    </row>
    <row r="696" spans="1:16" x14ac:dyDescent="0.3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t="str">
        <f t="shared" si="40"/>
        <v>60 &lt; 70</v>
      </c>
      <c r="N696" t="str">
        <f t="shared" si="41"/>
        <v>0 &lt; 30</v>
      </c>
      <c r="O696" t="str">
        <f t="shared" si="42"/>
        <v>Perished</v>
      </c>
      <c r="P696" t="str">
        <f t="shared" si="43"/>
        <v>Southampton</v>
      </c>
    </row>
    <row r="697" spans="1:16" x14ac:dyDescent="0.3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t="str">
        <f t="shared" si="40"/>
        <v>50 &lt; 60</v>
      </c>
      <c r="N697" t="str">
        <f t="shared" si="41"/>
        <v>0 &lt; 30</v>
      </c>
      <c r="O697" t="str">
        <f t="shared" si="42"/>
        <v>Perished</v>
      </c>
      <c r="P697" t="str">
        <f t="shared" si="43"/>
        <v>Southampton</v>
      </c>
    </row>
    <row r="698" spans="1:16" x14ac:dyDescent="0.3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t="str">
        <f t="shared" si="40"/>
        <v>40 &lt; 50</v>
      </c>
      <c r="N698" t="str">
        <f t="shared" si="41"/>
        <v>0 &lt; 30</v>
      </c>
      <c r="O698" t="str">
        <f t="shared" si="42"/>
        <v>Perished</v>
      </c>
      <c r="P698" t="str">
        <f t="shared" si="43"/>
        <v>Southampton</v>
      </c>
    </row>
    <row r="699" spans="1:16" x14ac:dyDescent="0.3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t="str">
        <f t="shared" si="40"/>
        <v>Unknown</v>
      </c>
      <c r="N699" t="str">
        <f t="shared" si="41"/>
        <v>0 &lt; 30</v>
      </c>
      <c r="O699" t="str">
        <f t="shared" si="42"/>
        <v>Survived</v>
      </c>
      <c r="P699" t="str">
        <f t="shared" si="43"/>
        <v>Queenstown</v>
      </c>
    </row>
    <row r="700" spans="1:16" x14ac:dyDescent="0.3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t="str">
        <f t="shared" si="40"/>
        <v>40 &lt; 50</v>
      </c>
      <c r="N700" t="str">
        <f t="shared" si="41"/>
        <v>90 &lt; 120</v>
      </c>
      <c r="O700" t="str">
        <f t="shared" si="42"/>
        <v>Perished</v>
      </c>
      <c r="P700" t="str">
        <f t="shared" si="43"/>
        <v>Cherbourg</v>
      </c>
    </row>
    <row r="701" spans="1:16" x14ac:dyDescent="0.3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t="str">
        <f t="shared" si="40"/>
        <v>40 &lt; 50</v>
      </c>
      <c r="N701" t="str">
        <f t="shared" si="41"/>
        <v>0 &lt; 30</v>
      </c>
      <c r="O701" t="str">
        <f t="shared" si="42"/>
        <v>Perished</v>
      </c>
      <c r="P701" t="str">
        <f t="shared" si="43"/>
        <v>Southampton</v>
      </c>
    </row>
    <row r="702" spans="1:16" x14ac:dyDescent="0.3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t="str">
        <f t="shared" si="40"/>
        <v>10 &lt; 20</v>
      </c>
      <c r="N702" t="str">
        <f t="shared" si="41"/>
        <v>210 &lt; 240</v>
      </c>
      <c r="O702" t="str">
        <f t="shared" si="42"/>
        <v>Survived</v>
      </c>
      <c r="P702" t="str">
        <f t="shared" si="43"/>
        <v>Cherbourg</v>
      </c>
    </row>
    <row r="703" spans="1:16" x14ac:dyDescent="0.3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t="str">
        <f t="shared" si="40"/>
        <v>30 &lt; 40</v>
      </c>
      <c r="N703" t="str">
        <f t="shared" si="41"/>
        <v>0 &lt; 30</v>
      </c>
      <c r="O703" t="str">
        <f t="shared" si="42"/>
        <v>Survived</v>
      </c>
      <c r="P703" t="str">
        <f t="shared" si="43"/>
        <v>Southampton</v>
      </c>
    </row>
    <row r="704" spans="1:16" x14ac:dyDescent="0.3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t="str">
        <f t="shared" si="40"/>
        <v>10 &lt; 20</v>
      </c>
      <c r="N704" t="str">
        <f t="shared" si="41"/>
        <v>0 &lt; 30</v>
      </c>
      <c r="O704" t="str">
        <f t="shared" si="42"/>
        <v>Perished</v>
      </c>
      <c r="P704" t="str">
        <f t="shared" si="43"/>
        <v>Cherbourg</v>
      </c>
    </row>
    <row r="705" spans="1:16" x14ac:dyDescent="0.3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t="str">
        <f t="shared" si="40"/>
        <v>20 &lt; 30</v>
      </c>
      <c r="N705" t="str">
        <f t="shared" si="41"/>
        <v>0 &lt; 30</v>
      </c>
      <c r="O705" t="str">
        <f t="shared" si="42"/>
        <v>Perished</v>
      </c>
      <c r="P705" t="str">
        <f t="shared" si="43"/>
        <v>Queenstown</v>
      </c>
    </row>
    <row r="706" spans="1:16" x14ac:dyDescent="0.3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t="str">
        <f t="shared" si="40"/>
        <v>20 &lt; 30</v>
      </c>
      <c r="N706" t="str">
        <f t="shared" si="41"/>
        <v>0 &lt; 30</v>
      </c>
      <c r="O706" t="str">
        <f t="shared" si="42"/>
        <v>Perished</v>
      </c>
      <c r="P706" t="str">
        <f t="shared" si="43"/>
        <v>Southampton</v>
      </c>
    </row>
    <row r="707" spans="1:16" x14ac:dyDescent="0.3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t="str">
        <f t="shared" ref="M707:M770" si="44">IF(F707="","Unknown",ROUNDDOWN(F707/10,0)*10&amp;" &lt; "&amp;(ROUNDDOWN(F707/10,0)+1)*10)</f>
        <v>30 &lt; 40</v>
      </c>
      <c r="N707" t="str">
        <f t="shared" ref="N707:N770" si="45">IF(J707="","Unknown",ROUNDDOWN(J707/30,0)*30&amp;" &lt; "&amp;(ROUNDDOWN(J707/30,0)+1)*30)</f>
        <v>0 &lt; 30</v>
      </c>
      <c r="O707" t="str">
        <f t="shared" ref="O707:O770" si="46">IF(B707,"Survived","Perished")</f>
        <v>Perished</v>
      </c>
      <c r="P707" t="str">
        <f t="shared" ref="P707:P770" si="47">IFERROR(VLOOKUP(L707,R:S,2,FALSE),"Unknown")</f>
        <v>Southampton</v>
      </c>
    </row>
    <row r="708" spans="1:16" x14ac:dyDescent="0.3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t="str">
        <f t="shared" si="44"/>
        <v>40 &lt; 50</v>
      </c>
      <c r="N708" t="str">
        <f t="shared" si="45"/>
        <v>0 &lt; 30</v>
      </c>
      <c r="O708" t="str">
        <f t="shared" si="46"/>
        <v>Survived</v>
      </c>
      <c r="P708" t="str">
        <f t="shared" si="47"/>
        <v>Southampton</v>
      </c>
    </row>
    <row r="709" spans="1:16" x14ac:dyDescent="0.3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t="str">
        <f t="shared" si="44"/>
        <v>40 &lt; 50</v>
      </c>
      <c r="N709" t="str">
        <f t="shared" si="45"/>
        <v>0 &lt; 30</v>
      </c>
      <c r="O709" t="str">
        <f t="shared" si="46"/>
        <v>Survived</v>
      </c>
      <c r="P709" t="str">
        <f t="shared" si="47"/>
        <v>Southampton</v>
      </c>
    </row>
    <row r="710" spans="1:16" x14ac:dyDescent="0.3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t="str">
        <f t="shared" si="44"/>
        <v>20 &lt; 30</v>
      </c>
      <c r="N710" t="str">
        <f t="shared" si="45"/>
        <v>150 &lt; 180</v>
      </c>
      <c r="O710" t="str">
        <f t="shared" si="46"/>
        <v>Survived</v>
      </c>
      <c r="P710" t="str">
        <f t="shared" si="47"/>
        <v>Southampton</v>
      </c>
    </row>
    <row r="711" spans="1:16" x14ac:dyDescent="0.3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t="str">
        <f t="shared" si="44"/>
        <v>Unknown</v>
      </c>
      <c r="N711" t="str">
        <f t="shared" si="45"/>
        <v>0 &lt; 30</v>
      </c>
      <c r="O711" t="str">
        <f t="shared" si="46"/>
        <v>Survived</v>
      </c>
      <c r="P711" t="str">
        <f t="shared" si="47"/>
        <v>Cherbourg</v>
      </c>
    </row>
    <row r="712" spans="1:16" x14ac:dyDescent="0.3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t="str">
        <f t="shared" si="44"/>
        <v>20 &lt; 30</v>
      </c>
      <c r="N712" t="str">
        <f t="shared" si="45"/>
        <v>30 &lt; 60</v>
      </c>
      <c r="O712" t="str">
        <f t="shared" si="46"/>
        <v>Survived</v>
      </c>
      <c r="P712" t="str">
        <f t="shared" si="47"/>
        <v>Cherbourg</v>
      </c>
    </row>
    <row r="713" spans="1:16" x14ac:dyDescent="0.3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t="str">
        <f t="shared" si="44"/>
        <v>Unknown</v>
      </c>
      <c r="N713" t="str">
        <f t="shared" si="45"/>
        <v>0 &lt; 30</v>
      </c>
      <c r="O713" t="str">
        <f t="shared" si="46"/>
        <v>Perished</v>
      </c>
      <c r="P713" t="str">
        <f t="shared" si="47"/>
        <v>Southampton</v>
      </c>
    </row>
    <row r="714" spans="1:16" x14ac:dyDescent="0.3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t="str">
        <f t="shared" si="44"/>
        <v>40 &lt; 50</v>
      </c>
      <c r="N714" t="str">
        <f t="shared" si="45"/>
        <v>30 &lt; 60</v>
      </c>
      <c r="O714" t="str">
        <f t="shared" si="46"/>
        <v>Survived</v>
      </c>
      <c r="P714" t="str">
        <f t="shared" si="47"/>
        <v>Southampton</v>
      </c>
    </row>
    <row r="715" spans="1:16" x14ac:dyDescent="0.3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t="str">
        <f t="shared" si="44"/>
        <v>20 &lt; 30</v>
      </c>
      <c r="N715" t="str">
        <f t="shared" si="45"/>
        <v>0 &lt; 30</v>
      </c>
      <c r="O715" t="str">
        <f t="shared" si="46"/>
        <v>Perished</v>
      </c>
      <c r="P715" t="str">
        <f t="shared" si="47"/>
        <v>Southampton</v>
      </c>
    </row>
    <row r="716" spans="1:16" x14ac:dyDescent="0.3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t="str">
        <f t="shared" si="44"/>
        <v>50 &lt; 60</v>
      </c>
      <c r="N716" t="str">
        <f t="shared" si="45"/>
        <v>0 &lt; 30</v>
      </c>
      <c r="O716" t="str">
        <f t="shared" si="46"/>
        <v>Perished</v>
      </c>
      <c r="P716" t="str">
        <f t="shared" si="47"/>
        <v>Southampton</v>
      </c>
    </row>
    <row r="717" spans="1:16" x14ac:dyDescent="0.3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t="str">
        <f t="shared" si="44"/>
        <v>10 &lt; 20</v>
      </c>
      <c r="N717" t="str">
        <f t="shared" si="45"/>
        <v>0 &lt; 30</v>
      </c>
      <c r="O717" t="str">
        <f t="shared" si="46"/>
        <v>Perished</v>
      </c>
      <c r="P717" t="str">
        <f t="shared" si="47"/>
        <v>Southampton</v>
      </c>
    </row>
    <row r="718" spans="1:16" x14ac:dyDescent="0.3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t="str">
        <f t="shared" si="44"/>
        <v>30 &lt; 40</v>
      </c>
      <c r="N718" t="str">
        <f t="shared" si="45"/>
        <v>210 &lt; 240</v>
      </c>
      <c r="O718" t="str">
        <f t="shared" si="46"/>
        <v>Survived</v>
      </c>
      <c r="P718" t="str">
        <f t="shared" si="47"/>
        <v>Cherbourg</v>
      </c>
    </row>
    <row r="719" spans="1:16" x14ac:dyDescent="0.3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t="str">
        <f t="shared" si="44"/>
        <v>20 &lt; 30</v>
      </c>
      <c r="N719" t="str">
        <f t="shared" si="45"/>
        <v>0 &lt; 30</v>
      </c>
      <c r="O719" t="str">
        <f t="shared" si="46"/>
        <v>Survived</v>
      </c>
      <c r="P719" t="str">
        <f t="shared" si="47"/>
        <v>Southampton</v>
      </c>
    </row>
    <row r="720" spans="1:16" x14ac:dyDescent="0.3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t="str">
        <f t="shared" si="44"/>
        <v>Unknown</v>
      </c>
      <c r="N720" t="str">
        <f t="shared" si="45"/>
        <v>0 &lt; 30</v>
      </c>
      <c r="O720" t="str">
        <f t="shared" si="46"/>
        <v>Perished</v>
      </c>
      <c r="P720" t="str">
        <f t="shared" si="47"/>
        <v>Queenstown</v>
      </c>
    </row>
    <row r="721" spans="1:16" x14ac:dyDescent="0.3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t="str">
        <f t="shared" si="44"/>
        <v>30 &lt; 40</v>
      </c>
      <c r="N721" t="str">
        <f t="shared" si="45"/>
        <v>0 &lt; 30</v>
      </c>
      <c r="O721" t="str">
        <f t="shared" si="46"/>
        <v>Perished</v>
      </c>
      <c r="P721" t="str">
        <f t="shared" si="47"/>
        <v>Southampton</v>
      </c>
    </row>
    <row r="722" spans="1:16" x14ac:dyDescent="0.3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t="str">
        <f t="shared" si="44"/>
        <v>0 &lt; 10</v>
      </c>
      <c r="N722" t="str">
        <f t="shared" si="45"/>
        <v>30 &lt; 60</v>
      </c>
      <c r="O722" t="str">
        <f t="shared" si="46"/>
        <v>Survived</v>
      </c>
      <c r="P722" t="str">
        <f t="shared" si="47"/>
        <v>Southampton</v>
      </c>
    </row>
    <row r="723" spans="1:16" x14ac:dyDescent="0.3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t="str">
        <f t="shared" si="44"/>
        <v>10 &lt; 20</v>
      </c>
      <c r="N723" t="str">
        <f t="shared" si="45"/>
        <v>0 &lt; 30</v>
      </c>
      <c r="O723" t="str">
        <f t="shared" si="46"/>
        <v>Perished</v>
      </c>
      <c r="P723" t="str">
        <f t="shared" si="47"/>
        <v>Southampton</v>
      </c>
    </row>
    <row r="724" spans="1:16" x14ac:dyDescent="0.3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t="str">
        <f t="shared" si="44"/>
        <v>30 &lt; 40</v>
      </c>
      <c r="N724" t="str">
        <f t="shared" si="45"/>
        <v>0 &lt; 30</v>
      </c>
      <c r="O724" t="str">
        <f t="shared" si="46"/>
        <v>Perished</v>
      </c>
      <c r="P724" t="str">
        <f t="shared" si="47"/>
        <v>Southampton</v>
      </c>
    </row>
    <row r="725" spans="1:16" x14ac:dyDescent="0.3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t="str">
        <f t="shared" si="44"/>
        <v>50 &lt; 60</v>
      </c>
      <c r="N725" t="str">
        <f t="shared" si="45"/>
        <v>0 &lt; 30</v>
      </c>
      <c r="O725" t="str">
        <f t="shared" si="46"/>
        <v>Perished</v>
      </c>
      <c r="P725" t="str">
        <f t="shared" si="47"/>
        <v>Southampton</v>
      </c>
    </row>
    <row r="726" spans="1:16" x14ac:dyDescent="0.3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t="str">
        <f t="shared" si="44"/>
        <v>20 &lt; 30</v>
      </c>
      <c r="N726" t="str">
        <f t="shared" si="45"/>
        <v>30 &lt; 60</v>
      </c>
      <c r="O726" t="str">
        <f t="shared" si="46"/>
        <v>Survived</v>
      </c>
      <c r="P726" t="str">
        <f t="shared" si="47"/>
        <v>Southampton</v>
      </c>
    </row>
    <row r="727" spans="1:16" x14ac:dyDescent="0.3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t="str">
        <f t="shared" si="44"/>
        <v>20 &lt; 30</v>
      </c>
      <c r="N727" t="str">
        <f t="shared" si="45"/>
        <v>0 &lt; 30</v>
      </c>
      <c r="O727" t="str">
        <f t="shared" si="46"/>
        <v>Perished</v>
      </c>
      <c r="P727" t="str">
        <f t="shared" si="47"/>
        <v>Southampton</v>
      </c>
    </row>
    <row r="728" spans="1:16" x14ac:dyDescent="0.3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t="str">
        <f t="shared" si="44"/>
        <v>30 &lt; 40</v>
      </c>
      <c r="N728" t="str">
        <f t="shared" si="45"/>
        <v>0 &lt; 30</v>
      </c>
      <c r="O728" t="str">
        <f t="shared" si="46"/>
        <v>Survived</v>
      </c>
      <c r="P728" t="str">
        <f t="shared" si="47"/>
        <v>Southampton</v>
      </c>
    </row>
    <row r="729" spans="1:16" x14ac:dyDescent="0.3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t="str">
        <f t="shared" si="44"/>
        <v>Unknown</v>
      </c>
      <c r="N729" t="str">
        <f t="shared" si="45"/>
        <v>0 &lt; 30</v>
      </c>
      <c r="O729" t="str">
        <f t="shared" si="46"/>
        <v>Survived</v>
      </c>
      <c r="P729" t="str">
        <f t="shared" si="47"/>
        <v>Queenstown</v>
      </c>
    </row>
    <row r="730" spans="1:16" x14ac:dyDescent="0.3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t="str">
        <f t="shared" si="44"/>
        <v>20 &lt; 30</v>
      </c>
      <c r="N730" t="str">
        <f t="shared" si="45"/>
        <v>0 &lt; 30</v>
      </c>
      <c r="O730" t="str">
        <f t="shared" si="46"/>
        <v>Perished</v>
      </c>
      <c r="P730" t="str">
        <f t="shared" si="47"/>
        <v>Southampton</v>
      </c>
    </row>
    <row r="731" spans="1:16" x14ac:dyDescent="0.3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t="str">
        <f t="shared" si="44"/>
        <v>20 &lt; 30</v>
      </c>
      <c r="N731" t="str">
        <f t="shared" si="45"/>
        <v>0 &lt; 30</v>
      </c>
      <c r="O731" t="str">
        <f t="shared" si="46"/>
        <v>Perished</v>
      </c>
      <c r="P731" t="str">
        <f t="shared" si="47"/>
        <v>Southampton</v>
      </c>
    </row>
    <row r="732" spans="1:16" x14ac:dyDescent="0.3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t="str">
        <f t="shared" si="44"/>
        <v>20 &lt; 30</v>
      </c>
      <c r="N732" t="str">
        <f t="shared" si="45"/>
        <v>210 &lt; 240</v>
      </c>
      <c r="O732" t="str">
        <f t="shared" si="46"/>
        <v>Survived</v>
      </c>
      <c r="P732" t="str">
        <f t="shared" si="47"/>
        <v>Southampton</v>
      </c>
    </row>
    <row r="733" spans="1:16" x14ac:dyDescent="0.3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t="str">
        <f t="shared" si="44"/>
        <v>10 &lt; 20</v>
      </c>
      <c r="N733" t="str">
        <f t="shared" si="45"/>
        <v>0 &lt; 30</v>
      </c>
      <c r="O733" t="str">
        <f t="shared" si="46"/>
        <v>Perished</v>
      </c>
      <c r="P733" t="str">
        <f t="shared" si="47"/>
        <v>Cherbourg</v>
      </c>
    </row>
    <row r="734" spans="1:16" x14ac:dyDescent="0.3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t="str">
        <f t="shared" si="44"/>
        <v>Unknown</v>
      </c>
      <c r="N734" t="str">
        <f t="shared" si="45"/>
        <v>0 &lt; 30</v>
      </c>
      <c r="O734" t="str">
        <f t="shared" si="46"/>
        <v>Perished</v>
      </c>
      <c r="P734" t="str">
        <f t="shared" si="47"/>
        <v>Southampton</v>
      </c>
    </row>
    <row r="735" spans="1:16" x14ac:dyDescent="0.3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t="str">
        <f t="shared" si="44"/>
        <v>20 &lt; 30</v>
      </c>
      <c r="N735" t="str">
        <f t="shared" si="45"/>
        <v>0 &lt; 30</v>
      </c>
      <c r="O735" t="str">
        <f t="shared" si="46"/>
        <v>Perished</v>
      </c>
      <c r="P735" t="str">
        <f t="shared" si="47"/>
        <v>Southampton</v>
      </c>
    </row>
    <row r="736" spans="1:16" x14ac:dyDescent="0.3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t="str">
        <f t="shared" si="44"/>
        <v>20 &lt; 30</v>
      </c>
      <c r="N736" t="str">
        <f t="shared" si="45"/>
        <v>0 &lt; 30</v>
      </c>
      <c r="O736" t="str">
        <f t="shared" si="46"/>
        <v>Perished</v>
      </c>
      <c r="P736" t="str">
        <f t="shared" si="47"/>
        <v>Southampton</v>
      </c>
    </row>
    <row r="737" spans="1:16" x14ac:dyDescent="0.3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t="str">
        <f t="shared" si="44"/>
        <v>20 &lt; 30</v>
      </c>
      <c r="N737" t="str">
        <f t="shared" si="45"/>
        <v>0 &lt; 30</v>
      </c>
      <c r="O737" t="str">
        <f t="shared" si="46"/>
        <v>Perished</v>
      </c>
      <c r="P737" t="str">
        <f t="shared" si="47"/>
        <v>Southampton</v>
      </c>
    </row>
    <row r="738" spans="1:16" x14ac:dyDescent="0.3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t="str">
        <f t="shared" si="44"/>
        <v>40 &lt; 50</v>
      </c>
      <c r="N738" t="str">
        <f t="shared" si="45"/>
        <v>30 &lt; 60</v>
      </c>
      <c r="O738" t="str">
        <f t="shared" si="46"/>
        <v>Perished</v>
      </c>
      <c r="P738" t="str">
        <f t="shared" si="47"/>
        <v>Southampton</v>
      </c>
    </row>
    <row r="739" spans="1:16" x14ac:dyDescent="0.3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t="str">
        <f t="shared" si="44"/>
        <v>30 &lt; 40</v>
      </c>
      <c r="N739" t="str">
        <f t="shared" si="45"/>
        <v>510 &lt; 540</v>
      </c>
      <c r="O739" t="str">
        <f t="shared" si="46"/>
        <v>Survived</v>
      </c>
      <c r="P739" t="str">
        <f t="shared" si="47"/>
        <v>Cherbourg</v>
      </c>
    </row>
    <row r="740" spans="1:16" x14ac:dyDescent="0.3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t="str">
        <f t="shared" si="44"/>
        <v>Unknown</v>
      </c>
      <c r="N740" t="str">
        <f t="shared" si="45"/>
        <v>0 &lt; 30</v>
      </c>
      <c r="O740" t="str">
        <f t="shared" si="46"/>
        <v>Perished</v>
      </c>
      <c r="P740" t="str">
        <f t="shared" si="47"/>
        <v>Southampton</v>
      </c>
    </row>
    <row r="741" spans="1:16" x14ac:dyDescent="0.3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t="str">
        <f t="shared" si="44"/>
        <v>Unknown</v>
      </c>
      <c r="N741" t="str">
        <f t="shared" si="45"/>
        <v>0 &lt; 30</v>
      </c>
      <c r="O741" t="str">
        <f t="shared" si="46"/>
        <v>Perished</v>
      </c>
      <c r="P741" t="str">
        <f t="shared" si="47"/>
        <v>Southampton</v>
      </c>
    </row>
    <row r="742" spans="1:16" x14ac:dyDescent="0.3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t="str">
        <f t="shared" si="44"/>
        <v>Unknown</v>
      </c>
      <c r="N742" t="str">
        <f t="shared" si="45"/>
        <v>30 &lt; 60</v>
      </c>
      <c r="O742" t="str">
        <f t="shared" si="46"/>
        <v>Survived</v>
      </c>
      <c r="P742" t="str">
        <f t="shared" si="47"/>
        <v>Southampton</v>
      </c>
    </row>
    <row r="743" spans="1:16" x14ac:dyDescent="0.3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t="str">
        <f t="shared" si="44"/>
        <v>30 &lt; 40</v>
      </c>
      <c r="N743" t="str">
        <f t="shared" si="45"/>
        <v>60 &lt; 90</v>
      </c>
      <c r="O743" t="str">
        <f t="shared" si="46"/>
        <v>Perished</v>
      </c>
      <c r="P743" t="str">
        <f t="shared" si="47"/>
        <v>Southampton</v>
      </c>
    </row>
    <row r="744" spans="1:16" x14ac:dyDescent="0.3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t="str">
        <f t="shared" si="44"/>
        <v>20 &lt; 30</v>
      </c>
      <c r="N744" t="str">
        <f t="shared" si="45"/>
        <v>240 &lt; 270</v>
      </c>
      <c r="O744" t="str">
        <f t="shared" si="46"/>
        <v>Survived</v>
      </c>
      <c r="P744" t="str">
        <f t="shared" si="47"/>
        <v>Cherbourg</v>
      </c>
    </row>
    <row r="745" spans="1:16" x14ac:dyDescent="0.3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t="str">
        <f t="shared" si="44"/>
        <v>20 &lt; 30</v>
      </c>
      <c r="N745" t="str">
        <f t="shared" si="45"/>
        <v>0 &lt; 30</v>
      </c>
      <c r="O745" t="str">
        <f t="shared" si="46"/>
        <v>Perished</v>
      </c>
      <c r="P745" t="str">
        <f t="shared" si="47"/>
        <v>Southampton</v>
      </c>
    </row>
    <row r="746" spans="1:16" x14ac:dyDescent="0.3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t="str">
        <f t="shared" si="44"/>
        <v>30 &lt; 40</v>
      </c>
      <c r="N746" t="str">
        <f t="shared" si="45"/>
        <v>0 &lt; 30</v>
      </c>
      <c r="O746" t="str">
        <f t="shared" si="46"/>
        <v>Survived</v>
      </c>
      <c r="P746" t="str">
        <f t="shared" si="47"/>
        <v>Southampton</v>
      </c>
    </row>
    <row r="747" spans="1:16" x14ac:dyDescent="0.3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t="str">
        <f t="shared" si="44"/>
        <v>70 &lt; 80</v>
      </c>
      <c r="N747" t="str">
        <f t="shared" si="45"/>
        <v>60 &lt; 90</v>
      </c>
      <c r="O747" t="str">
        <f t="shared" si="46"/>
        <v>Perished</v>
      </c>
      <c r="P747" t="str">
        <f t="shared" si="47"/>
        <v>Southampton</v>
      </c>
    </row>
    <row r="748" spans="1:16" x14ac:dyDescent="0.3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t="str">
        <f t="shared" si="44"/>
        <v>10 &lt; 20</v>
      </c>
      <c r="N748" t="str">
        <f t="shared" si="45"/>
        <v>0 &lt; 30</v>
      </c>
      <c r="O748" t="str">
        <f t="shared" si="46"/>
        <v>Perished</v>
      </c>
      <c r="P748" t="str">
        <f t="shared" si="47"/>
        <v>Southampton</v>
      </c>
    </row>
    <row r="749" spans="1:16" x14ac:dyDescent="0.3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t="str">
        <f t="shared" si="44"/>
        <v>30 &lt; 40</v>
      </c>
      <c r="N749" t="str">
        <f t="shared" si="45"/>
        <v>0 &lt; 30</v>
      </c>
      <c r="O749" t="str">
        <f t="shared" si="46"/>
        <v>Survived</v>
      </c>
      <c r="P749" t="str">
        <f t="shared" si="47"/>
        <v>Southampton</v>
      </c>
    </row>
    <row r="750" spans="1:16" x14ac:dyDescent="0.3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t="str">
        <f t="shared" si="44"/>
        <v>10 &lt; 20</v>
      </c>
      <c r="N750" t="str">
        <f t="shared" si="45"/>
        <v>30 &lt; 60</v>
      </c>
      <c r="O750" t="str">
        <f t="shared" si="46"/>
        <v>Perished</v>
      </c>
      <c r="P750" t="str">
        <f t="shared" si="47"/>
        <v>Southampton</v>
      </c>
    </row>
    <row r="751" spans="1:16" x14ac:dyDescent="0.3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t="str">
        <f t="shared" si="44"/>
        <v>30 &lt; 40</v>
      </c>
      <c r="N751" t="str">
        <f t="shared" si="45"/>
        <v>0 &lt; 30</v>
      </c>
      <c r="O751" t="str">
        <f t="shared" si="46"/>
        <v>Perished</v>
      </c>
      <c r="P751" t="str">
        <f t="shared" si="47"/>
        <v>Queenstown</v>
      </c>
    </row>
    <row r="752" spans="1:16" x14ac:dyDescent="0.3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t="str">
        <f t="shared" si="44"/>
        <v>0 &lt; 10</v>
      </c>
      <c r="N752" t="str">
        <f t="shared" si="45"/>
        <v>0 &lt; 30</v>
      </c>
      <c r="O752" t="str">
        <f t="shared" si="46"/>
        <v>Survived</v>
      </c>
      <c r="P752" t="str">
        <f t="shared" si="47"/>
        <v>Southampton</v>
      </c>
    </row>
    <row r="753" spans="1:16" x14ac:dyDescent="0.3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t="str">
        <f t="shared" si="44"/>
        <v>0 &lt; 10</v>
      </c>
      <c r="N753" t="str">
        <f t="shared" si="45"/>
        <v>0 &lt; 30</v>
      </c>
      <c r="O753" t="str">
        <f t="shared" si="46"/>
        <v>Survived</v>
      </c>
      <c r="P753" t="str">
        <f t="shared" si="47"/>
        <v>Southampton</v>
      </c>
    </row>
    <row r="754" spans="1:16" x14ac:dyDescent="0.3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t="str">
        <f t="shared" si="44"/>
        <v>30 &lt; 40</v>
      </c>
      <c r="N754" t="str">
        <f t="shared" si="45"/>
        <v>0 &lt; 30</v>
      </c>
      <c r="O754" t="str">
        <f t="shared" si="46"/>
        <v>Perished</v>
      </c>
      <c r="P754" t="str">
        <f t="shared" si="47"/>
        <v>Southampton</v>
      </c>
    </row>
    <row r="755" spans="1:16" x14ac:dyDescent="0.3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t="str">
        <f t="shared" si="44"/>
        <v>20 &lt; 30</v>
      </c>
      <c r="N755" t="str">
        <f t="shared" si="45"/>
        <v>0 &lt; 30</v>
      </c>
      <c r="O755" t="str">
        <f t="shared" si="46"/>
        <v>Perished</v>
      </c>
      <c r="P755" t="str">
        <f t="shared" si="47"/>
        <v>Southampton</v>
      </c>
    </row>
    <row r="756" spans="1:16" x14ac:dyDescent="0.3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t="str">
        <f t="shared" si="44"/>
        <v>40 &lt; 50</v>
      </c>
      <c r="N756" t="str">
        <f t="shared" si="45"/>
        <v>60 &lt; 90</v>
      </c>
      <c r="O756" t="str">
        <f t="shared" si="46"/>
        <v>Survived</v>
      </c>
      <c r="P756" t="str">
        <f t="shared" si="47"/>
        <v>Southampton</v>
      </c>
    </row>
    <row r="757" spans="1:16" x14ac:dyDescent="0.3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t="str">
        <f t="shared" si="44"/>
        <v>0 &lt; 10</v>
      </c>
      <c r="N757" t="str">
        <f t="shared" si="45"/>
        <v>0 &lt; 30</v>
      </c>
      <c r="O757" t="str">
        <f t="shared" si="46"/>
        <v>Survived</v>
      </c>
      <c r="P757" t="str">
        <f t="shared" si="47"/>
        <v>Southampton</v>
      </c>
    </row>
    <row r="758" spans="1:16" x14ac:dyDescent="0.3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t="str">
        <f t="shared" si="44"/>
        <v>20 &lt; 30</v>
      </c>
      <c r="N758" t="str">
        <f t="shared" si="45"/>
        <v>0 &lt; 30</v>
      </c>
      <c r="O758" t="str">
        <f t="shared" si="46"/>
        <v>Perished</v>
      </c>
      <c r="P758" t="str">
        <f t="shared" si="47"/>
        <v>Southampton</v>
      </c>
    </row>
    <row r="759" spans="1:16" x14ac:dyDescent="0.3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t="str">
        <f t="shared" si="44"/>
        <v>10 &lt; 20</v>
      </c>
      <c r="N759" t="str">
        <f t="shared" si="45"/>
        <v>0 &lt; 30</v>
      </c>
      <c r="O759" t="str">
        <f t="shared" si="46"/>
        <v>Perished</v>
      </c>
      <c r="P759" t="str">
        <f t="shared" si="47"/>
        <v>Southampton</v>
      </c>
    </row>
    <row r="760" spans="1:16" x14ac:dyDescent="0.3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t="str">
        <f t="shared" si="44"/>
        <v>30 &lt; 40</v>
      </c>
      <c r="N760" t="str">
        <f t="shared" si="45"/>
        <v>0 &lt; 30</v>
      </c>
      <c r="O760" t="str">
        <f t="shared" si="46"/>
        <v>Perished</v>
      </c>
      <c r="P760" t="str">
        <f t="shared" si="47"/>
        <v>Southampton</v>
      </c>
    </row>
    <row r="761" spans="1:16" x14ac:dyDescent="0.3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t="str">
        <f t="shared" si="44"/>
        <v>30 &lt; 40</v>
      </c>
      <c r="N761" t="str">
        <f t="shared" si="45"/>
        <v>60 &lt; 90</v>
      </c>
      <c r="O761" t="str">
        <f t="shared" si="46"/>
        <v>Survived</v>
      </c>
      <c r="P761" t="str">
        <f t="shared" si="47"/>
        <v>Southampton</v>
      </c>
    </row>
    <row r="762" spans="1:16" x14ac:dyDescent="0.3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t="str">
        <f t="shared" si="44"/>
        <v>Unknown</v>
      </c>
      <c r="N762" t="str">
        <f t="shared" si="45"/>
        <v>0 &lt; 30</v>
      </c>
      <c r="O762" t="str">
        <f t="shared" si="46"/>
        <v>Perished</v>
      </c>
      <c r="P762" t="str">
        <f t="shared" si="47"/>
        <v>Southampton</v>
      </c>
    </row>
    <row r="763" spans="1:16" x14ac:dyDescent="0.3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t="str">
        <f t="shared" si="44"/>
        <v>40 &lt; 50</v>
      </c>
      <c r="N763" t="str">
        <f t="shared" si="45"/>
        <v>0 &lt; 30</v>
      </c>
      <c r="O763" t="str">
        <f t="shared" si="46"/>
        <v>Perished</v>
      </c>
      <c r="P763" t="str">
        <f t="shared" si="47"/>
        <v>Southampton</v>
      </c>
    </row>
    <row r="764" spans="1:16" x14ac:dyDescent="0.3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t="str">
        <f t="shared" si="44"/>
        <v>20 &lt; 30</v>
      </c>
      <c r="N764" t="str">
        <f t="shared" si="45"/>
        <v>0 &lt; 30</v>
      </c>
      <c r="O764" t="str">
        <f t="shared" si="46"/>
        <v>Survived</v>
      </c>
      <c r="P764" t="str">
        <f t="shared" si="47"/>
        <v>Cherbourg</v>
      </c>
    </row>
    <row r="765" spans="1:16" x14ac:dyDescent="0.3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t="str">
        <f t="shared" si="44"/>
        <v>30 &lt; 40</v>
      </c>
      <c r="N765" t="str">
        <f t="shared" si="45"/>
        <v>120 &lt; 150</v>
      </c>
      <c r="O765" t="str">
        <f t="shared" si="46"/>
        <v>Survived</v>
      </c>
      <c r="P765" t="str">
        <f t="shared" si="47"/>
        <v>Southampton</v>
      </c>
    </row>
    <row r="766" spans="1:16" x14ac:dyDescent="0.3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t="str">
        <f t="shared" si="44"/>
        <v>10 &lt; 20</v>
      </c>
      <c r="N766" t="str">
        <f t="shared" si="45"/>
        <v>0 &lt; 30</v>
      </c>
      <c r="O766" t="str">
        <f t="shared" si="46"/>
        <v>Perished</v>
      </c>
      <c r="P766" t="str">
        <f t="shared" si="47"/>
        <v>Southampton</v>
      </c>
    </row>
    <row r="767" spans="1:16" x14ac:dyDescent="0.3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t="str">
        <f t="shared" si="44"/>
        <v>50 &lt; 60</v>
      </c>
      <c r="N767" t="str">
        <f t="shared" si="45"/>
        <v>60 &lt; 90</v>
      </c>
      <c r="O767" t="str">
        <f t="shared" si="46"/>
        <v>Survived</v>
      </c>
      <c r="P767" t="str">
        <f t="shared" si="47"/>
        <v>Southampton</v>
      </c>
    </row>
    <row r="768" spans="1:16" x14ac:dyDescent="0.3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t="str">
        <f t="shared" si="44"/>
        <v>Unknown</v>
      </c>
      <c r="N768" t="str">
        <f t="shared" si="45"/>
        <v>30 &lt; 60</v>
      </c>
      <c r="O768" t="str">
        <f t="shared" si="46"/>
        <v>Perished</v>
      </c>
      <c r="P768" t="str">
        <f t="shared" si="47"/>
        <v>Cherbourg</v>
      </c>
    </row>
    <row r="769" spans="1:16" x14ac:dyDescent="0.3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t="str">
        <f t="shared" si="44"/>
        <v>30 &lt; 40</v>
      </c>
      <c r="N769" t="str">
        <f t="shared" si="45"/>
        <v>0 &lt; 30</v>
      </c>
      <c r="O769" t="str">
        <f t="shared" si="46"/>
        <v>Perished</v>
      </c>
      <c r="P769" t="str">
        <f t="shared" si="47"/>
        <v>Queenstown</v>
      </c>
    </row>
    <row r="770" spans="1:16" x14ac:dyDescent="0.3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t="str">
        <f t="shared" si="44"/>
        <v>Unknown</v>
      </c>
      <c r="N770" t="str">
        <f t="shared" si="45"/>
        <v>0 &lt; 30</v>
      </c>
      <c r="O770" t="str">
        <f t="shared" si="46"/>
        <v>Perished</v>
      </c>
      <c r="P770" t="str">
        <f t="shared" si="47"/>
        <v>Queenstown</v>
      </c>
    </row>
    <row r="771" spans="1:16" x14ac:dyDescent="0.3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t="str">
        <f t="shared" ref="M771:M834" si="48">IF(F771="","Unknown",ROUNDDOWN(F771/10,0)*10&amp;" &lt; "&amp;(ROUNDDOWN(F771/10,0)+1)*10)</f>
        <v>30 &lt; 40</v>
      </c>
      <c r="N771" t="str">
        <f t="shared" ref="N771:N834" si="49">IF(J771="","Unknown",ROUNDDOWN(J771/30,0)*30&amp;" &lt; "&amp;(ROUNDDOWN(J771/30,0)+1)*30)</f>
        <v>0 &lt; 30</v>
      </c>
      <c r="O771" t="str">
        <f t="shared" ref="O771:O834" si="50">IF(B771,"Survived","Perished")</f>
        <v>Perished</v>
      </c>
      <c r="P771" t="str">
        <f t="shared" ref="P771:P834" si="51">IFERROR(VLOOKUP(L771,R:S,2,FALSE),"Unknown")</f>
        <v>Southampton</v>
      </c>
    </row>
    <row r="772" spans="1:16" x14ac:dyDescent="0.3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t="str">
        <f t="shared" si="48"/>
        <v>20 &lt; 30</v>
      </c>
      <c r="N772" t="str">
        <f t="shared" si="49"/>
        <v>0 &lt; 30</v>
      </c>
      <c r="O772" t="str">
        <f t="shared" si="50"/>
        <v>Perished</v>
      </c>
      <c r="P772" t="str">
        <f t="shared" si="51"/>
        <v>Southampton</v>
      </c>
    </row>
    <row r="773" spans="1:16" x14ac:dyDescent="0.3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t="str">
        <f t="shared" si="48"/>
        <v>40 &lt; 50</v>
      </c>
      <c r="N773" t="str">
        <f t="shared" si="49"/>
        <v>0 &lt; 30</v>
      </c>
      <c r="O773" t="str">
        <f t="shared" si="50"/>
        <v>Perished</v>
      </c>
      <c r="P773" t="str">
        <f t="shared" si="51"/>
        <v>Southampton</v>
      </c>
    </row>
    <row r="774" spans="1:16" x14ac:dyDescent="0.3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t="str">
        <f t="shared" si="48"/>
        <v>50 &lt; 60</v>
      </c>
      <c r="N774" t="str">
        <f t="shared" si="49"/>
        <v>0 &lt; 30</v>
      </c>
      <c r="O774" t="str">
        <f t="shared" si="50"/>
        <v>Perished</v>
      </c>
      <c r="P774" t="str">
        <f t="shared" si="51"/>
        <v>Southampton</v>
      </c>
    </row>
    <row r="775" spans="1:16" x14ac:dyDescent="0.3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t="str">
        <f t="shared" si="48"/>
        <v>Unknown</v>
      </c>
      <c r="N775" t="str">
        <f t="shared" si="49"/>
        <v>0 &lt; 30</v>
      </c>
      <c r="O775" t="str">
        <f t="shared" si="50"/>
        <v>Perished</v>
      </c>
      <c r="P775" t="str">
        <f t="shared" si="51"/>
        <v>Cherbourg</v>
      </c>
    </row>
    <row r="776" spans="1:16" x14ac:dyDescent="0.3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t="str">
        <f t="shared" si="48"/>
        <v>50 &lt; 60</v>
      </c>
      <c r="N776" t="str">
        <f t="shared" si="49"/>
        <v>0 &lt; 30</v>
      </c>
      <c r="O776" t="str">
        <f t="shared" si="50"/>
        <v>Survived</v>
      </c>
      <c r="P776" t="str">
        <f t="shared" si="51"/>
        <v>Southampton</v>
      </c>
    </row>
    <row r="777" spans="1:16" x14ac:dyDescent="0.3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t="str">
        <f t="shared" si="48"/>
        <v>10 &lt; 20</v>
      </c>
      <c r="N777" t="str">
        <f t="shared" si="49"/>
        <v>0 &lt; 30</v>
      </c>
      <c r="O777" t="str">
        <f t="shared" si="50"/>
        <v>Perished</v>
      </c>
      <c r="P777" t="str">
        <f t="shared" si="51"/>
        <v>Southampton</v>
      </c>
    </row>
    <row r="778" spans="1:16" x14ac:dyDescent="0.3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t="str">
        <f t="shared" si="48"/>
        <v>Unknown</v>
      </c>
      <c r="N778" t="str">
        <f t="shared" si="49"/>
        <v>0 &lt; 30</v>
      </c>
      <c r="O778" t="str">
        <f t="shared" si="50"/>
        <v>Perished</v>
      </c>
      <c r="P778" t="str">
        <f t="shared" si="51"/>
        <v>Queenstown</v>
      </c>
    </row>
    <row r="779" spans="1:16" x14ac:dyDescent="0.3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t="str">
        <f t="shared" si="48"/>
        <v>0 &lt; 10</v>
      </c>
      <c r="N779" t="str">
        <f t="shared" si="49"/>
        <v>0 &lt; 30</v>
      </c>
      <c r="O779" t="str">
        <f t="shared" si="50"/>
        <v>Survived</v>
      </c>
      <c r="P779" t="str">
        <f t="shared" si="51"/>
        <v>Southampton</v>
      </c>
    </row>
    <row r="780" spans="1:16" x14ac:dyDescent="0.3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t="str">
        <f t="shared" si="48"/>
        <v>Unknown</v>
      </c>
      <c r="N780" t="str">
        <f t="shared" si="49"/>
        <v>0 &lt; 30</v>
      </c>
      <c r="O780" t="str">
        <f t="shared" si="50"/>
        <v>Perished</v>
      </c>
      <c r="P780" t="str">
        <f t="shared" si="51"/>
        <v>Queenstown</v>
      </c>
    </row>
    <row r="781" spans="1:16" x14ac:dyDescent="0.3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t="str">
        <f t="shared" si="48"/>
        <v>40 &lt; 50</v>
      </c>
      <c r="N781" t="str">
        <f t="shared" si="49"/>
        <v>210 &lt; 240</v>
      </c>
      <c r="O781" t="str">
        <f t="shared" si="50"/>
        <v>Survived</v>
      </c>
      <c r="P781" t="str">
        <f t="shared" si="51"/>
        <v>Southampton</v>
      </c>
    </row>
    <row r="782" spans="1:16" x14ac:dyDescent="0.3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t="str">
        <f t="shared" si="48"/>
        <v>10 &lt; 20</v>
      </c>
      <c r="N782" t="str">
        <f t="shared" si="49"/>
        <v>0 &lt; 30</v>
      </c>
      <c r="O782" t="str">
        <f t="shared" si="50"/>
        <v>Survived</v>
      </c>
      <c r="P782" t="str">
        <f t="shared" si="51"/>
        <v>Cherbourg</v>
      </c>
    </row>
    <row r="783" spans="1:16" x14ac:dyDescent="0.3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t="str">
        <f t="shared" si="48"/>
        <v>10 &lt; 20</v>
      </c>
      <c r="N783" t="str">
        <f t="shared" si="49"/>
        <v>30 &lt; 60</v>
      </c>
      <c r="O783" t="str">
        <f t="shared" si="50"/>
        <v>Survived</v>
      </c>
      <c r="P783" t="str">
        <f t="shared" si="51"/>
        <v>Southampton</v>
      </c>
    </row>
    <row r="784" spans="1:16" x14ac:dyDescent="0.3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t="str">
        <f t="shared" si="48"/>
        <v>20 &lt; 30</v>
      </c>
      <c r="N784" t="str">
        <f t="shared" si="49"/>
        <v>30 &lt; 60</v>
      </c>
      <c r="O784" t="str">
        <f t="shared" si="50"/>
        <v>Perished</v>
      </c>
      <c r="P784" t="str">
        <f t="shared" si="51"/>
        <v>Southampton</v>
      </c>
    </row>
    <row r="785" spans="1:16" x14ac:dyDescent="0.3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t="str">
        <f t="shared" si="48"/>
        <v>Unknown</v>
      </c>
      <c r="N785" t="str">
        <f t="shared" si="49"/>
        <v>0 &lt; 30</v>
      </c>
      <c r="O785" t="str">
        <f t="shared" si="50"/>
        <v>Perished</v>
      </c>
      <c r="P785" t="str">
        <f t="shared" si="51"/>
        <v>Southampton</v>
      </c>
    </row>
    <row r="786" spans="1:16" x14ac:dyDescent="0.3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t="str">
        <f t="shared" si="48"/>
        <v>20 &lt; 30</v>
      </c>
      <c r="N786" t="str">
        <f t="shared" si="49"/>
        <v>0 &lt; 30</v>
      </c>
      <c r="O786" t="str">
        <f t="shared" si="50"/>
        <v>Perished</v>
      </c>
      <c r="P786" t="str">
        <f t="shared" si="51"/>
        <v>Southampton</v>
      </c>
    </row>
    <row r="787" spans="1:16" x14ac:dyDescent="0.3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t="str">
        <f t="shared" si="48"/>
        <v>20 &lt; 30</v>
      </c>
      <c r="N787" t="str">
        <f t="shared" si="49"/>
        <v>0 &lt; 30</v>
      </c>
      <c r="O787" t="str">
        <f t="shared" si="50"/>
        <v>Perished</v>
      </c>
      <c r="P787" t="str">
        <f t="shared" si="51"/>
        <v>Southampton</v>
      </c>
    </row>
    <row r="788" spans="1:16" x14ac:dyDescent="0.3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t="str">
        <f t="shared" si="48"/>
        <v>10 &lt; 20</v>
      </c>
      <c r="N788" t="str">
        <f t="shared" si="49"/>
        <v>0 &lt; 30</v>
      </c>
      <c r="O788" t="str">
        <f t="shared" si="50"/>
        <v>Survived</v>
      </c>
      <c r="P788" t="str">
        <f t="shared" si="51"/>
        <v>Southampton</v>
      </c>
    </row>
    <row r="789" spans="1:16" x14ac:dyDescent="0.3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t="str">
        <f t="shared" si="48"/>
        <v>0 &lt; 10</v>
      </c>
      <c r="N789" t="str">
        <f t="shared" si="49"/>
        <v>0 &lt; 30</v>
      </c>
      <c r="O789" t="str">
        <f t="shared" si="50"/>
        <v>Perished</v>
      </c>
      <c r="P789" t="str">
        <f t="shared" si="51"/>
        <v>Queenstown</v>
      </c>
    </row>
    <row r="790" spans="1:16" x14ac:dyDescent="0.3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t="str">
        <f t="shared" si="48"/>
        <v>0 &lt; 10</v>
      </c>
      <c r="N790" t="str">
        <f t="shared" si="49"/>
        <v>0 &lt; 30</v>
      </c>
      <c r="O790" t="str">
        <f t="shared" si="50"/>
        <v>Survived</v>
      </c>
      <c r="P790" t="str">
        <f t="shared" si="51"/>
        <v>Southampton</v>
      </c>
    </row>
    <row r="791" spans="1:16" x14ac:dyDescent="0.3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t="str">
        <f t="shared" si="48"/>
        <v>40 &lt; 50</v>
      </c>
      <c r="N791" t="str">
        <f t="shared" si="49"/>
        <v>60 &lt; 90</v>
      </c>
      <c r="O791" t="str">
        <f t="shared" si="50"/>
        <v>Perished</v>
      </c>
      <c r="P791" t="str">
        <f t="shared" si="51"/>
        <v>Cherbourg</v>
      </c>
    </row>
    <row r="792" spans="1:16" x14ac:dyDescent="0.3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t="str">
        <f t="shared" si="48"/>
        <v>Unknown</v>
      </c>
      <c r="N792" t="str">
        <f t="shared" si="49"/>
        <v>0 &lt; 30</v>
      </c>
      <c r="O792" t="str">
        <f t="shared" si="50"/>
        <v>Perished</v>
      </c>
      <c r="P792" t="str">
        <f t="shared" si="51"/>
        <v>Queenstown</v>
      </c>
    </row>
    <row r="793" spans="1:16" x14ac:dyDescent="0.3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t="str">
        <f t="shared" si="48"/>
        <v>10 &lt; 20</v>
      </c>
      <c r="N793" t="str">
        <f t="shared" si="49"/>
        <v>0 &lt; 30</v>
      </c>
      <c r="O793" t="str">
        <f t="shared" si="50"/>
        <v>Perished</v>
      </c>
      <c r="P793" t="str">
        <f t="shared" si="51"/>
        <v>Southampton</v>
      </c>
    </row>
    <row r="794" spans="1:16" x14ac:dyDescent="0.3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t="str">
        <f t="shared" si="48"/>
        <v>Unknown</v>
      </c>
      <c r="N794" t="str">
        <f t="shared" si="49"/>
        <v>60 &lt; 90</v>
      </c>
      <c r="O794" t="str">
        <f t="shared" si="50"/>
        <v>Perished</v>
      </c>
      <c r="P794" t="str">
        <f t="shared" si="51"/>
        <v>Southampton</v>
      </c>
    </row>
    <row r="795" spans="1:16" x14ac:dyDescent="0.3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t="str">
        <f t="shared" si="48"/>
        <v>Unknown</v>
      </c>
      <c r="N795" t="str">
        <f t="shared" si="49"/>
        <v>30 &lt; 60</v>
      </c>
      <c r="O795" t="str">
        <f t="shared" si="50"/>
        <v>Perished</v>
      </c>
      <c r="P795" t="str">
        <f t="shared" si="51"/>
        <v>Cherbourg</v>
      </c>
    </row>
    <row r="796" spans="1:16" x14ac:dyDescent="0.3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t="str">
        <f t="shared" si="48"/>
        <v>20 &lt; 30</v>
      </c>
      <c r="N796" t="str">
        <f t="shared" si="49"/>
        <v>0 &lt; 30</v>
      </c>
      <c r="O796" t="str">
        <f t="shared" si="50"/>
        <v>Perished</v>
      </c>
      <c r="P796" t="str">
        <f t="shared" si="51"/>
        <v>Southampton</v>
      </c>
    </row>
    <row r="797" spans="1:16" x14ac:dyDescent="0.3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t="str">
        <f t="shared" si="48"/>
        <v>30 &lt; 40</v>
      </c>
      <c r="N797" t="str">
        <f t="shared" si="49"/>
        <v>0 &lt; 30</v>
      </c>
      <c r="O797" t="str">
        <f t="shared" si="50"/>
        <v>Perished</v>
      </c>
      <c r="P797" t="str">
        <f t="shared" si="51"/>
        <v>Southampton</v>
      </c>
    </row>
    <row r="798" spans="1:16" x14ac:dyDescent="0.3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t="str">
        <f t="shared" si="48"/>
        <v>40 &lt; 50</v>
      </c>
      <c r="N798" t="str">
        <f t="shared" si="49"/>
        <v>0 &lt; 30</v>
      </c>
      <c r="O798" t="str">
        <f t="shared" si="50"/>
        <v>Survived</v>
      </c>
      <c r="P798" t="str">
        <f t="shared" si="51"/>
        <v>Southampton</v>
      </c>
    </row>
    <row r="799" spans="1:16" x14ac:dyDescent="0.3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t="str">
        <f t="shared" si="48"/>
        <v>30 &lt; 40</v>
      </c>
      <c r="N799" t="str">
        <f t="shared" si="49"/>
        <v>0 &lt; 30</v>
      </c>
      <c r="O799" t="str">
        <f t="shared" si="50"/>
        <v>Survived</v>
      </c>
      <c r="P799" t="str">
        <f t="shared" si="51"/>
        <v>Southampton</v>
      </c>
    </row>
    <row r="800" spans="1:16" x14ac:dyDescent="0.3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t="str">
        <f t="shared" si="48"/>
        <v>30 &lt; 40</v>
      </c>
      <c r="N800" t="str">
        <f t="shared" si="49"/>
        <v>0 &lt; 30</v>
      </c>
      <c r="O800" t="str">
        <f t="shared" si="50"/>
        <v>Perished</v>
      </c>
      <c r="P800" t="str">
        <f t="shared" si="51"/>
        <v>Cherbourg</v>
      </c>
    </row>
    <row r="801" spans="1:16" x14ac:dyDescent="0.3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t="str">
        <f t="shared" si="48"/>
        <v>30 &lt; 40</v>
      </c>
      <c r="N801" t="str">
        <f t="shared" si="49"/>
        <v>0 &lt; 30</v>
      </c>
      <c r="O801" t="str">
        <f t="shared" si="50"/>
        <v>Perished</v>
      </c>
      <c r="P801" t="str">
        <f t="shared" si="51"/>
        <v>Southampton</v>
      </c>
    </row>
    <row r="802" spans="1:16" x14ac:dyDescent="0.3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t="str">
        <f t="shared" si="48"/>
        <v>30 &lt; 40</v>
      </c>
      <c r="N802" t="str">
        <f t="shared" si="49"/>
        <v>0 &lt; 30</v>
      </c>
      <c r="O802" t="str">
        <f t="shared" si="50"/>
        <v>Perished</v>
      </c>
      <c r="P802" t="str">
        <f t="shared" si="51"/>
        <v>Southampton</v>
      </c>
    </row>
    <row r="803" spans="1:16" x14ac:dyDescent="0.3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t="str">
        <f t="shared" si="48"/>
        <v>30 &lt; 40</v>
      </c>
      <c r="N803" t="str">
        <f t="shared" si="49"/>
        <v>0 &lt; 30</v>
      </c>
      <c r="O803" t="str">
        <f t="shared" si="50"/>
        <v>Survived</v>
      </c>
      <c r="P803" t="str">
        <f t="shared" si="51"/>
        <v>Southampton</v>
      </c>
    </row>
    <row r="804" spans="1:16" x14ac:dyDescent="0.3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t="str">
        <f t="shared" si="48"/>
        <v>10 &lt; 20</v>
      </c>
      <c r="N804" t="str">
        <f t="shared" si="49"/>
        <v>120 &lt; 150</v>
      </c>
      <c r="O804" t="str">
        <f t="shared" si="50"/>
        <v>Survived</v>
      </c>
      <c r="P804" t="str">
        <f t="shared" si="51"/>
        <v>Southampton</v>
      </c>
    </row>
    <row r="805" spans="1:16" x14ac:dyDescent="0.3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t="str">
        <f t="shared" si="48"/>
        <v>0 &lt; 10</v>
      </c>
      <c r="N805" t="str">
        <f t="shared" si="49"/>
        <v>0 &lt; 30</v>
      </c>
      <c r="O805" t="str">
        <f t="shared" si="50"/>
        <v>Survived</v>
      </c>
      <c r="P805" t="str">
        <f t="shared" si="51"/>
        <v>Cherbourg</v>
      </c>
    </row>
    <row r="806" spans="1:16" x14ac:dyDescent="0.3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t="str">
        <f t="shared" si="48"/>
        <v>20 &lt; 30</v>
      </c>
      <c r="N806" t="str">
        <f t="shared" si="49"/>
        <v>0 &lt; 30</v>
      </c>
      <c r="O806" t="str">
        <f t="shared" si="50"/>
        <v>Survived</v>
      </c>
      <c r="P806" t="str">
        <f t="shared" si="51"/>
        <v>Southampton</v>
      </c>
    </row>
    <row r="807" spans="1:16" x14ac:dyDescent="0.3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t="str">
        <f t="shared" si="48"/>
        <v>30 &lt; 40</v>
      </c>
      <c r="N807" t="str">
        <f t="shared" si="49"/>
        <v>0 &lt; 30</v>
      </c>
      <c r="O807" t="str">
        <f t="shared" si="50"/>
        <v>Perished</v>
      </c>
      <c r="P807" t="str">
        <f t="shared" si="51"/>
        <v>Southampton</v>
      </c>
    </row>
    <row r="808" spans="1:16" x14ac:dyDescent="0.3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t="str">
        <f t="shared" si="48"/>
        <v>30 &lt; 40</v>
      </c>
      <c r="N808" t="str">
        <f t="shared" si="49"/>
        <v>0 &lt; 30</v>
      </c>
      <c r="O808" t="str">
        <f t="shared" si="50"/>
        <v>Perished</v>
      </c>
      <c r="P808" t="str">
        <f t="shared" si="51"/>
        <v>Southampton</v>
      </c>
    </row>
    <row r="809" spans="1:16" x14ac:dyDescent="0.3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t="str">
        <f t="shared" si="48"/>
        <v>10 &lt; 20</v>
      </c>
      <c r="N809" t="str">
        <f t="shared" si="49"/>
        <v>0 &lt; 30</v>
      </c>
      <c r="O809" t="str">
        <f t="shared" si="50"/>
        <v>Perished</v>
      </c>
      <c r="P809" t="str">
        <f t="shared" si="51"/>
        <v>Southampton</v>
      </c>
    </row>
    <row r="810" spans="1:16" x14ac:dyDescent="0.3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t="str">
        <f t="shared" si="48"/>
        <v>30 &lt; 40</v>
      </c>
      <c r="N810" t="str">
        <f t="shared" si="49"/>
        <v>0 &lt; 30</v>
      </c>
      <c r="O810" t="str">
        <f t="shared" si="50"/>
        <v>Perished</v>
      </c>
      <c r="P810" t="str">
        <f t="shared" si="51"/>
        <v>Southampton</v>
      </c>
    </row>
    <row r="811" spans="1:16" x14ac:dyDescent="0.3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t="str">
        <f t="shared" si="48"/>
        <v>30 &lt; 40</v>
      </c>
      <c r="N811" t="str">
        <f t="shared" si="49"/>
        <v>30 &lt; 60</v>
      </c>
      <c r="O811" t="str">
        <f t="shared" si="50"/>
        <v>Survived</v>
      </c>
      <c r="P811" t="str">
        <f t="shared" si="51"/>
        <v>Southampton</v>
      </c>
    </row>
    <row r="812" spans="1:16" x14ac:dyDescent="0.3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t="str">
        <f t="shared" si="48"/>
        <v>20 &lt; 30</v>
      </c>
      <c r="N812" t="str">
        <f t="shared" si="49"/>
        <v>0 &lt; 30</v>
      </c>
      <c r="O812" t="str">
        <f t="shared" si="50"/>
        <v>Perished</v>
      </c>
      <c r="P812" t="str">
        <f t="shared" si="51"/>
        <v>Southampton</v>
      </c>
    </row>
    <row r="813" spans="1:16" x14ac:dyDescent="0.3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t="str">
        <f t="shared" si="48"/>
        <v>30 &lt; 40</v>
      </c>
      <c r="N813" t="str">
        <f t="shared" si="49"/>
        <v>0 &lt; 30</v>
      </c>
      <c r="O813" t="str">
        <f t="shared" si="50"/>
        <v>Perished</v>
      </c>
      <c r="P813" t="str">
        <f t="shared" si="51"/>
        <v>Southampton</v>
      </c>
    </row>
    <row r="814" spans="1:16" x14ac:dyDescent="0.3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t="str">
        <f t="shared" si="48"/>
        <v>30 &lt; 40</v>
      </c>
      <c r="N814" t="str">
        <f t="shared" si="49"/>
        <v>0 &lt; 30</v>
      </c>
      <c r="O814" t="str">
        <f t="shared" si="50"/>
        <v>Perished</v>
      </c>
      <c r="P814" t="str">
        <f t="shared" si="51"/>
        <v>Southampton</v>
      </c>
    </row>
    <row r="815" spans="1:16" x14ac:dyDescent="0.3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t="str">
        <f t="shared" si="48"/>
        <v>0 &lt; 10</v>
      </c>
      <c r="N815" t="str">
        <f t="shared" si="49"/>
        <v>30 &lt; 60</v>
      </c>
      <c r="O815" t="str">
        <f t="shared" si="50"/>
        <v>Perished</v>
      </c>
      <c r="P815" t="str">
        <f t="shared" si="51"/>
        <v>Southampton</v>
      </c>
    </row>
    <row r="816" spans="1:16" x14ac:dyDescent="0.3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t="str">
        <f t="shared" si="48"/>
        <v>30 &lt; 40</v>
      </c>
      <c r="N816" t="str">
        <f t="shared" si="49"/>
        <v>0 &lt; 30</v>
      </c>
      <c r="O816" t="str">
        <f t="shared" si="50"/>
        <v>Perished</v>
      </c>
      <c r="P816" t="str">
        <f t="shared" si="51"/>
        <v>Southampton</v>
      </c>
    </row>
    <row r="817" spans="1:16" x14ac:dyDescent="0.3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t="str">
        <f t="shared" si="48"/>
        <v>Unknown</v>
      </c>
      <c r="N817" t="str">
        <f t="shared" si="49"/>
        <v>0 &lt; 30</v>
      </c>
      <c r="O817" t="str">
        <f t="shared" si="50"/>
        <v>Perished</v>
      </c>
      <c r="P817" t="str">
        <f t="shared" si="51"/>
        <v>Southampton</v>
      </c>
    </row>
    <row r="818" spans="1:16" x14ac:dyDescent="0.3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t="str">
        <f t="shared" si="48"/>
        <v>20 &lt; 30</v>
      </c>
      <c r="N818" t="str">
        <f t="shared" si="49"/>
        <v>0 &lt; 30</v>
      </c>
      <c r="O818" t="str">
        <f t="shared" si="50"/>
        <v>Perished</v>
      </c>
      <c r="P818" t="str">
        <f t="shared" si="51"/>
        <v>Southampton</v>
      </c>
    </row>
    <row r="819" spans="1:16" x14ac:dyDescent="0.3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t="str">
        <f t="shared" si="48"/>
        <v>30 &lt; 40</v>
      </c>
      <c r="N819" t="str">
        <f t="shared" si="49"/>
        <v>30 &lt; 60</v>
      </c>
      <c r="O819" t="str">
        <f t="shared" si="50"/>
        <v>Perished</v>
      </c>
      <c r="P819" t="str">
        <f t="shared" si="51"/>
        <v>Cherbourg</v>
      </c>
    </row>
    <row r="820" spans="1:16" x14ac:dyDescent="0.3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t="str">
        <f t="shared" si="48"/>
        <v>40 &lt; 50</v>
      </c>
      <c r="N820" t="str">
        <f t="shared" si="49"/>
        <v>0 &lt; 30</v>
      </c>
      <c r="O820" t="str">
        <f t="shared" si="50"/>
        <v>Perished</v>
      </c>
      <c r="P820" t="str">
        <f t="shared" si="51"/>
        <v>Southampton</v>
      </c>
    </row>
    <row r="821" spans="1:16" x14ac:dyDescent="0.3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t="str">
        <f t="shared" si="48"/>
        <v>10 &lt; 20</v>
      </c>
      <c r="N821" t="str">
        <f t="shared" si="49"/>
        <v>0 &lt; 30</v>
      </c>
      <c r="O821" t="str">
        <f t="shared" si="50"/>
        <v>Perished</v>
      </c>
      <c r="P821" t="str">
        <f t="shared" si="51"/>
        <v>Southampton</v>
      </c>
    </row>
    <row r="822" spans="1:16" x14ac:dyDescent="0.3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t="str">
        <f t="shared" si="48"/>
        <v>50 &lt; 60</v>
      </c>
      <c r="N822" t="str">
        <f t="shared" si="49"/>
        <v>90 &lt; 120</v>
      </c>
      <c r="O822" t="str">
        <f t="shared" si="50"/>
        <v>Survived</v>
      </c>
      <c r="P822" t="str">
        <f t="shared" si="51"/>
        <v>Southampton</v>
      </c>
    </row>
    <row r="823" spans="1:16" x14ac:dyDescent="0.3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t="str">
        <f t="shared" si="48"/>
        <v>20 &lt; 30</v>
      </c>
      <c r="N823" t="str">
        <f t="shared" si="49"/>
        <v>0 &lt; 30</v>
      </c>
      <c r="O823" t="str">
        <f t="shared" si="50"/>
        <v>Survived</v>
      </c>
      <c r="P823" t="str">
        <f t="shared" si="51"/>
        <v>Southampton</v>
      </c>
    </row>
    <row r="824" spans="1:16" x14ac:dyDescent="0.3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t="str">
        <f t="shared" si="48"/>
        <v>30 &lt; 40</v>
      </c>
      <c r="N824" t="str">
        <f t="shared" si="49"/>
        <v>0 &lt; 30</v>
      </c>
      <c r="O824" t="str">
        <f t="shared" si="50"/>
        <v>Perished</v>
      </c>
      <c r="P824" t="str">
        <f t="shared" si="51"/>
        <v>Southampton</v>
      </c>
    </row>
    <row r="825" spans="1:16" x14ac:dyDescent="0.3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t="str">
        <f t="shared" si="48"/>
        <v>20 &lt; 30</v>
      </c>
      <c r="N825" t="str">
        <f t="shared" si="49"/>
        <v>0 &lt; 30</v>
      </c>
      <c r="O825" t="str">
        <f t="shared" si="50"/>
        <v>Survived</v>
      </c>
      <c r="P825" t="str">
        <f t="shared" si="51"/>
        <v>Southampton</v>
      </c>
    </row>
    <row r="826" spans="1:16" x14ac:dyDescent="0.3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t="str">
        <f t="shared" si="48"/>
        <v>0 &lt; 10</v>
      </c>
      <c r="N826" t="str">
        <f t="shared" si="49"/>
        <v>30 &lt; 60</v>
      </c>
      <c r="O826" t="str">
        <f t="shared" si="50"/>
        <v>Perished</v>
      </c>
      <c r="P826" t="str">
        <f t="shared" si="51"/>
        <v>Southampton</v>
      </c>
    </row>
    <row r="827" spans="1:16" x14ac:dyDescent="0.3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t="str">
        <f t="shared" si="48"/>
        <v>Unknown</v>
      </c>
      <c r="N827" t="str">
        <f t="shared" si="49"/>
        <v>0 &lt; 30</v>
      </c>
      <c r="O827" t="str">
        <f t="shared" si="50"/>
        <v>Perished</v>
      </c>
      <c r="P827" t="str">
        <f t="shared" si="51"/>
        <v>Queenstown</v>
      </c>
    </row>
    <row r="828" spans="1:16" x14ac:dyDescent="0.3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t="str">
        <f t="shared" si="48"/>
        <v>Unknown</v>
      </c>
      <c r="N828" t="str">
        <f t="shared" si="49"/>
        <v>30 &lt; 60</v>
      </c>
      <c r="O828" t="str">
        <f t="shared" si="50"/>
        <v>Perished</v>
      </c>
      <c r="P828" t="str">
        <f t="shared" si="51"/>
        <v>Southampton</v>
      </c>
    </row>
    <row r="829" spans="1:16" x14ac:dyDescent="0.3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t="str">
        <f t="shared" si="48"/>
        <v>0 &lt; 10</v>
      </c>
      <c r="N829" t="str">
        <f t="shared" si="49"/>
        <v>30 &lt; 60</v>
      </c>
      <c r="O829" t="str">
        <f t="shared" si="50"/>
        <v>Survived</v>
      </c>
      <c r="P829" t="str">
        <f t="shared" si="51"/>
        <v>Cherbourg</v>
      </c>
    </row>
    <row r="830" spans="1:16" x14ac:dyDescent="0.3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t="str">
        <f t="shared" si="48"/>
        <v>Unknown</v>
      </c>
      <c r="N830" t="str">
        <f t="shared" si="49"/>
        <v>0 &lt; 30</v>
      </c>
      <c r="O830" t="str">
        <f t="shared" si="50"/>
        <v>Survived</v>
      </c>
      <c r="P830" t="str">
        <f t="shared" si="51"/>
        <v>Queenstown</v>
      </c>
    </row>
    <row r="831" spans="1:16" x14ac:dyDescent="0.3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t="str">
        <f t="shared" si="48"/>
        <v>60 &lt; 70</v>
      </c>
      <c r="N831" t="str">
        <f t="shared" si="49"/>
        <v>60 &lt; 90</v>
      </c>
      <c r="O831" t="str">
        <f t="shared" si="50"/>
        <v>Survived</v>
      </c>
      <c r="P831" t="str">
        <f t="shared" si="51"/>
        <v>Unknown</v>
      </c>
    </row>
    <row r="832" spans="1:16" x14ac:dyDescent="0.3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t="str">
        <f t="shared" si="48"/>
        <v>10 &lt; 20</v>
      </c>
      <c r="N832" t="str">
        <f t="shared" si="49"/>
        <v>0 &lt; 30</v>
      </c>
      <c r="O832" t="str">
        <f t="shared" si="50"/>
        <v>Survived</v>
      </c>
      <c r="P832" t="str">
        <f t="shared" si="51"/>
        <v>Cherbourg</v>
      </c>
    </row>
    <row r="833" spans="1:16" x14ac:dyDescent="0.3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t="str">
        <f t="shared" si="48"/>
        <v>0 &lt; 10</v>
      </c>
      <c r="N833" t="str">
        <f t="shared" si="49"/>
        <v>0 &lt; 30</v>
      </c>
      <c r="O833" t="str">
        <f t="shared" si="50"/>
        <v>Survived</v>
      </c>
      <c r="P833" t="str">
        <f t="shared" si="51"/>
        <v>Southampton</v>
      </c>
    </row>
    <row r="834" spans="1:16" x14ac:dyDescent="0.3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t="str">
        <f t="shared" si="48"/>
        <v>Unknown</v>
      </c>
      <c r="N834" t="str">
        <f t="shared" si="49"/>
        <v>0 &lt; 30</v>
      </c>
      <c r="O834" t="str">
        <f t="shared" si="50"/>
        <v>Perished</v>
      </c>
      <c r="P834" t="str">
        <f t="shared" si="51"/>
        <v>Cherbourg</v>
      </c>
    </row>
    <row r="835" spans="1:16" x14ac:dyDescent="0.3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t="str">
        <f t="shared" ref="M835:M892" si="52">IF(F835="","Unknown",ROUNDDOWN(F835/10,0)*10&amp;" &lt; "&amp;(ROUNDDOWN(F835/10,0)+1)*10)</f>
        <v>20 &lt; 30</v>
      </c>
      <c r="N835" t="str">
        <f t="shared" ref="N835:N892" si="53">IF(J835="","Unknown",ROUNDDOWN(J835/30,0)*30&amp;" &lt; "&amp;(ROUNDDOWN(J835/30,0)+1)*30)</f>
        <v>0 &lt; 30</v>
      </c>
      <c r="O835" t="str">
        <f t="shared" ref="O835:O892" si="54">IF(B835,"Survived","Perished")</f>
        <v>Perished</v>
      </c>
      <c r="P835" t="str">
        <f t="shared" ref="P835:P892" si="55">IFERROR(VLOOKUP(L835,R:S,2,FALSE),"Unknown")</f>
        <v>Southampton</v>
      </c>
    </row>
    <row r="836" spans="1:16" x14ac:dyDescent="0.3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t="str">
        <f t="shared" si="52"/>
        <v>10 &lt; 20</v>
      </c>
      <c r="N836" t="str">
        <f t="shared" si="53"/>
        <v>0 &lt; 30</v>
      </c>
      <c r="O836" t="str">
        <f t="shared" si="54"/>
        <v>Perished</v>
      </c>
      <c r="P836" t="str">
        <f t="shared" si="55"/>
        <v>Southampton</v>
      </c>
    </row>
    <row r="837" spans="1:16" x14ac:dyDescent="0.3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t="str">
        <f t="shared" si="52"/>
        <v>30 &lt; 40</v>
      </c>
      <c r="N837" t="str">
        <f t="shared" si="53"/>
        <v>60 &lt; 90</v>
      </c>
      <c r="O837" t="str">
        <f t="shared" si="54"/>
        <v>Survived</v>
      </c>
      <c r="P837" t="str">
        <f t="shared" si="55"/>
        <v>Cherbourg</v>
      </c>
    </row>
    <row r="838" spans="1:16" x14ac:dyDescent="0.3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t="str">
        <f t="shared" si="52"/>
        <v>20 &lt; 30</v>
      </c>
      <c r="N838" t="str">
        <f t="shared" si="53"/>
        <v>0 &lt; 30</v>
      </c>
      <c r="O838" t="str">
        <f t="shared" si="54"/>
        <v>Perished</v>
      </c>
      <c r="P838" t="str">
        <f t="shared" si="55"/>
        <v>Southampton</v>
      </c>
    </row>
    <row r="839" spans="1:16" x14ac:dyDescent="0.3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t="str">
        <f t="shared" si="52"/>
        <v>Unknown</v>
      </c>
      <c r="N839" t="str">
        <f t="shared" si="53"/>
        <v>0 &lt; 30</v>
      </c>
      <c r="O839" t="str">
        <f t="shared" si="54"/>
        <v>Perished</v>
      </c>
      <c r="P839" t="str">
        <f t="shared" si="55"/>
        <v>Southampton</v>
      </c>
    </row>
    <row r="840" spans="1:16" x14ac:dyDescent="0.3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t="str">
        <f t="shared" si="52"/>
        <v>30 &lt; 40</v>
      </c>
      <c r="N840" t="str">
        <f t="shared" si="53"/>
        <v>30 &lt; 60</v>
      </c>
      <c r="O840" t="str">
        <f t="shared" si="54"/>
        <v>Survived</v>
      </c>
      <c r="P840" t="str">
        <f t="shared" si="55"/>
        <v>Southampton</v>
      </c>
    </row>
    <row r="841" spans="1:16" x14ac:dyDescent="0.3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t="str">
        <f t="shared" si="52"/>
        <v>Unknown</v>
      </c>
      <c r="N841" t="str">
        <f t="shared" si="53"/>
        <v>0 &lt; 30</v>
      </c>
      <c r="O841" t="str">
        <f t="shared" si="54"/>
        <v>Survived</v>
      </c>
      <c r="P841" t="str">
        <f t="shared" si="55"/>
        <v>Cherbourg</v>
      </c>
    </row>
    <row r="842" spans="1:16" x14ac:dyDescent="0.3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t="str">
        <f t="shared" si="52"/>
        <v>20 &lt; 30</v>
      </c>
      <c r="N842" t="str">
        <f t="shared" si="53"/>
        <v>0 &lt; 30</v>
      </c>
      <c r="O842" t="str">
        <f t="shared" si="54"/>
        <v>Perished</v>
      </c>
      <c r="P842" t="str">
        <f t="shared" si="55"/>
        <v>Southampton</v>
      </c>
    </row>
    <row r="843" spans="1:16" x14ac:dyDescent="0.3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t="str">
        <f t="shared" si="52"/>
        <v>10 &lt; 20</v>
      </c>
      <c r="N843" t="str">
        <f t="shared" si="53"/>
        <v>0 &lt; 30</v>
      </c>
      <c r="O843" t="str">
        <f t="shared" si="54"/>
        <v>Perished</v>
      </c>
      <c r="P843" t="str">
        <f t="shared" si="55"/>
        <v>Southampton</v>
      </c>
    </row>
    <row r="844" spans="1:16" x14ac:dyDescent="0.3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t="str">
        <f t="shared" si="52"/>
        <v>30 &lt; 40</v>
      </c>
      <c r="N844" t="str">
        <f t="shared" si="53"/>
        <v>30 &lt; 60</v>
      </c>
      <c r="O844" t="str">
        <f t="shared" si="54"/>
        <v>Survived</v>
      </c>
      <c r="P844" t="str">
        <f t="shared" si="55"/>
        <v>Cherbourg</v>
      </c>
    </row>
    <row r="845" spans="1:16" x14ac:dyDescent="0.3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t="str">
        <f t="shared" si="52"/>
        <v>30 &lt; 40</v>
      </c>
      <c r="N845" t="str">
        <f t="shared" si="53"/>
        <v>0 &lt; 30</v>
      </c>
      <c r="O845" t="str">
        <f t="shared" si="54"/>
        <v>Perished</v>
      </c>
      <c r="P845" t="str">
        <f t="shared" si="55"/>
        <v>Cherbourg</v>
      </c>
    </row>
    <row r="846" spans="1:16" x14ac:dyDescent="0.3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t="str">
        <f t="shared" si="52"/>
        <v>10 &lt; 20</v>
      </c>
      <c r="N846" t="str">
        <f t="shared" si="53"/>
        <v>0 &lt; 30</v>
      </c>
      <c r="O846" t="str">
        <f t="shared" si="54"/>
        <v>Perished</v>
      </c>
      <c r="P846" t="str">
        <f t="shared" si="55"/>
        <v>Southampton</v>
      </c>
    </row>
    <row r="847" spans="1:16" x14ac:dyDescent="0.3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t="str">
        <f t="shared" si="52"/>
        <v>40 &lt; 50</v>
      </c>
      <c r="N847" t="str">
        <f t="shared" si="53"/>
        <v>0 &lt; 30</v>
      </c>
      <c r="O847" t="str">
        <f t="shared" si="54"/>
        <v>Perished</v>
      </c>
      <c r="P847" t="str">
        <f t="shared" si="55"/>
        <v>Southampton</v>
      </c>
    </row>
    <row r="848" spans="1:16" x14ac:dyDescent="0.3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t="str">
        <f t="shared" si="52"/>
        <v>Unknown</v>
      </c>
      <c r="N848" t="str">
        <f t="shared" si="53"/>
        <v>60 &lt; 90</v>
      </c>
      <c r="O848" t="str">
        <f t="shared" si="54"/>
        <v>Perished</v>
      </c>
      <c r="P848" t="str">
        <f t="shared" si="55"/>
        <v>Southampton</v>
      </c>
    </row>
    <row r="849" spans="1:16" x14ac:dyDescent="0.3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t="str">
        <f t="shared" si="52"/>
        <v>30 &lt; 40</v>
      </c>
      <c r="N849" t="str">
        <f t="shared" si="53"/>
        <v>0 &lt; 30</v>
      </c>
      <c r="O849" t="str">
        <f t="shared" si="54"/>
        <v>Perished</v>
      </c>
      <c r="P849" t="str">
        <f t="shared" si="55"/>
        <v>Cherbourg</v>
      </c>
    </row>
    <row r="850" spans="1:16" x14ac:dyDescent="0.3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t="str">
        <f t="shared" si="52"/>
        <v>20 &lt; 30</v>
      </c>
      <c r="N850" t="str">
        <f t="shared" si="53"/>
        <v>30 &lt; 60</v>
      </c>
      <c r="O850" t="str">
        <f t="shared" si="54"/>
        <v>Perished</v>
      </c>
      <c r="P850" t="str">
        <f t="shared" si="55"/>
        <v>Southampton</v>
      </c>
    </row>
    <row r="851" spans="1:16" x14ac:dyDescent="0.3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t="str">
        <f t="shared" si="52"/>
        <v>Unknown</v>
      </c>
      <c r="N851" t="str">
        <f t="shared" si="53"/>
        <v>60 &lt; 90</v>
      </c>
      <c r="O851" t="str">
        <f t="shared" si="54"/>
        <v>Survived</v>
      </c>
      <c r="P851" t="str">
        <f t="shared" si="55"/>
        <v>Cherbourg</v>
      </c>
    </row>
    <row r="852" spans="1:16" x14ac:dyDescent="0.3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t="str">
        <f t="shared" si="52"/>
        <v>0 &lt; 10</v>
      </c>
      <c r="N852" t="str">
        <f t="shared" si="53"/>
        <v>30 &lt; 60</v>
      </c>
      <c r="O852" t="str">
        <f t="shared" si="54"/>
        <v>Perished</v>
      </c>
      <c r="P852" t="str">
        <f t="shared" si="55"/>
        <v>Southampton</v>
      </c>
    </row>
    <row r="853" spans="1:16" x14ac:dyDescent="0.3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t="str">
        <f t="shared" si="52"/>
        <v>70 &lt; 80</v>
      </c>
      <c r="N853" t="str">
        <f t="shared" si="53"/>
        <v>0 &lt; 30</v>
      </c>
      <c r="O853" t="str">
        <f t="shared" si="54"/>
        <v>Perished</v>
      </c>
      <c r="P853" t="str">
        <f t="shared" si="55"/>
        <v>Southampton</v>
      </c>
    </row>
    <row r="854" spans="1:16" x14ac:dyDescent="0.3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t="str">
        <f t="shared" si="52"/>
        <v>0 &lt; 10</v>
      </c>
      <c r="N854" t="str">
        <f t="shared" si="53"/>
        <v>0 &lt; 30</v>
      </c>
      <c r="O854" t="str">
        <f t="shared" si="54"/>
        <v>Perished</v>
      </c>
      <c r="P854" t="str">
        <f t="shared" si="55"/>
        <v>Cherbourg</v>
      </c>
    </row>
    <row r="855" spans="1:16" x14ac:dyDescent="0.3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t="str">
        <f t="shared" si="52"/>
        <v>10 &lt; 20</v>
      </c>
      <c r="N855" t="str">
        <f t="shared" si="53"/>
        <v>30 &lt; 60</v>
      </c>
      <c r="O855" t="str">
        <f t="shared" si="54"/>
        <v>Survived</v>
      </c>
      <c r="P855" t="str">
        <f t="shared" si="55"/>
        <v>Southampton</v>
      </c>
    </row>
    <row r="856" spans="1:16" x14ac:dyDescent="0.3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t="str">
        <f t="shared" si="52"/>
        <v>40 &lt; 50</v>
      </c>
      <c r="N856" t="str">
        <f t="shared" si="53"/>
        <v>0 &lt; 30</v>
      </c>
      <c r="O856" t="str">
        <f t="shared" si="54"/>
        <v>Perished</v>
      </c>
      <c r="P856" t="str">
        <f t="shared" si="55"/>
        <v>Southampton</v>
      </c>
    </row>
    <row r="857" spans="1:16" x14ac:dyDescent="0.3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t="str">
        <f t="shared" si="52"/>
        <v>10 &lt; 20</v>
      </c>
      <c r="N857" t="str">
        <f t="shared" si="53"/>
        <v>0 &lt; 30</v>
      </c>
      <c r="O857" t="str">
        <f t="shared" si="54"/>
        <v>Survived</v>
      </c>
      <c r="P857" t="str">
        <f t="shared" si="55"/>
        <v>Southampton</v>
      </c>
    </row>
    <row r="858" spans="1:16" x14ac:dyDescent="0.3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t="str">
        <f t="shared" si="52"/>
        <v>40 &lt; 50</v>
      </c>
      <c r="N858" t="str">
        <f t="shared" si="53"/>
        <v>150 &lt; 180</v>
      </c>
      <c r="O858" t="str">
        <f t="shared" si="54"/>
        <v>Survived</v>
      </c>
      <c r="P858" t="str">
        <f t="shared" si="55"/>
        <v>Southampton</v>
      </c>
    </row>
    <row r="859" spans="1:16" x14ac:dyDescent="0.3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t="str">
        <f t="shared" si="52"/>
        <v>50 &lt; 60</v>
      </c>
      <c r="N859" t="str">
        <f t="shared" si="53"/>
        <v>0 &lt; 30</v>
      </c>
      <c r="O859" t="str">
        <f t="shared" si="54"/>
        <v>Survived</v>
      </c>
      <c r="P859" t="str">
        <f t="shared" si="55"/>
        <v>Southampton</v>
      </c>
    </row>
    <row r="860" spans="1:16" x14ac:dyDescent="0.3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t="str">
        <f t="shared" si="52"/>
        <v>20 &lt; 30</v>
      </c>
      <c r="N860" t="str">
        <f t="shared" si="53"/>
        <v>0 &lt; 30</v>
      </c>
      <c r="O860" t="str">
        <f t="shared" si="54"/>
        <v>Survived</v>
      </c>
      <c r="P860" t="str">
        <f t="shared" si="55"/>
        <v>Cherbourg</v>
      </c>
    </row>
    <row r="861" spans="1:16" x14ac:dyDescent="0.3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t="str">
        <f t="shared" si="52"/>
        <v>Unknown</v>
      </c>
      <c r="N861" t="str">
        <f t="shared" si="53"/>
        <v>0 &lt; 30</v>
      </c>
      <c r="O861" t="str">
        <f t="shared" si="54"/>
        <v>Perished</v>
      </c>
      <c r="P861" t="str">
        <f t="shared" si="55"/>
        <v>Cherbourg</v>
      </c>
    </row>
    <row r="862" spans="1:16" x14ac:dyDescent="0.3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t="str">
        <f t="shared" si="52"/>
        <v>40 &lt; 50</v>
      </c>
      <c r="N862" t="str">
        <f t="shared" si="53"/>
        <v>0 &lt; 30</v>
      </c>
      <c r="O862" t="str">
        <f t="shared" si="54"/>
        <v>Perished</v>
      </c>
      <c r="P862" t="str">
        <f t="shared" si="55"/>
        <v>Southampton</v>
      </c>
    </row>
    <row r="863" spans="1:16" x14ac:dyDescent="0.3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t="str">
        <f t="shared" si="52"/>
        <v>20 &lt; 30</v>
      </c>
      <c r="N863" t="str">
        <f t="shared" si="53"/>
        <v>0 &lt; 30</v>
      </c>
      <c r="O863" t="str">
        <f t="shared" si="54"/>
        <v>Perished</v>
      </c>
      <c r="P863" t="str">
        <f t="shared" si="55"/>
        <v>Southampton</v>
      </c>
    </row>
    <row r="864" spans="1:16" x14ac:dyDescent="0.3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t="str">
        <f t="shared" si="52"/>
        <v>40 &lt; 50</v>
      </c>
      <c r="N864" t="str">
        <f t="shared" si="53"/>
        <v>0 &lt; 30</v>
      </c>
      <c r="O864" t="str">
        <f t="shared" si="54"/>
        <v>Survived</v>
      </c>
      <c r="P864" t="str">
        <f t="shared" si="55"/>
        <v>Southampton</v>
      </c>
    </row>
    <row r="865" spans="1:16" x14ac:dyDescent="0.3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t="str">
        <f t="shared" si="52"/>
        <v>Unknown</v>
      </c>
      <c r="N865" t="str">
        <f t="shared" si="53"/>
        <v>60 &lt; 90</v>
      </c>
      <c r="O865" t="str">
        <f t="shared" si="54"/>
        <v>Perished</v>
      </c>
      <c r="P865" t="str">
        <f t="shared" si="55"/>
        <v>Southampton</v>
      </c>
    </row>
    <row r="866" spans="1:16" x14ac:dyDescent="0.3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t="str">
        <f t="shared" si="52"/>
        <v>20 &lt; 30</v>
      </c>
      <c r="N866" t="str">
        <f t="shared" si="53"/>
        <v>0 &lt; 30</v>
      </c>
      <c r="O866" t="str">
        <f t="shared" si="54"/>
        <v>Perished</v>
      </c>
      <c r="P866" t="str">
        <f t="shared" si="55"/>
        <v>Southampton</v>
      </c>
    </row>
    <row r="867" spans="1:16" x14ac:dyDescent="0.3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t="str">
        <f t="shared" si="52"/>
        <v>40 &lt; 50</v>
      </c>
      <c r="N867" t="str">
        <f t="shared" si="53"/>
        <v>0 &lt; 30</v>
      </c>
      <c r="O867" t="str">
        <f t="shared" si="54"/>
        <v>Survived</v>
      </c>
      <c r="P867" t="str">
        <f t="shared" si="55"/>
        <v>Southampton</v>
      </c>
    </row>
    <row r="868" spans="1:16" x14ac:dyDescent="0.3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t="str">
        <f t="shared" si="52"/>
        <v>20 &lt; 30</v>
      </c>
      <c r="N868" t="str">
        <f t="shared" si="53"/>
        <v>0 &lt; 30</v>
      </c>
      <c r="O868" t="str">
        <f t="shared" si="54"/>
        <v>Survived</v>
      </c>
      <c r="P868" t="str">
        <f t="shared" si="55"/>
        <v>Cherbourg</v>
      </c>
    </row>
    <row r="869" spans="1:16" x14ac:dyDescent="0.3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t="str">
        <f t="shared" si="52"/>
        <v>30 &lt; 40</v>
      </c>
      <c r="N869" t="str">
        <f t="shared" si="53"/>
        <v>30 &lt; 60</v>
      </c>
      <c r="O869" t="str">
        <f t="shared" si="54"/>
        <v>Perished</v>
      </c>
      <c r="P869" t="str">
        <f t="shared" si="55"/>
        <v>Southampton</v>
      </c>
    </row>
    <row r="870" spans="1:16" x14ac:dyDescent="0.3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t="str">
        <f t="shared" si="52"/>
        <v>Unknown</v>
      </c>
      <c r="N870" t="str">
        <f t="shared" si="53"/>
        <v>0 &lt; 30</v>
      </c>
      <c r="O870" t="str">
        <f t="shared" si="54"/>
        <v>Perished</v>
      </c>
      <c r="P870" t="str">
        <f t="shared" si="55"/>
        <v>Southampton</v>
      </c>
    </row>
    <row r="871" spans="1:16" x14ac:dyDescent="0.3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t="str">
        <f t="shared" si="52"/>
        <v>0 &lt; 10</v>
      </c>
      <c r="N871" t="str">
        <f t="shared" si="53"/>
        <v>0 &lt; 30</v>
      </c>
      <c r="O871" t="str">
        <f t="shared" si="54"/>
        <v>Survived</v>
      </c>
      <c r="P871" t="str">
        <f t="shared" si="55"/>
        <v>Southampton</v>
      </c>
    </row>
    <row r="872" spans="1:16" x14ac:dyDescent="0.3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t="str">
        <f t="shared" si="52"/>
        <v>20 &lt; 30</v>
      </c>
      <c r="N872" t="str">
        <f t="shared" si="53"/>
        <v>0 &lt; 30</v>
      </c>
      <c r="O872" t="str">
        <f t="shared" si="54"/>
        <v>Perished</v>
      </c>
      <c r="P872" t="str">
        <f t="shared" si="55"/>
        <v>Southampton</v>
      </c>
    </row>
    <row r="873" spans="1:16" x14ac:dyDescent="0.3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t="str">
        <f t="shared" si="52"/>
        <v>40 &lt; 50</v>
      </c>
      <c r="N873" t="str">
        <f t="shared" si="53"/>
        <v>30 &lt; 60</v>
      </c>
      <c r="O873" t="str">
        <f t="shared" si="54"/>
        <v>Survived</v>
      </c>
      <c r="P873" t="str">
        <f t="shared" si="55"/>
        <v>Southampton</v>
      </c>
    </row>
    <row r="874" spans="1:16" x14ac:dyDescent="0.3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t="str">
        <f t="shared" si="52"/>
        <v>30 &lt; 40</v>
      </c>
      <c r="N874" t="str">
        <f t="shared" si="53"/>
        <v>0 &lt; 30</v>
      </c>
      <c r="O874" t="str">
        <f t="shared" si="54"/>
        <v>Perished</v>
      </c>
      <c r="P874" t="str">
        <f t="shared" si="55"/>
        <v>Southampton</v>
      </c>
    </row>
    <row r="875" spans="1:16" x14ac:dyDescent="0.3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t="str">
        <f t="shared" si="52"/>
        <v>40 &lt; 50</v>
      </c>
      <c r="N875" t="str">
        <f t="shared" si="53"/>
        <v>0 &lt; 30</v>
      </c>
      <c r="O875" t="str">
        <f t="shared" si="54"/>
        <v>Perished</v>
      </c>
      <c r="P875" t="str">
        <f t="shared" si="55"/>
        <v>Southampton</v>
      </c>
    </row>
    <row r="876" spans="1:16" x14ac:dyDescent="0.3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t="str">
        <f t="shared" si="52"/>
        <v>20 &lt; 30</v>
      </c>
      <c r="N876" t="str">
        <f t="shared" si="53"/>
        <v>0 &lt; 30</v>
      </c>
      <c r="O876" t="str">
        <f t="shared" si="54"/>
        <v>Survived</v>
      </c>
      <c r="P876" t="str">
        <f t="shared" si="55"/>
        <v>Cherbourg</v>
      </c>
    </row>
    <row r="877" spans="1:16" x14ac:dyDescent="0.3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t="str">
        <f t="shared" si="52"/>
        <v>10 &lt; 20</v>
      </c>
      <c r="N877" t="str">
        <f t="shared" si="53"/>
        <v>0 &lt; 30</v>
      </c>
      <c r="O877" t="str">
        <f t="shared" si="54"/>
        <v>Survived</v>
      </c>
      <c r="P877" t="str">
        <f t="shared" si="55"/>
        <v>Cherbourg</v>
      </c>
    </row>
    <row r="878" spans="1:16" x14ac:dyDescent="0.3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t="str">
        <f t="shared" si="52"/>
        <v>20 &lt; 30</v>
      </c>
      <c r="N878" t="str">
        <f t="shared" si="53"/>
        <v>0 &lt; 30</v>
      </c>
      <c r="O878" t="str">
        <f t="shared" si="54"/>
        <v>Perished</v>
      </c>
      <c r="P878" t="str">
        <f t="shared" si="55"/>
        <v>Southampton</v>
      </c>
    </row>
    <row r="879" spans="1:16" x14ac:dyDescent="0.3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t="str">
        <f t="shared" si="52"/>
        <v>10 &lt; 20</v>
      </c>
      <c r="N879" t="str">
        <f t="shared" si="53"/>
        <v>0 &lt; 30</v>
      </c>
      <c r="O879" t="str">
        <f t="shared" si="54"/>
        <v>Perished</v>
      </c>
      <c r="P879" t="str">
        <f t="shared" si="55"/>
        <v>Southampton</v>
      </c>
    </row>
    <row r="880" spans="1:16" x14ac:dyDescent="0.3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t="str">
        <f t="shared" si="52"/>
        <v>Unknown</v>
      </c>
      <c r="N880" t="str">
        <f t="shared" si="53"/>
        <v>0 &lt; 30</v>
      </c>
      <c r="O880" t="str">
        <f t="shared" si="54"/>
        <v>Perished</v>
      </c>
      <c r="P880" t="str">
        <f t="shared" si="55"/>
        <v>Southampton</v>
      </c>
    </row>
    <row r="881" spans="1:16" x14ac:dyDescent="0.3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t="str">
        <f t="shared" si="52"/>
        <v>50 &lt; 60</v>
      </c>
      <c r="N881" t="str">
        <f t="shared" si="53"/>
        <v>60 &lt; 90</v>
      </c>
      <c r="O881" t="str">
        <f t="shared" si="54"/>
        <v>Survived</v>
      </c>
      <c r="P881" t="str">
        <f t="shared" si="55"/>
        <v>Cherbourg</v>
      </c>
    </row>
    <row r="882" spans="1:16" x14ac:dyDescent="0.3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t="str">
        <f t="shared" si="52"/>
        <v>20 &lt; 30</v>
      </c>
      <c r="N882" t="str">
        <f t="shared" si="53"/>
        <v>0 &lt; 30</v>
      </c>
      <c r="O882" t="str">
        <f t="shared" si="54"/>
        <v>Survived</v>
      </c>
      <c r="P882" t="str">
        <f t="shared" si="55"/>
        <v>Southampton</v>
      </c>
    </row>
    <row r="883" spans="1:16" x14ac:dyDescent="0.3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t="str">
        <f t="shared" si="52"/>
        <v>30 &lt; 40</v>
      </c>
      <c r="N883" t="str">
        <f t="shared" si="53"/>
        <v>0 &lt; 30</v>
      </c>
      <c r="O883" t="str">
        <f t="shared" si="54"/>
        <v>Perished</v>
      </c>
      <c r="P883" t="str">
        <f t="shared" si="55"/>
        <v>Southampton</v>
      </c>
    </row>
    <row r="884" spans="1:16" x14ac:dyDescent="0.3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t="str">
        <f t="shared" si="52"/>
        <v>20 &lt; 30</v>
      </c>
      <c r="N884" t="str">
        <f t="shared" si="53"/>
        <v>0 &lt; 30</v>
      </c>
      <c r="O884" t="str">
        <f t="shared" si="54"/>
        <v>Perished</v>
      </c>
      <c r="P884" t="str">
        <f t="shared" si="55"/>
        <v>Southampton</v>
      </c>
    </row>
    <row r="885" spans="1:16" x14ac:dyDescent="0.3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t="str">
        <f t="shared" si="52"/>
        <v>20 &lt; 30</v>
      </c>
      <c r="N885" t="str">
        <f t="shared" si="53"/>
        <v>0 &lt; 30</v>
      </c>
      <c r="O885" t="str">
        <f t="shared" si="54"/>
        <v>Perished</v>
      </c>
      <c r="P885" t="str">
        <f t="shared" si="55"/>
        <v>Southampton</v>
      </c>
    </row>
    <row r="886" spans="1:16" x14ac:dyDescent="0.3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t="str">
        <f t="shared" si="52"/>
        <v>20 &lt; 30</v>
      </c>
      <c r="N886" t="str">
        <f t="shared" si="53"/>
        <v>0 &lt; 30</v>
      </c>
      <c r="O886" t="str">
        <f t="shared" si="54"/>
        <v>Perished</v>
      </c>
      <c r="P886" t="str">
        <f t="shared" si="55"/>
        <v>Southampton</v>
      </c>
    </row>
    <row r="887" spans="1:16" x14ac:dyDescent="0.3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t="str">
        <f t="shared" si="52"/>
        <v>30 &lt; 40</v>
      </c>
      <c r="N887" t="str">
        <f t="shared" si="53"/>
        <v>0 &lt; 30</v>
      </c>
      <c r="O887" t="str">
        <f t="shared" si="54"/>
        <v>Perished</v>
      </c>
      <c r="P887" t="str">
        <f t="shared" si="55"/>
        <v>Queenstown</v>
      </c>
    </row>
    <row r="888" spans="1:16" x14ac:dyDescent="0.3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t="str">
        <f t="shared" si="52"/>
        <v>20 &lt; 30</v>
      </c>
      <c r="N888" t="str">
        <f t="shared" si="53"/>
        <v>0 &lt; 30</v>
      </c>
      <c r="O888" t="str">
        <f t="shared" si="54"/>
        <v>Perished</v>
      </c>
      <c r="P888" t="str">
        <f t="shared" si="55"/>
        <v>Southampton</v>
      </c>
    </row>
    <row r="889" spans="1:16" x14ac:dyDescent="0.3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t="str">
        <f t="shared" si="52"/>
        <v>10 &lt; 20</v>
      </c>
      <c r="N889" t="str">
        <f t="shared" si="53"/>
        <v>30 &lt; 60</v>
      </c>
      <c r="O889" t="str">
        <f t="shared" si="54"/>
        <v>Survived</v>
      </c>
      <c r="P889" t="str">
        <f t="shared" si="55"/>
        <v>Southampton</v>
      </c>
    </row>
    <row r="890" spans="1:16" x14ac:dyDescent="0.3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t="str">
        <f t="shared" si="52"/>
        <v>Unknown</v>
      </c>
      <c r="N890" t="str">
        <f t="shared" si="53"/>
        <v>0 &lt; 30</v>
      </c>
      <c r="O890" t="str">
        <f t="shared" si="54"/>
        <v>Perished</v>
      </c>
      <c r="P890" t="str">
        <f t="shared" si="55"/>
        <v>Southampton</v>
      </c>
    </row>
    <row r="891" spans="1:16" x14ac:dyDescent="0.3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t="str">
        <f t="shared" si="52"/>
        <v>20 &lt; 30</v>
      </c>
      <c r="N891" t="str">
        <f t="shared" si="53"/>
        <v>30 &lt; 60</v>
      </c>
      <c r="O891" t="str">
        <f t="shared" si="54"/>
        <v>Survived</v>
      </c>
      <c r="P891" t="str">
        <f t="shared" si="55"/>
        <v>Cherbourg</v>
      </c>
    </row>
    <row r="892" spans="1:16" x14ac:dyDescent="0.3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t="str">
        <f t="shared" si="52"/>
        <v>30 &lt; 40</v>
      </c>
      <c r="N892" t="str">
        <f t="shared" si="53"/>
        <v>0 &lt; 30</v>
      </c>
      <c r="O892" t="str">
        <f t="shared" si="54"/>
        <v>Perished</v>
      </c>
      <c r="P892" t="str">
        <f t="shared" si="55"/>
        <v>Queenstown</v>
      </c>
    </row>
  </sheetData>
  <autoFilter ref="A1:L89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titanic_data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Jasper</dc:creator>
  <cp:lastModifiedBy>Joseph Jasper</cp:lastModifiedBy>
  <dcterms:created xsi:type="dcterms:W3CDTF">2017-03-26T00:03:00Z</dcterms:created>
  <dcterms:modified xsi:type="dcterms:W3CDTF">2017-04-22T21:12:01Z</dcterms:modified>
</cp:coreProperties>
</file>