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athCounts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2" i="1"/>
  <c r="D4" i="1" l="1"/>
  <c r="D12" i="1"/>
  <c r="D20" i="1"/>
  <c r="D28" i="1"/>
  <c r="D36" i="1"/>
  <c r="D44" i="1"/>
  <c r="D52" i="1"/>
  <c r="D60" i="1"/>
  <c r="D68" i="1"/>
  <c r="D76" i="1"/>
  <c r="D81" i="1"/>
  <c r="D84" i="1"/>
  <c r="D89" i="1"/>
  <c r="D92" i="1"/>
  <c r="D97" i="1"/>
  <c r="D100" i="1"/>
  <c r="D105" i="1"/>
  <c r="D108" i="1"/>
  <c r="D113" i="1"/>
  <c r="D116" i="1"/>
  <c r="D121" i="1"/>
  <c r="D124" i="1"/>
  <c r="D129" i="1"/>
  <c r="D132" i="1"/>
  <c r="D2" i="1"/>
  <c r="C3" i="1"/>
  <c r="D3" i="1" s="1"/>
  <c r="C4" i="1"/>
  <c r="C5" i="1"/>
  <c r="D5" i="1" s="1"/>
  <c r="C6" i="1"/>
  <c r="D6" i="1" s="1"/>
  <c r="C7" i="1"/>
  <c r="C8" i="1"/>
  <c r="D8" i="1" s="1"/>
  <c r="C9" i="1"/>
  <c r="C10" i="1"/>
  <c r="D10" i="1" s="1"/>
  <c r="C11" i="1"/>
  <c r="C12" i="1"/>
  <c r="C13" i="1"/>
  <c r="D13" i="1" s="1"/>
  <c r="C14" i="1"/>
  <c r="D14" i="1" s="1"/>
  <c r="C15" i="1"/>
  <c r="C16" i="1"/>
  <c r="C17" i="1"/>
  <c r="C18" i="1"/>
  <c r="D18" i="1" s="1"/>
  <c r="C19" i="1"/>
  <c r="C20" i="1"/>
  <c r="C21" i="1"/>
  <c r="D21" i="1" s="1"/>
  <c r="C22" i="1"/>
  <c r="D22" i="1" s="1"/>
  <c r="C23" i="1"/>
  <c r="C24" i="1"/>
  <c r="C25" i="1"/>
  <c r="C26" i="1"/>
  <c r="D26" i="1" s="1"/>
  <c r="C27" i="1"/>
  <c r="C28" i="1"/>
  <c r="C29" i="1"/>
  <c r="D29" i="1" s="1"/>
  <c r="C30" i="1"/>
  <c r="D30" i="1" s="1"/>
  <c r="C31" i="1"/>
  <c r="C32" i="1"/>
  <c r="C33" i="1"/>
  <c r="C34" i="1"/>
  <c r="D34" i="1" s="1"/>
  <c r="C35" i="1"/>
  <c r="C36" i="1"/>
  <c r="C37" i="1"/>
  <c r="D37" i="1" s="1"/>
  <c r="C38" i="1"/>
  <c r="D38" i="1" s="1"/>
  <c r="C39" i="1"/>
  <c r="C40" i="1"/>
  <c r="C41" i="1"/>
  <c r="C42" i="1"/>
  <c r="D42" i="1" s="1"/>
  <c r="C43" i="1"/>
  <c r="C44" i="1"/>
  <c r="C45" i="1"/>
  <c r="D45" i="1" s="1"/>
  <c r="C46" i="1"/>
  <c r="D46" i="1" s="1"/>
  <c r="C47" i="1"/>
  <c r="C48" i="1"/>
  <c r="C49" i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D58" i="1" s="1"/>
  <c r="C59" i="1"/>
  <c r="C60" i="1"/>
  <c r="C61" i="1"/>
  <c r="D61" i="1" s="1"/>
  <c r="C62" i="1"/>
  <c r="D62" i="1" s="1"/>
  <c r="C63" i="1"/>
  <c r="C64" i="1"/>
  <c r="C65" i="1"/>
  <c r="C66" i="1"/>
  <c r="D66" i="1" s="1"/>
  <c r="C67" i="1"/>
  <c r="C68" i="1"/>
  <c r="C69" i="1"/>
  <c r="D69" i="1" s="1"/>
  <c r="C70" i="1"/>
  <c r="D70" i="1" s="1"/>
  <c r="C71" i="1"/>
  <c r="C72" i="1"/>
  <c r="C73" i="1"/>
  <c r="C74" i="1"/>
  <c r="D74" i="1" s="1"/>
  <c r="C75" i="1"/>
  <c r="C76" i="1"/>
  <c r="C77" i="1"/>
  <c r="D77" i="1" s="1"/>
  <c r="C78" i="1"/>
  <c r="D78" i="1" s="1"/>
  <c r="C79" i="1"/>
  <c r="C80" i="1"/>
  <c r="C81" i="1"/>
  <c r="C82" i="1"/>
  <c r="D82" i="1" s="1"/>
  <c r="C83" i="1"/>
  <c r="C84" i="1"/>
  <c r="C85" i="1"/>
  <c r="D85" i="1" s="1"/>
  <c r="C86" i="1"/>
  <c r="D86" i="1" s="1"/>
  <c r="C87" i="1"/>
  <c r="C88" i="1"/>
  <c r="C89" i="1"/>
  <c r="C90" i="1"/>
  <c r="D90" i="1" s="1"/>
  <c r="C91" i="1"/>
  <c r="C92" i="1"/>
  <c r="C93" i="1"/>
  <c r="D93" i="1" s="1"/>
  <c r="C94" i="1"/>
  <c r="D94" i="1" s="1"/>
  <c r="C95" i="1"/>
  <c r="C96" i="1"/>
  <c r="C97" i="1"/>
  <c r="C98" i="1"/>
  <c r="D98" i="1" s="1"/>
  <c r="C99" i="1"/>
  <c r="C100" i="1"/>
  <c r="C101" i="1"/>
  <c r="D101" i="1" s="1"/>
  <c r="C102" i="1"/>
  <c r="D102" i="1" s="1"/>
  <c r="C103" i="1"/>
  <c r="C104" i="1"/>
  <c r="C105" i="1"/>
  <c r="C106" i="1"/>
  <c r="D106" i="1" s="1"/>
  <c r="C107" i="1"/>
  <c r="C108" i="1"/>
  <c r="C109" i="1"/>
  <c r="D109" i="1" s="1"/>
  <c r="C110" i="1"/>
  <c r="D110" i="1" s="1"/>
  <c r="C111" i="1"/>
  <c r="C112" i="1"/>
  <c r="C113" i="1"/>
  <c r="C114" i="1"/>
  <c r="D114" i="1" s="1"/>
  <c r="C115" i="1"/>
  <c r="C116" i="1"/>
  <c r="C117" i="1"/>
  <c r="D117" i="1" s="1"/>
  <c r="C118" i="1"/>
  <c r="D118" i="1" s="1"/>
  <c r="C119" i="1"/>
  <c r="C120" i="1"/>
  <c r="C121" i="1"/>
  <c r="C122" i="1"/>
  <c r="D122" i="1" s="1"/>
  <c r="C123" i="1"/>
  <c r="C124" i="1"/>
  <c r="C125" i="1"/>
  <c r="D125" i="1" s="1"/>
  <c r="C126" i="1"/>
  <c r="D126" i="1" s="1"/>
  <c r="C127" i="1"/>
  <c r="C128" i="1"/>
  <c r="C129" i="1"/>
  <c r="C130" i="1"/>
  <c r="D130" i="1" s="1"/>
  <c r="C131" i="1"/>
  <c r="C132" i="1"/>
  <c r="C133" i="1"/>
  <c r="D133" i="1" s="1"/>
  <c r="C134" i="1"/>
  <c r="D134" i="1" s="1"/>
  <c r="C135" i="1"/>
  <c r="C136" i="1"/>
  <c r="C2" i="1"/>
  <c r="D7" i="1" s="1"/>
  <c r="D131" i="1" l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28" i="1"/>
  <c r="D112" i="1"/>
  <c r="D96" i="1"/>
  <c r="D80" i="1"/>
  <c r="D64" i="1"/>
  <c r="D40" i="1"/>
  <c r="D16" i="1"/>
  <c r="D135" i="1"/>
  <c r="D119" i="1"/>
  <c r="D103" i="1"/>
  <c r="D87" i="1"/>
  <c r="D71" i="1"/>
  <c r="D55" i="1"/>
  <c r="D39" i="1"/>
  <c r="D15" i="1"/>
  <c r="D73" i="1"/>
  <c r="D65" i="1"/>
  <c r="D57" i="1"/>
  <c r="D49" i="1"/>
  <c r="D41" i="1"/>
  <c r="D33" i="1"/>
  <c r="D25" i="1"/>
  <c r="D17" i="1"/>
  <c r="D9" i="1"/>
  <c r="D136" i="1"/>
  <c r="D120" i="1"/>
  <c r="D104" i="1"/>
  <c r="D88" i="1"/>
  <c r="D72" i="1"/>
  <c r="D56" i="1"/>
  <c r="D48" i="1"/>
  <c r="D32" i="1"/>
  <c r="D24" i="1"/>
  <c r="D127" i="1"/>
  <c r="D111" i="1"/>
  <c r="D95" i="1"/>
  <c r="D79" i="1"/>
  <c r="D63" i="1"/>
  <c r="D47" i="1"/>
  <c r="D31" i="1"/>
  <c r="D23" i="1"/>
</calcChain>
</file>

<file path=xl/sharedStrings.xml><?xml version="1.0" encoding="utf-8"?>
<sst xmlns="http://schemas.openxmlformats.org/spreadsheetml/2006/main" count="140" uniqueCount="140">
  <si>
    <t>I-66-EB</t>
  </si>
  <si>
    <t>I-66-EB-TZ1-2-3_US-29-NB-TZ4---I-66-EB</t>
  </si>
  <si>
    <t>I-66-WB-TZ4-3_US-29-SB-TZ2-1---I-66-WB-TZ4_US-29-SB-TZ3-2-1---US-29-NB-TZ1-2-3_I-66-EB-TZ4---US-29-NB-TZ1-2_I-66-EB-TZ3-4---US-29-SB</t>
  </si>
  <si>
    <t>US-50-EB---US-50-WB</t>
  </si>
  <si>
    <t>I-66-EB-TZ1_US-50-EB-TZ2-3-4---US-50-EB</t>
  </si>
  <si>
    <t>US-50-WB</t>
  </si>
  <si>
    <t>I-66-EB-TZ1-2-3_US-29-NB-TZ4</t>
  </si>
  <si>
    <t>US-50-EB</t>
  </si>
  <si>
    <t>I-66-EB-TZ1-2-3_US-50-EB-TZ4---I-66-EB</t>
  </si>
  <si>
    <t>US-29-NB</t>
  </si>
  <si>
    <t>I-66-WB---US-29-SB-TZ4_I-66-WB-TZ3-2-1</t>
  </si>
  <si>
    <t>I-66-WB-TZ4-3-2_US-29-SB-TZ1---I-66-WB---US-29-NB-TZ1-2-3_I-66-EB-TZ4---US-29-NB-TZ1-2_I-66-EB-TZ3-4---US-29-NB---US-29-SB-TZ4-3_I-66-WB-TZ2-1---US-29-SB-TZ4_I-66-WB-TZ3-2-1</t>
  </si>
  <si>
    <t>US-29-NB-TZ1-2_I-66-EB-TZ3-4</t>
  </si>
  <si>
    <t>US-29-SB</t>
  </si>
  <si>
    <t>I-66-WB</t>
  </si>
  <si>
    <t>I-66-WB---US-50-WB_TZ4_I-66-WB-TZ3-2-1</t>
  </si>
  <si>
    <t>I-66-WB-TZ4_US-50-WB-TZ3-2-1---US-50-WB</t>
  </si>
  <si>
    <t>US-29-NB-TZ1-2_I-66-EB-TZ3-4---US-50-WB</t>
  </si>
  <si>
    <t>US-29-NB---US-29-SB</t>
  </si>
  <si>
    <t>US-29-SB-TZ4-3_I-66-WB-TZ2-1</t>
  </si>
  <si>
    <t>I-66-WB-TZ4-3_US-50-WB-TZ2-1</t>
  </si>
  <si>
    <t>US-29-SB-TZ4_I-66-WB-TZ3-2-1</t>
  </si>
  <si>
    <t>I-66-WB-TZ4-3_US-29-SB-TZ2-1</t>
  </si>
  <si>
    <t>I-66-WB-TZ4-3_US-29-SB-TZ2-1---US-29-NB-TZ1-2_I-66-EB-TZ3-4</t>
  </si>
  <si>
    <t>I-66-EB-TZ1-2-3_US-29-NB-TZ4---I-66-EB---I-66-WB</t>
  </si>
  <si>
    <t>I-66-WB-TZ4-3-2_US-50-WB-TZ1</t>
  </si>
  <si>
    <t>I-66-WB---US-50-EB-TZ1_I-66-EB-TZ2-3-4</t>
  </si>
  <si>
    <t>I-66-EB-TZ1-2-3_US-29-NB-TZ4---I-66-EB-TZ1-2-3_US-50-EB-TZ4---I-66-EB-TZ1-2_US-50-EB-TZ3-4---I-66-EB</t>
  </si>
  <si>
    <t>US-50-WB_TZ4-3_I-66-WB-TZ2-1</t>
  </si>
  <si>
    <t>I-66-EB-TZ1-2-3_US-29-NB-TZ4---I-66-EB-TZ1-2_US-29-NB-TZ3-4---I-66-EB-TZ1_US-29-NB-TZ2-3-4</t>
  </si>
  <si>
    <t>I-66-EB-TZ1-2-3_US-50-EB-TZ4</t>
  </si>
  <si>
    <t>I-66-EB-TZ1-2_US-29-NB-TZ3-4</t>
  </si>
  <si>
    <t>I-66-EB-TZ1-2-3_US-50-EB-TZ4---I-66-EB---I-66-WB---US-50-WB_TZ4_I-66-WB-TZ3-2-1</t>
  </si>
  <si>
    <t>I-66-WB---US-50-EB</t>
  </si>
  <si>
    <t>I-66-EB-TZ1-2-3_US-29-NB-TZ4---I-66-EB---US-50-WB</t>
  </si>
  <si>
    <t>US-29-NB-TZ1-2-3_I-66-EB-TZ4---US-29-NB</t>
  </si>
  <si>
    <t>US-50-EB---US-50-WB_TZ4_I-66-WB-TZ3-2-1</t>
  </si>
  <si>
    <t>US-50-EB-TZ1-2-3_I-66-EB-TZ4---US-50-EB-TZ1-2_I-66-EB-TZ3-4---US-50-EB-TZ1_I-66-EB-TZ2-3-4---US-50-EB</t>
  </si>
  <si>
    <t>I-66-EB-TZ1-2-3_US-29-NB-TZ4---I-66-EB-TZ1-2-3_US-50-EB-TZ4---I-66-EB</t>
  </si>
  <si>
    <t>I-66-EB-TZ1-2-3_US-50-EB-TZ4---I-66-EB-TZ1-2_US-50-EB-TZ3-4---I-66-EB</t>
  </si>
  <si>
    <t>US-50-WB_TZ4_I-66-WB-TZ3-2-1</t>
  </si>
  <si>
    <t>I-66-WB-TZ4_US-29-SB-TZ3-2-1</t>
  </si>
  <si>
    <t>I-66-WB-TZ4_US-29-SB-TZ3-2-1---US-29-SB</t>
  </si>
  <si>
    <t>I-66-EB-TZ1_US-29-NB-TZ2-3-4</t>
  </si>
  <si>
    <t>I-66-EB---I-66-WB</t>
  </si>
  <si>
    <t>I-66-WB---US-29-SB-TZ4_I-66-WB-TZ3-2-1---US-50-WB_TZ4_I-66-WB-TZ3-2-1</t>
  </si>
  <si>
    <t>I-66-EB-TZ1-2_US-29-NB-TZ3-4---I-66-EB-TZ1_US-29-NB-TZ2-3-4</t>
  </si>
  <si>
    <t>US-29-SB-TZ4-3-2_I-66-WB-TZ1---US-29-SB-TZ4-3_I-66-WB-TZ2-1</t>
  </si>
  <si>
    <t>I-66-WB---US-29-SB-TZ4-3-2_I-66-WB-TZ1---US-29-SB-TZ4-3_I-66-WB-TZ2-1---US-29-SB-TZ4_I-66-WB-TZ3-2-1---US-50-WB_TZ4_I-66-WB-TZ3-2-1</t>
  </si>
  <si>
    <t>I-66-EB---I-66-WB---US-29-SB-TZ4_I-66-WB-TZ3-2-1---US-50-WB_TZ4_I-66-WB-TZ3-2-1</t>
  </si>
  <si>
    <t>I-66-EB-TZ1-2_US-50-EB-TZ3-4</t>
  </si>
  <si>
    <t>I-66-EB-TZ1-2-3_US-29-NB-TZ4---I-66-EB-TZ1-2_US-29-NB-TZ3-4</t>
  </si>
  <si>
    <t>I-66-EB---US-29-SB-TZ4_I-66-WB-TZ3-2-1</t>
  </si>
  <si>
    <t>I-66-WB-TZ4_US-50-WB-TZ3-2-1</t>
  </si>
  <si>
    <t>I-66-WB-TZ4-3-2_US-50-WB-TZ1---I-66-WB---US-29-NB-TZ1-2-3_I-66-EB-TZ4---US-29-NB-TZ1-2_I-66-EB-TZ3-4---US-29-NB-TZ1_I-66-EB-TZ2-3-4---US-50-EB-TZ1_I-66-EB-TZ2-3-4</t>
  </si>
  <si>
    <t>I-66-EB---US-29-NB-TZ1_I-66-EB-TZ2-3-4</t>
  </si>
  <si>
    <t>I-66-WB-TZ4-3_US-50-WB-TZ2-1---I-66-WB-TZ4_US-50-WB-TZ3-2-1---US-50-WB</t>
  </si>
  <si>
    <t>I-66-WB-TZ4-3-2_US-29-SB-TZ1---I-66-WB---US-29-SB-TZ4_I-66-WB-TZ3-2-1</t>
  </si>
  <si>
    <t>I-66-WB-TZ4-3-2_US-29-SB-TZ1---I-66-WB-TZ4-3_US-29-SB-TZ2-1---I-66-WB-TZ4_US-29-SB-TZ3-2-1</t>
  </si>
  <si>
    <t>I-66-WB-TZ4-3_US-29-SB-TZ2-1---I-66-WB-TZ4_US-29-SB-TZ3-2-1---US-29-NB-TZ1-2-3_I-66-EB-TZ4---US-29-NB-TZ1-2_I-66-EB-TZ3-4---US-29-NB-TZ1_I-66-EB-TZ2-3-4</t>
  </si>
  <si>
    <t>US-29-NB-TZ1-2-3_I-66-EB-TZ4</t>
  </si>
  <si>
    <t>I-66-EB---US-50-EB-TZ1_I-66-EB-TZ2-3-4</t>
  </si>
  <si>
    <t>I-66-WB-TZ4-3-2_US-29-SB-TZ1---I-66-WB-TZ4-3_US-29-SB-TZ2-1---US-29-NB-TZ1_I-66-EB-TZ2-3-4</t>
  </si>
  <si>
    <t>I-66-WB-TZ4-3_US-29-SB-TZ2-1---I-66-WB-TZ4_US-29-SB-TZ3-2-1</t>
  </si>
  <si>
    <t>I-66-WB-TZ4_US-29-SB-TZ3-2-1---US-29-NB-TZ1-2-3_I-66-EB-TZ4---US-29-NB---US-29-SB</t>
  </si>
  <si>
    <t>I-66-WB---US-29-SB-TZ4_I-66-WB-TZ3-2-1---US-50-WB_TZ4-3_I-66-WB-TZ2-1---US-50-WB_TZ4_I-66-WB-TZ3-2-1</t>
  </si>
  <si>
    <t>I-66-EB-TZ1-2-3_US-29-NB-TZ4---I-66-EB---US-29-NB-TZ1_I-66-EB-TZ2-3-4</t>
  </si>
  <si>
    <t>I-66-EB-TZ1-2-3_US-29-NB-TZ4---I-66-EB-TZ1-2-3_US-50-EB-TZ4---I-66-EB---I-66-WB---US-50-WB_TZ4_I-66-WB-TZ3-2-1</t>
  </si>
  <si>
    <t>I-66-WB-TZ4-3-2_US-29-SB-TZ1---I-66-WB</t>
  </si>
  <si>
    <t>I-66-EB-TZ1-2-3_US-29-NB-TZ4---I-66-EB---I-66-WB---US-29-SB-TZ4_I-66-WB-TZ3-2-1</t>
  </si>
  <si>
    <t>I-66-EB---I-66-WB-TZ4-3_US-50-WB-TZ2-1---I-66-WB-TZ4_US-50-WB-TZ3-2-1---US-50-EB-TZ1_I-66-EB-TZ2-3-4---US-50-WB</t>
  </si>
  <si>
    <t>US-50-EB-TZ1-2-3_I-66-EB-TZ4---US-50-EB</t>
  </si>
  <si>
    <t>I-66-EB-TZ1-2-3_US-50-EB-TZ4---I-66-EB-TZ1-2_US-50-EB-TZ3-4</t>
  </si>
  <si>
    <t>I-66-WB-TZ4_US-29-SB-TZ3-2-1---US-29-NB-TZ1-2-3_I-66-EB-TZ4---US-29-NB---US-29-SB-TZ4-3-2_I-66-WB-TZ1---US-29-SB-TZ4-3_I-66-WB-TZ2-1---US-29-SB</t>
  </si>
  <si>
    <t>I-66-EB---I-66-WB---US-50-WB_TZ4_I-66-WB-TZ3-2-1</t>
  </si>
  <si>
    <t>US-50-WB_TZ4-3-2_I-66-WB-TZ1---US-50-WB</t>
  </si>
  <si>
    <t>I-66-WB-TZ4-3_US-50-WB-TZ2-1---I-66-WB-TZ4_US-50-WB-TZ3-2-1---US-50-EB-TZ1_I-66-EB-TZ2-3-4---US-50-WB</t>
  </si>
  <si>
    <t>I-66-WB-TZ4_US-50-WB-TZ3-2-1---US-50-EB---US-50-WB</t>
  </si>
  <si>
    <t>I-66-EB-TZ1-2-3_US-29-NB-TZ4---I-66-EB-TZ1-2-3_US-50-EB-TZ4---I-66-EB---I-66-WB-TZ4-3-2_US-29-SB-TZ1---I-66-WB</t>
  </si>
  <si>
    <t>US-29-SB-TZ4-3-2_I-66-WB-TZ1</t>
  </si>
  <si>
    <t>I-66-EB---I-66-WB-TZ4-3-2_US-50-WB-TZ1---US-50-EB-TZ1_I-66-EB-TZ2-3-4</t>
  </si>
  <si>
    <t>I-66-EB---I-66-WB---US-29-SB-TZ4_I-66-WB-TZ3-2-1</t>
  </si>
  <si>
    <t>I-66-WB-TZ4-3-2_US-50-WB-TZ1---US-29-NB</t>
  </si>
  <si>
    <t>US-29-NB-TZ1-2_I-66-EB-TZ3-4---US-29-NB-TZ1_I-66-EB-TZ2-3-4</t>
  </si>
  <si>
    <t>I-66-WB-TZ4-3-2_US-29-SB-TZ1---I-66-WB-TZ4-3_US-29-SB-TZ2-1---US-50-EB-TZ1-2-3_I-66-EB-TZ4---US-50-EB</t>
  </si>
  <si>
    <t>I-66-EB-TZ1-2-3_US-29-NB-TZ4---I-66-EB-TZ1-2_US-29-NB-TZ3-4---I-66-EB</t>
  </si>
  <si>
    <t>I-66-EB---US-50-WB</t>
  </si>
  <si>
    <t>I-66-WB-TZ4-3-2_US-50-WB-TZ1---I-66-WB---US-29-SB-TZ4-3_I-66-WB-TZ2-1---US-29-SB-TZ4_I-66-WB-TZ3-2-1</t>
  </si>
  <si>
    <t>I-66-WB-TZ4-3-2_US-29-SB-TZ1---US-29-NB-TZ1_I-66-EB-TZ2-3-4</t>
  </si>
  <si>
    <t>I-66-EB-TZ1-2-3_US-29-NB-TZ4---I-66-EB-TZ1-2-3_US-50-EB-TZ4---I-66-EB---I-66-WB---US-29-SB-TZ4_I-66-WB-TZ3-2-1---US-50-WB_TZ4_I-66-WB-TZ3-2-1</t>
  </si>
  <si>
    <t>I-66-WB---US-50-WB_TZ4-3_I-66-WB-TZ2-1---US-50-WB_TZ4_I-66-WB-TZ3-2-1</t>
  </si>
  <si>
    <t>US-50-EB-TZ1-2_I-66-EB-TZ3-4</t>
  </si>
  <si>
    <t>I-66-WB-TZ4-3-2_US-29-SB-TZ1</t>
  </si>
  <si>
    <t>I-66-WB-TZ4_US-29-SB-TZ3-2-1---US-29-NB-TZ1-2-3_I-66-EB-TZ4---US-29-NB-TZ1-2_I-66-EB-TZ3-4---US-29-NB</t>
  </si>
  <si>
    <t>US-50-EB-TZ1-2_I-66-EB-TZ3-4---US-50-WB</t>
  </si>
  <si>
    <t>I-66-EB-TZ1-2-3_US-29-NB-TZ4---I-66-EB---I-66-WB-TZ4-3_US-29-SB-TZ2-1---US-29-NB-TZ1-2_I-66-EB-TZ3-4---US-29-NB-TZ1_I-66-EB-TZ2-3-4</t>
  </si>
  <si>
    <t>US-50-EB-TZ1_I-66-EB-TZ2-3-4</t>
  </si>
  <si>
    <t>I-66-WB-TZ4_US-50-WB-TZ3-2-1---US-50-EB-TZ1-2-3_I-66-EB-TZ4---US-50-EB-TZ1-2_I-66-EB-TZ3-4---US-50-WB</t>
  </si>
  <si>
    <t>I-66-EB-TZ1-2-3_US-29-NB-TZ4---I-66-EB---I-66-WB-TZ4-3_US-50-WB-TZ2-1---I-66-WB-TZ4_US-50-WB-TZ3-2-1---US-50-WB</t>
  </si>
  <si>
    <t>US-29-NB-TZ1_I-66-EB-TZ2-3-4</t>
  </si>
  <si>
    <t>I-66-WB-TZ4-3-2_US-29-SB-TZ1---I-66-WB-TZ4-3-2_US-50-WB-TZ1---I-66-WB-TZ4-3_US-29-SB-TZ2-1---I-66-WB---US-29-SB-TZ4_I-66-WB-TZ3-2-1---US-50-WB_TZ4-3_I-66-WB-TZ2-1---US-50-WB_TZ4_I-66-WB-TZ3-2-1</t>
  </si>
  <si>
    <t>I-66-EB-TZ1-2_US-29-NB-TZ3-4---US-29-SB</t>
  </si>
  <si>
    <t>I-66-EB-TZ1-2-3_US-50-EB-TZ4---I-66-EB-TZ1-2_US-50-EB-TZ3-4---I-66-EB---I-66-WB---US-50-WB_TZ4-3_I-66-WB-TZ2-1---US-50-WB_TZ4_I-66-WB-TZ3-2-1</t>
  </si>
  <si>
    <t>I-66-EB-TZ1-2-3_US-29-NB-TZ4---I-66-EB-TZ1-2-3_US-50-EB-TZ4---I-66-EB---I-66-WB---US-29-SB-TZ4_I-66-WB-TZ3-2-1</t>
  </si>
  <si>
    <t>I-66-EB-TZ1-2-3_US-50-EB-TZ4---I-66-EB---I-66-WB-TZ4-3-2_US-29-SB-TZ1---I-66-WB---US-29-NB-TZ1_I-66-EB-TZ2-3-4---US-50-WB_TZ4_I-66-WB-TZ3-2-1</t>
  </si>
  <si>
    <t>US-29-NB-TZ1-2-3_I-66-EB-TZ4---US-29-NB---US-29-SB</t>
  </si>
  <si>
    <t>US-50-EB-TZ1-2_I-66-EB-TZ3-4---US-50-EB-TZ1_I-66-EB-TZ2-3-4</t>
  </si>
  <si>
    <t>I-66-EB-TZ1_US-50-EB-TZ2-3-4---US-50-EB---US-50-WB</t>
  </si>
  <si>
    <t>I-66-WB---US-29-NB-TZ1-2_I-66-EB-TZ3-4---US-29-NB-TZ1_I-66-EB-TZ2-3-4</t>
  </si>
  <si>
    <t>I-66-EB-TZ1-2-3_US-29-NB-TZ4---I-66-EB-TZ1-2-3_US-50-EB-TZ4---I-66-EB-TZ1-2_US-50-EB-TZ3-4---I-66-EB---I-66-WB---US-29-SB-TZ4_I-66-WB-TZ3-2-1---US-50-WB_TZ4-3_I-66-WB-TZ2-1---US-50-WB_TZ4_I-66-WB-TZ3-2-1</t>
  </si>
  <si>
    <t>US-29-NB---US-29-SB-TZ4-3-2_I-66-WB-TZ1---US-29-SB-TZ4-3_I-66-WB-TZ2-1---US-29-SB-TZ4_I-66-WB-TZ3-2-1---US-29-SB</t>
  </si>
  <si>
    <t>I-66-EB-TZ1_US-50-EB-TZ2-3-4</t>
  </si>
  <si>
    <t>I-66-WB-TZ4-3-2_US-29-SB-TZ1---I-66-WB-TZ4-3_US-29-SB-TZ2-1---US-50-EB</t>
  </si>
  <si>
    <t>I-66-WB-TZ4-3_US-29-SB-TZ2-1---I-66-WB-TZ4_US-29-SB-TZ3-2-1---US-29-NB-TZ1-2-3_I-66-EB-TZ4---US-29-NB-TZ1-2_I-66-EB-TZ3-4---US-29-NB-TZ1_I-66-EB-TZ2-3-4---US-29-SB</t>
  </si>
  <si>
    <t>I-66-WB-TZ4-3-2_US-50-WB-TZ1---US-50-EB-TZ1-2-3_I-66-EB-TZ4---US-50-EB</t>
  </si>
  <si>
    <t>US-29-SB-TZ4-3_I-66-WB-TZ2-1---US-29-SB-TZ4_I-66-WB-TZ3-2-1</t>
  </si>
  <si>
    <t>I-66-EB-TZ1-2-3_US-29-NB-TZ4---I-66-WB</t>
  </si>
  <si>
    <t>US-29-NB-TZ1-2-3_I-66-EB-TZ4---US-29-NB---US-50-WB</t>
  </si>
  <si>
    <t>I-66-EB-TZ1-2-3_US-29-NB-TZ4---I-66-EB---I-66-WB-TZ4_US-50-WB-TZ3-2-1---US-50-WB</t>
  </si>
  <si>
    <t>I-66-EB-TZ1-2_US-50-EB-TZ3-4---I-66-EB-TZ1_US-50-EB-TZ2-3-4</t>
  </si>
  <si>
    <t>I-66-EB---I-66-WB-TZ4-3-2_US-29-SB-TZ1---I-66-WB---US-29-NB-TZ1-2_I-66-EB-TZ3-4---US-29-NB-TZ1_I-66-EB-TZ2-3-4</t>
  </si>
  <si>
    <t>I-66-WB-TZ4-3-2_US-50-WB-TZ1---I-66-WB---US-29-SB-TZ4_I-66-WB-TZ3-2-1---US-50-WB_TZ4-3_I-66-WB-TZ2-1---US-50-WB_TZ4_I-66-WB-TZ3-2-1</t>
  </si>
  <si>
    <t>I-66-EB-TZ1-2-3_US-29-NB-TZ4---I-66-EB---US-50-EB-TZ1_I-66-EB-TZ2-3-4</t>
  </si>
  <si>
    <t>I-66-EB---I-66-WB-TZ4-3_US-50-WB-TZ2-1---I-66-WB-TZ4_US-50-WB-TZ3-2-1---US-50-EB-TZ1-2-3_I-66-EB-TZ4---US-50-EB-TZ1-2_I-66-EB-TZ3-4---US-50-EB-TZ1_I-66-EB-TZ2-3-4---US-50-WB</t>
  </si>
  <si>
    <t>US-50-EB---US-50-WB_TZ4-3_I-66-WB-TZ2-1---US-50-WB_TZ4_I-66-WB-TZ3-2-1</t>
  </si>
  <si>
    <t>I-66-WB-TZ4-3-2_US-50-WB-TZ1---I-66-WB-TZ4-3_US-50-WB-TZ2-1---I-66-WB-TZ4_US-50-WB-TZ3-2-1</t>
  </si>
  <si>
    <t>I-66-WB-TZ4-3_US-29-SB-TZ2-1---I-66-WB-TZ4_US-29-SB-TZ3-2-1---US-29-NB-TZ1-2-3_I-66-EB-TZ4---US-29-NB-TZ1-2_I-66-EB-TZ3-4</t>
  </si>
  <si>
    <t>I-66-WB-TZ4_US-50-WB-TZ3-2-1---US-50-WB_TZ4-3-2_I-66-WB-TZ1---US-50-WB</t>
  </si>
  <si>
    <t>I-66-WB---US-29-SB-TZ4_I-66-WB-TZ3-2-1---US-50-WB_TZ4-3-2_I-66-WB-TZ1---US-50-WB_TZ4-3_I-66-WB-TZ2-1---US-50-WB_TZ4_I-66-WB-TZ3-2-1</t>
  </si>
  <si>
    <t>I-66-WB-TZ4-3_US-29-SB-TZ2-1---I-66-WB-TZ4_US-29-SB-TZ3-2-1---US-29-NB-TZ1-2-3_I-66-EB-TZ4---US-29-NB-TZ1-2_I-66-EB-TZ3-4---US-29-NB---US-29-SB</t>
  </si>
  <si>
    <t>I-66-EB---I-66-WB-TZ4-3_US-50-WB-TZ2-1</t>
  </si>
  <si>
    <t>I-66-EB---US-29-NB-TZ1_I-66-EB-TZ2-3-4---US-50-EB-TZ1_I-66-EB-TZ2-3-4</t>
  </si>
  <si>
    <t>US-50-WB_TZ4-3_I-66-WB-TZ2-1---US-50-WB_TZ4_I-66-WB-TZ3-2-1</t>
  </si>
  <si>
    <t>I-66-EB-TZ1-2-3_US-29-NB-TZ4---US-50-WB</t>
  </si>
  <si>
    <t>I-66-WB---US-29-NB-TZ1-2-3_I-66-EB-TZ4---US-29-NB-TZ1-2_I-66-EB-TZ3-4---US-50-WB_TZ4_I-66-WB-TZ3-2-1</t>
  </si>
  <si>
    <t>Path</t>
  </si>
  <si>
    <t>Count</t>
  </si>
  <si>
    <t>Sum</t>
  </si>
  <si>
    <t>Percent Data Capture</t>
  </si>
  <si>
    <t>Average Path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</si>
</sst>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PathCounts!$D$1</c:f>
              <c:strCache>
                <c:ptCount val="1"/>
                <c:pt idx="0">
                  <c:v>Percent Data Capture</c:v>
                </c:pt>
              </c:strCache>
            </c:strRef>
          </c:tx>
          <c:xVal>
            <c:numRef>
              <c:f>PathCounts!$B$2:$B$136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18</c:v>
                </c:pt>
                <c:pt idx="113">
                  <c:v>20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39</c:v>
                </c:pt>
                <c:pt idx="120">
                  <c:v>40</c:v>
                </c:pt>
                <c:pt idx="121">
                  <c:v>48</c:v>
                </c:pt>
                <c:pt idx="122">
                  <c:v>55</c:v>
                </c:pt>
                <c:pt idx="123">
                  <c:v>61</c:v>
                </c:pt>
                <c:pt idx="124">
                  <c:v>69</c:v>
                </c:pt>
                <c:pt idx="125">
                  <c:v>70</c:v>
                </c:pt>
                <c:pt idx="126">
                  <c:v>101</c:v>
                </c:pt>
                <c:pt idx="127">
                  <c:v>235</c:v>
                </c:pt>
                <c:pt idx="128">
                  <c:v>324</c:v>
                </c:pt>
                <c:pt idx="129">
                  <c:v>447</c:v>
                </c:pt>
                <c:pt idx="130">
                  <c:v>522</c:v>
                </c:pt>
                <c:pt idx="131">
                  <c:v>1411</c:v>
                </c:pt>
                <c:pt idx="132">
                  <c:v>1475</c:v>
                </c:pt>
                <c:pt idx="133">
                  <c:v>1712</c:v>
                </c:pt>
                <c:pt idx="134">
                  <c:v>2104</c:v>
                </c:pt>
              </c:numCache>
            </c:numRef>
          </c:xVal>
          <c:yVal>
            <c:numRef>
              <c:f>PathCounts!$D$2:$D$136</c:f>
              <c:numCache>
                <c:formatCode>0%</c:formatCode>
                <c:ptCount val="135"/>
                <c:pt idx="0">
                  <c:v>1</c:v>
                </c:pt>
                <c:pt idx="1">
                  <c:v>0.99989067453809988</c:v>
                </c:pt>
                <c:pt idx="2">
                  <c:v>0.99978134907619987</c:v>
                </c:pt>
                <c:pt idx="3">
                  <c:v>0.99967202361429974</c:v>
                </c:pt>
                <c:pt idx="4">
                  <c:v>0.99956269815239973</c:v>
                </c:pt>
                <c:pt idx="5">
                  <c:v>0.99945337269049961</c:v>
                </c:pt>
                <c:pt idx="6">
                  <c:v>0.99934404722859949</c:v>
                </c:pt>
                <c:pt idx="7">
                  <c:v>0.99923472176669947</c:v>
                </c:pt>
                <c:pt idx="8">
                  <c:v>0.99912539630479935</c:v>
                </c:pt>
                <c:pt idx="9">
                  <c:v>0.99901607084289934</c:v>
                </c:pt>
                <c:pt idx="10">
                  <c:v>0.99890674538099922</c:v>
                </c:pt>
                <c:pt idx="11">
                  <c:v>0.99879741991909921</c:v>
                </c:pt>
                <c:pt idx="12">
                  <c:v>0.99868809445719908</c:v>
                </c:pt>
                <c:pt idx="13">
                  <c:v>0.99857876899529896</c:v>
                </c:pt>
                <c:pt idx="14">
                  <c:v>0.99846944353339895</c:v>
                </c:pt>
                <c:pt idx="15">
                  <c:v>0.99836011807149883</c:v>
                </c:pt>
                <c:pt idx="16">
                  <c:v>0.99825079260959881</c:v>
                </c:pt>
                <c:pt idx="17">
                  <c:v>0.99814146714769869</c:v>
                </c:pt>
                <c:pt idx="18">
                  <c:v>0.99803214168579857</c:v>
                </c:pt>
                <c:pt idx="19">
                  <c:v>0.99792281622389856</c:v>
                </c:pt>
                <c:pt idx="20">
                  <c:v>0.99781349076199843</c:v>
                </c:pt>
                <c:pt idx="21">
                  <c:v>0.99770416530009842</c:v>
                </c:pt>
                <c:pt idx="22">
                  <c:v>0.9975948398381983</c:v>
                </c:pt>
                <c:pt idx="23">
                  <c:v>0.99748551437629829</c:v>
                </c:pt>
                <c:pt idx="24">
                  <c:v>0.99737618891439817</c:v>
                </c:pt>
                <c:pt idx="25">
                  <c:v>0.99726686345249804</c:v>
                </c:pt>
                <c:pt idx="26">
                  <c:v>0.99715753799059803</c:v>
                </c:pt>
                <c:pt idx="27">
                  <c:v>0.99704821252869791</c:v>
                </c:pt>
                <c:pt idx="28">
                  <c:v>0.9969388870667979</c:v>
                </c:pt>
                <c:pt idx="29">
                  <c:v>0.99682956160489777</c:v>
                </c:pt>
                <c:pt idx="30">
                  <c:v>0.99672023614299765</c:v>
                </c:pt>
                <c:pt idx="31">
                  <c:v>0.99661091068109764</c:v>
                </c:pt>
                <c:pt idx="32">
                  <c:v>0.99650158521919752</c:v>
                </c:pt>
                <c:pt idx="33">
                  <c:v>0.9963922597572975</c:v>
                </c:pt>
                <c:pt idx="34">
                  <c:v>0.99628293429539738</c:v>
                </c:pt>
                <c:pt idx="35">
                  <c:v>0.99617360883349737</c:v>
                </c:pt>
                <c:pt idx="36">
                  <c:v>0.99606428337159725</c:v>
                </c:pt>
                <c:pt idx="37">
                  <c:v>0.99595495790969713</c:v>
                </c:pt>
                <c:pt idx="38">
                  <c:v>0.99584563244779711</c:v>
                </c:pt>
                <c:pt idx="39">
                  <c:v>0.99573630698589699</c:v>
                </c:pt>
                <c:pt idx="40">
                  <c:v>0.99562698152399698</c:v>
                </c:pt>
                <c:pt idx="41">
                  <c:v>0.99551765606209686</c:v>
                </c:pt>
                <c:pt idx="42">
                  <c:v>0.99540833060019673</c:v>
                </c:pt>
                <c:pt idx="43">
                  <c:v>0.99529900513829672</c:v>
                </c:pt>
                <c:pt idx="44">
                  <c:v>0.9951896796763966</c:v>
                </c:pt>
                <c:pt idx="45">
                  <c:v>0.99508035421449659</c:v>
                </c:pt>
                <c:pt idx="46">
                  <c:v>0.99497102875259646</c:v>
                </c:pt>
                <c:pt idx="47">
                  <c:v>0.99486170329069645</c:v>
                </c:pt>
                <c:pt idx="48">
                  <c:v>0.99475237782879633</c:v>
                </c:pt>
                <c:pt idx="49">
                  <c:v>0.99464305236689621</c:v>
                </c:pt>
                <c:pt idx="50">
                  <c:v>0.9945337269049962</c:v>
                </c:pt>
                <c:pt idx="51">
                  <c:v>0.99442440144309607</c:v>
                </c:pt>
                <c:pt idx="52">
                  <c:v>0.99431507598119606</c:v>
                </c:pt>
                <c:pt idx="53">
                  <c:v>0.99420575051929594</c:v>
                </c:pt>
                <c:pt idx="54">
                  <c:v>0.99409642505739582</c:v>
                </c:pt>
                <c:pt idx="55">
                  <c:v>0.9939870995954958</c:v>
                </c:pt>
                <c:pt idx="56">
                  <c:v>0.99387777413359568</c:v>
                </c:pt>
                <c:pt idx="57">
                  <c:v>0.99376844867169567</c:v>
                </c:pt>
                <c:pt idx="58">
                  <c:v>0.99365912320979555</c:v>
                </c:pt>
                <c:pt idx="59">
                  <c:v>0.99354979774789554</c:v>
                </c:pt>
                <c:pt idx="60">
                  <c:v>0.99344047228599541</c:v>
                </c:pt>
                <c:pt idx="61">
                  <c:v>0.99333114682409529</c:v>
                </c:pt>
                <c:pt idx="62">
                  <c:v>0.99322182136219528</c:v>
                </c:pt>
                <c:pt idx="63">
                  <c:v>0.99311249590029516</c:v>
                </c:pt>
                <c:pt idx="64">
                  <c:v>0.99300317043839514</c:v>
                </c:pt>
                <c:pt idx="65">
                  <c:v>0.99289384497649502</c:v>
                </c:pt>
                <c:pt idx="66">
                  <c:v>0.9927845195145949</c:v>
                </c:pt>
                <c:pt idx="67">
                  <c:v>0.99267519405269489</c:v>
                </c:pt>
                <c:pt idx="68">
                  <c:v>0.99256586859079476</c:v>
                </c:pt>
                <c:pt idx="69">
                  <c:v>0.99245654312889475</c:v>
                </c:pt>
                <c:pt idx="70">
                  <c:v>0.99234721766699463</c:v>
                </c:pt>
                <c:pt idx="71">
                  <c:v>0.9921285667431945</c:v>
                </c:pt>
                <c:pt idx="72">
                  <c:v>0.99190991581939436</c:v>
                </c:pt>
                <c:pt idx="73">
                  <c:v>0.99169126489559423</c:v>
                </c:pt>
                <c:pt idx="74">
                  <c:v>0.99147261397179398</c:v>
                </c:pt>
                <c:pt idx="75">
                  <c:v>0.99125396304799385</c:v>
                </c:pt>
                <c:pt idx="76">
                  <c:v>0.99103531212419371</c:v>
                </c:pt>
                <c:pt idx="77">
                  <c:v>0.99081666120039358</c:v>
                </c:pt>
                <c:pt idx="78">
                  <c:v>0.99059801027659344</c:v>
                </c:pt>
                <c:pt idx="79">
                  <c:v>0.99037935935279331</c:v>
                </c:pt>
                <c:pt idx="80">
                  <c:v>0.99016070842899306</c:v>
                </c:pt>
                <c:pt idx="81">
                  <c:v>0.98994205750519293</c:v>
                </c:pt>
                <c:pt idx="82">
                  <c:v>0.9897234065813928</c:v>
                </c:pt>
                <c:pt idx="83">
                  <c:v>0.98950475565759266</c:v>
                </c:pt>
                <c:pt idx="84">
                  <c:v>0.98928610473379253</c:v>
                </c:pt>
                <c:pt idx="85">
                  <c:v>0.98895812834809227</c:v>
                </c:pt>
                <c:pt idx="86">
                  <c:v>0.98863015196239201</c:v>
                </c:pt>
                <c:pt idx="87">
                  <c:v>0.98830217557669187</c:v>
                </c:pt>
                <c:pt idx="88">
                  <c:v>0.98797419919099161</c:v>
                </c:pt>
                <c:pt idx="89">
                  <c:v>0.98764622280529135</c:v>
                </c:pt>
                <c:pt idx="90">
                  <c:v>0.98731824641959109</c:v>
                </c:pt>
                <c:pt idx="91">
                  <c:v>0.98699027003389095</c:v>
                </c:pt>
                <c:pt idx="92">
                  <c:v>0.98666229364819069</c:v>
                </c:pt>
                <c:pt idx="93">
                  <c:v>0.98633431726249043</c:v>
                </c:pt>
                <c:pt idx="94">
                  <c:v>0.98600634087679018</c:v>
                </c:pt>
                <c:pt idx="95">
                  <c:v>0.98556903902918991</c:v>
                </c:pt>
                <c:pt idx="96">
                  <c:v>0.98513173718158964</c:v>
                </c:pt>
                <c:pt idx="97">
                  <c:v>0.98458510987208925</c:v>
                </c:pt>
                <c:pt idx="98">
                  <c:v>0.98403848256258886</c:v>
                </c:pt>
                <c:pt idx="99">
                  <c:v>0.98349185525308847</c:v>
                </c:pt>
                <c:pt idx="100">
                  <c:v>0.98283590248168795</c:v>
                </c:pt>
                <c:pt idx="101">
                  <c:v>0.98217994971028755</c:v>
                </c:pt>
                <c:pt idx="102">
                  <c:v>0.98152399693888703</c:v>
                </c:pt>
                <c:pt idx="103">
                  <c:v>0.98075871870558651</c:v>
                </c:pt>
                <c:pt idx="104">
                  <c:v>0.97999344047228598</c:v>
                </c:pt>
                <c:pt idx="105">
                  <c:v>0.97911883677708533</c:v>
                </c:pt>
                <c:pt idx="106">
                  <c:v>0.9782442330818848</c:v>
                </c:pt>
                <c:pt idx="107">
                  <c:v>0.97726030392478413</c:v>
                </c:pt>
                <c:pt idx="108">
                  <c:v>0.97627637476768336</c:v>
                </c:pt>
                <c:pt idx="109">
                  <c:v>0.97474581830108231</c:v>
                </c:pt>
                <c:pt idx="110">
                  <c:v>0.97321526183448126</c:v>
                </c:pt>
                <c:pt idx="111">
                  <c:v>0.97157537990598009</c:v>
                </c:pt>
                <c:pt idx="112">
                  <c:v>0.9698261725155789</c:v>
                </c:pt>
                <c:pt idx="113">
                  <c:v>0.96785831420137747</c:v>
                </c:pt>
                <c:pt idx="114">
                  <c:v>0.96567180496337601</c:v>
                </c:pt>
                <c:pt idx="115">
                  <c:v>0.96326664480157431</c:v>
                </c:pt>
                <c:pt idx="116">
                  <c:v>0.96075215917787249</c:v>
                </c:pt>
                <c:pt idx="117">
                  <c:v>0.95812834809227065</c:v>
                </c:pt>
                <c:pt idx="118">
                  <c:v>0.95539521154476881</c:v>
                </c:pt>
                <c:pt idx="119">
                  <c:v>0.95255274953536684</c:v>
                </c:pt>
                <c:pt idx="120">
                  <c:v>0.94828905652126383</c:v>
                </c:pt>
                <c:pt idx="121">
                  <c:v>0.9439160380452607</c:v>
                </c:pt>
                <c:pt idx="122">
                  <c:v>0.93866841587405703</c:v>
                </c:pt>
                <c:pt idx="123">
                  <c:v>0.93265551546955283</c:v>
                </c:pt>
                <c:pt idx="124">
                  <c:v>0.92598666229364823</c:v>
                </c:pt>
                <c:pt idx="125">
                  <c:v>0.91844320542254287</c:v>
                </c:pt>
                <c:pt idx="126">
                  <c:v>0.9107904230895375</c:v>
                </c:pt>
                <c:pt idx="127">
                  <c:v>0.89974855143762977</c:v>
                </c:pt>
                <c:pt idx="128">
                  <c:v>0.87405706789111182</c:v>
                </c:pt>
                <c:pt idx="129">
                  <c:v>0.83863561823548705</c:v>
                </c:pt>
                <c:pt idx="130">
                  <c:v>0.78976713676615284</c:v>
                </c:pt>
                <c:pt idx="131">
                  <c:v>0.73269924565431288</c:v>
                </c:pt>
                <c:pt idx="132">
                  <c:v>0.57844101891330491</c:v>
                </c:pt>
                <c:pt idx="133">
                  <c:v>0.41718596261069202</c:v>
                </c:pt>
                <c:pt idx="134">
                  <c:v>0.23002077183776101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584"/>
        <c:axId val="159474048"/>
      </c:scatterChart>
      <c:scatterChart>
        <c:scatterStyle val="lineMarker"/>
        <c:varyColors val="0"/>
        <c:ser>
          <c:idx val="1"/>
          <c:order val="1"/>
          <c:tx>
            <c:strRef>
              <c:f>PathCounts!$E$1</c:f>
              <c:strCache>
                <c:ptCount val="1"/>
                <c:pt idx="0">
                  <c:v>Average Path Count</c:v>
                </c:pt>
              </c:strCache>
            </c:strRef>
          </c:tx>
          <c:xVal>
            <c:numRef>
              <c:f>PathCounts!$B$2:$B$136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18</c:v>
                </c:pt>
                <c:pt idx="113">
                  <c:v>20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39</c:v>
                </c:pt>
                <c:pt idx="120">
                  <c:v>40</c:v>
                </c:pt>
                <c:pt idx="121">
                  <c:v>48</c:v>
                </c:pt>
                <c:pt idx="122">
                  <c:v>55</c:v>
                </c:pt>
                <c:pt idx="123">
                  <c:v>61</c:v>
                </c:pt>
                <c:pt idx="124">
                  <c:v>69</c:v>
                </c:pt>
                <c:pt idx="125">
                  <c:v>70</c:v>
                </c:pt>
                <c:pt idx="126">
                  <c:v>101</c:v>
                </c:pt>
                <c:pt idx="127">
                  <c:v>235</c:v>
                </c:pt>
                <c:pt idx="128">
                  <c:v>324</c:v>
                </c:pt>
                <c:pt idx="129">
                  <c:v>447</c:v>
                </c:pt>
                <c:pt idx="130">
                  <c:v>522</c:v>
                </c:pt>
                <c:pt idx="131">
                  <c:v>1411</c:v>
                </c:pt>
                <c:pt idx="132">
                  <c:v>1475</c:v>
                </c:pt>
                <c:pt idx="133">
                  <c:v>1712</c:v>
                </c:pt>
                <c:pt idx="134">
                  <c:v>2104</c:v>
                </c:pt>
              </c:numCache>
            </c:numRef>
          </c:xVal>
          <c:yVal>
            <c:numRef>
              <c:f>PathCounts!$E$2:$E$136</c:f>
              <c:numCache>
                <c:formatCode>0</c:formatCode>
                <c:ptCount val="135"/>
                <c:pt idx="0">
                  <c:v>67.75555555555556</c:v>
                </c:pt>
                <c:pt idx="1">
                  <c:v>68.253731343283576</c:v>
                </c:pt>
                <c:pt idx="2">
                  <c:v>68.759398496240607</c:v>
                </c:pt>
                <c:pt idx="3">
                  <c:v>69.272727272727266</c:v>
                </c:pt>
                <c:pt idx="4">
                  <c:v>69.793893129770993</c:v>
                </c:pt>
                <c:pt idx="5">
                  <c:v>70.323076923076925</c:v>
                </c:pt>
                <c:pt idx="6">
                  <c:v>70.860465116279073</c:v>
                </c:pt>
                <c:pt idx="7">
                  <c:v>71.40625</c:v>
                </c:pt>
                <c:pt idx="8">
                  <c:v>71.960629921259837</c:v>
                </c:pt>
                <c:pt idx="9">
                  <c:v>72.523809523809518</c:v>
                </c:pt>
                <c:pt idx="10">
                  <c:v>73.096000000000004</c:v>
                </c:pt>
                <c:pt idx="11">
                  <c:v>73.677419354838705</c:v>
                </c:pt>
                <c:pt idx="12">
                  <c:v>74.268292682926827</c:v>
                </c:pt>
                <c:pt idx="13">
                  <c:v>74.868852459016395</c:v>
                </c:pt>
                <c:pt idx="14">
                  <c:v>75.47933884297521</c:v>
                </c:pt>
                <c:pt idx="15">
                  <c:v>76.099999999999994</c:v>
                </c:pt>
                <c:pt idx="16">
                  <c:v>76.731092436974791</c:v>
                </c:pt>
                <c:pt idx="17">
                  <c:v>77.372881355932208</c:v>
                </c:pt>
                <c:pt idx="18">
                  <c:v>78.025641025641022</c:v>
                </c:pt>
                <c:pt idx="19">
                  <c:v>78.689655172413794</c:v>
                </c:pt>
                <c:pt idx="20">
                  <c:v>79.365217391304341</c:v>
                </c:pt>
                <c:pt idx="21">
                  <c:v>80.05263157894737</c:v>
                </c:pt>
                <c:pt idx="22">
                  <c:v>80.752212389380531</c:v>
                </c:pt>
                <c:pt idx="23">
                  <c:v>81.464285714285708</c:v>
                </c:pt>
                <c:pt idx="24">
                  <c:v>82.189189189189193</c:v>
                </c:pt>
                <c:pt idx="25">
                  <c:v>82.927272727272722</c:v>
                </c:pt>
                <c:pt idx="26">
                  <c:v>83.678899082568805</c:v>
                </c:pt>
                <c:pt idx="27">
                  <c:v>84.444444444444443</c:v>
                </c:pt>
                <c:pt idx="28">
                  <c:v>85.224299065420567</c:v>
                </c:pt>
                <c:pt idx="29">
                  <c:v>86.018867924528308</c:v>
                </c:pt>
                <c:pt idx="30">
                  <c:v>86.828571428571422</c:v>
                </c:pt>
                <c:pt idx="31">
                  <c:v>87.65384615384616</c:v>
                </c:pt>
                <c:pt idx="32">
                  <c:v>88.495145631067956</c:v>
                </c:pt>
                <c:pt idx="33">
                  <c:v>89.352941176470594</c:v>
                </c:pt>
                <c:pt idx="34">
                  <c:v>90.227722772277232</c:v>
                </c:pt>
                <c:pt idx="35">
                  <c:v>91.12</c:v>
                </c:pt>
                <c:pt idx="36">
                  <c:v>92.030303030303031</c:v>
                </c:pt>
                <c:pt idx="37">
                  <c:v>92.959183673469383</c:v>
                </c:pt>
                <c:pt idx="38">
                  <c:v>93.907216494845358</c:v>
                </c:pt>
                <c:pt idx="39">
                  <c:v>94.875</c:v>
                </c:pt>
                <c:pt idx="40">
                  <c:v>95.863157894736844</c:v>
                </c:pt>
                <c:pt idx="41">
                  <c:v>96.872340425531917</c:v>
                </c:pt>
                <c:pt idx="42">
                  <c:v>97.903225806451616</c:v>
                </c:pt>
                <c:pt idx="43">
                  <c:v>98.956521739130437</c:v>
                </c:pt>
                <c:pt idx="44">
                  <c:v>100.03296703296704</c:v>
                </c:pt>
                <c:pt idx="45">
                  <c:v>101.13333333333334</c:v>
                </c:pt>
                <c:pt idx="46">
                  <c:v>102.25842696629213</c:v>
                </c:pt>
                <c:pt idx="47">
                  <c:v>103.40909090909091</c:v>
                </c:pt>
                <c:pt idx="48">
                  <c:v>104.58620689655173</c:v>
                </c:pt>
                <c:pt idx="49">
                  <c:v>105.79069767441861</c:v>
                </c:pt>
                <c:pt idx="50">
                  <c:v>107.02352941176471</c:v>
                </c:pt>
                <c:pt idx="51">
                  <c:v>108.28571428571429</c:v>
                </c:pt>
                <c:pt idx="52">
                  <c:v>109.57831325301204</c:v>
                </c:pt>
                <c:pt idx="53">
                  <c:v>110.90243902439025</c:v>
                </c:pt>
                <c:pt idx="54">
                  <c:v>112.25925925925925</c:v>
                </c:pt>
                <c:pt idx="55">
                  <c:v>113.65</c:v>
                </c:pt>
                <c:pt idx="56">
                  <c:v>115.07594936708861</c:v>
                </c:pt>
                <c:pt idx="57">
                  <c:v>116.53846153846153</c:v>
                </c:pt>
                <c:pt idx="58">
                  <c:v>118.03896103896103</c:v>
                </c:pt>
                <c:pt idx="59">
                  <c:v>119.57894736842105</c:v>
                </c:pt>
                <c:pt idx="60">
                  <c:v>121.16</c:v>
                </c:pt>
                <c:pt idx="61">
                  <c:v>122.78378378378379</c:v>
                </c:pt>
                <c:pt idx="62">
                  <c:v>124.45205479452055</c:v>
                </c:pt>
                <c:pt idx="63">
                  <c:v>126.16666666666667</c:v>
                </c:pt>
                <c:pt idx="64">
                  <c:v>127.92957746478874</c:v>
                </c:pt>
                <c:pt idx="65">
                  <c:v>129.74285714285713</c:v>
                </c:pt>
                <c:pt idx="66">
                  <c:v>131.60869565217391</c:v>
                </c:pt>
                <c:pt idx="67">
                  <c:v>133.52941176470588</c:v>
                </c:pt>
                <c:pt idx="68">
                  <c:v>135.50746268656715</c:v>
                </c:pt>
                <c:pt idx="69">
                  <c:v>137.54545454545453</c:v>
                </c:pt>
                <c:pt idx="70">
                  <c:v>139.64615384615385</c:v>
                </c:pt>
                <c:pt idx="71">
                  <c:v>141.796875</c:v>
                </c:pt>
                <c:pt idx="72">
                  <c:v>144.01587301587301</c:v>
                </c:pt>
                <c:pt idx="73">
                  <c:v>146.30645161290323</c:v>
                </c:pt>
                <c:pt idx="74">
                  <c:v>148.67213114754099</c:v>
                </c:pt>
                <c:pt idx="75">
                  <c:v>151.11666666666667</c:v>
                </c:pt>
                <c:pt idx="76">
                  <c:v>153.64406779661016</c:v>
                </c:pt>
                <c:pt idx="77">
                  <c:v>156.25862068965517</c:v>
                </c:pt>
                <c:pt idx="78">
                  <c:v>158.96491228070175</c:v>
                </c:pt>
                <c:pt idx="79">
                  <c:v>161.76785714285714</c:v>
                </c:pt>
                <c:pt idx="80">
                  <c:v>164.67272727272729</c:v>
                </c:pt>
                <c:pt idx="81">
                  <c:v>167.68518518518519</c:v>
                </c:pt>
                <c:pt idx="82">
                  <c:v>170.81132075471697</c:v>
                </c:pt>
                <c:pt idx="83">
                  <c:v>174.05769230769232</c:v>
                </c:pt>
                <c:pt idx="84">
                  <c:v>177.43137254901961</c:v>
                </c:pt>
                <c:pt idx="85">
                  <c:v>180.92</c:v>
                </c:pt>
                <c:pt idx="86">
                  <c:v>184.55102040816325</c:v>
                </c:pt>
                <c:pt idx="87">
                  <c:v>188.33333333333334</c:v>
                </c:pt>
                <c:pt idx="88">
                  <c:v>192.27659574468086</c:v>
                </c:pt>
                <c:pt idx="89">
                  <c:v>196.39130434782609</c:v>
                </c:pt>
                <c:pt idx="90">
                  <c:v>200.6888888888889</c:v>
                </c:pt>
                <c:pt idx="91">
                  <c:v>205.18181818181819</c:v>
                </c:pt>
                <c:pt idx="92">
                  <c:v>209.88372093023256</c:v>
                </c:pt>
                <c:pt idx="93">
                  <c:v>214.8095238095238</c:v>
                </c:pt>
                <c:pt idx="94">
                  <c:v>219.97560975609755</c:v>
                </c:pt>
                <c:pt idx="95">
                  <c:v>225.375</c:v>
                </c:pt>
                <c:pt idx="96">
                  <c:v>231.05128205128204</c:v>
                </c:pt>
                <c:pt idx="97">
                  <c:v>237</c:v>
                </c:pt>
                <c:pt idx="98">
                  <c:v>243.27027027027026</c:v>
                </c:pt>
                <c:pt idx="99">
                  <c:v>249.88888888888889</c:v>
                </c:pt>
                <c:pt idx="100">
                  <c:v>256.85714285714283</c:v>
                </c:pt>
                <c:pt idx="101">
                  <c:v>264.23529411764707</c:v>
                </c:pt>
                <c:pt idx="102">
                  <c:v>272.06060606060606</c:v>
                </c:pt>
                <c:pt idx="103">
                  <c:v>280.34375</c:v>
                </c:pt>
                <c:pt idx="104">
                  <c:v>289.16129032258067</c:v>
                </c:pt>
                <c:pt idx="105">
                  <c:v>298.53333333333336</c:v>
                </c:pt>
                <c:pt idx="106">
                  <c:v>308.55172413793105</c:v>
                </c:pt>
                <c:pt idx="107">
                  <c:v>319.25</c:v>
                </c:pt>
                <c:pt idx="108">
                  <c:v>330.74074074074076</c:v>
                </c:pt>
                <c:pt idx="109">
                  <c:v>342.92307692307691</c:v>
                </c:pt>
                <c:pt idx="110">
                  <c:v>356.08</c:v>
                </c:pt>
                <c:pt idx="111">
                  <c:v>370.29166666666669</c:v>
                </c:pt>
                <c:pt idx="112">
                  <c:v>385.69565217391306</c:v>
                </c:pt>
                <c:pt idx="113">
                  <c:v>402.40909090909093</c:v>
                </c:pt>
                <c:pt idx="114">
                  <c:v>420.61904761904759</c:v>
                </c:pt>
                <c:pt idx="115">
                  <c:v>440.55</c:v>
                </c:pt>
                <c:pt idx="116">
                  <c:v>462.5263157894737</c:v>
                </c:pt>
                <c:pt idx="117">
                  <c:v>486.88888888888891</c:v>
                </c:pt>
                <c:pt idx="118">
                  <c:v>514.05882352941171</c:v>
                </c:pt>
                <c:pt idx="119">
                  <c:v>544.5625</c:v>
                </c:pt>
                <c:pt idx="120">
                  <c:v>578.26666666666665</c:v>
                </c:pt>
                <c:pt idx="121">
                  <c:v>616.71428571428567</c:v>
                </c:pt>
                <c:pt idx="122">
                  <c:v>660.46153846153845</c:v>
                </c:pt>
                <c:pt idx="123">
                  <c:v>710.91666666666663</c:v>
                </c:pt>
                <c:pt idx="124">
                  <c:v>770</c:v>
                </c:pt>
                <c:pt idx="125">
                  <c:v>840.1</c:v>
                </c:pt>
                <c:pt idx="126">
                  <c:v>925.66666666666663</c:v>
                </c:pt>
                <c:pt idx="127">
                  <c:v>1028.75</c:v>
                </c:pt>
                <c:pt idx="128">
                  <c:v>1142.1428571428571</c:v>
                </c:pt>
                <c:pt idx="129">
                  <c:v>1278.5</c:v>
                </c:pt>
                <c:pt idx="130">
                  <c:v>1444.8</c:v>
                </c:pt>
                <c:pt idx="131">
                  <c:v>1675.5</c:v>
                </c:pt>
                <c:pt idx="132">
                  <c:v>1763.6666666666667</c:v>
                </c:pt>
                <c:pt idx="133">
                  <c:v>1908</c:v>
                </c:pt>
                <c:pt idx="134">
                  <c:v>2104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94816"/>
        <c:axId val="160636928"/>
      </c:scatterChart>
      <c:valAx>
        <c:axId val="1594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474048"/>
        <c:crosses val="autoZero"/>
        <c:crossBetween val="midCat"/>
      </c:valAx>
      <c:valAx>
        <c:axId val="159474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9475584"/>
        <c:crosses val="autoZero"/>
        <c:crossBetween val="midCat"/>
      </c:valAx>
      <c:valAx>
        <c:axId val="1606369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0994816"/>
        <c:crosses val="max"/>
        <c:crossBetween val="midCat"/>
      </c:valAx>
      <c:valAx>
        <c:axId val="1609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369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176212</xdr:rowOff>
    </xdr:from>
    <xdr:to>
      <xdr:col>14</xdr:col>
      <xdr:colOff>609599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J28" sqref="J28"/>
    </sheetView>
  </sheetViews>
  <sheetFormatPr defaultRowHeight="15" x14ac:dyDescent="0.25"/>
  <cols>
    <col min="4" max="4" width="20" style="1" bestFit="1" customWidth="1"/>
    <col min="5" max="5" width="18.710937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s="1" t="s">
        <v>138</v>
      </c>
      <c r="E1" t="s">
        <v>139</v>
      </c>
    </row>
    <row r="2" spans="1:5" x14ac:dyDescent="0.25">
      <c r="A2" t="s">
        <v>2</v>
      </c>
      <c r="B2">
        <v>1</v>
      </c>
      <c r="C2">
        <f>SUM(B2:B$136)</f>
        <v>9147</v>
      </c>
      <c r="D2" s="1">
        <f>C2/C$2</f>
        <v>1</v>
      </c>
      <c r="E2" s="2">
        <f>AVERAGE(B2:B$136)</f>
        <v>67.75555555555556</v>
      </c>
    </row>
    <row r="3" spans="1:5" x14ac:dyDescent="0.25">
      <c r="A3" t="s">
        <v>11</v>
      </c>
      <c r="B3">
        <v>1</v>
      </c>
      <c r="C3">
        <f>SUM(B3:B$136)</f>
        <v>9146</v>
      </c>
      <c r="D3" s="1">
        <f t="shared" ref="D3:D66" si="0">C3/C$2</f>
        <v>0.99989067453809988</v>
      </c>
      <c r="E3" s="2">
        <f>AVERAGE(B3:B$136)</f>
        <v>68.253731343283576</v>
      </c>
    </row>
    <row r="4" spans="1:5" x14ac:dyDescent="0.25">
      <c r="A4" t="s">
        <v>17</v>
      </c>
      <c r="B4">
        <v>1</v>
      </c>
      <c r="C4">
        <f>SUM(B4:B$136)</f>
        <v>9145</v>
      </c>
      <c r="D4" s="1">
        <f t="shared" si="0"/>
        <v>0.99978134907619987</v>
      </c>
      <c r="E4" s="2">
        <f>AVERAGE(B4:B$136)</f>
        <v>68.759398496240607</v>
      </c>
    </row>
    <row r="5" spans="1:5" x14ac:dyDescent="0.25">
      <c r="A5" t="s">
        <v>23</v>
      </c>
      <c r="B5">
        <v>1</v>
      </c>
      <c r="C5">
        <f>SUM(B5:B$136)</f>
        <v>9144</v>
      </c>
      <c r="D5" s="1">
        <f t="shared" si="0"/>
        <v>0.99967202361429974</v>
      </c>
      <c r="E5" s="2">
        <f>AVERAGE(B5:B$136)</f>
        <v>69.272727272727266</v>
      </c>
    </row>
    <row r="6" spans="1:5" x14ac:dyDescent="0.25">
      <c r="A6" t="s">
        <v>26</v>
      </c>
      <c r="B6">
        <v>1</v>
      </c>
      <c r="C6">
        <f>SUM(B6:B$136)</f>
        <v>9143</v>
      </c>
      <c r="D6" s="1">
        <f t="shared" si="0"/>
        <v>0.99956269815239973</v>
      </c>
      <c r="E6" s="2">
        <f>AVERAGE(B6:B$136)</f>
        <v>69.793893129770993</v>
      </c>
    </row>
    <row r="7" spans="1:5" x14ac:dyDescent="0.25">
      <c r="A7" t="s">
        <v>27</v>
      </c>
      <c r="B7">
        <v>1</v>
      </c>
      <c r="C7">
        <f>SUM(B7:B$136)</f>
        <v>9142</v>
      </c>
      <c r="D7" s="1">
        <f t="shared" si="0"/>
        <v>0.99945337269049961</v>
      </c>
      <c r="E7" s="2">
        <f>AVERAGE(B7:B$136)</f>
        <v>70.323076923076925</v>
      </c>
    </row>
    <row r="8" spans="1:5" x14ac:dyDescent="0.25">
      <c r="A8" t="s">
        <v>29</v>
      </c>
      <c r="B8">
        <v>1</v>
      </c>
      <c r="C8">
        <f>SUM(B8:B$136)</f>
        <v>9141</v>
      </c>
      <c r="D8" s="1">
        <f t="shared" si="0"/>
        <v>0.99934404722859949</v>
      </c>
      <c r="E8" s="2">
        <f>AVERAGE(B8:B$136)</f>
        <v>70.860465116279073</v>
      </c>
    </row>
    <row r="9" spans="1:5" x14ac:dyDescent="0.25">
      <c r="A9" t="s">
        <v>32</v>
      </c>
      <c r="B9">
        <v>1</v>
      </c>
      <c r="C9">
        <f>SUM(B9:B$136)</f>
        <v>9140</v>
      </c>
      <c r="D9" s="1">
        <f t="shared" si="0"/>
        <v>0.99923472176669947</v>
      </c>
      <c r="E9" s="2">
        <f>AVERAGE(B9:B$136)</f>
        <v>71.40625</v>
      </c>
    </row>
    <row r="10" spans="1:5" x14ac:dyDescent="0.25">
      <c r="A10" t="s">
        <v>34</v>
      </c>
      <c r="B10">
        <v>1</v>
      </c>
      <c r="C10">
        <f>SUM(B10:B$136)</f>
        <v>9139</v>
      </c>
      <c r="D10" s="1">
        <f t="shared" si="0"/>
        <v>0.99912539630479935</v>
      </c>
      <c r="E10" s="2">
        <f>AVERAGE(B10:B$136)</f>
        <v>71.960629921259837</v>
      </c>
    </row>
    <row r="11" spans="1:5" x14ac:dyDescent="0.25">
      <c r="A11" t="s">
        <v>36</v>
      </c>
      <c r="B11">
        <v>1</v>
      </c>
      <c r="C11">
        <f>SUM(B11:B$136)</f>
        <v>9138</v>
      </c>
      <c r="D11" s="1">
        <f t="shared" si="0"/>
        <v>0.99901607084289934</v>
      </c>
      <c r="E11" s="2">
        <f>AVERAGE(B11:B$136)</f>
        <v>72.523809523809518</v>
      </c>
    </row>
    <row r="12" spans="1:5" x14ac:dyDescent="0.25">
      <c r="A12" t="s">
        <v>37</v>
      </c>
      <c r="B12">
        <v>1</v>
      </c>
      <c r="C12">
        <f>SUM(B12:B$136)</f>
        <v>9137</v>
      </c>
      <c r="D12" s="1">
        <f t="shared" si="0"/>
        <v>0.99890674538099922</v>
      </c>
      <c r="E12" s="2">
        <f>AVERAGE(B12:B$136)</f>
        <v>73.096000000000004</v>
      </c>
    </row>
    <row r="13" spans="1:5" x14ac:dyDescent="0.25">
      <c r="A13" t="s">
        <v>48</v>
      </c>
      <c r="B13">
        <v>1</v>
      </c>
      <c r="C13">
        <f>SUM(B13:B$136)</f>
        <v>9136</v>
      </c>
      <c r="D13" s="1">
        <f t="shared" si="0"/>
        <v>0.99879741991909921</v>
      </c>
      <c r="E13" s="2">
        <f>AVERAGE(B13:B$136)</f>
        <v>73.677419354838705</v>
      </c>
    </row>
    <row r="14" spans="1:5" x14ac:dyDescent="0.25">
      <c r="A14" t="s">
        <v>49</v>
      </c>
      <c r="B14">
        <v>1</v>
      </c>
      <c r="C14">
        <f>SUM(B14:B$136)</f>
        <v>9135</v>
      </c>
      <c r="D14" s="1">
        <f t="shared" si="0"/>
        <v>0.99868809445719908</v>
      </c>
      <c r="E14" s="2">
        <f>AVERAGE(B14:B$136)</f>
        <v>74.268292682926827</v>
      </c>
    </row>
    <row r="15" spans="1:5" x14ac:dyDescent="0.25">
      <c r="A15" t="s">
        <v>54</v>
      </c>
      <c r="B15">
        <v>1</v>
      </c>
      <c r="C15">
        <f>SUM(B15:B$136)</f>
        <v>9134</v>
      </c>
      <c r="D15" s="1">
        <f t="shared" si="0"/>
        <v>0.99857876899529896</v>
      </c>
      <c r="E15" s="2">
        <f>AVERAGE(B15:B$136)</f>
        <v>74.868852459016395</v>
      </c>
    </row>
    <row r="16" spans="1:5" x14ac:dyDescent="0.25">
      <c r="A16" t="s">
        <v>58</v>
      </c>
      <c r="B16">
        <v>1</v>
      </c>
      <c r="C16">
        <f>SUM(B16:B$136)</f>
        <v>9133</v>
      </c>
      <c r="D16" s="1">
        <f t="shared" si="0"/>
        <v>0.99846944353339895</v>
      </c>
      <c r="E16" s="2">
        <f>AVERAGE(B16:B$136)</f>
        <v>75.47933884297521</v>
      </c>
    </row>
    <row r="17" spans="1:5" x14ac:dyDescent="0.25">
      <c r="A17" t="s">
        <v>62</v>
      </c>
      <c r="B17">
        <v>1</v>
      </c>
      <c r="C17">
        <f>SUM(B17:B$136)</f>
        <v>9132</v>
      </c>
      <c r="D17" s="1">
        <f t="shared" si="0"/>
        <v>0.99836011807149883</v>
      </c>
      <c r="E17" s="2">
        <f>AVERAGE(B17:B$136)</f>
        <v>76.099999999999994</v>
      </c>
    </row>
    <row r="18" spans="1:5" x14ac:dyDescent="0.25">
      <c r="A18" t="s">
        <v>63</v>
      </c>
      <c r="B18">
        <v>1</v>
      </c>
      <c r="C18">
        <f>SUM(B18:B$136)</f>
        <v>9131</v>
      </c>
      <c r="D18" s="1">
        <f t="shared" si="0"/>
        <v>0.99825079260959881</v>
      </c>
      <c r="E18" s="2">
        <f>AVERAGE(B18:B$136)</f>
        <v>76.731092436974791</v>
      </c>
    </row>
    <row r="19" spans="1:5" x14ac:dyDescent="0.25">
      <c r="A19" t="s">
        <v>64</v>
      </c>
      <c r="B19">
        <v>1</v>
      </c>
      <c r="C19">
        <f>SUM(B19:B$136)</f>
        <v>9130</v>
      </c>
      <c r="D19" s="1">
        <f t="shared" si="0"/>
        <v>0.99814146714769869</v>
      </c>
      <c r="E19" s="2">
        <f>AVERAGE(B19:B$136)</f>
        <v>77.372881355932208</v>
      </c>
    </row>
    <row r="20" spans="1:5" x14ac:dyDescent="0.25">
      <c r="A20" t="s">
        <v>66</v>
      </c>
      <c r="B20">
        <v>1</v>
      </c>
      <c r="C20">
        <f>SUM(B20:B$136)</f>
        <v>9129</v>
      </c>
      <c r="D20" s="1">
        <f t="shared" si="0"/>
        <v>0.99803214168579857</v>
      </c>
      <c r="E20" s="2">
        <f>AVERAGE(B20:B$136)</f>
        <v>78.025641025641022</v>
      </c>
    </row>
    <row r="21" spans="1:5" x14ac:dyDescent="0.25">
      <c r="A21" t="s">
        <v>67</v>
      </c>
      <c r="B21">
        <v>1</v>
      </c>
      <c r="C21">
        <f>SUM(B21:B$136)</f>
        <v>9128</v>
      </c>
      <c r="D21" s="1">
        <f t="shared" si="0"/>
        <v>0.99792281622389856</v>
      </c>
      <c r="E21" s="2">
        <f>AVERAGE(B21:B$136)</f>
        <v>78.689655172413794</v>
      </c>
    </row>
    <row r="22" spans="1:5" x14ac:dyDescent="0.25">
      <c r="A22" t="s">
        <v>70</v>
      </c>
      <c r="B22">
        <v>1</v>
      </c>
      <c r="C22">
        <f>SUM(B22:B$136)</f>
        <v>9127</v>
      </c>
      <c r="D22" s="1">
        <f t="shared" si="0"/>
        <v>0.99781349076199843</v>
      </c>
      <c r="E22" s="2">
        <f>AVERAGE(B22:B$136)</f>
        <v>79.365217391304341</v>
      </c>
    </row>
    <row r="23" spans="1:5" x14ac:dyDescent="0.25">
      <c r="A23" t="s">
        <v>73</v>
      </c>
      <c r="B23">
        <v>1</v>
      </c>
      <c r="C23">
        <f>SUM(B23:B$136)</f>
        <v>9126</v>
      </c>
      <c r="D23" s="1">
        <f t="shared" si="0"/>
        <v>0.99770416530009842</v>
      </c>
      <c r="E23" s="2">
        <f>AVERAGE(B23:B$136)</f>
        <v>80.05263157894737</v>
      </c>
    </row>
    <row r="24" spans="1:5" x14ac:dyDescent="0.25">
      <c r="A24" t="s">
        <v>74</v>
      </c>
      <c r="B24">
        <v>1</v>
      </c>
      <c r="C24">
        <f>SUM(B24:B$136)</f>
        <v>9125</v>
      </c>
      <c r="D24" s="1">
        <f t="shared" si="0"/>
        <v>0.9975948398381983</v>
      </c>
      <c r="E24" s="2">
        <f>AVERAGE(B24:B$136)</f>
        <v>80.752212389380531</v>
      </c>
    </row>
    <row r="25" spans="1:5" x14ac:dyDescent="0.25">
      <c r="A25" t="s">
        <v>76</v>
      </c>
      <c r="B25">
        <v>1</v>
      </c>
      <c r="C25">
        <f>SUM(B25:B$136)</f>
        <v>9124</v>
      </c>
      <c r="D25" s="1">
        <f t="shared" si="0"/>
        <v>0.99748551437629829</v>
      </c>
      <c r="E25" s="2">
        <f>AVERAGE(B25:B$136)</f>
        <v>81.464285714285708</v>
      </c>
    </row>
    <row r="26" spans="1:5" x14ac:dyDescent="0.25">
      <c r="A26" t="s">
        <v>78</v>
      </c>
      <c r="B26">
        <v>1</v>
      </c>
      <c r="C26">
        <f>SUM(B26:B$136)</f>
        <v>9123</v>
      </c>
      <c r="D26" s="1">
        <f t="shared" si="0"/>
        <v>0.99737618891439817</v>
      </c>
      <c r="E26" s="2">
        <f>AVERAGE(B26:B$136)</f>
        <v>82.189189189189193</v>
      </c>
    </row>
    <row r="27" spans="1:5" x14ac:dyDescent="0.25">
      <c r="A27" t="s">
        <v>80</v>
      </c>
      <c r="B27">
        <v>1</v>
      </c>
      <c r="C27">
        <f>SUM(B27:B$136)</f>
        <v>9122</v>
      </c>
      <c r="D27" s="1">
        <f t="shared" si="0"/>
        <v>0.99726686345249804</v>
      </c>
      <c r="E27" s="2">
        <f>AVERAGE(B27:B$136)</f>
        <v>82.927272727272722</v>
      </c>
    </row>
    <row r="28" spans="1:5" x14ac:dyDescent="0.25">
      <c r="A28" t="s">
        <v>84</v>
      </c>
      <c r="B28">
        <v>1</v>
      </c>
      <c r="C28">
        <f>SUM(B28:B$136)</f>
        <v>9121</v>
      </c>
      <c r="D28" s="1">
        <f t="shared" si="0"/>
        <v>0.99715753799059803</v>
      </c>
      <c r="E28" s="2">
        <f>AVERAGE(B28:B$136)</f>
        <v>83.678899082568805</v>
      </c>
    </row>
    <row r="29" spans="1:5" x14ac:dyDescent="0.25">
      <c r="A29" t="s">
        <v>85</v>
      </c>
      <c r="B29">
        <v>1</v>
      </c>
      <c r="C29">
        <f>SUM(B29:B$136)</f>
        <v>9120</v>
      </c>
      <c r="D29" s="1">
        <f t="shared" si="0"/>
        <v>0.99704821252869791</v>
      </c>
      <c r="E29" s="2">
        <f>AVERAGE(B29:B$136)</f>
        <v>84.444444444444443</v>
      </c>
    </row>
    <row r="30" spans="1:5" x14ac:dyDescent="0.25">
      <c r="A30" t="s">
        <v>87</v>
      </c>
      <c r="B30">
        <v>1</v>
      </c>
      <c r="C30">
        <f>SUM(B30:B$136)</f>
        <v>9119</v>
      </c>
      <c r="D30" s="1">
        <f t="shared" si="0"/>
        <v>0.9969388870667979</v>
      </c>
      <c r="E30" s="2">
        <f>AVERAGE(B30:B$136)</f>
        <v>85.224299065420567</v>
      </c>
    </row>
    <row r="31" spans="1:5" x14ac:dyDescent="0.25">
      <c r="A31" t="s">
        <v>88</v>
      </c>
      <c r="B31">
        <v>1</v>
      </c>
      <c r="C31">
        <f>SUM(B31:B$136)</f>
        <v>9118</v>
      </c>
      <c r="D31" s="1">
        <f t="shared" si="0"/>
        <v>0.99682956160489777</v>
      </c>
      <c r="E31" s="2">
        <f>AVERAGE(B31:B$136)</f>
        <v>86.018867924528308</v>
      </c>
    </row>
    <row r="32" spans="1:5" x14ac:dyDescent="0.25">
      <c r="A32" t="s">
        <v>91</v>
      </c>
      <c r="B32">
        <v>1</v>
      </c>
      <c r="C32">
        <f>SUM(B32:B$136)</f>
        <v>9117</v>
      </c>
      <c r="D32" s="1">
        <f t="shared" si="0"/>
        <v>0.99672023614299765</v>
      </c>
      <c r="E32" s="2">
        <f>AVERAGE(B32:B$136)</f>
        <v>86.828571428571422</v>
      </c>
    </row>
    <row r="33" spans="1:5" x14ac:dyDescent="0.25">
      <c r="A33" t="s">
        <v>93</v>
      </c>
      <c r="B33">
        <v>1</v>
      </c>
      <c r="C33">
        <f>SUM(B33:B$136)</f>
        <v>9116</v>
      </c>
      <c r="D33" s="1">
        <f t="shared" si="0"/>
        <v>0.99661091068109764</v>
      </c>
      <c r="E33" s="2">
        <f>AVERAGE(B33:B$136)</f>
        <v>87.65384615384616</v>
      </c>
    </row>
    <row r="34" spans="1:5" x14ac:dyDescent="0.25">
      <c r="A34" t="s">
        <v>94</v>
      </c>
      <c r="B34">
        <v>1</v>
      </c>
      <c r="C34">
        <f>SUM(B34:B$136)</f>
        <v>9115</v>
      </c>
      <c r="D34" s="1">
        <f t="shared" si="0"/>
        <v>0.99650158521919752</v>
      </c>
      <c r="E34" s="2">
        <f>AVERAGE(B34:B$136)</f>
        <v>88.495145631067956</v>
      </c>
    </row>
    <row r="35" spans="1:5" x14ac:dyDescent="0.25">
      <c r="A35" t="s">
        <v>95</v>
      </c>
      <c r="B35">
        <v>1</v>
      </c>
      <c r="C35">
        <f>SUM(B35:B$136)</f>
        <v>9114</v>
      </c>
      <c r="D35" s="1">
        <f t="shared" si="0"/>
        <v>0.9963922597572975</v>
      </c>
      <c r="E35" s="2">
        <f>AVERAGE(B35:B$136)</f>
        <v>89.352941176470594</v>
      </c>
    </row>
    <row r="36" spans="1:5" x14ac:dyDescent="0.25">
      <c r="A36" t="s">
        <v>96</v>
      </c>
      <c r="B36">
        <v>1</v>
      </c>
      <c r="C36">
        <f>SUM(B36:B$136)</f>
        <v>9113</v>
      </c>
      <c r="D36" s="1">
        <f t="shared" si="0"/>
        <v>0.99628293429539738</v>
      </c>
      <c r="E36" s="2">
        <f>AVERAGE(B36:B$136)</f>
        <v>90.227722772277232</v>
      </c>
    </row>
    <row r="37" spans="1:5" x14ac:dyDescent="0.25">
      <c r="A37" t="s">
        <v>97</v>
      </c>
      <c r="B37">
        <v>1</v>
      </c>
      <c r="C37">
        <f>SUM(B37:B$136)</f>
        <v>9112</v>
      </c>
      <c r="D37" s="1">
        <f t="shared" si="0"/>
        <v>0.99617360883349737</v>
      </c>
      <c r="E37" s="2">
        <f>AVERAGE(B37:B$136)</f>
        <v>91.12</v>
      </c>
    </row>
    <row r="38" spans="1:5" x14ac:dyDescent="0.25">
      <c r="A38" t="s">
        <v>98</v>
      </c>
      <c r="B38">
        <v>1</v>
      </c>
      <c r="C38">
        <f>SUM(B38:B$136)</f>
        <v>9111</v>
      </c>
      <c r="D38" s="1">
        <f t="shared" si="0"/>
        <v>0.99606428337159725</v>
      </c>
      <c r="E38" s="2">
        <f>AVERAGE(B38:B$136)</f>
        <v>92.030303030303031</v>
      </c>
    </row>
    <row r="39" spans="1:5" x14ac:dyDescent="0.25">
      <c r="A39" t="s">
        <v>100</v>
      </c>
      <c r="B39">
        <v>1</v>
      </c>
      <c r="C39">
        <f>SUM(B39:B$136)</f>
        <v>9110</v>
      </c>
      <c r="D39" s="1">
        <f t="shared" si="0"/>
        <v>0.99595495790969713</v>
      </c>
      <c r="E39" s="2">
        <f>AVERAGE(B39:B$136)</f>
        <v>92.959183673469383</v>
      </c>
    </row>
    <row r="40" spans="1:5" x14ac:dyDescent="0.25">
      <c r="A40" t="s">
        <v>101</v>
      </c>
      <c r="B40">
        <v>1</v>
      </c>
      <c r="C40">
        <f>SUM(B40:B$136)</f>
        <v>9109</v>
      </c>
      <c r="D40" s="1">
        <f t="shared" si="0"/>
        <v>0.99584563244779711</v>
      </c>
      <c r="E40" s="2">
        <f>AVERAGE(B40:B$136)</f>
        <v>93.907216494845358</v>
      </c>
    </row>
    <row r="41" spans="1:5" x14ac:dyDescent="0.25">
      <c r="A41" t="s">
        <v>102</v>
      </c>
      <c r="B41">
        <v>1</v>
      </c>
      <c r="C41">
        <f>SUM(B41:B$136)</f>
        <v>9108</v>
      </c>
      <c r="D41" s="1">
        <f t="shared" si="0"/>
        <v>0.99573630698589699</v>
      </c>
      <c r="E41" s="2">
        <f>AVERAGE(B41:B$136)</f>
        <v>94.875</v>
      </c>
    </row>
    <row r="42" spans="1:5" x14ac:dyDescent="0.25">
      <c r="A42" t="s">
        <v>103</v>
      </c>
      <c r="B42">
        <v>1</v>
      </c>
      <c r="C42">
        <f>SUM(B42:B$136)</f>
        <v>9107</v>
      </c>
      <c r="D42" s="1">
        <f t="shared" si="0"/>
        <v>0.99562698152399698</v>
      </c>
      <c r="E42" s="2">
        <f>AVERAGE(B42:B$136)</f>
        <v>95.863157894736844</v>
      </c>
    </row>
    <row r="43" spans="1:5" x14ac:dyDescent="0.25">
      <c r="A43" t="s">
        <v>104</v>
      </c>
      <c r="B43">
        <v>1</v>
      </c>
      <c r="C43">
        <f>SUM(B43:B$136)</f>
        <v>9106</v>
      </c>
      <c r="D43" s="1">
        <f t="shared" si="0"/>
        <v>0.99551765606209686</v>
      </c>
      <c r="E43" s="2">
        <f>AVERAGE(B43:B$136)</f>
        <v>96.872340425531917</v>
      </c>
    </row>
    <row r="44" spans="1:5" x14ac:dyDescent="0.25">
      <c r="A44" t="s">
        <v>106</v>
      </c>
      <c r="B44">
        <v>1</v>
      </c>
      <c r="C44">
        <f>SUM(B44:B$136)</f>
        <v>9105</v>
      </c>
      <c r="D44" s="1">
        <f t="shared" si="0"/>
        <v>0.99540833060019673</v>
      </c>
      <c r="E44" s="2">
        <f>AVERAGE(B44:B$136)</f>
        <v>97.903225806451616</v>
      </c>
    </row>
    <row r="45" spans="1:5" x14ac:dyDescent="0.25">
      <c r="A45" t="s">
        <v>108</v>
      </c>
      <c r="B45">
        <v>1</v>
      </c>
      <c r="C45">
        <f>SUM(B45:B$136)</f>
        <v>9104</v>
      </c>
      <c r="D45" s="1">
        <f t="shared" si="0"/>
        <v>0.99529900513829672</v>
      </c>
      <c r="E45" s="2">
        <f>AVERAGE(B45:B$136)</f>
        <v>98.956521739130437</v>
      </c>
    </row>
    <row r="46" spans="1:5" x14ac:dyDescent="0.25">
      <c r="A46" t="s">
        <v>109</v>
      </c>
      <c r="B46">
        <v>1</v>
      </c>
      <c r="C46">
        <f>SUM(B46:B$136)</f>
        <v>9103</v>
      </c>
      <c r="D46" s="1">
        <f t="shared" si="0"/>
        <v>0.9951896796763966</v>
      </c>
      <c r="E46" s="2">
        <f>AVERAGE(B46:B$136)</f>
        <v>100.03296703296704</v>
      </c>
    </row>
    <row r="47" spans="1:5" x14ac:dyDescent="0.25">
      <c r="A47" t="s">
        <v>110</v>
      </c>
      <c r="B47">
        <v>1</v>
      </c>
      <c r="C47">
        <f>SUM(B47:B$136)</f>
        <v>9102</v>
      </c>
      <c r="D47" s="1">
        <f t="shared" si="0"/>
        <v>0.99508035421449659</v>
      </c>
      <c r="E47" s="2">
        <f>AVERAGE(B47:B$136)</f>
        <v>101.13333333333334</v>
      </c>
    </row>
    <row r="48" spans="1:5" x14ac:dyDescent="0.25">
      <c r="A48" t="s">
        <v>111</v>
      </c>
      <c r="B48">
        <v>1</v>
      </c>
      <c r="C48">
        <f>SUM(B48:B$136)</f>
        <v>9101</v>
      </c>
      <c r="D48" s="1">
        <f t="shared" si="0"/>
        <v>0.99497102875259646</v>
      </c>
      <c r="E48" s="2">
        <f>AVERAGE(B48:B$136)</f>
        <v>102.25842696629213</v>
      </c>
    </row>
    <row r="49" spans="1:5" x14ac:dyDescent="0.25">
      <c r="A49" t="s">
        <v>112</v>
      </c>
      <c r="B49">
        <v>1</v>
      </c>
      <c r="C49">
        <f>SUM(B49:B$136)</f>
        <v>9100</v>
      </c>
      <c r="D49" s="1">
        <f t="shared" si="0"/>
        <v>0.99486170329069645</v>
      </c>
      <c r="E49" s="2">
        <f>AVERAGE(B49:B$136)</f>
        <v>103.40909090909091</v>
      </c>
    </row>
    <row r="50" spans="1:5" x14ac:dyDescent="0.25">
      <c r="A50" t="s">
        <v>113</v>
      </c>
      <c r="B50">
        <v>1</v>
      </c>
      <c r="C50">
        <f>SUM(B50:B$136)</f>
        <v>9099</v>
      </c>
      <c r="D50" s="1">
        <f t="shared" si="0"/>
        <v>0.99475237782879633</v>
      </c>
      <c r="E50" s="2">
        <f>AVERAGE(B50:B$136)</f>
        <v>104.58620689655173</v>
      </c>
    </row>
    <row r="51" spans="1:5" x14ac:dyDescent="0.25">
      <c r="A51" t="s">
        <v>114</v>
      </c>
      <c r="B51">
        <v>1</v>
      </c>
      <c r="C51">
        <f>SUM(B51:B$136)</f>
        <v>9098</v>
      </c>
      <c r="D51" s="1">
        <f t="shared" si="0"/>
        <v>0.99464305236689621</v>
      </c>
      <c r="E51" s="2">
        <f>AVERAGE(B51:B$136)</f>
        <v>105.79069767441861</v>
      </c>
    </row>
    <row r="52" spans="1:5" x14ac:dyDescent="0.25">
      <c r="A52" t="s">
        <v>115</v>
      </c>
      <c r="B52">
        <v>1</v>
      </c>
      <c r="C52">
        <f>SUM(B52:B$136)</f>
        <v>9097</v>
      </c>
      <c r="D52" s="1">
        <f t="shared" si="0"/>
        <v>0.9945337269049962</v>
      </c>
      <c r="E52" s="2">
        <f>AVERAGE(B52:B$136)</f>
        <v>107.02352941176471</v>
      </c>
    </row>
    <row r="53" spans="1:5" x14ac:dyDescent="0.25">
      <c r="A53" t="s">
        <v>116</v>
      </c>
      <c r="B53">
        <v>1</v>
      </c>
      <c r="C53">
        <f>SUM(B53:B$136)</f>
        <v>9096</v>
      </c>
      <c r="D53" s="1">
        <f t="shared" si="0"/>
        <v>0.99442440144309607</v>
      </c>
      <c r="E53" s="2">
        <f>AVERAGE(B53:B$136)</f>
        <v>108.28571428571429</v>
      </c>
    </row>
    <row r="54" spans="1:5" x14ac:dyDescent="0.25">
      <c r="A54" t="s">
        <v>117</v>
      </c>
      <c r="B54">
        <v>1</v>
      </c>
      <c r="C54">
        <f>SUM(B54:B$136)</f>
        <v>9095</v>
      </c>
      <c r="D54" s="1">
        <f t="shared" si="0"/>
        <v>0.99431507598119606</v>
      </c>
      <c r="E54" s="2">
        <f>AVERAGE(B54:B$136)</f>
        <v>109.57831325301204</v>
      </c>
    </row>
    <row r="55" spans="1:5" x14ac:dyDescent="0.25">
      <c r="A55" t="s">
        <v>118</v>
      </c>
      <c r="B55">
        <v>1</v>
      </c>
      <c r="C55">
        <f>SUM(B55:B$136)</f>
        <v>9094</v>
      </c>
      <c r="D55" s="1">
        <f t="shared" si="0"/>
        <v>0.99420575051929594</v>
      </c>
      <c r="E55" s="2">
        <f>AVERAGE(B55:B$136)</f>
        <v>110.90243902439025</v>
      </c>
    </row>
    <row r="56" spans="1:5" x14ac:dyDescent="0.25">
      <c r="A56" t="s">
        <v>119</v>
      </c>
      <c r="B56">
        <v>1</v>
      </c>
      <c r="C56">
        <f>SUM(B56:B$136)</f>
        <v>9093</v>
      </c>
      <c r="D56" s="1">
        <f t="shared" si="0"/>
        <v>0.99409642505739582</v>
      </c>
      <c r="E56" s="2">
        <f>AVERAGE(B56:B$136)</f>
        <v>112.25925925925925</v>
      </c>
    </row>
    <row r="57" spans="1:5" x14ac:dyDescent="0.25">
      <c r="A57" t="s">
        <v>120</v>
      </c>
      <c r="B57">
        <v>1</v>
      </c>
      <c r="C57">
        <f>SUM(B57:B$136)</f>
        <v>9092</v>
      </c>
      <c r="D57" s="1">
        <f t="shared" si="0"/>
        <v>0.9939870995954958</v>
      </c>
      <c r="E57" s="2">
        <f>AVERAGE(B57:B$136)</f>
        <v>113.65</v>
      </c>
    </row>
    <row r="58" spans="1:5" x14ac:dyDescent="0.25">
      <c r="A58" t="s">
        <v>121</v>
      </c>
      <c r="B58">
        <v>1</v>
      </c>
      <c r="C58">
        <f>SUM(B58:B$136)</f>
        <v>9091</v>
      </c>
      <c r="D58" s="1">
        <f t="shared" si="0"/>
        <v>0.99387777413359568</v>
      </c>
      <c r="E58" s="2">
        <f>AVERAGE(B58:B$136)</f>
        <v>115.07594936708861</v>
      </c>
    </row>
    <row r="59" spans="1:5" x14ac:dyDescent="0.25">
      <c r="A59" t="s">
        <v>122</v>
      </c>
      <c r="B59">
        <v>1</v>
      </c>
      <c r="C59">
        <f>SUM(B59:B$136)</f>
        <v>9090</v>
      </c>
      <c r="D59" s="1">
        <f t="shared" si="0"/>
        <v>0.99376844867169567</v>
      </c>
      <c r="E59" s="2">
        <f>AVERAGE(B59:B$136)</f>
        <v>116.53846153846153</v>
      </c>
    </row>
    <row r="60" spans="1:5" x14ac:dyDescent="0.25">
      <c r="A60" t="s">
        <v>123</v>
      </c>
      <c r="B60">
        <v>1</v>
      </c>
      <c r="C60">
        <f>SUM(B60:B$136)</f>
        <v>9089</v>
      </c>
      <c r="D60" s="1">
        <f t="shared" si="0"/>
        <v>0.99365912320979555</v>
      </c>
      <c r="E60" s="2">
        <f>AVERAGE(B60:B$136)</f>
        <v>118.03896103896103</v>
      </c>
    </row>
    <row r="61" spans="1:5" x14ac:dyDescent="0.25">
      <c r="A61" t="s">
        <v>124</v>
      </c>
      <c r="B61">
        <v>1</v>
      </c>
      <c r="C61">
        <f>SUM(B61:B$136)</f>
        <v>9088</v>
      </c>
      <c r="D61" s="1">
        <f t="shared" si="0"/>
        <v>0.99354979774789554</v>
      </c>
      <c r="E61" s="2">
        <f>AVERAGE(B61:B$136)</f>
        <v>119.57894736842105</v>
      </c>
    </row>
    <row r="62" spans="1:5" x14ac:dyDescent="0.25">
      <c r="A62" t="s">
        <v>125</v>
      </c>
      <c r="B62">
        <v>1</v>
      </c>
      <c r="C62">
        <f>SUM(B62:B$136)</f>
        <v>9087</v>
      </c>
      <c r="D62" s="1">
        <f t="shared" si="0"/>
        <v>0.99344047228599541</v>
      </c>
      <c r="E62" s="2">
        <f>AVERAGE(B62:B$136)</f>
        <v>121.16</v>
      </c>
    </row>
    <row r="63" spans="1:5" x14ac:dyDescent="0.25">
      <c r="A63" t="s">
        <v>126</v>
      </c>
      <c r="B63">
        <v>1</v>
      </c>
      <c r="C63">
        <f>SUM(B63:B$136)</f>
        <v>9086</v>
      </c>
      <c r="D63" s="1">
        <f t="shared" si="0"/>
        <v>0.99333114682409529</v>
      </c>
      <c r="E63" s="2">
        <f>AVERAGE(B63:B$136)</f>
        <v>122.78378378378379</v>
      </c>
    </row>
    <row r="64" spans="1:5" x14ac:dyDescent="0.25">
      <c r="A64" t="s">
        <v>127</v>
      </c>
      <c r="B64">
        <v>1</v>
      </c>
      <c r="C64">
        <f>SUM(B64:B$136)</f>
        <v>9085</v>
      </c>
      <c r="D64" s="1">
        <f t="shared" si="0"/>
        <v>0.99322182136219528</v>
      </c>
      <c r="E64" s="2">
        <f>AVERAGE(B64:B$136)</f>
        <v>124.45205479452055</v>
      </c>
    </row>
    <row r="65" spans="1:5" x14ac:dyDescent="0.25">
      <c r="A65" t="s">
        <v>128</v>
      </c>
      <c r="B65">
        <v>1</v>
      </c>
      <c r="C65">
        <f>SUM(B65:B$136)</f>
        <v>9084</v>
      </c>
      <c r="D65" s="1">
        <f t="shared" si="0"/>
        <v>0.99311249590029516</v>
      </c>
      <c r="E65" s="2">
        <f>AVERAGE(B65:B$136)</f>
        <v>126.16666666666667</v>
      </c>
    </row>
    <row r="66" spans="1:5" x14ac:dyDescent="0.25">
      <c r="A66" t="s">
        <v>129</v>
      </c>
      <c r="B66">
        <v>1</v>
      </c>
      <c r="C66">
        <f>SUM(B66:B$136)</f>
        <v>9083</v>
      </c>
      <c r="D66" s="1">
        <f t="shared" si="0"/>
        <v>0.99300317043839514</v>
      </c>
      <c r="E66" s="2">
        <f>AVERAGE(B66:B$136)</f>
        <v>127.92957746478874</v>
      </c>
    </row>
    <row r="67" spans="1:5" x14ac:dyDescent="0.25">
      <c r="A67" t="s">
        <v>130</v>
      </c>
      <c r="B67">
        <v>1</v>
      </c>
      <c r="C67">
        <f>SUM(B67:B$136)</f>
        <v>9082</v>
      </c>
      <c r="D67" s="1">
        <f t="shared" ref="D67:D130" si="1">C67/C$2</f>
        <v>0.99289384497649502</v>
      </c>
      <c r="E67" s="2">
        <f>AVERAGE(B67:B$136)</f>
        <v>129.74285714285713</v>
      </c>
    </row>
    <row r="68" spans="1:5" x14ac:dyDescent="0.25">
      <c r="A68" t="s">
        <v>131</v>
      </c>
      <c r="B68">
        <v>1</v>
      </c>
      <c r="C68">
        <f>SUM(B68:B$136)</f>
        <v>9081</v>
      </c>
      <c r="D68" s="1">
        <f t="shared" si="1"/>
        <v>0.9927845195145949</v>
      </c>
      <c r="E68" s="2">
        <f>AVERAGE(B68:B$136)</f>
        <v>131.60869565217391</v>
      </c>
    </row>
    <row r="69" spans="1:5" x14ac:dyDescent="0.25">
      <c r="A69" t="s">
        <v>132</v>
      </c>
      <c r="B69">
        <v>1</v>
      </c>
      <c r="C69">
        <f>SUM(B69:B$136)</f>
        <v>9080</v>
      </c>
      <c r="D69" s="1">
        <f t="shared" si="1"/>
        <v>0.99267519405269489</v>
      </c>
      <c r="E69" s="2">
        <f>AVERAGE(B69:B$136)</f>
        <v>133.52941176470588</v>
      </c>
    </row>
    <row r="70" spans="1:5" x14ac:dyDescent="0.25">
      <c r="A70" t="s">
        <v>133</v>
      </c>
      <c r="B70">
        <v>1</v>
      </c>
      <c r="C70">
        <f>SUM(B70:B$136)</f>
        <v>9079</v>
      </c>
      <c r="D70" s="1">
        <f t="shared" si="1"/>
        <v>0.99256586859079476</v>
      </c>
      <c r="E70" s="2">
        <f>AVERAGE(B70:B$136)</f>
        <v>135.50746268656715</v>
      </c>
    </row>
    <row r="71" spans="1:5" x14ac:dyDescent="0.25">
      <c r="A71" t="s">
        <v>134</v>
      </c>
      <c r="B71">
        <v>1</v>
      </c>
      <c r="C71">
        <f>SUM(B71:B$136)</f>
        <v>9078</v>
      </c>
      <c r="D71" s="1">
        <f t="shared" si="1"/>
        <v>0.99245654312889475</v>
      </c>
      <c r="E71" s="2">
        <f>AVERAGE(B71:B$136)</f>
        <v>137.54545454545453</v>
      </c>
    </row>
    <row r="72" spans="1:5" x14ac:dyDescent="0.25">
      <c r="A72" t="s">
        <v>33</v>
      </c>
      <c r="B72">
        <v>2</v>
      </c>
      <c r="C72">
        <f>SUM(B72:B$136)</f>
        <v>9077</v>
      </c>
      <c r="D72" s="1">
        <f t="shared" si="1"/>
        <v>0.99234721766699463</v>
      </c>
      <c r="E72" s="2">
        <f>AVERAGE(B72:B$136)</f>
        <v>139.64615384615385</v>
      </c>
    </row>
    <row r="73" spans="1:5" x14ac:dyDescent="0.25">
      <c r="A73" t="s">
        <v>41</v>
      </c>
      <c r="B73">
        <v>2</v>
      </c>
      <c r="C73">
        <f>SUM(B73:B$136)</f>
        <v>9075</v>
      </c>
      <c r="D73" s="1">
        <f t="shared" si="1"/>
        <v>0.9921285667431945</v>
      </c>
      <c r="E73" s="2">
        <f>AVERAGE(B73:B$136)</f>
        <v>141.796875</v>
      </c>
    </row>
    <row r="74" spans="1:5" x14ac:dyDescent="0.25">
      <c r="A74" t="s">
        <v>51</v>
      </c>
      <c r="B74">
        <v>2</v>
      </c>
      <c r="C74">
        <f>SUM(B74:B$136)</f>
        <v>9073</v>
      </c>
      <c r="D74" s="1">
        <f t="shared" si="1"/>
        <v>0.99190991581939436</v>
      </c>
      <c r="E74" s="2">
        <f>AVERAGE(B74:B$136)</f>
        <v>144.01587301587301</v>
      </c>
    </row>
    <row r="75" spans="1:5" x14ac:dyDescent="0.25">
      <c r="A75" t="s">
        <v>52</v>
      </c>
      <c r="B75">
        <v>2</v>
      </c>
      <c r="C75">
        <f>SUM(B75:B$136)</f>
        <v>9071</v>
      </c>
      <c r="D75" s="1">
        <f t="shared" si="1"/>
        <v>0.99169126489559423</v>
      </c>
      <c r="E75" s="2">
        <f>AVERAGE(B75:B$136)</f>
        <v>146.30645161290323</v>
      </c>
    </row>
    <row r="76" spans="1:5" x14ac:dyDescent="0.25">
      <c r="A76" t="s">
        <v>56</v>
      </c>
      <c r="B76">
        <v>2</v>
      </c>
      <c r="C76">
        <f>SUM(B76:B$136)</f>
        <v>9069</v>
      </c>
      <c r="D76" s="1">
        <f t="shared" si="1"/>
        <v>0.99147261397179398</v>
      </c>
      <c r="E76" s="2">
        <f>AVERAGE(B76:B$136)</f>
        <v>148.67213114754099</v>
      </c>
    </row>
    <row r="77" spans="1:5" x14ac:dyDescent="0.25">
      <c r="A77" t="s">
        <v>57</v>
      </c>
      <c r="B77">
        <v>2</v>
      </c>
      <c r="C77">
        <f>SUM(B77:B$136)</f>
        <v>9067</v>
      </c>
      <c r="D77" s="1">
        <f t="shared" si="1"/>
        <v>0.99125396304799385</v>
      </c>
      <c r="E77" s="2">
        <f>AVERAGE(B77:B$136)</f>
        <v>151.11666666666667</v>
      </c>
    </row>
    <row r="78" spans="1:5" x14ac:dyDescent="0.25">
      <c r="A78" t="s">
        <v>77</v>
      </c>
      <c r="B78">
        <v>2</v>
      </c>
      <c r="C78">
        <f>SUM(B78:B$136)</f>
        <v>9065</v>
      </c>
      <c r="D78" s="1">
        <f t="shared" si="1"/>
        <v>0.99103531212419371</v>
      </c>
      <c r="E78" s="2">
        <f>AVERAGE(B78:B$136)</f>
        <v>153.64406779661016</v>
      </c>
    </row>
    <row r="79" spans="1:5" x14ac:dyDescent="0.25">
      <c r="A79" t="s">
        <v>82</v>
      </c>
      <c r="B79">
        <v>2</v>
      </c>
      <c r="C79">
        <f>SUM(B79:B$136)</f>
        <v>9063</v>
      </c>
      <c r="D79" s="1">
        <f t="shared" si="1"/>
        <v>0.99081666120039358</v>
      </c>
      <c r="E79" s="2">
        <f>AVERAGE(B79:B$136)</f>
        <v>156.25862068965517</v>
      </c>
    </row>
    <row r="80" spans="1:5" x14ac:dyDescent="0.25">
      <c r="A80" t="s">
        <v>86</v>
      </c>
      <c r="B80">
        <v>2</v>
      </c>
      <c r="C80">
        <f>SUM(B80:B$136)</f>
        <v>9061</v>
      </c>
      <c r="D80" s="1">
        <f t="shared" si="1"/>
        <v>0.99059801027659344</v>
      </c>
      <c r="E80" s="2">
        <f>AVERAGE(B80:B$136)</f>
        <v>158.96491228070175</v>
      </c>
    </row>
    <row r="81" spans="1:5" x14ac:dyDescent="0.25">
      <c r="A81" t="s">
        <v>89</v>
      </c>
      <c r="B81">
        <v>2</v>
      </c>
      <c r="C81">
        <f>SUM(B81:B$136)</f>
        <v>9059</v>
      </c>
      <c r="D81" s="1">
        <f t="shared" si="1"/>
        <v>0.99037935935279331</v>
      </c>
      <c r="E81" s="2">
        <f>AVERAGE(B81:B$136)</f>
        <v>161.76785714285714</v>
      </c>
    </row>
    <row r="82" spans="1:5" x14ac:dyDescent="0.25">
      <c r="A82" t="s">
        <v>90</v>
      </c>
      <c r="B82">
        <v>2</v>
      </c>
      <c r="C82">
        <f>SUM(B82:B$136)</f>
        <v>9057</v>
      </c>
      <c r="D82" s="1">
        <f t="shared" si="1"/>
        <v>0.99016070842899306</v>
      </c>
      <c r="E82" s="2">
        <f>AVERAGE(B82:B$136)</f>
        <v>164.67272727272729</v>
      </c>
    </row>
    <row r="83" spans="1:5" x14ac:dyDescent="0.25">
      <c r="A83" t="s">
        <v>99</v>
      </c>
      <c r="B83">
        <v>2</v>
      </c>
      <c r="C83">
        <f>SUM(B83:B$136)</f>
        <v>9055</v>
      </c>
      <c r="D83" s="1">
        <f t="shared" si="1"/>
        <v>0.98994205750519293</v>
      </c>
      <c r="E83" s="2">
        <f>AVERAGE(B83:B$136)</f>
        <v>167.68518518518519</v>
      </c>
    </row>
    <row r="84" spans="1:5" x14ac:dyDescent="0.25">
      <c r="A84" t="s">
        <v>105</v>
      </c>
      <c r="B84">
        <v>2</v>
      </c>
      <c r="C84">
        <f>SUM(B84:B$136)</f>
        <v>9053</v>
      </c>
      <c r="D84" s="1">
        <f t="shared" si="1"/>
        <v>0.9897234065813928</v>
      </c>
      <c r="E84" s="2">
        <f>AVERAGE(B84:B$136)</f>
        <v>170.81132075471697</v>
      </c>
    </row>
    <row r="85" spans="1:5" x14ac:dyDescent="0.25">
      <c r="A85" t="s">
        <v>107</v>
      </c>
      <c r="B85">
        <v>2</v>
      </c>
      <c r="C85">
        <f>SUM(B85:B$136)</f>
        <v>9051</v>
      </c>
      <c r="D85" s="1">
        <f t="shared" si="1"/>
        <v>0.98950475565759266</v>
      </c>
      <c r="E85" s="2">
        <f>AVERAGE(B85:B$136)</f>
        <v>174.05769230769232</v>
      </c>
    </row>
    <row r="86" spans="1:5" x14ac:dyDescent="0.25">
      <c r="A86" t="s">
        <v>59</v>
      </c>
      <c r="B86">
        <v>3</v>
      </c>
      <c r="C86">
        <f>SUM(B86:B$136)</f>
        <v>9049</v>
      </c>
      <c r="D86" s="1">
        <f t="shared" si="1"/>
        <v>0.98928610473379253</v>
      </c>
      <c r="E86" s="2">
        <f>AVERAGE(B86:B$136)</f>
        <v>177.43137254901961</v>
      </c>
    </row>
    <row r="87" spans="1:5" x14ac:dyDescent="0.25">
      <c r="A87" t="s">
        <v>60</v>
      </c>
      <c r="B87">
        <v>3</v>
      </c>
      <c r="C87">
        <f>SUM(B87:B$136)</f>
        <v>9046</v>
      </c>
      <c r="D87" s="1">
        <f t="shared" si="1"/>
        <v>0.98895812834809227</v>
      </c>
      <c r="E87" s="2">
        <f>AVERAGE(B87:B$136)</f>
        <v>180.92</v>
      </c>
    </row>
    <row r="88" spans="1:5" x14ac:dyDescent="0.25">
      <c r="A88" t="s">
        <v>61</v>
      </c>
      <c r="B88">
        <v>3</v>
      </c>
      <c r="C88">
        <f>SUM(B88:B$136)</f>
        <v>9043</v>
      </c>
      <c r="D88" s="1">
        <f t="shared" si="1"/>
        <v>0.98863015196239201</v>
      </c>
      <c r="E88" s="2">
        <f>AVERAGE(B88:B$136)</f>
        <v>184.55102040816325</v>
      </c>
    </row>
    <row r="89" spans="1:5" x14ac:dyDescent="0.25">
      <c r="A89" t="s">
        <v>65</v>
      </c>
      <c r="B89">
        <v>3</v>
      </c>
      <c r="C89">
        <f>SUM(B89:B$136)</f>
        <v>9040</v>
      </c>
      <c r="D89" s="1">
        <f t="shared" si="1"/>
        <v>0.98830217557669187</v>
      </c>
      <c r="E89" s="2">
        <f>AVERAGE(B89:B$136)</f>
        <v>188.33333333333334</v>
      </c>
    </row>
    <row r="90" spans="1:5" x14ac:dyDescent="0.25">
      <c r="A90" t="s">
        <v>69</v>
      </c>
      <c r="B90">
        <v>3</v>
      </c>
      <c r="C90">
        <f>SUM(B90:B$136)</f>
        <v>9037</v>
      </c>
      <c r="D90" s="1">
        <f t="shared" si="1"/>
        <v>0.98797419919099161</v>
      </c>
      <c r="E90" s="2">
        <f>AVERAGE(B90:B$136)</f>
        <v>192.27659574468086</v>
      </c>
    </row>
    <row r="91" spans="1:5" x14ac:dyDescent="0.25">
      <c r="A91" t="s">
        <v>71</v>
      </c>
      <c r="B91">
        <v>3</v>
      </c>
      <c r="C91">
        <f>SUM(B91:B$136)</f>
        <v>9034</v>
      </c>
      <c r="D91" s="1">
        <f t="shared" si="1"/>
        <v>0.98764622280529135</v>
      </c>
      <c r="E91" s="2">
        <f>AVERAGE(B91:B$136)</f>
        <v>196.39130434782609</v>
      </c>
    </row>
    <row r="92" spans="1:5" x14ac:dyDescent="0.25">
      <c r="A92" t="s">
        <v>72</v>
      </c>
      <c r="B92">
        <v>3</v>
      </c>
      <c r="C92">
        <f>SUM(B92:B$136)</f>
        <v>9031</v>
      </c>
      <c r="D92" s="1">
        <f t="shared" si="1"/>
        <v>0.98731824641959109</v>
      </c>
      <c r="E92" s="2">
        <f>AVERAGE(B92:B$136)</f>
        <v>200.6888888888889</v>
      </c>
    </row>
    <row r="93" spans="1:5" x14ac:dyDescent="0.25">
      <c r="A93" t="s">
        <v>75</v>
      </c>
      <c r="B93">
        <v>3</v>
      </c>
      <c r="C93">
        <f>SUM(B93:B$136)</f>
        <v>9028</v>
      </c>
      <c r="D93" s="1">
        <f t="shared" si="1"/>
        <v>0.98699027003389095</v>
      </c>
      <c r="E93" s="2">
        <f>AVERAGE(B93:B$136)</f>
        <v>205.18181818181819</v>
      </c>
    </row>
    <row r="94" spans="1:5" x14ac:dyDescent="0.25">
      <c r="A94" t="s">
        <v>79</v>
      </c>
      <c r="B94">
        <v>3</v>
      </c>
      <c r="C94">
        <f>SUM(B94:B$136)</f>
        <v>9025</v>
      </c>
      <c r="D94" s="1">
        <f t="shared" si="1"/>
        <v>0.98666229364819069</v>
      </c>
      <c r="E94" s="2">
        <f>AVERAGE(B94:B$136)</f>
        <v>209.88372093023256</v>
      </c>
    </row>
    <row r="95" spans="1:5" x14ac:dyDescent="0.25">
      <c r="A95" t="s">
        <v>83</v>
      </c>
      <c r="B95">
        <v>3</v>
      </c>
      <c r="C95">
        <f>SUM(B95:B$136)</f>
        <v>9022</v>
      </c>
      <c r="D95" s="1">
        <f t="shared" si="1"/>
        <v>0.98633431726249043</v>
      </c>
      <c r="E95" s="2">
        <f>AVERAGE(B95:B$136)</f>
        <v>214.8095238095238</v>
      </c>
    </row>
    <row r="96" spans="1:5" x14ac:dyDescent="0.25">
      <c r="A96" t="s">
        <v>25</v>
      </c>
      <c r="B96">
        <v>4</v>
      </c>
      <c r="C96">
        <f>SUM(B96:B$136)</f>
        <v>9019</v>
      </c>
      <c r="D96" s="1">
        <f t="shared" si="1"/>
        <v>0.98600634087679018</v>
      </c>
      <c r="E96" s="2">
        <f>AVERAGE(B96:B$136)</f>
        <v>219.97560975609755</v>
      </c>
    </row>
    <row r="97" spans="1:5" x14ac:dyDescent="0.25">
      <c r="A97" t="s">
        <v>39</v>
      </c>
      <c r="B97">
        <v>4</v>
      </c>
      <c r="C97">
        <f>SUM(B97:B$136)</f>
        <v>9015</v>
      </c>
      <c r="D97" s="1">
        <f t="shared" si="1"/>
        <v>0.98556903902918991</v>
      </c>
      <c r="E97" s="2">
        <f>AVERAGE(B97:B$136)</f>
        <v>225.375</v>
      </c>
    </row>
    <row r="98" spans="1:5" x14ac:dyDescent="0.25">
      <c r="A98" t="s">
        <v>68</v>
      </c>
      <c r="B98">
        <v>5</v>
      </c>
      <c r="C98">
        <f>SUM(B98:B$136)</f>
        <v>9011</v>
      </c>
      <c r="D98" s="1">
        <f t="shared" si="1"/>
        <v>0.98513173718158964</v>
      </c>
      <c r="E98" s="2">
        <f>AVERAGE(B98:B$136)</f>
        <v>231.05128205128204</v>
      </c>
    </row>
    <row r="99" spans="1:5" x14ac:dyDescent="0.25">
      <c r="A99" t="s">
        <v>81</v>
      </c>
      <c r="B99">
        <v>5</v>
      </c>
      <c r="C99">
        <f>SUM(B99:B$136)</f>
        <v>9006</v>
      </c>
      <c r="D99" s="1">
        <f t="shared" si="1"/>
        <v>0.98458510987208925</v>
      </c>
      <c r="E99" s="2">
        <f>AVERAGE(B99:B$136)</f>
        <v>237</v>
      </c>
    </row>
    <row r="100" spans="1:5" x14ac:dyDescent="0.25">
      <c r="A100" t="s">
        <v>92</v>
      </c>
      <c r="B100">
        <v>5</v>
      </c>
      <c r="C100">
        <f>SUM(B100:B$136)</f>
        <v>9001</v>
      </c>
      <c r="D100" s="1">
        <f t="shared" si="1"/>
        <v>0.98403848256258886</v>
      </c>
      <c r="E100" s="2">
        <f>AVERAGE(B100:B$136)</f>
        <v>243.27027027027026</v>
      </c>
    </row>
    <row r="101" spans="1:5" x14ac:dyDescent="0.25">
      <c r="A101" t="s">
        <v>28</v>
      </c>
      <c r="B101">
        <v>6</v>
      </c>
      <c r="C101">
        <f>SUM(B101:B$136)</f>
        <v>8996</v>
      </c>
      <c r="D101" s="1">
        <f t="shared" si="1"/>
        <v>0.98349185525308847</v>
      </c>
      <c r="E101" s="2">
        <f>AVERAGE(B101:B$136)</f>
        <v>249.88888888888889</v>
      </c>
    </row>
    <row r="102" spans="1:5" x14ac:dyDescent="0.25">
      <c r="A102" t="s">
        <v>50</v>
      </c>
      <c r="B102">
        <v>6</v>
      </c>
      <c r="C102">
        <f>SUM(B102:B$136)</f>
        <v>8990</v>
      </c>
      <c r="D102" s="1">
        <f t="shared" si="1"/>
        <v>0.98283590248168795</v>
      </c>
      <c r="E102" s="2">
        <f>AVERAGE(B102:B$136)</f>
        <v>256.85714285714283</v>
      </c>
    </row>
    <row r="103" spans="1:5" x14ac:dyDescent="0.25">
      <c r="A103" t="s">
        <v>53</v>
      </c>
      <c r="B103">
        <v>6</v>
      </c>
      <c r="C103">
        <f>SUM(B103:B$136)</f>
        <v>8984</v>
      </c>
      <c r="D103" s="1">
        <f t="shared" si="1"/>
        <v>0.98217994971028755</v>
      </c>
      <c r="E103" s="2">
        <f>AVERAGE(B103:B$136)</f>
        <v>264.23529411764707</v>
      </c>
    </row>
    <row r="104" spans="1:5" x14ac:dyDescent="0.25">
      <c r="A104" t="s">
        <v>18</v>
      </c>
      <c r="B104">
        <v>7</v>
      </c>
      <c r="C104">
        <f>SUM(B104:B$136)</f>
        <v>8978</v>
      </c>
      <c r="D104" s="1">
        <f t="shared" si="1"/>
        <v>0.98152399693888703</v>
      </c>
      <c r="E104" s="2">
        <f>AVERAGE(B104:B$136)</f>
        <v>272.06060606060606</v>
      </c>
    </row>
    <row r="105" spans="1:5" x14ac:dyDescent="0.25">
      <c r="A105" t="s">
        <v>55</v>
      </c>
      <c r="B105">
        <v>7</v>
      </c>
      <c r="C105">
        <f>SUM(B105:B$136)</f>
        <v>8971</v>
      </c>
      <c r="D105" s="1">
        <f t="shared" si="1"/>
        <v>0.98075871870558651</v>
      </c>
      <c r="E105" s="2">
        <f>AVERAGE(B105:B$136)</f>
        <v>280.34375</v>
      </c>
    </row>
    <row r="106" spans="1:5" x14ac:dyDescent="0.25">
      <c r="A106" t="s">
        <v>20</v>
      </c>
      <c r="B106">
        <v>8</v>
      </c>
      <c r="C106">
        <f>SUM(B106:B$136)</f>
        <v>8964</v>
      </c>
      <c r="D106" s="1">
        <f t="shared" si="1"/>
        <v>0.97999344047228598</v>
      </c>
      <c r="E106" s="2">
        <f>AVERAGE(B106:B$136)</f>
        <v>289.16129032258067</v>
      </c>
    </row>
    <row r="107" spans="1:5" x14ac:dyDescent="0.25">
      <c r="A107" t="s">
        <v>47</v>
      </c>
      <c r="B107">
        <v>8</v>
      </c>
      <c r="C107">
        <f>SUM(B107:B$136)</f>
        <v>8956</v>
      </c>
      <c r="D107" s="1">
        <f t="shared" si="1"/>
        <v>0.97911883677708533</v>
      </c>
      <c r="E107" s="2">
        <f>AVERAGE(B107:B$136)</f>
        <v>298.53333333333336</v>
      </c>
    </row>
    <row r="108" spans="1:5" x14ac:dyDescent="0.25">
      <c r="A108" t="s">
        <v>30</v>
      </c>
      <c r="B108">
        <v>9</v>
      </c>
      <c r="C108">
        <f>SUM(B108:B$136)</f>
        <v>8948</v>
      </c>
      <c r="D108" s="1">
        <f t="shared" si="1"/>
        <v>0.9782442330818848</v>
      </c>
      <c r="E108" s="2">
        <f>AVERAGE(B108:B$136)</f>
        <v>308.55172413793105</v>
      </c>
    </row>
    <row r="109" spans="1:5" x14ac:dyDescent="0.25">
      <c r="A109" t="s">
        <v>45</v>
      </c>
      <c r="B109">
        <v>9</v>
      </c>
      <c r="C109">
        <f>SUM(B109:B$136)</f>
        <v>8939</v>
      </c>
      <c r="D109" s="1">
        <f t="shared" si="1"/>
        <v>0.97726030392478413</v>
      </c>
      <c r="E109" s="2">
        <f>AVERAGE(B109:B$136)</f>
        <v>319.25</v>
      </c>
    </row>
    <row r="110" spans="1:5" x14ac:dyDescent="0.25">
      <c r="A110" t="s">
        <v>15</v>
      </c>
      <c r="B110">
        <v>14</v>
      </c>
      <c r="C110">
        <f>SUM(B110:B$136)</f>
        <v>8930</v>
      </c>
      <c r="D110" s="1">
        <f t="shared" si="1"/>
        <v>0.97627637476768336</v>
      </c>
      <c r="E110" s="2">
        <f>AVERAGE(B110:B$136)</f>
        <v>330.74074074074076</v>
      </c>
    </row>
    <row r="111" spans="1:5" x14ac:dyDescent="0.25">
      <c r="A111" t="s">
        <v>43</v>
      </c>
      <c r="B111">
        <v>14</v>
      </c>
      <c r="C111">
        <f>SUM(B111:B$136)</f>
        <v>8916</v>
      </c>
      <c r="D111" s="1">
        <f t="shared" si="1"/>
        <v>0.97474581830108231</v>
      </c>
      <c r="E111" s="2">
        <f>AVERAGE(B111:B$136)</f>
        <v>342.92307692307691</v>
      </c>
    </row>
    <row r="112" spans="1:5" x14ac:dyDescent="0.25">
      <c r="A112" t="s">
        <v>40</v>
      </c>
      <c r="B112">
        <v>15</v>
      </c>
      <c r="C112">
        <f>SUM(B112:B$136)</f>
        <v>8902</v>
      </c>
      <c r="D112" s="1">
        <f t="shared" si="1"/>
        <v>0.97321526183448126</v>
      </c>
      <c r="E112" s="2">
        <f>AVERAGE(B112:B$136)</f>
        <v>356.08</v>
      </c>
    </row>
    <row r="113" spans="1:5" x14ac:dyDescent="0.25">
      <c r="A113" t="s">
        <v>24</v>
      </c>
      <c r="B113">
        <v>16</v>
      </c>
      <c r="C113">
        <f>SUM(B113:B$136)</f>
        <v>8887</v>
      </c>
      <c r="D113" s="1">
        <f t="shared" si="1"/>
        <v>0.97157537990598009</v>
      </c>
      <c r="E113" s="2">
        <f>AVERAGE(B113:B$136)</f>
        <v>370.29166666666669</v>
      </c>
    </row>
    <row r="114" spans="1:5" x14ac:dyDescent="0.25">
      <c r="A114" t="s">
        <v>46</v>
      </c>
      <c r="B114">
        <v>18</v>
      </c>
      <c r="C114">
        <f>SUM(B114:B$136)</f>
        <v>8871</v>
      </c>
      <c r="D114" s="1">
        <f t="shared" si="1"/>
        <v>0.9698261725155789</v>
      </c>
      <c r="E114" s="2">
        <f>AVERAGE(B114:B$136)</f>
        <v>385.69565217391306</v>
      </c>
    </row>
    <row r="115" spans="1:5" x14ac:dyDescent="0.25">
      <c r="A115" t="s">
        <v>38</v>
      </c>
      <c r="B115">
        <v>20</v>
      </c>
      <c r="C115">
        <f>SUM(B115:B$136)</f>
        <v>8853</v>
      </c>
      <c r="D115" s="1">
        <f t="shared" si="1"/>
        <v>0.96785831420137747</v>
      </c>
      <c r="E115" s="2">
        <f>AVERAGE(B115:B$136)</f>
        <v>402.40909090909093</v>
      </c>
    </row>
    <row r="116" spans="1:5" x14ac:dyDescent="0.25">
      <c r="A116" t="s">
        <v>3</v>
      </c>
      <c r="B116">
        <v>22</v>
      </c>
      <c r="C116">
        <f>SUM(B116:B$136)</f>
        <v>8833</v>
      </c>
      <c r="D116" s="1">
        <f t="shared" si="1"/>
        <v>0.96567180496337601</v>
      </c>
      <c r="E116" s="2">
        <f>AVERAGE(B116:B$136)</f>
        <v>420.61904761904759</v>
      </c>
    </row>
    <row r="117" spans="1:5" x14ac:dyDescent="0.25">
      <c r="A117" t="s">
        <v>21</v>
      </c>
      <c r="B117">
        <v>23</v>
      </c>
      <c r="C117">
        <f>SUM(B117:B$136)</f>
        <v>8811</v>
      </c>
      <c r="D117" s="1">
        <f t="shared" si="1"/>
        <v>0.96326664480157431</v>
      </c>
      <c r="E117" s="2">
        <f>AVERAGE(B117:B$136)</f>
        <v>440.55</v>
      </c>
    </row>
    <row r="118" spans="1:5" x14ac:dyDescent="0.25">
      <c r="A118" t="s">
        <v>22</v>
      </c>
      <c r="B118">
        <v>24</v>
      </c>
      <c r="C118">
        <f>SUM(B118:B$136)</f>
        <v>8788</v>
      </c>
      <c r="D118" s="1">
        <f t="shared" si="1"/>
        <v>0.96075215917787249</v>
      </c>
      <c r="E118" s="2">
        <f>AVERAGE(B118:B$136)</f>
        <v>462.5263157894737</v>
      </c>
    </row>
    <row r="119" spans="1:5" x14ac:dyDescent="0.25">
      <c r="A119" t="s">
        <v>42</v>
      </c>
      <c r="B119">
        <v>25</v>
      </c>
      <c r="C119">
        <f>SUM(B119:B$136)</f>
        <v>8764</v>
      </c>
      <c r="D119" s="1">
        <f t="shared" si="1"/>
        <v>0.95812834809227065</v>
      </c>
      <c r="E119" s="2">
        <f>AVERAGE(B119:B$136)</f>
        <v>486.88888888888891</v>
      </c>
    </row>
    <row r="120" spans="1:5" x14ac:dyDescent="0.25">
      <c r="A120" t="s">
        <v>31</v>
      </c>
      <c r="B120">
        <v>26</v>
      </c>
      <c r="C120">
        <f>SUM(B120:B$136)</f>
        <v>8739</v>
      </c>
      <c r="D120" s="1">
        <f t="shared" si="1"/>
        <v>0.95539521154476881</v>
      </c>
      <c r="E120" s="2">
        <f>AVERAGE(B120:B$136)</f>
        <v>514.05882352941171</v>
      </c>
    </row>
    <row r="121" spans="1:5" x14ac:dyDescent="0.25">
      <c r="A121" t="s">
        <v>12</v>
      </c>
      <c r="B121">
        <v>39</v>
      </c>
      <c r="C121">
        <f>SUM(B121:B$136)</f>
        <v>8713</v>
      </c>
      <c r="D121" s="1">
        <f t="shared" si="1"/>
        <v>0.95255274953536684</v>
      </c>
      <c r="E121" s="2">
        <f>AVERAGE(B121:B$136)</f>
        <v>544.5625</v>
      </c>
    </row>
    <row r="122" spans="1:5" x14ac:dyDescent="0.25">
      <c r="A122" t="s">
        <v>44</v>
      </c>
      <c r="B122">
        <v>40</v>
      </c>
      <c r="C122">
        <f>SUM(B122:B$136)</f>
        <v>8674</v>
      </c>
      <c r="D122" s="1">
        <f t="shared" si="1"/>
        <v>0.94828905652126383</v>
      </c>
      <c r="E122" s="2">
        <f>AVERAGE(B122:B$136)</f>
        <v>578.26666666666665</v>
      </c>
    </row>
    <row r="123" spans="1:5" x14ac:dyDescent="0.25">
      <c r="A123" t="s">
        <v>4</v>
      </c>
      <c r="B123">
        <v>48</v>
      </c>
      <c r="C123">
        <f>SUM(B123:B$136)</f>
        <v>8634</v>
      </c>
      <c r="D123" s="1">
        <f t="shared" si="1"/>
        <v>0.9439160380452607</v>
      </c>
      <c r="E123" s="2">
        <f>AVERAGE(B123:B$136)</f>
        <v>616.71428571428567</v>
      </c>
    </row>
    <row r="124" spans="1:5" x14ac:dyDescent="0.25">
      <c r="A124" t="s">
        <v>8</v>
      </c>
      <c r="B124">
        <v>55</v>
      </c>
      <c r="C124">
        <f>SUM(B124:B$136)</f>
        <v>8586</v>
      </c>
      <c r="D124" s="1">
        <f t="shared" si="1"/>
        <v>0.93866841587405703</v>
      </c>
      <c r="E124" s="2">
        <f>AVERAGE(B124:B$136)</f>
        <v>660.46153846153845</v>
      </c>
    </row>
    <row r="125" spans="1:5" x14ac:dyDescent="0.25">
      <c r="A125" t="s">
        <v>16</v>
      </c>
      <c r="B125">
        <v>61</v>
      </c>
      <c r="C125">
        <f>SUM(B125:B$136)</f>
        <v>8531</v>
      </c>
      <c r="D125" s="1">
        <f t="shared" si="1"/>
        <v>0.93265551546955283</v>
      </c>
      <c r="E125" s="2">
        <f>AVERAGE(B125:B$136)</f>
        <v>710.91666666666663</v>
      </c>
    </row>
    <row r="126" spans="1:5" x14ac:dyDescent="0.25">
      <c r="A126" t="s">
        <v>35</v>
      </c>
      <c r="B126">
        <v>69</v>
      </c>
      <c r="C126">
        <f>SUM(B126:B$136)</f>
        <v>8470</v>
      </c>
      <c r="D126" s="1">
        <f t="shared" si="1"/>
        <v>0.92598666229364823</v>
      </c>
      <c r="E126" s="2">
        <f>AVERAGE(B126:B$136)</f>
        <v>770</v>
      </c>
    </row>
    <row r="127" spans="1:5" x14ac:dyDescent="0.25">
      <c r="A127" t="s">
        <v>19</v>
      </c>
      <c r="B127">
        <v>70</v>
      </c>
      <c r="C127">
        <f>SUM(B127:B$136)</f>
        <v>8401</v>
      </c>
      <c r="D127" s="1">
        <f t="shared" si="1"/>
        <v>0.91844320542254287</v>
      </c>
      <c r="E127" s="2">
        <f>AVERAGE(B127:B$136)</f>
        <v>840.1</v>
      </c>
    </row>
    <row r="128" spans="1:5" x14ac:dyDescent="0.25">
      <c r="A128" t="s">
        <v>6</v>
      </c>
      <c r="B128">
        <v>101</v>
      </c>
      <c r="C128">
        <f>SUM(B128:B$136)</f>
        <v>8331</v>
      </c>
      <c r="D128" s="1">
        <f t="shared" si="1"/>
        <v>0.9107904230895375</v>
      </c>
      <c r="E128" s="2">
        <f>AVERAGE(B128:B$136)</f>
        <v>925.66666666666663</v>
      </c>
    </row>
    <row r="129" spans="1:5" x14ac:dyDescent="0.25">
      <c r="A129" t="s">
        <v>10</v>
      </c>
      <c r="B129">
        <v>235</v>
      </c>
      <c r="C129">
        <f>SUM(B129:B$136)</f>
        <v>8230</v>
      </c>
      <c r="D129" s="1">
        <f t="shared" si="1"/>
        <v>0.89974855143762977</v>
      </c>
      <c r="E129" s="2">
        <f>AVERAGE(B129:B$136)</f>
        <v>1028.75</v>
      </c>
    </row>
    <row r="130" spans="1:5" x14ac:dyDescent="0.25">
      <c r="A130" t="s">
        <v>1</v>
      </c>
      <c r="B130">
        <v>324</v>
      </c>
      <c r="C130">
        <f>SUM(B130:B$136)</f>
        <v>7995</v>
      </c>
      <c r="D130" s="1">
        <f t="shared" si="1"/>
        <v>0.87405706789111182</v>
      </c>
      <c r="E130" s="2">
        <f>AVERAGE(B130:B$136)</f>
        <v>1142.1428571428571</v>
      </c>
    </row>
    <row r="131" spans="1:5" x14ac:dyDescent="0.25">
      <c r="A131" t="s">
        <v>13</v>
      </c>
      <c r="B131">
        <v>447</v>
      </c>
      <c r="C131">
        <f>SUM(B131:B$136)</f>
        <v>7671</v>
      </c>
      <c r="D131" s="1">
        <f t="shared" ref="D131:D136" si="2">C131/C$2</f>
        <v>0.83863561823548705</v>
      </c>
      <c r="E131" s="2">
        <f>AVERAGE(B131:B$136)</f>
        <v>1278.5</v>
      </c>
    </row>
    <row r="132" spans="1:5" x14ac:dyDescent="0.25">
      <c r="A132" t="s">
        <v>9</v>
      </c>
      <c r="B132">
        <v>522</v>
      </c>
      <c r="C132">
        <f>SUM(B132:B$136)</f>
        <v>7224</v>
      </c>
      <c r="D132" s="1">
        <f t="shared" si="2"/>
        <v>0.78976713676615284</v>
      </c>
      <c r="E132" s="2">
        <f>AVERAGE(B132:B$136)</f>
        <v>1444.8</v>
      </c>
    </row>
    <row r="133" spans="1:5" x14ac:dyDescent="0.25">
      <c r="A133" t="s">
        <v>14</v>
      </c>
      <c r="B133">
        <v>1411</v>
      </c>
      <c r="C133">
        <f>SUM(B133:B$136)</f>
        <v>6702</v>
      </c>
      <c r="D133" s="1">
        <f t="shared" si="2"/>
        <v>0.73269924565431288</v>
      </c>
      <c r="E133" s="2">
        <f>AVERAGE(B133:B$136)</f>
        <v>1675.5</v>
      </c>
    </row>
    <row r="134" spans="1:5" x14ac:dyDescent="0.25">
      <c r="A134" t="s">
        <v>5</v>
      </c>
      <c r="B134">
        <v>1475</v>
      </c>
      <c r="C134">
        <f>SUM(B134:B$136)</f>
        <v>5291</v>
      </c>
      <c r="D134" s="1">
        <f t="shared" si="2"/>
        <v>0.57844101891330491</v>
      </c>
      <c r="E134" s="2">
        <f>AVERAGE(B134:B$136)</f>
        <v>1763.6666666666667</v>
      </c>
    </row>
    <row r="135" spans="1:5" x14ac:dyDescent="0.25">
      <c r="A135" t="s">
        <v>7</v>
      </c>
      <c r="B135">
        <v>1712</v>
      </c>
      <c r="C135">
        <f>SUM(B135:B$136)</f>
        <v>3816</v>
      </c>
      <c r="D135" s="1">
        <f t="shared" si="2"/>
        <v>0.41718596261069202</v>
      </c>
      <c r="E135" s="2">
        <f>AVERAGE(B135:B$136)</f>
        <v>1908</v>
      </c>
    </row>
    <row r="136" spans="1:5" x14ac:dyDescent="0.25">
      <c r="A136" t="s">
        <v>0</v>
      </c>
      <c r="B136">
        <v>2104</v>
      </c>
      <c r="C136">
        <f>SUM(B136:B$136)</f>
        <v>2104</v>
      </c>
      <c r="D136" s="1">
        <f t="shared" si="2"/>
        <v>0.23002077183776101</v>
      </c>
      <c r="E136" s="2">
        <f>AVERAGE(B136:B$136)</f>
        <v>2104</v>
      </c>
    </row>
  </sheetData>
  <sortState ref="A2:B1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Keogh, Joseph (VDOT)</dc:creator>
  <cp:lastModifiedBy>Keogh, Joseph (VDOT)</cp:lastModifiedBy>
  <dcterms:created xsi:type="dcterms:W3CDTF">2019-07-18T15:26:39Z</dcterms:created>
  <dcterms:modified xsi:type="dcterms:W3CDTF">2019-07-18T15:49:39Z</dcterms:modified>
</cp:coreProperties>
</file>