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II ALL4\Joseph_DIIALL4\"/>
    </mc:Choice>
  </mc:AlternateContent>
  <bookViews>
    <workbookView xWindow="-120" yWindow="-120" windowWidth="38640" windowHeight="21240"/>
  </bookViews>
  <sheets>
    <sheet name="Sheet1" sheetId="1" r:id="rId1"/>
    <sheet name="Plate1" sheetId="2" r:id="rId2"/>
    <sheet name="Plate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3" l="1"/>
  <c r="E11" i="3"/>
  <c r="F11" i="3"/>
  <c r="G11" i="3"/>
  <c r="H11" i="3"/>
  <c r="I11" i="3"/>
  <c r="J11" i="3"/>
  <c r="K11" i="3"/>
  <c r="L11" i="3"/>
  <c r="M11" i="3"/>
  <c r="N11" i="3"/>
  <c r="D12" i="3"/>
  <c r="E12" i="3"/>
  <c r="F12" i="3"/>
  <c r="G12" i="3"/>
  <c r="H12" i="3"/>
  <c r="I12" i="3"/>
  <c r="J12" i="3"/>
  <c r="K12" i="3"/>
  <c r="L12" i="3"/>
  <c r="M12" i="3"/>
  <c r="N12" i="3"/>
  <c r="D13" i="3"/>
  <c r="E13" i="3"/>
  <c r="F13" i="3"/>
  <c r="G13" i="3"/>
  <c r="H13" i="3"/>
  <c r="I13" i="3"/>
  <c r="J13" i="3"/>
  <c r="K13" i="3"/>
  <c r="L13" i="3"/>
  <c r="M13" i="3"/>
  <c r="N13" i="3"/>
  <c r="D14" i="3"/>
  <c r="E14" i="3"/>
  <c r="F14" i="3"/>
  <c r="G14" i="3"/>
  <c r="H14" i="3"/>
  <c r="I14" i="3"/>
  <c r="J14" i="3"/>
  <c r="K14" i="3"/>
  <c r="L14" i="3"/>
  <c r="M14" i="3"/>
  <c r="N14" i="3"/>
  <c r="D15" i="3"/>
  <c r="E15" i="3"/>
  <c r="F15" i="3"/>
  <c r="G15" i="3"/>
  <c r="H15" i="3"/>
  <c r="I15" i="3"/>
  <c r="J15" i="3"/>
  <c r="K15" i="3"/>
  <c r="L15" i="3"/>
  <c r="M15" i="3"/>
  <c r="N15" i="3"/>
  <c r="D16" i="3"/>
  <c r="E16" i="3"/>
  <c r="F16" i="3"/>
  <c r="G16" i="3"/>
  <c r="H16" i="3"/>
  <c r="I16" i="3"/>
  <c r="J16" i="3"/>
  <c r="K16" i="3"/>
  <c r="L16" i="3"/>
  <c r="M16" i="3"/>
  <c r="N16" i="3"/>
  <c r="D17" i="3"/>
  <c r="E17" i="3"/>
  <c r="F17" i="3"/>
  <c r="G17" i="3"/>
  <c r="H17" i="3"/>
  <c r="I17" i="3"/>
  <c r="J17" i="3"/>
  <c r="K17" i="3"/>
  <c r="L17" i="3"/>
  <c r="M17" i="3"/>
  <c r="N17" i="3"/>
  <c r="D18" i="3"/>
  <c r="E18" i="3"/>
  <c r="F18" i="3"/>
  <c r="G18" i="3"/>
  <c r="H18" i="3"/>
  <c r="I18" i="3"/>
  <c r="J18" i="3"/>
  <c r="K18" i="3"/>
  <c r="L18" i="3"/>
  <c r="M18" i="3"/>
  <c r="N18" i="3"/>
  <c r="C12" i="3"/>
  <c r="C13" i="3"/>
  <c r="C14" i="3"/>
  <c r="C15" i="3"/>
  <c r="C16" i="3"/>
  <c r="C17" i="3"/>
  <c r="C18" i="3"/>
  <c r="C11" i="3"/>
  <c r="N13" i="2"/>
  <c r="N14" i="2"/>
  <c r="N15" i="2"/>
  <c r="N16" i="2"/>
  <c r="N17" i="2"/>
  <c r="N18" i="2"/>
  <c r="N19" i="2"/>
  <c r="M13" i="2"/>
  <c r="M14" i="2"/>
  <c r="M15" i="2"/>
  <c r="M16" i="2"/>
  <c r="M17" i="2"/>
  <c r="M18" i="2"/>
  <c r="M19" i="2"/>
  <c r="L13" i="2"/>
  <c r="L14" i="2"/>
  <c r="L15" i="2"/>
  <c r="L16" i="2"/>
  <c r="L17" i="2"/>
  <c r="L18" i="2"/>
  <c r="L19" i="2"/>
  <c r="K13" i="2"/>
  <c r="K14" i="2"/>
  <c r="K15" i="2"/>
  <c r="K16" i="2"/>
  <c r="K17" i="2"/>
  <c r="K18" i="2"/>
  <c r="K19" i="2"/>
  <c r="J13" i="2"/>
  <c r="J14" i="2"/>
  <c r="J15" i="2"/>
  <c r="J16" i="2"/>
  <c r="J17" i="2"/>
  <c r="J18" i="2"/>
  <c r="J19" i="2"/>
  <c r="I13" i="2"/>
  <c r="I14" i="2"/>
  <c r="I15" i="2"/>
  <c r="I16" i="2"/>
  <c r="I17" i="2"/>
  <c r="I18" i="2"/>
  <c r="I19" i="2"/>
  <c r="H13" i="2"/>
  <c r="H14" i="2"/>
  <c r="H15" i="2"/>
  <c r="H16" i="2"/>
  <c r="H17" i="2"/>
  <c r="H18" i="2"/>
  <c r="H19" i="2"/>
  <c r="G13" i="2"/>
  <c r="G14" i="2"/>
  <c r="G15" i="2"/>
  <c r="G16" i="2"/>
  <c r="G17" i="2"/>
  <c r="G18" i="2"/>
  <c r="G19" i="2"/>
  <c r="F13" i="2"/>
  <c r="F14" i="2"/>
  <c r="F15" i="2"/>
  <c r="F16" i="2"/>
  <c r="F17" i="2"/>
  <c r="F18" i="2"/>
  <c r="F19" i="2"/>
  <c r="E13" i="2"/>
  <c r="E14" i="2"/>
  <c r="E15" i="2"/>
  <c r="E16" i="2"/>
  <c r="E17" i="2"/>
  <c r="E18" i="2"/>
  <c r="E19" i="2"/>
  <c r="D13" i="2"/>
  <c r="D14" i="2"/>
  <c r="D15" i="2"/>
  <c r="D16" i="2"/>
  <c r="D17" i="2"/>
  <c r="D18" i="2"/>
  <c r="D19" i="2"/>
  <c r="E12" i="2"/>
  <c r="F12" i="2"/>
  <c r="G12" i="2"/>
  <c r="H12" i="2"/>
  <c r="I12" i="2"/>
  <c r="J12" i="2"/>
  <c r="K12" i="2"/>
  <c r="L12" i="2"/>
  <c r="M12" i="2"/>
  <c r="N12" i="2"/>
  <c r="D12" i="2"/>
  <c r="C19" i="2"/>
  <c r="C13" i="2"/>
  <c r="C14" i="2"/>
  <c r="C15" i="2"/>
  <c r="C16" i="2"/>
  <c r="C17" i="2"/>
  <c r="C18" i="2"/>
  <c r="C12" i="2"/>
  <c r="R28" i="1" l="1"/>
  <c r="S28" i="1" s="1"/>
  <c r="T28" i="1" s="1"/>
  <c r="R22" i="1"/>
  <c r="S22" i="1" s="1"/>
  <c r="T22" i="1" s="1"/>
  <c r="R14" i="1" l="1"/>
  <c r="S14" i="1" s="1"/>
  <c r="T14" i="1" s="1"/>
  <c r="U14" i="1" s="1"/>
  <c r="V14" i="1" s="1"/>
  <c r="R7" i="1"/>
  <c r="S7" i="1" s="1"/>
  <c r="T7" i="1" s="1"/>
  <c r="U7" i="1" s="1"/>
  <c r="V7" i="1" s="1"/>
</calcChain>
</file>

<file path=xl/sharedStrings.xml><?xml version="1.0" encoding="utf-8"?>
<sst xmlns="http://schemas.openxmlformats.org/spreadsheetml/2006/main" count="247" uniqueCount="74">
  <si>
    <t>A</t>
  </si>
  <si>
    <t>B</t>
  </si>
  <si>
    <t>C</t>
  </si>
  <si>
    <t>D</t>
  </si>
  <si>
    <t>E</t>
  </si>
  <si>
    <t>F</t>
  </si>
  <si>
    <t>G</t>
  </si>
  <si>
    <t>H</t>
  </si>
  <si>
    <t>IFN-B with supernatants from cell culture</t>
  </si>
  <si>
    <t>Mouse IFN-beta DuoSet ELISA (DY8234-05)</t>
  </si>
  <si>
    <t>std1</t>
  </si>
  <si>
    <t>std2</t>
  </si>
  <si>
    <t>std3</t>
  </si>
  <si>
    <t>std4</t>
  </si>
  <si>
    <t>std5</t>
  </si>
  <si>
    <t>std6</t>
  </si>
  <si>
    <t>std7</t>
  </si>
  <si>
    <t>blank</t>
  </si>
  <si>
    <t>SA49</t>
  </si>
  <si>
    <t>3h</t>
  </si>
  <si>
    <t>24h</t>
  </si>
  <si>
    <t>SA50</t>
  </si>
  <si>
    <t>SA31</t>
  </si>
  <si>
    <t xml:space="preserve">3h </t>
  </si>
  <si>
    <t>450nm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</si>
  <si>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</si>
  <si>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</si>
  <si>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</si>
  <si>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</si>
  <si>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</si>
  <si>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</si>
  <si>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</si>
  <si>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</si>
  <si>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</si>
  <si>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</si>
  <si>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</si>
  <si>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</si>
  <si>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</si>
  <si>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570nm</t>
  </si>
  <si>
    <t>sgScramble</t>
  </si>
  <si>
    <t>sgTBK1</t>
  </si>
  <si>
    <t>sgCgas</t>
  </si>
  <si>
    <t>-</t>
  </si>
  <si>
    <t>+</t>
  </si>
  <si>
    <t>WT1</t>
  </si>
  <si>
    <t>WT2</t>
  </si>
  <si>
    <t>WT3</t>
  </si>
  <si>
    <t>13</t>
  </si>
  <si>
    <t>KO1</t>
  </si>
  <si>
    <t>19</t>
  </si>
  <si>
    <t>20</t>
  </si>
  <si>
    <t>21</t>
  </si>
  <si>
    <t>22</t>
  </si>
  <si>
    <t>23</t>
  </si>
  <si>
    <t>24</t>
  </si>
  <si>
    <t>KO2</t>
  </si>
  <si>
    <t>25</t>
  </si>
  <si>
    <t>26</t>
  </si>
  <si>
    <t>27</t>
  </si>
  <si>
    <t>28</t>
  </si>
  <si>
    <t>29</t>
  </si>
  <si>
    <t>30</t>
  </si>
  <si>
    <t>KO3</t>
  </si>
  <si>
    <t>31</t>
  </si>
  <si>
    <t>14</t>
  </si>
  <si>
    <t>15</t>
  </si>
  <si>
    <t>16</t>
  </si>
  <si>
    <t>17</t>
  </si>
  <si>
    <t>18</t>
  </si>
  <si>
    <t>ctrl</t>
  </si>
  <si>
    <t>p(I:C)</t>
  </si>
  <si>
    <t>no norma</t>
  </si>
  <si>
    <t xml:space="preserve">substract min OD value </t>
  </si>
  <si>
    <t>normal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</si>
</sst>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08080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0" xfId="0" applyFont="1"/>
    <xf numFmtId="0" fontId="0" fillId="0" borderId="1" xfId="0" applyFill="1" applyBorder="1"/>
    <xf numFmtId="0" fontId="0" fillId="0" borderId="0" xfId="0" applyFont="1" applyBorder="1" applyAlignment="1" applyProtection="1"/>
    <xf numFmtId="0" fontId="2" fillId="0" borderId="1" xfId="0" applyFont="1" applyFill="1" applyBorder="1"/>
    <xf numFmtId="0" fontId="2" fillId="2" borderId="1" xfId="0" applyFont="1" applyFill="1" applyBorder="1"/>
    <xf numFmtId="0" fontId="0" fillId="0" borderId="0" xfId="0" applyFill="1"/>
    <xf numFmtId="0" fontId="2" fillId="3" borderId="1" xfId="0" applyFont="1" applyFill="1" applyBorder="1"/>
    <xf numFmtId="0" fontId="0" fillId="3" borderId="0" xfId="0" applyFill="1"/>
    <xf numFmtId="0" fontId="2" fillId="4" borderId="1" xfId="0" applyFont="1" applyFill="1" applyBorder="1"/>
    <xf numFmtId="0" fontId="0" fillId="4" borderId="0" xfId="0" applyFill="1"/>
    <xf numFmtId="0" fontId="2" fillId="5" borderId="1" xfId="0" applyFont="1" applyFill="1" applyBorder="1"/>
    <xf numFmtId="0" fontId="4" fillId="6" borderId="0" xfId="0" applyFont="1" applyFill="1"/>
    <xf numFmtId="0" fontId="5" fillId="0" borderId="0" xfId="0" applyFont="1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5" fillId="7" borderId="0" xfId="0" applyFont="1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5"/>
  <sheetViews>
    <sheetView tabSelected="1" workbookViewId="0">
      <selection activeCell="M30" sqref="M30"/>
    </sheetView>
  </sheetViews>
  <sheetFormatPr defaultRowHeight="15" x14ac:dyDescent="0.25"/>
  <cols>
    <col min="1" max="1" width="8.140625" bestFit="1" customWidth="1"/>
    <col min="2" max="4" width="5.7109375" customWidth="1"/>
    <col min="5" max="5" width="7.28515625" customWidth="1"/>
    <col min="6" max="14" width="5.7109375" customWidth="1"/>
    <col min="16" max="16" width="10.7109375" bestFit="1" customWidth="1"/>
  </cols>
  <sheetData>
    <row r="1" spans="2:22" ht="18.75" x14ac:dyDescent="0.3">
      <c r="B1" s="4" t="s">
        <v>8</v>
      </c>
      <c r="K1" s="6" t="s">
        <v>9</v>
      </c>
    </row>
    <row r="3" spans="2:22" x14ac:dyDescent="0.25">
      <c r="B3" s="1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9"/>
      <c r="Q3" s="17" t="s">
        <v>39</v>
      </c>
      <c r="R3" s="17"/>
      <c r="S3" s="17" t="s">
        <v>40</v>
      </c>
      <c r="T3" s="17"/>
      <c r="U3" s="17" t="s">
        <v>41</v>
      </c>
      <c r="V3" s="17"/>
    </row>
    <row r="4" spans="2:22" x14ac:dyDescent="0.25">
      <c r="B4" s="3" t="s">
        <v>0</v>
      </c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2">
        <v>1</v>
      </c>
      <c r="J4" s="12">
        <v>2</v>
      </c>
      <c r="K4" s="12">
        <v>3</v>
      </c>
      <c r="L4" s="12">
        <v>4</v>
      </c>
      <c r="M4" s="12">
        <v>5</v>
      </c>
      <c r="N4" s="12">
        <v>6</v>
      </c>
      <c r="O4" s="9" t="s">
        <v>18</v>
      </c>
      <c r="P4" s="18"/>
      <c r="Q4" s="19" t="s">
        <v>42</v>
      </c>
      <c r="R4" s="19" t="s">
        <v>43</v>
      </c>
      <c r="S4" s="2" t="s">
        <v>42</v>
      </c>
      <c r="T4" s="2" t="s">
        <v>43</v>
      </c>
      <c r="U4" s="19" t="s">
        <v>42</v>
      </c>
      <c r="V4" s="19" t="s">
        <v>43</v>
      </c>
    </row>
    <row r="5" spans="2:22" x14ac:dyDescent="0.25">
      <c r="B5" s="3" t="s">
        <v>1</v>
      </c>
      <c r="C5" s="10">
        <v>7</v>
      </c>
      <c r="D5" s="10">
        <v>8</v>
      </c>
      <c r="E5" s="10">
        <v>9</v>
      </c>
      <c r="F5" s="10">
        <v>10</v>
      </c>
      <c r="G5" s="10">
        <v>11</v>
      </c>
      <c r="H5" s="10">
        <v>12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9"/>
      <c r="P5" s="19" t="s">
        <v>44</v>
      </c>
      <c r="Q5" s="20" t="s">
        <v>26</v>
      </c>
      <c r="R5" s="20" t="s">
        <v>27</v>
      </c>
      <c r="S5" s="20" t="s">
        <v>28</v>
      </c>
      <c r="T5" s="20" t="s">
        <v>29</v>
      </c>
      <c r="U5" s="20" t="s">
        <v>30</v>
      </c>
      <c r="V5" s="20" t="s">
        <v>31</v>
      </c>
    </row>
    <row r="6" spans="2:22" x14ac:dyDescent="0.25">
      <c r="B6" s="3" t="s">
        <v>2</v>
      </c>
      <c r="C6" s="10">
        <v>13</v>
      </c>
      <c r="D6" s="10">
        <v>14</v>
      </c>
      <c r="E6" s="10">
        <v>15</v>
      </c>
      <c r="F6" s="10">
        <v>16</v>
      </c>
      <c r="G6" s="10">
        <v>17</v>
      </c>
      <c r="H6" s="10">
        <v>18</v>
      </c>
      <c r="I6" s="12">
        <v>13</v>
      </c>
      <c r="J6" s="12">
        <v>14</v>
      </c>
      <c r="K6" s="12">
        <v>15</v>
      </c>
      <c r="L6" s="12">
        <v>16</v>
      </c>
      <c r="M6" s="12">
        <v>17</v>
      </c>
      <c r="N6" s="12">
        <v>18</v>
      </c>
      <c r="O6" s="9"/>
      <c r="P6" s="19" t="s">
        <v>45</v>
      </c>
      <c r="Q6" s="20" t="s">
        <v>32</v>
      </c>
      <c r="R6" s="20" t="s">
        <v>33</v>
      </c>
      <c r="S6" s="20" t="s">
        <v>34</v>
      </c>
      <c r="T6" s="20" t="s">
        <v>35</v>
      </c>
      <c r="U6" s="20" t="s">
        <v>36</v>
      </c>
      <c r="V6" s="20" t="s">
        <v>37</v>
      </c>
    </row>
    <row r="7" spans="2:22" x14ac:dyDescent="0.25">
      <c r="B7" s="3" t="s">
        <v>3</v>
      </c>
      <c r="C7" s="10">
        <v>19</v>
      </c>
      <c r="D7" s="10">
        <v>20</v>
      </c>
      <c r="E7" s="10">
        <v>21</v>
      </c>
      <c r="F7" s="10">
        <v>22</v>
      </c>
      <c r="G7" s="10">
        <v>23</v>
      </c>
      <c r="H7" s="10">
        <v>24</v>
      </c>
      <c r="I7" s="12">
        <v>19</v>
      </c>
      <c r="J7" s="12">
        <v>20</v>
      </c>
      <c r="K7" s="12">
        <v>21</v>
      </c>
      <c r="L7" s="12">
        <v>22</v>
      </c>
      <c r="M7" s="12">
        <v>23</v>
      </c>
      <c r="N7" s="12">
        <v>24</v>
      </c>
      <c r="O7" s="9"/>
      <c r="P7" s="19" t="s">
        <v>46</v>
      </c>
      <c r="Q7" s="21" t="s">
        <v>47</v>
      </c>
      <c r="R7" s="21">
        <f>Q7+1</f>
        <v>14</v>
      </c>
      <c r="S7" s="21">
        <f>R7+1</f>
        <v>15</v>
      </c>
      <c r="T7" s="21">
        <f t="shared" ref="T7:V7" si="0">S7+1</f>
        <v>16</v>
      </c>
      <c r="U7" s="21">
        <f t="shared" si="0"/>
        <v>17</v>
      </c>
      <c r="V7" s="21">
        <f t="shared" si="0"/>
        <v>18</v>
      </c>
    </row>
    <row r="8" spans="2:22" x14ac:dyDescent="0.25">
      <c r="B8" s="3" t="s">
        <v>4</v>
      </c>
      <c r="C8" s="10">
        <v>25</v>
      </c>
      <c r="D8" s="10">
        <v>26</v>
      </c>
      <c r="E8" s="10">
        <v>27</v>
      </c>
      <c r="F8" s="10">
        <v>28</v>
      </c>
      <c r="G8" s="10">
        <v>29</v>
      </c>
      <c r="H8" s="10">
        <v>30</v>
      </c>
      <c r="I8" s="12">
        <v>25</v>
      </c>
      <c r="J8" s="12">
        <v>26</v>
      </c>
      <c r="K8" s="12">
        <v>27</v>
      </c>
      <c r="L8" s="12">
        <v>28</v>
      </c>
      <c r="M8" s="12">
        <v>29</v>
      </c>
      <c r="N8" s="12">
        <v>30</v>
      </c>
    </row>
    <row r="9" spans="2:22" x14ac:dyDescent="0.25">
      <c r="B9" s="3" t="s">
        <v>5</v>
      </c>
      <c r="C9" s="10">
        <v>31</v>
      </c>
      <c r="D9" s="10">
        <v>32</v>
      </c>
      <c r="E9" s="10">
        <v>33</v>
      </c>
      <c r="F9" s="10">
        <v>34</v>
      </c>
      <c r="G9" s="10">
        <v>35</v>
      </c>
      <c r="H9" s="10">
        <v>36</v>
      </c>
      <c r="I9" s="12">
        <v>31</v>
      </c>
      <c r="J9" s="12">
        <v>32</v>
      </c>
      <c r="K9" s="12">
        <v>33</v>
      </c>
      <c r="L9" s="12">
        <v>34</v>
      </c>
      <c r="M9" s="12">
        <v>35</v>
      </c>
      <c r="N9" s="12">
        <v>36</v>
      </c>
    </row>
    <row r="10" spans="2:22" x14ac:dyDescent="0.25">
      <c r="B10" s="3" t="s">
        <v>6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8" t="s">
        <v>17</v>
      </c>
      <c r="K10" s="7"/>
      <c r="L10" s="5"/>
      <c r="M10" s="5"/>
      <c r="N10" s="5"/>
      <c r="Q10" s="17" t="s">
        <v>39</v>
      </c>
      <c r="R10" s="17"/>
      <c r="S10" s="17" t="s">
        <v>40</v>
      </c>
      <c r="T10" s="17"/>
      <c r="U10" s="17" t="s">
        <v>41</v>
      </c>
      <c r="V10" s="17"/>
    </row>
    <row r="11" spans="2:22" x14ac:dyDescent="0.25">
      <c r="B11" s="3" t="s">
        <v>7</v>
      </c>
      <c r="C11" s="8" t="s">
        <v>10</v>
      </c>
      <c r="D11" s="8" t="s">
        <v>11</v>
      </c>
      <c r="E11" s="8" t="s">
        <v>12</v>
      </c>
      <c r="F11" s="8" t="s">
        <v>13</v>
      </c>
      <c r="G11" s="8" t="s">
        <v>14</v>
      </c>
      <c r="H11" s="8" t="s">
        <v>15</v>
      </c>
      <c r="I11" s="8" t="s">
        <v>16</v>
      </c>
      <c r="J11" s="8" t="s">
        <v>17</v>
      </c>
      <c r="K11" s="7"/>
      <c r="L11" s="5"/>
      <c r="M11" s="5"/>
      <c r="N11" s="5"/>
      <c r="P11" s="18"/>
      <c r="Q11" s="19" t="s">
        <v>42</v>
      </c>
      <c r="R11" s="19" t="s">
        <v>43</v>
      </c>
      <c r="S11" s="2" t="s">
        <v>42</v>
      </c>
      <c r="T11" s="2" t="s">
        <v>43</v>
      </c>
      <c r="U11" s="19" t="s">
        <v>42</v>
      </c>
      <c r="V11" s="19" t="s">
        <v>43</v>
      </c>
    </row>
    <row r="12" spans="2:22" x14ac:dyDescent="0.25">
      <c r="C12" s="11" t="s">
        <v>19</v>
      </c>
      <c r="I12" s="13" t="s">
        <v>20</v>
      </c>
      <c r="P12" s="19" t="s">
        <v>48</v>
      </c>
      <c r="Q12" s="20" t="s">
        <v>49</v>
      </c>
      <c r="R12" s="20" t="s">
        <v>50</v>
      </c>
      <c r="S12" s="20" t="s">
        <v>51</v>
      </c>
      <c r="T12" s="20" t="s">
        <v>52</v>
      </c>
      <c r="U12" s="20" t="s">
        <v>53</v>
      </c>
      <c r="V12" s="20" t="s">
        <v>54</v>
      </c>
    </row>
    <row r="13" spans="2:22" x14ac:dyDescent="0.25">
      <c r="P13" s="19" t="s">
        <v>55</v>
      </c>
      <c r="Q13" s="20" t="s">
        <v>56</v>
      </c>
      <c r="R13" s="20" t="s">
        <v>57</v>
      </c>
      <c r="S13" s="22" t="s">
        <v>58</v>
      </c>
      <c r="T13" s="22" t="s">
        <v>59</v>
      </c>
      <c r="U13" s="20" t="s">
        <v>60</v>
      </c>
      <c r="V13" s="20" t="s">
        <v>61</v>
      </c>
    </row>
    <row r="14" spans="2:22" x14ac:dyDescent="0.25">
      <c r="O14" s="9"/>
      <c r="P14" s="19" t="s">
        <v>62</v>
      </c>
      <c r="Q14" s="21" t="s">
        <v>63</v>
      </c>
      <c r="R14" s="21">
        <f>Q14+1</f>
        <v>32</v>
      </c>
      <c r="S14" s="21">
        <f>R14+1</f>
        <v>33</v>
      </c>
      <c r="T14" s="21">
        <f t="shared" ref="T14:V14" si="1">S14+1</f>
        <v>34</v>
      </c>
      <c r="U14" s="21">
        <f t="shared" si="1"/>
        <v>35</v>
      </c>
      <c r="V14" s="21">
        <f t="shared" si="1"/>
        <v>36</v>
      </c>
    </row>
    <row r="15" spans="2:22" x14ac:dyDescent="0.25">
      <c r="P15" s="1"/>
      <c r="Q15" s="1"/>
      <c r="R15" s="1"/>
      <c r="S15" s="1"/>
      <c r="T15" s="1"/>
      <c r="U15" s="1"/>
      <c r="V15" s="1"/>
    </row>
    <row r="16" spans="2:22" x14ac:dyDescent="0.25">
      <c r="O16" s="9"/>
    </row>
    <row r="17" spans="1:24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4"/>
      <c r="P17" s="23"/>
      <c r="Q17" s="23"/>
      <c r="R17" s="23"/>
      <c r="S17" s="23"/>
      <c r="T17" s="23"/>
      <c r="U17" s="23"/>
      <c r="V17" s="23"/>
    </row>
    <row r="18" spans="1:24" x14ac:dyDescent="0.25">
      <c r="A18" s="25"/>
      <c r="B18" s="1"/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6"/>
      <c r="P18" s="25"/>
      <c r="Q18" s="17" t="s">
        <v>39</v>
      </c>
      <c r="R18" s="17"/>
      <c r="S18" s="17" t="s">
        <v>41</v>
      </c>
      <c r="T18" s="17"/>
      <c r="U18" s="25"/>
      <c r="V18" s="25" t="s">
        <v>21</v>
      </c>
    </row>
    <row r="19" spans="1:24" x14ac:dyDescent="0.25">
      <c r="A19" s="25"/>
      <c r="B19" s="3" t="s">
        <v>0</v>
      </c>
      <c r="C19" s="10">
        <v>1</v>
      </c>
      <c r="D19" s="10">
        <v>2</v>
      </c>
      <c r="E19" s="10">
        <v>3</v>
      </c>
      <c r="F19" s="10">
        <v>4</v>
      </c>
      <c r="G19" s="12">
        <v>1</v>
      </c>
      <c r="H19" s="12">
        <v>2</v>
      </c>
      <c r="I19" s="12">
        <v>3</v>
      </c>
      <c r="J19" s="12">
        <v>4</v>
      </c>
      <c r="K19" s="14">
        <v>1</v>
      </c>
      <c r="L19" s="14">
        <v>5</v>
      </c>
      <c r="M19" s="14">
        <v>9</v>
      </c>
      <c r="N19" s="7"/>
      <c r="O19" s="25"/>
      <c r="P19" s="18"/>
      <c r="Q19" s="19" t="s">
        <v>42</v>
      </c>
      <c r="R19" s="19" t="s">
        <v>43</v>
      </c>
      <c r="S19" s="2" t="s">
        <v>42</v>
      </c>
      <c r="T19" s="2" t="s">
        <v>43</v>
      </c>
      <c r="U19" s="25"/>
      <c r="V19" s="25"/>
    </row>
    <row r="20" spans="1:24" x14ac:dyDescent="0.25">
      <c r="A20" s="25"/>
      <c r="B20" s="3" t="s">
        <v>1</v>
      </c>
      <c r="C20" s="10">
        <v>5</v>
      </c>
      <c r="D20" s="10">
        <v>6</v>
      </c>
      <c r="E20" s="10">
        <v>7</v>
      </c>
      <c r="F20" s="10">
        <v>8</v>
      </c>
      <c r="G20" s="12">
        <v>5</v>
      </c>
      <c r="H20" s="12">
        <v>6</v>
      </c>
      <c r="I20" s="12">
        <v>7</v>
      </c>
      <c r="J20" s="12">
        <v>8</v>
      </c>
      <c r="K20" s="14">
        <v>3</v>
      </c>
      <c r="L20" s="14">
        <v>7</v>
      </c>
      <c r="M20" s="14">
        <v>11</v>
      </c>
      <c r="N20" s="7"/>
      <c r="O20" s="25"/>
      <c r="P20" s="19" t="s">
        <v>44</v>
      </c>
      <c r="Q20" s="20" t="s">
        <v>26</v>
      </c>
      <c r="R20" s="20" t="s">
        <v>27</v>
      </c>
      <c r="S20" s="20" t="s">
        <v>28</v>
      </c>
      <c r="T20" s="20" t="s">
        <v>29</v>
      </c>
      <c r="U20" s="25"/>
      <c r="V20" s="25"/>
    </row>
    <row r="21" spans="1:24" x14ac:dyDescent="0.25">
      <c r="A21" s="25"/>
      <c r="B21" s="3" t="s">
        <v>2</v>
      </c>
      <c r="C21" s="10">
        <v>9</v>
      </c>
      <c r="D21" s="10">
        <v>10</v>
      </c>
      <c r="E21" s="10">
        <v>11</v>
      </c>
      <c r="F21" s="10">
        <v>12</v>
      </c>
      <c r="G21" s="12">
        <v>9</v>
      </c>
      <c r="H21" s="12">
        <v>10</v>
      </c>
      <c r="I21" s="12">
        <v>11</v>
      </c>
      <c r="J21" s="12">
        <v>12</v>
      </c>
      <c r="K21" s="14">
        <v>13</v>
      </c>
      <c r="L21" s="14">
        <v>17</v>
      </c>
      <c r="M21" s="14">
        <v>21</v>
      </c>
      <c r="N21" s="7"/>
      <c r="O21" s="25"/>
      <c r="P21" s="19" t="s">
        <v>45</v>
      </c>
      <c r="Q21" s="20" t="s">
        <v>30</v>
      </c>
      <c r="R21" s="20" t="s">
        <v>31</v>
      </c>
      <c r="S21" s="20" t="s">
        <v>32</v>
      </c>
      <c r="T21" s="20" t="s">
        <v>33</v>
      </c>
      <c r="U21" s="25"/>
      <c r="V21" s="25"/>
    </row>
    <row r="22" spans="1:24" x14ac:dyDescent="0.25">
      <c r="A22" s="25"/>
      <c r="B22" s="3" t="s">
        <v>3</v>
      </c>
      <c r="C22" s="10">
        <v>13</v>
      </c>
      <c r="D22" s="10">
        <v>14</v>
      </c>
      <c r="E22" s="10">
        <v>15</v>
      </c>
      <c r="F22" s="10">
        <v>16</v>
      </c>
      <c r="G22" s="12">
        <v>13</v>
      </c>
      <c r="H22" s="12">
        <v>14</v>
      </c>
      <c r="I22" s="12">
        <v>15</v>
      </c>
      <c r="J22" s="12">
        <v>16</v>
      </c>
      <c r="K22" s="14">
        <v>15</v>
      </c>
      <c r="L22" s="14">
        <v>19</v>
      </c>
      <c r="M22" s="14">
        <v>23</v>
      </c>
      <c r="N22" s="7"/>
      <c r="O22" s="25"/>
      <c r="P22" s="19" t="s">
        <v>46</v>
      </c>
      <c r="Q22" s="21" t="s">
        <v>34</v>
      </c>
      <c r="R22" s="21">
        <f>Q22+1</f>
        <v>10</v>
      </c>
      <c r="S22" s="21">
        <f>R22+1</f>
        <v>11</v>
      </c>
      <c r="T22" s="21">
        <f t="shared" ref="T22" si="2">S22+1</f>
        <v>12</v>
      </c>
      <c r="U22" s="25"/>
      <c r="V22" s="25"/>
    </row>
    <row r="23" spans="1:24" x14ac:dyDescent="0.25">
      <c r="A23" s="25"/>
      <c r="B23" s="3" t="s">
        <v>4</v>
      </c>
      <c r="C23" s="10">
        <v>17</v>
      </c>
      <c r="D23" s="10">
        <v>18</v>
      </c>
      <c r="E23" s="10">
        <v>19</v>
      </c>
      <c r="F23" s="10">
        <v>20</v>
      </c>
      <c r="G23" s="12">
        <v>17</v>
      </c>
      <c r="H23" s="12">
        <v>18</v>
      </c>
      <c r="I23" s="12">
        <v>19</v>
      </c>
      <c r="J23" s="12">
        <v>20</v>
      </c>
      <c r="K23" s="7"/>
      <c r="L23" s="5"/>
      <c r="M23" s="5"/>
      <c r="N23" s="5"/>
      <c r="O23" s="25"/>
      <c r="P23" s="25"/>
      <c r="Q23" s="25"/>
      <c r="R23" s="25"/>
      <c r="S23" s="25"/>
      <c r="T23" s="25"/>
      <c r="U23" s="25"/>
      <c r="V23" s="25"/>
    </row>
    <row r="24" spans="1:24" x14ac:dyDescent="0.25">
      <c r="A24" s="25"/>
      <c r="B24" s="3" t="s">
        <v>5</v>
      </c>
      <c r="C24" s="10">
        <v>21</v>
      </c>
      <c r="D24" s="10">
        <v>22</v>
      </c>
      <c r="E24" s="10">
        <v>23</v>
      </c>
      <c r="F24" s="10">
        <v>24</v>
      </c>
      <c r="G24" s="12">
        <v>21</v>
      </c>
      <c r="H24" s="12">
        <v>22</v>
      </c>
      <c r="I24" s="12">
        <v>23</v>
      </c>
      <c r="J24" s="12">
        <v>24</v>
      </c>
      <c r="K24" s="7"/>
      <c r="L24" s="5"/>
      <c r="M24" s="5"/>
      <c r="N24" s="5"/>
      <c r="O24" s="25"/>
      <c r="P24" s="25"/>
      <c r="Q24" s="17" t="s">
        <v>39</v>
      </c>
      <c r="R24" s="17"/>
      <c r="S24" s="17" t="s">
        <v>41</v>
      </c>
      <c r="T24" s="17"/>
      <c r="U24" s="25"/>
      <c r="V24" s="25" t="s">
        <v>21</v>
      </c>
    </row>
    <row r="25" spans="1:24" x14ac:dyDescent="0.25">
      <c r="A25" s="25"/>
      <c r="B25" s="3" t="s">
        <v>6</v>
      </c>
      <c r="C25" s="8" t="s">
        <v>10</v>
      </c>
      <c r="D25" s="8" t="s">
        <v>11</v>
      </c>
      <c r="E25" s="8" t="s">
        <v>12</v>
      </c>
      <c r="F25" s="8" t="s">
        <v>13</v>
      </c>
      <c r="G25" s="8" t="s">
        <v>14</v>
      </c>
      <c r="H25" s="8" t="s">
        <v>15</v>
      </c>
      <c r="I25" s="8" t="s">
        <v>16</v>
      </c>
      <c r="J25" s="8" t="s">
        <v>17</v>
      </c>
      <c r="K25" s="7"/>
      <c r="L25" s="7"/>
      <c r="M25" s="7"/>
      <c r="N25" s="7"/>
      <c r="O25" s="25"/>
      <c r="P25" s="18"/>
      <c r="Q25" s="19" t="s">
        <v>42</v>
      </c>
      <c r="R25" s="19" t="s">
        <v>43</v>
      </c>
      <c r="S25" s="19" t="s">
        <v>42</v>
      </c>
      <c r="T25" s="19" t="s">
        <v>43</v>
      </c>
      <c r="U25" s="25"/>
      <c r="V25" s="25"/>
    </row>
    <row r="26" spans="1:24" x14ac:dyDescent="0.25">
      <c r="A26" s="25"/>
      <c r="B26" s="3" t="s">
        <v>7</v>
      </c>
      <c r="C26" s="8" t="s">
        <v>10</v>
      </c>
      <c r="D26" s="8" t="s">
        <v>11</v>
      </c>
      <c r="E26" s="8" t="s">
        <v>12</v>
      </c>
      <c r="F26" s="8" t="s">
        <v>13</v>
      </c>
      <c r="G26" s="8" t="s">
        <v>14</v>
      </c>
      <c r="H26" s="8" t="s">
        <v>15</v>
      </c>
      <c r="I26" s="8" t="s">
        <v>16</v>
      </c>
      <c r="J26" s="8" t="s">
        <v>17</v>
      </c>
      <c r="K26" s="7"/>
      <c r="L26" s="7"/>
      <c r="M26" s="7"/>
      <c r="N26" s="7"/>
      <c r="O26" s="25"/>
      <c r="P26" s="19" t="s">
        <v>48</v>
      </c>
      <c r="Q26" s="20" t="s">
        <v>47</v>
      </c>
      <c r="R26" s="20" t="s">
        <v>64</v>
      </c>
      <c r="S26" s="20" t="s">
        <v>65</v>
      </c>
      <c r="T26" s="20" t="s">
        <v>66</v>
      </c>
      <c r="U26" s="25"/>
      <c r="V26" s="25"/>
    </row>
    <row r="27" spans="1:24" x14ac:dyDescent="0.25">
      <c r="A27" s="25"/>
      <c r="B27" s="25"/>
      <c r="C27" s="27" t="s">
        <v>19</v>
      </c>
      <c r="D27" s="25"/>
      <c r="E27" s="25"/>
      <c r="F27" s="25"/>
      <c r="G27" s="28" t="s">
        <v>20</v>
      </c>
      <c r="H27" s="25"/>
      <c r="I27" s="25"/>
      <c r="J27" s="25"/>
      <c r="K27" s="29" t="s">
        <v>22</v>
      </c>
      <c r="L27" s="25" t="s">
        <v>23</v>
      </c>
      <c r="M27" s="25"/>
      <c r="N27" s="25"/>
      <c r="O27" s="25"/>
      <c r="P27" s="19" t="s">
        <v>55</v>
      </c>
      <c r="Q27" s="20" t="s">
        <v>67</v>
      </c>
      <c r="R27" s="20" t="s">
        <v>68</v>
      </c>
      <c r="S27" s="20" t="s">
        <v>49</v>
      </c>
      <c r="T27" s="20" t="s">
        <v>50</v>
      </c>
      <c r="U27" s="25"/>
      <c r="V27" s="25"/>
    </row>
    <row r="28" spans="1:24" x14ac:dyDescent="0.25">
      <c r="A28" s="25"/>
      <c r="B28" s="25"/>
      <c r="C28" s="26" t="s">
        <v>21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19" t="s">
        <v>62</v>
      </c>
      <c r="Q28" s="21" t="s">
        <v>51</v>
      </c>
      <c r="R28" s="21">
        <f>Q28+1</f>
        <v>22</v>
      </c>
      <c r="S28" s="21">
        <f t="shared" ref="S28:T28" si="3">R28+1</f>
        <v>23</v>
      </c>
      <c r="T28" s="21">
        <f t="shared" si="3"/>
        <v>24</v>
      </c>
      <c r="U28" s="25"/>
      <c r="V28" s="25"/>
    </row>
    <row r="29" spans="1:24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1:24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P30" s="31"/>
      <c r="Q30" s="19" t="s">
        <v>69</v>
      </c>
      <c r="R30" s="19" t="s">
        <v>70</v>
      </c>
      <c r="S30" s="32"/>
      <c r="T30" s="19" t="s">
        <v>69</v>
      </c>
      <c r="U30" s="19" t="s">
        <v>70</v>
      </c>
      <c r="V30" s="18"/>
      <c r="X30" s="18"/>
    </row>
    <row r="31" spans="1:24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P31" s="33" t="s">
        <v>44</v>
      </c>
      <c r="Q31" s="1">
        <v>1</v>
      </c>
      <c r="R31" s="1">
        <v>3</v>
      </c>
      <c r="S31" s="33" t="s">
        <v>48</v>
      </c>
      <c r="T31" s="1">
        <v>13</v>
      </c>
      <c r="U31" s="1">
        <v>15</v>
      </c>
      <c r="V31" s="25"/>
      <c r="X31" s="25"/>
    </row>
    <row r="32" spans="1:24" x14ac:dyDescent="0.25">
      <c r="P32" s="33" t="s">
        <v>45</v>
      </c>
      <c r="Q32" s="1">
        <v>5</v>
      </c>
      <c r="R32" s="1">
        <v>7</v>
      </c>
      <c r="S32" s="33" t="s">
        <v>55</v>
      </c>
      <c r="T32" s="1">
        <v>17</v>
      </c>
      <c r="U32" s="1">
        <v>19</v>
      </c>
      <c r="V32" s="25"/>
      <c r="X32" s="25"/>
    </row>
    <row r="33" spans="2:24" x14ac:dyDescent="0.25">
      <c r="B33" t="s">
        <v>71</v>
      </c>
      <c r="P33" s="33" t="s">
        <v>46</v>
      </c>
      <c r="Q33" s="1">
        <v>9</v>
      </c>
      <c r="R33" s="1">
        <v>11</v>
      </c>
      <c r="S33" s="33" t="s">
        <v>62</v>
      </c>
      <c r="T33" s="1">
        <v>21</v>
      </c>
      <c r="U33" s="1">
        <v>23</v>
      </c>
      <c r="V33" s="25"/>
      <c r="X33" s="25"/>
    </row>
    <row r="34" spans="2:24" x14ac:dyDescent="0.25">
      <c r="B34" t="s">
        <v>72</v>
      </c>
      <c r="N34" s="34"/>
      <c r="O34" s="25"/>
      <c r="P34" s="25"/>
      <c r="Q34" s="25"/>
      <c r="R34" s="25"/>
      <c r="T34" s="34"/>
      <c r="U34" s="25"/>
      <c r="V34" s="25"/>
      <c r="W34" s="25"/>
      <c r="X34" s="25"/>
    </row>
    <row r="35" spans="2:24" x14ac:dyDescent="0.25">
      <c r="B35" t="s">
        <v>73</v>
      </c>
    </row>
  </sheetData>
  <mergeCells count="10">
    <mergeCell ref="Q18:R18"/>
    <mergeCell ref="S18:T18"/>
    <mergeCell ref="Q24:R24"/>
    <mergeCell ref="S24:T24"/>
    <mergeCell ref="Q3:R3"/>
    <mergeCell ref="S3:T3"/>
    <mergeCell ref="U3:V3"/>
    <mergeCell ref="Q10:R10"/>
    <mergeCell ref="S10:T10"/>
    <mergeCell ref="U10:V1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workbookViewId="0">
      <selection activeCell="C21" sqref="C21"/>
    </sheetView>
  </sheetViews>
  <sheetFormatPr defaultRowHeight="15" x14ac:dyDescent="0.25"/>
  <sheetData>
    <row r="1" spans="1:29" x14ac:dyDescent="0.25">
      <c r="A1" t="s">
        <v>24</v>
      </c>
      <c r="B1" s="15" t="s">
        <v>25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31</v>
      </c>
      <c r="I1" s="15" t="s">
        <v>32</v>
      </c>
      <c r="J1" s="15" t="s">
        <v>33</v>
      </c>
      <c r="K1" s="15" t="s">
        <v>34</v>
      </c>
      <c r="L1" s="15" t="s">
        <v>35</v>
      </c>
      <c r="M1" s="15" t="s">
        <v>36</v>
      </c>
      <c r="N1" s="15" t="s">
        <v>37</v>
      </c>
      <c r="P1" t="s">
        <v>38</v>
      </c>
      <c r="Q1" s="15" t="s">
        <v>25</v>
      </c>
      <c r="R1" s="15" t="s">
        <v>26</v>
      </c>
      <c r="S1" s="15" t="s">
        <v>27</v>
      </c>
      <c r="T1" s="15" t="s">
        <v>28</v>
      </c>
      <c r="U1" s="15" t="s">
        <v>29</v>
      </c>
      <c r="V1" s="15" t="s">
        <v>30</v>
      </c>
      <c r="W1" s="15" t="s">
        <v>31</v>
      </c>
      <c r="X1" s="15" t="s">
        <v>32</v>
      </c>
      <c r="Y1" s="15" t="s">
        <v>33</v>
      </c>
      <c r="Z1" s="15" t="s">
        <v>34</v>
      </c>
      <c r="AA1" s="15" t="s">
        <v>35</v>
      </c>
      <c r="AB1" s="15" t="s">
        <v>36</v>
      </c>
      <c r="AC1" s="15" t="s">
        <v>37</v>
      </c>
    </row>
    <row r="2" spans="1:29" x14ac:dyDescent="0.25">
      <c r="B2" s="15" t="s">
        <v>0</v>
      </c>
      <c r="C2" s="16">
        <v>0.10780000000000001</v>
      </c>
      <c r="D2" s="16">
        <v>0.12939999999999999</v>
      </c>
      <c r="E2" s="16">
        <v>9.6500000000000002E-2</v>
      </c>
      <c r="F2" s="16">
        <v>0.10730000000000001</v>
      </c>
      <c r="G2" s="16">
        <v>0.1014</v>
      </c>
      <c r="H2" s="16">
        <v>0.1231</v>
      </c>
      <c r="I2" s="16">
        <v>0.1106</v>
      </c>
      <c r="J2" s="16">
        <v>0.19719999999999999</v>
      </c>
      <c r="K2" s="16">
        <v>0.1072</v>
      </c>
      <c r="L2" s="16">
        <v>0.12</v>
      </c>
      <c r="M2" s="16">
        <v>0.1208</v>
      </c>
      <c r="N2" s="16">
        <v>0.17549999999999999</v>
      </c>
      <c r="Q2" s="15" t="s">
        <v>0</v>
      </c>
      <c r="R2" s="16">
        <v>4.53E-2</v>
      </c>
      <c r="S2" s="16">
        <v>3.9300000000000002E-2</v>
      </c>
      <c r="T2" s="16">
        <v>3.3000000000000002E-2</v>
      </c>
      <c r="U2" s="16">
        <v>4.58E-2</v>
      </c>
      <c r="V2" s="16">
        <v>4.07E-2</v>
      </c>
      <c r="W2" s="16">
        <v>4.24E-2</v>
      </c>
      <c r="X2" s="16">
        <v>4.4499999999999998E-2</v>
      </c>
      <c r="Y2" s="16">
        <v>4.3799999999999999E-2</v>
      </c>
      <c r="Z2" s="16">
        <v>4.1599999999999998E-2</v>
      </c>
      <c r="AA2" s="16">
        <v>4.7E-2</v>
      </c>
      <c r="AB2" s="16">
        <v>0.05</v>
      </c>
      <c r="AC2" s="16">
        <v>4.3099999999999999E-2</v>
      </c>
    </row>
    <row r="3" spans="1:29" x14ac:dyDescent="0.25">
      <c r="B3" s="15" t="s">
        <v>1</v>
      </c>
      <c r="C3" s="16">
        <v>0.1091</v>
      </c>
      <c r="D3" s="16">
        <v>0.15029999999999999</v>
      </c>
      <c r="E3" s="16">
        <v>0.1129</v>
      </c>
      <c r="F3" s="16">
        <v>0.10680000000000001</v>
      </c>
      <c r="G3" s="16">
        <v>0.1047</v>
      </c>
      <c r="H3" s="16">
        <v>0.1293</v>
      </c>
      <c r="I3" s="16">
        <v>0.12670000000000001</v>
      </c>
      <c r="J3" s="16">
        <v>0.25119999999999998</v>
      </c>
      <c r="K3" s="16">
        <v>0.12839999999999999</v>
      </c>
      <c r="L3" s="16">
        <v>0.13919999999999999</v>
      </c>
      <c r="M3" s="16">
        <v>0.1211</v>
      </c>
      <c r="N3" s="16">
        <v>0.1905</v>
      </c>
      <c r="Q3" s="15" t="s">
        <v>1</v>
      </c>
      <c r="R3" s="16">
        <v>4.1599999999999998E-2</v>
      </c>
      <c r="S3" s="16">
        <v>4.41E-2</v>
      </c>
      <c r="T3" s="16">
        <v>4.4600000000000001E-2</v>
      </c>
      <c r="U3" s="16">
        <v>4.0399999999999998E-2</v>
      </c>
      <c r="V3" s="16">
        <v>4.2000000000000003E-2</v>
      </c>
      <c r="W3" s="16">
        <v>4.1799999999999997E-2</v>
      </c>
      <c r="X3" s="16">
        <v>5.8799999999999998E-2</v>
      </c>
      <c r="Y3" s="16">
        <v>5.04E-2</v>
      </c>
      <c r="Z3" s="16">
        <v>5.8900000000000001E-2</v>
      </c>
      <c r="AA3" s="16">
        <v>5.0999999999999997E-2</v>
      </c>
      <c r="AB3" s="16">
        <v>4.99E-2</v>
      </c>
      <c r="AC3" s="16">
        <v>4.2200000000000001E-2</v>
      </c>
    </row>
    <row r="4" spans="1:29" x14ac:dyDescent="0.25">
      <c r="B4" s="15" t="s">
        <v>2</v>
      </c>
      <c r="C4" s="16">
        <v>0.112</v>
      </c>
      <c r="D4" s="16">
        <v>0.15210000000000001</v>
      </c>
      <c r="E4" s="16">
        <v>0.1193</v>
      </c>
      <c r="F4" s="16">
        <v>0.1085</v>
      </c>
      <c r="G4" s="16">
        <v>0.1115</v>
      </c>
      <c r="H4" s="16">
        <v>0.13969999999999999</v>
      </c>
      <c r="I4" s="16">
        <v>0.1123</v>
      </c>
      <c r="J4" s="16">
        <v>0.22750000000000001</v>
      </c>
      <c r="K4" s="16">
        <v>0.1167</v>
      </c>
      <c r="L4" s="16">
        <v>0.11899999999999999</v>
      </c>
      <c r="M4" s="16">
        <v>0.1208</v>
      </c>
      <c r="N4" s="16">
        <v>0.1946</v>
      </c>
      <c r="Q4" s="15" t="s">
        <v>2</v>
      </c>
      <c r="R4" s="16">
        <v>4.7800000000000002E-2</v>
      </c>
      <c r="S4" s="16">
        <v>4.6600000000000003E-2</v>
      </c>
      <c r="T4" s="16">
        <v>5.1200000000000002E-2</v>
      </c>
      <c r="U4" s="16">
        <v>4.4699999999999997E-2</v>
      </c>
      <c r="V4" s="16">
        <v>4.53E-2</v>
      </c>
      <c r="W4" s="16">
        <v>5.57E-2</v>
      </c>
      <c r="X4" s="16">
        <v>4.5400000000000003E-2</v>
      </c>
      <c r="Y4" s="16">
        <v>4.48E-2</v>
      </c>
      <c r="Z4" s="16">
        <v>4.9299999999999997E-2</v>
      </c>
      <c r="AA4" s="16">
        <v>4.7399999999999998E-2</v>
      </c>
      <c r="AB4" s="16">
        <v>4.7600000000000003E-2</v>
      </c>
      <c r="AC4" s="16">
        <v>5.2699999999999997E-2</v>
      </c>
    </row>
    <row r="5" spans="1:29" x14ac:dyDescent="0.25">
      <c r="B5" s="15" t="s">
        <v>3</v>
      </c>
      <c r="C5" s="16">
        <v>0.1009</v>
      </c>
      <c r="D5" s="16">
        <v>0.14940000000000001</v>
      </c>
      <c r="E5" s="16">
        <v>0.1138</v>
      </c>
      <c r="F5" s="16">
        <v>0.1137</v>
      </c>
      <c r="G5" s="16">
        <v>0.11169999999999999</v>
      </c>
      <c r="H5" s="16">
        <v>0.13819999999999999</v>
      </c>
      <c r="I5" s="16">
        <v>0.1232</v>
      </c>
      <c r="J5" s="16">
        <v>0.15670000000000001</v>
      </c>
      <c r="K5" s="16">
        <v>0.1103</v>
      </c>
      <c r="L5" s="16">
        <v>0.1376</v>
      </c>
      <c r="M5" s="16">
        <v>0.12479999999999999</v>
      </c>
      <c r="N5" s="16">
        <v>0.18779999999999999</v>
      </c>
      <c r="Q5" s="15" t="s">
        <v>3</v>
      </c>
      <c r="R5" s="16">
        <v>3.8100000000000002E-2</v>
      </c>
      <c r="S5" s="16">
        <v>4.7300000000000002E-2</v>
      </c>
      <c r="T5" s="16">
        <v>4.5600000000000002E-2</v>
      </c>
      <c r="U5" s="16">
        <v>3.9100000000000003E-2</v>
      </c>
      <c r="V5" s="16">
        <v>4.3799999999999999E-2</v>
      </c>
      <c r="W5" s="16">
        <v>5.11E-2</v>
      </c>
      <c r="X5" s="16">
        <v>5.4199999999999998E-2</v>
      </c>
      <c r="Y5" s="16">
        <v>3.8100000000000002E-2</v>
      </c>
      <c r="Z5" s="16">
        <v>4.3200000000000002E-2</v>
      </c>
      <c r="AA5" s="16">
        <v>4.6800000000000001E-2</v>
      </c>
      <c r="AB5" s="16">
        <v>5.3999999999999999E-2</v>
      </c>
      <c r="AC5" s="16">
        <v>5.3199999999999997E-2</v>
      </c>
    </row>
    <row r="6" spans="1:29" x14ac:dyDescent="0.25">
      <c r="B6" s="15" t="s">
        <v>4</v>
      </c>
      <c r="C6" s="16">
        <v>0.1208</v>
      </c>
      <c r="D6" s="16">
        <v>0.17749999999999999</v>
      </c>
      <c r="E6" s="16">
        <v>0.14660000000000001</v>
      </c>
      <c r="F6" s="16">
        <v>0.1318</v>
      </c>
      <c r="G6" s="16">
        <v>0.1118</v>
      </c>
      <c r="H6" s="16">
        <v>0.13689999999999999</v>
      </c>
      <c r="I6" s="16">
        <v>0.10009999999999999</v>
      </c>
      <c r="J6" s="16">
        <v>0.15409999999999999</v>
      </c>
      <c r="K6" s="16">
        <v>0.1048</v>
      </c>
      <c r="L6" s="16">
        <v>0.13730000000000001</v>
      </c>
      <c r="M6" s="16">
        <v>0.1139</v>
      </c>
      <c r="N6" s="16">
        <v>0.15409999999999999</v>
      </c>
      <c r="Q6" s="15" t="s">
        <v>4</v>
      </c>
      <c r="R6" s="16">
        <v>5.7599999999999998E-2</v>
      </c>
      <c r="S6" s="16">
        <v>7.9200000000000007E-2</v>
      </c>
      <c r="T6" s="16">
        <v>7.4700000000000003E-2</v>
      </c>
      <c r="U6" s="16">
        <v>5.5800000000000002E-2</v>
      </c>
      <c r="V6" s="16">
        <v>4.58E-2</v>
      </c>
      <c r="W6" s="16">
        <v>5.16E-2</v>
      </c>
      <c r="X6" s="16">
        <v>4.0399999999999998E-2</v>
      </c>
      <c r="Y6" s="16">
        <v>4.1399999999999999E-2</v>
      </c>
      <c r="Z6" s="16">
        <v>4.2099999999999999E-2</v>
      </c>
      <c r="AA6" s="16">
        <v>4.7699999999999999E-2</v>
      </c>
      <c r="AB6" s="16">
        <v>4.5100000000000001E-2</v>
      </c>
      <c r="AC6" s="16">
        <v>3.8800000000000001E-2</v>
      </c>
    </row>
    <row r="7" spans="1:29" x14ac:dyDescent="0.25">
      <c r="B7" s="15" t="s">
        <v>5</v>
      </c>
      <c r="C7" s="16">
        <v>0.1164</v>
      </c>
      <c r="D7" s="16">
        <v>0.16039999999999999</v>
      </c>
      <c r="E7" s="16">
        <v>0.11070000000000001</v>
      </c>
      <c r="F7" s="16">
        <v>0.1128</v>
      </c>
      <c r="G7" s="16">
        <v>0.1477</v>
      </c>
      <c r="H7" s="16">
        <v>0.1386</v>
      </c>
      <c r="I7" s="16">
        <v>0.1201</v>
      </c>
      <c r="J7" s="16">
        <v>0.2162</v>
      </c>
      <c r="K7" s="16">
        <v>0.1104</v>
      </c>
      <c r="L7" s="16">
        <v>0.12859999999999999</v>
      </c>
      <c r="M7" s="16">
        <v>0.12520000000000001</v>
      </c>
      <c r="N7" s="16">
        <v>0.16120000000000001</v>
      </c>
      <c r="Q7" s="15" t="s">
        <v>5</v>
      </c>
      <c r="R7" s="16">
        <v>4.7600000000000003E-2</v>
      </c>
      <c r="S7" s="16">
        <v>3.6900000000000002E-2</v>
      </c>
      <c r="T7" s="16">
        <v>4.0300000000000002E-2</v>
      </c>
      <c r="U7" s="16">
        <v>4.3200000000000002E-2</v>
      </c>
      <c r="V7" s="16">
        <v>7.6600000000000001E-2</v>
      </c>
      <c r="W7" s="16">
        <v>5.0200000000000002E-2</v>
      </c>
      <c r="X7" s="16">
        <v>0.05</v>
      </c>
      <c r="Y7" s="16">
        <v>4.5999999999999999E-2</v>
      </c>
      <c r="Z7" s="16">
        <v>4.2700000000000002E-2</v>
      </c>
      <c r="AA7" s="16">
        <v>4.6699999999999998E-2</v>
      </c>
      <c r="AB7" s="16">
        <v>5.11E-2</v>
      </c>
      <c r="AC7" s="16">
        <v>4.6399999999999997E-2</v>
      </c>
    </row>
    <row r="8" spans="1:29" x14ac:dyDescent="0.25">
      <c r="B8" s="15" t="s">
        <v>6</v>
      </c>
      <c r="C8" s="30">
        <v>2.8119000000000001</v>
      </c>
      <c r="D8" s="30">
        <v>1.8626</v>
      </c>
      <c r="E8" s="30">
        <v>1.0831</v>
      </c>
      <c r="F8" s="30">
        <v>0.61339999999999995</v>
      </c>
      <c r="G8" s="30">
        <v>0.36670000000000003</v>
      </c>
      <c r="H8" s="30">
        <v>0.24740000000000001</v>
      </c>
      <c r="I8" s="30">
        <v>0.17799999999999999</v>
      </c>
      <c r="J8" s="30">
        <v>0.1062</v>
      </c>
      <c r="K8" s="16">
        <v>4.3700000000000003E-2</v>
      </c>
      <c r="L8" s="16">
        <v>4.7199999999999999E-2</v>
      </c>
      <c r="M8" s="16">
        <v>5.5800000000000002E-2</v>
      </c>
      <c r="N8" s="16">
        <v>4.5900000000000003E-2</v>
      </c>
      <c r="Q8" s="15" t="s">
        <v>6</v>
      </c>
      <c r="R8" s="30">
        <v>5.6599999999999998E-2</v>
      </c>
      <c r="S8" s="30">
        <v>5.1299999999999998E-2</v>
      </c>
      <c r="T8" s="30">
        <v>3.7900000000000003E-2</v>
      </c>
      <c r="U8" s="30">
        <v>3.4299999999999997E-2</v>
      </c>
      <c r="V8" s="30">
        <v>3.7400000000000003E-2</v>
      </c>
      <c r="W8" s="30">
        <v>4.3099999999999999E-2</v>
      </c>
      <c r="X8" s="30">
        <v>3.9399999999999998E-2</v>
      </c>
      <c r="Y8" s="30">
        <v>4.2900000000000001E-2</v>
      </c>
      <c r="Z8" s="16">
        <v>4.2299999999999997E-2</v>
      </c>
      <c r="AA8" s="16">
        <v>4.4600000000000001E-2</v>
      </c>
      <c r="AB8" s="16">
        <v>5.2499999999999998E-2</v>
      </c>
      <c r="AC8" s="16">
        <v>4.2000000000000003E-2</v>
      </c>
    </row>
    <row r="9" spans="1:29" x14ac:dyDescent="0.25">
      <c r="B9" s="15" t="s">
        <v>7</v>
      </c>
      <c r="C9" s="30">
        <v>2.9216000000000002</v>
      </c>
      <c r="D9" s="30">
        <v>1.8459000000000001</v>
      </c>
      <c r="E9" s="30">
        <v>1.0578000000000001</v>
      </c>
      <c r="F9" s="30">
        <v>0.64470000000000005</v>
      </c>
      <c r="G9" s="30">
        <v>0.38529999999999998</v>
      </c>
      <c r="H9" s="30">
        <v>0.254</v>
      </c>
      <c r="I9" s="30">
        <v>0.18959999999999999</v>
      </c>
      <c r="J9" s="30">
        <v>0.1046</v>
      </c>
      <c r="K9" s="16">
        <v>3.4299999999999997E-2</v>
      </c>
      <c r="L9" s="16">
        <v>3.9699999999999999E-2</v>
      </c>
      <c r="M9" s="16">
        <v>4.4900000000000002E-2</v>
      </c>
      <c r="N9" s="16">
        <v>4.9799999999999997E-2</v>
      </c>
      <c r="Q9" s="15" t="s">
        <v>7</v>
      </c>
      <c r="R9" s="30">
        <v>3.9600000000000003E-2</v>
      </c>
      <c r="S9" s="30">
        <v>4.4200000000000003E-2</v>
      </c>
      <c r="T9" s="30">
        <v>3.8800000000000001E-2</v>
      </c>
      <c r="U9" s="30">
        <v>3.5799999999999998E-2</v>
      </c>
      <c r="V9" s="30">
        <v>3.32E-2</v>
      </c>
      <c r="W9" s="30">
        <v>3.1300000000000001E-2</v>
      </c>
      <c r="X9" s="30">
        <v>4.07E-2</v>
      </c>
      <c r="Y9" s="30">
        <v>3.6600000000000001E-2</v>
      </c>
      <c r="Z9" s="16">
        <v>3.2599999999999997E-2</v>
      </c>
      <c r="AA9" s="16">
        <v>3.5700000000000003E-2</v>
      </c>
      <c r="AB9" s="16">
        <v>4.1300000000000003E-2</v>
      </c>
      <c r="AC9" s="16">
        <v>4.7399999999999998E-2</v>
      </c>
    </row>
    <row r="12" spans="1:29" x14ac:dyDescent="0.25">
      <c r="C12">
        <f>C2-R2</f>
        <v>6.25E-2</v>
      </c>
      <c r="D12">
        <f>D2-S2</f>
        <v>9.0099999999999986E-2</v>
      </c>
      <c r="E12">
        <f t="shared" ref="E12:N19" si="0">E2-T2</f>
        <v>6.3500000000000001E-2</v>
      </c>
      <c r="F12">
        <f t="shared" si="0"/>
        <v>6.1500000000000006E-2</v>
      </c>
      <c r="G12">
        <f t="shared" si="0"/>
        <v>6.0700000000000004E-2</v>
      </c>
      <c r="H12">
        <f t="shared" si="0"/>
        <v>8.0699999999999994E-2</v>
      </c>
      <c r="I12">
        <f t="shared" si="0"/>
        <v>6.6100000000000006E-2</v>
      </c>
      <c r="J12">
        <f t="shared" si="0"/>
        <v>0.15339999999999998</v>
      </c>
      <c r="K12">
        <f t="shared" si="0"/>
        <v>6.5600000000000006E-2</v>
      </c>
      <c r="L12">
        <f t="shared" si="0"/>
        <v>7.2999999999999995E-2</v>
      </c>
      <c r="M12">
        <f t="shared" si="0"/>
        <v>7.0800000000000002E-2</v>
      </c>
      <c r="N12">
        <f t="shared" si="0"/>
        <v>0.13239999999999999</v>
      </c>
    </row>
    <row r="13" spans="1:29" x14ac:dyDescent="0.25">
      <c r="C13">
        <f t="shared" ref="C13:C20" si="1">C3-R3</f>
        <v>6.7500000000000004E-2</v>
      </c>
      <c r="D13">
        <f t="shared" ref="D13:D19" si="2">D3-S3</f>
        <v>0.10619999999999999</v>
      </c>
      <c r="E13">
        <f t="shared" si="0"/>
        <v>6.83E-2</v>
      </c>
      <c r="F13">
        <f t="shared" si="0"/>
        <v>6.6400000000000015E-2</v>
      </c>
      <c r="G13">
        <f t="shared" si="0"/>
        <v>6.2700000000000006E-2</v>
      </c>
      <c r="H13">
        <f t="shared" si="0"/>
        <v>8.7499999999999994E-2</v>
      </c>
      <c r="I13">
        <f t="shared" si="0"/>
        <v>6.7900000000000016E-2</v>
      </c>
      <c r="J13">
        <f t="shared" si="0"/>
        <v>0.20079999999999998</v>
      </c>
      <c r="K13">
        <f t="shared" si="0"/>
        <v>6.9499999999999978E-2</v>
      </c>
      <c r="L13">
        <f t="shared" si="0"/>
        <v>8.8200000000000001E-2</v>
      </c>
      <c r="M13">
        <f t="shared" si="0"/>
        <v>7.1199999999999999E-2</v>
      </c>
      <c r="N13">
        <f t="shared" si="0"/>
        <v>0.14829999999999999</v>
      </c>
    </row>
    <row r="14" spans="1:29" x14ac:dyDescent="0.25">
      <c r="C14">
        <f t="shared" si="1"/>
        <v>6.4200000000000007E-2</v>
      </c>
      <c r="D14">
        <f t="shared" si="2"/>
        <v>0.10550000000000001</v>
      </c>
      <c r="E14">
        <f t="shared" si="0"/>
        <v>6.8099999999999994E-2</v>
      </c>
      <c r="F14">
        <f t="shared" si="0"/>
        <v>6.3799999999999996E-2</v>
      </c>
      <c r="G14">
        <f t="shared" si="0"/>
        <v>6.6200000000000009E-2</v>
      </c>
      <c r="H14">
        <f t="shared" si="0"/>
        <v>8.3999999999999991E-2</v>
      </c>
      <c r="I14">
        <f t="shared" si="0"/>
        <v>6.6899999999999987E-2</v>
      </c>
      <c r="J14">
        <f t="shared" si="0"/>
        <v>0.1827</v>
      </c>
      <c r="K14">
        <f t="shared" si="0"/>
        <v>6.7400000000000002E-2</v>
      </c>
      <c r="L14">
        <f t="shared" si="0"/>
        <v>7.1599999999999997E-2</v>
      </c>
      <c r="M14">
        <f t="shared" si="0"/>
        <v>7.3200000000000001E-2</v>
      </c>
      <c r="N14">
        <f t="shared" si="0"/>
        <v>0.1419</v>
      </c>
    </row>
    <row r="15" spans="1:29" x14ac:dyDescent="0.25">
      <c r="C15">
        <f t="shared" si="1"/>
        <v>6.2799999999999995E-2</v>
      </c>
      <c r="D15">
        <f t="shared" si="2"/>
        <v>0.1021</v>
      </c>
      <c r="E15">
        <f t="shared" si="0"/>
        <v>6.8199999999999997E-2</v>
      </c>
      <c r="F15">
        <f t="shared" si="0"/>
        <v>7.46E-2</v>
      </c>
      <c r="G15">
        <f t="shared" si="0"/>
        <v>6.7899999999999988E-2</v>
      </c>
      <c r="H15">
        <f t="shared" si="0"/>
        <v>8.7099999999999983E-2</v>
      </c>
      <c r="I15">
        <f t="shared" si="0"/>
        <v>6.9000000000000006E-2</v>
      </c>
      <c r="J15">
        <f t="shared" si="0"/>
        <v>0.11860000000000001</v>
      </c>
      <c r="K15">
        <f t="shared" si="0"/>
        <v>6.7099999999999993E-2</v>
      </c>
      <c r="L15">
        <f t="shared" si="0"/>
        <v>9.0799999999999992E-2</v>
      </c>
      <c r="M15">
        <f t="shared" si="0"/>
        <v>7.0800000000000002E-2</v>
      </c>
      <c r="N15">
        <f t="shared" si="0"/>
        <v>0.1346</v>
      </c>
    </row>
    <row r="16" spans="1:29" x14ac:dyDescent="0.25">
      <c r="C16">
        <f t="shared" si="1"/>
        <v>6.3200000000000006E-2</v>
      </c>
      <c r="D16">
        <f t="shared" si="2"/>
        <v>9.8299999999999985E-2</v>
      </c>
      <c r="E16">
        <f t="shared" si="0"/>
        <v>7.1900000000000006E-2</v>
      </c>
      <c r="F16">
        <f t="shared" si="0"/>
        <v>7.5999999999999998E-2</v>
      </c>
      <c r="G16">
        <f t="shared" si="0"/>
        <v>6.6000000000000003E-2</v>
      </c>
      <c r="H16">
        <f t="shared" si="0"/>
        <v>8.5299999999999987E-2</v>
      </c>
      <c r="I16">
        <f t="shared" si="0"/>
        <v>5.9699999999999996E-2</v>
      </c>
      <c r="J16">
        <f t="shared" si="0"/>
        <v>0.11269999999999999</v>
      </c>
      <c r="K16">
        <f t="shared" si="0"/>
        <v>6.2700000000000006E-2</v>
      </c>
      <c r="L16">
        <f t="shared" si="0"/>
        <v>8.9600000000000013E-2</v>
      </c>
      <c r="M16">
        <f t="shared" si="0"/>
        <v>6.88E-2</v>
      </c>
      <c r="N16">
        <f t="shared" si="0"/>
        <v>0.11529999999999999</v>
      </c>
    </row>
    <row r="17" spans="3:14" x14ac:dyDescent="0.25">
      <c r="C17">
        <f t="shared" si="1"/>
        <v>6.88E-2</v>
      </c>
      <c r="D17">
        <f t="shared" si="2"/>
        <v>0.12349999999999998</v>
      </c>
      <c r="E17">
        <f t="shared" si="0"/>
        <v>7.0400000000000004E-2</v>
      </c>
      <c r="F17">
        <f t="shared" si="0"/>
        <v>6.9599999999999995E-2</v>
      </c>
      <c r="G17">
        <f t="shared" si="0"/>
        <v>7.1099999999999997E-2</v>
      </c>
      <c r="H17">
        <f t="shared" si="0"/>
        <v>8.8400000000000006E-2</v>
      </c>
      <c r="I17">
        <f t="shared" si="0"/>
        <v>7.0099999999999996E-2</v>
      </c>
      <c r="J17">
        <f t="shared" si="0"/>
        <v>0.17020000000000002</v>
      </c>
      <c r="K17">
        <f t="shared" si="0"/>
        <v>6.7699999999999996E-2</v>
      </c>
      <c r="L17">
        <f t="shared" si="0"/>
        <v>8.1900000000000001E-2</v>
      </c>
      <c r="M17">
        <f t="shared" si="0"/>
        <v>7.4099999999999999E-2</v>
      </c>
      <c r="N17">
        <f t="shared" si="0"/>
        <v>0.11480000000000001</v>
      </c>
    </row>
    <row r="18" spans="3:14" x14ac:dyDescent="0.25">
      <c r="C18">
        <f t="shared" si="1"/>
        <v>2.7553000000000001</v>
      </c>
      <c r="D18">
        <f t="shared" si="2"/>
        <v>1.8113000000000001</v>
      </c>
      <c r="E18">
        <f t="shared" si="0"/>
        <v>1.0451999999999999</v>
      </c>
      <c r="F18">
        <f t="shared" si="0"/>
        <v>0.57909999999999995</v>
      </c>
      <c r="G18">
        <f t="shared" si="0"/>
        <v>0.32930000000000004</v>
      </c>
      <c r="H18">
        <f t="shared" si="0"/>
        <v>0.20430000000000001</v>
      </c>
      <c r="I18">
        <f t="shared" si="0"/>
        <v>0.1386</v>
      </c>
      <c r="J18">
        <f t="shared" si="0"/>
        <v>6.3299999999999995E-2</v>
      </c>
      <c r="K18">
        <f t="shared" si="0"/>
        <v>1.4000000000000054E-3</v>
      </c>
      <c r="L18">
        <f t="shared" si="0"/>
        <v>2.5999999999999981E-3</v>
      </c>
      <c r="M18">
        <f t="shared" si="0"/>
        <v>3.3000000000000043E-3</v>
      </c>
      <c r="N18">
        <f t="shared" si="0"/>
        <v>3.9000000000000007E-3</v>
      </c>
    </row>
    <row r="19" spans="3:14" x14ac:dyDescent="0.25">
      <c r="C19">
        <f>C9-R9</f>
        <v>2.8820000000000001</v>
      </c>
      <c r="D19">
        <f t="shared" si="2"/>
        <v>1.8017000000000001</v>
      </c>
      <c r="E19">
        <f t="shared" si="0"/>
        <v>1.0190000000000001</v>
      </c>
      <c r="F19">
        <f t="shared" si="0"/>
        <v>0.6089</v>
      </c>
      <c r="G19">
        <f t="shared" si="0"/>
        <v>0.35209999999999997</v>
      </c>
      <c r="H19">
        <f t="shared" si="0"/>
        <v>0.22270000000000001</v>
      </c>
      <c r="I19">
        <f t="shared" si="0"/>
        <v>0.14889999999999998</v>
      </c>
      <c r="J19">
        <f t="shared" si="0"/>
        <v>6.8000000000000005E-2</v>
      </c>
      <c r="K19">
        <f t="shared" si="0"/>
        <v>1.7000000000000001E-3</v>
      </c>
      <c r="L19">
        <f t="shared" si="0"/>
        <v>3.9999999999999966E-3</v>
      </c>
      <c r="M19">
        <f t="shared" si="0"/>
        <v>3.599999999999999E-3</v>
      </c>
      <c r="N19">
        <f t="shared" si="0"/>
        <v>2.3999999999999994E-3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>
      <selection activeCell="Q23" sqref="Q23"/>
    </sheetView>
  </sheetViews>
  <sheetFormatPr defaultRowHeight="15" x14ac:dyDescent="0.25"/>
  <sheetData>
    <row r="1" spans="1:29" x14ac:dyDescent="0.25">
      <c r="A1" t="s">
        <v>24</v>
      </c>
      <c r="B1" s="15" t="s">
        <v>25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31</v>
      </c>
      <c r="I1" s="15" t="s">
        <v>32</v>
      </c>
      <c r="J1" s="15" t="s">
        <v>33</v>
      </c>
      <c r="K1" s="15" t="s">
        <v>34</v>
      </c>
      <c r="L1" s="15" t="s">
        <v>35</v>
      </c>
      <c r="M1" s="15" t="s">
        <v>36</v>
      </c>
      <c r="N1" s="15" t="s">
        <v>37</v>
      </c>
      <c r="P1" t="s">
        <v>38</v>
      </c>
      <c r="Q1" s="15" t="s">
        <v>25</v>
      </c>
      <c r="R1" s="15" t="s">
        <v>26</v>
      </c>
      <c r="S1" s="15" t="s">
        <v>27</v>
      </c>
      <c r="T1" s="15" t="s">
        <v>28</v>
      </c>
      <c r="U1" s="15" t="s">
        <v>29</v>
      </c>
      <c r="V1" s="15" t="s">
        <v>30</v>
      </c>
      <c r="W1" s="15" t="s">
        <v>31</v>
      </c>
      <c r="X1" s="15" t="s">
        <v>32</v>
      </c>
      <c r="Y1" s="15" t="s">
        <v>33</v>
      </c>
      <c r="Z1" s="15" t="s">
        <v>34</v>
      </c>
      <c r="AA1" s="15" t="s">
        <v>35</v>
      </c>
      <c r="AB1" s="15" t="s">
        <v>36</v>
      </c>
      <c r="AC1" s="15" t="s">
        <v>37</v>
      </c>
    </row>
    <row r="2" spans="1:29" x14ac:dyDescent="0.25">
      <c r="B2" s="15" t="s">
        <v>0</v>
      </c>
      <c r="C2" s="16">
        <v>0.1072</v>
      </c>
      <c r="D2" s="16">
        <v>0.1211</v>
      </c>
      <c r="E2" s="16">
        <v>9.3200000000000005E-2</v>
      </c>
      <c r="F2" s="16">
        <v>0.13669999999999999</v>
      </c>
      <c r="G2" s="16">
        <v>0.1023</v>
      </c>
      <c r="H2" s="16">
        <v>0.1605</v>
      </c>
      <c r="I2" s="16">
        <v>0.10290000000000001</v>
      </c>
      <c r="J2" s="16">
        <v>0.19350000000000001</v>
      </c>
      <c r="K2" s="16">
        <v>0.1072</v>
      </c>
      <c r="L2" s="16">
        <v>0.1181</v>
      </c>
      <c r="M2" s="16">
        <v>0.1167</v>
      </c>
      <c r="N2" s="16">
        <v>0.12470000000000001</v>
      </c>
      <c r="Q2" s="15" t="s">
        <v>0</v>
      </c>
      <c r="R2" s="16">
        <v>4.5199999999999997E-2</v>
      </c>
      <c r="S2" s="16">
        <v>4.2200000000000001E-2</v>
      </c>
      <c r="T2" s="16">
        <v>3.6900000000000002E-2</v>
      </c>
      <c r="U2" s="16">
        <v>5.1700000000000003E-2</v>
      </c>
      <c r="V2" s="16">
        <v>4.1500000000000002E-2</v>
      </c>
      <c r="W2" s="16">
        <v>4.4200000000000003E-2</v>
      </c>
      <c r="X2" s="16">
        <v>4.0399999999999998E-2</v>
      </c>
      <c r="Y2" s="16">
        <v>4.7E-2</v>
      </c>
      <c r="Z2" s="16">
        <v>4.4600000000000001E-2</v>
      </c>
      <c r="AA2" s="16">
        <v>5.1900000000000002E-2</v>
      </c>
      <c r="AB2" s="16">
        <v>5.1200000000000002E-2</v>
      </c>
      <c r="AC2" s="16">
        <v>5.0200000000000002E-2</v>
      </c>
    </row>
    <row r="3" spans="1:29" x14ac:dyDescent="0.25">
      <c r="B3" s="15" t="s">
        <v>1</v>
      </c>
      <c r="C3" s="16">
        <v>9.74E-2</v>
      </c>
      <c r="D3" s="16">
        <v>0.1454</v>
      </c>
      <c r="E3" s="16">
        <v>0.14119999999999999</v>
      </c>
      <c r="F3" s="16">
        <v>0.1545</v>
      </c>
      <c r="G3" s="16">
        <v>0.12529999999999999</v>
      </c>
      <c r="H3" s="16">
        <v>0.25669999999999998</v>
      </c>
      <c r="I3" s="16">
        <v>0.11020000000000001</v>
      </c>
      <c r="J3" s="16">
        <v>0.23860000000000001</v>
      </c>
      <c r="K3" s="16">
        <v>0.1368</v>
      </c>
      <c r="L3" s="16">
        <v>0.1303</v>
      </c>
      <c r="M3" s="16">
        <v>0.1338</v>
      </c>
      <c r="N3" s="16">
        <v>0.1298</v>
      </c>
      <c r="Q3" s="15" t="s">
        <v>1</v>
      </c>
      <c r="R3" s="16">
        <v>3.49E-2</v>
      </c>
      <c r="S3" s="16">
        <v>4.7699999999999999E-2</v>
      </c>
      <c r="T3" s="16">
        <v>8.0199999999999994E-2</v>
      </c>
      <c r="U3" s="16">
        <v>5.8700000000000002E-2</v>
      </c>
      <c r="V3" s="16">
        <v>6.5699999999999995E-2</v>
      </c>
      <c r="W3" s="16">
        <v>6.08E-2</v>
      </c>
      <c r="X3" s="16">
        <v>4.9099999999999998E-2</v>
      </c>
      <c r="Y3" s="16">
        <v>5.8000000000000003E-2</v>
      </c>
      <c r="Z3" s="16">
        <v>4.4400000000000002E-2</v>
      </c>
      <c r="AA3" s="16">
        <v>4.4999999999999998E-2</v>
      </c>
      <c r="AB3" s="16">
        <v>4.8000000000000001E-2</v>
      </c>
      <c r="AC3" s="16">
        <v>5.4600000000000003E-2</v>
      </c>
    </row>
    <row r="4" spans="1:29" x14ac:dyDescent="0.25">
      <c r="B4" s="15" t="s">
        <v>2</v>
      </c>
      <c r="C4" s="16">
        <v>0.1033</v>
      </c>
      <c r="D4" s="16">
        <v>0.13170000000000001</v>
      </c>
      <c r="E4" s="16">
        <v>0.10589999999999999</v>
      </c>
      <c r="F4" s="16">
        <v>0.13930000000000001</v>
      </c>
      <c r="G4" s="16">
        <v>0.10440000000000001</v>
      </c>
      <c r="H4" s="16">
        <v>0.182</v>
      </c>
      <c r="I4" s="16">
        <v>0.12509999999999999</v>
      </c>
      <c r="J4" s="16">
        <v>0.17829999999999999</v>
      </c>
      <c r="K4" s="16">
        <v>0.1203</v>
      </c>
      <c r="L4" s="16">
        <v>0.1275</v>
      </c>
      <c r="M4" s="16">
        <v>0.1239</v>
      </c>
      <c r="N4" s="16">
        <v>0.1202</v>
      </c>
      <c r="Q4" s="15" t="s">
        <v>2</v>
      </c>
      <c r="R4" s="16">
        <v>4.3799999999999999E-2</v>
      </c>
      <c r="S4" s="16">
        <v>0.05</v>
      </c>
      <c r="T4" s="16">
        <v>4.7E-2</v>
      </c>
      <c r="U4" s="16">
        <v>6.5699999999999995E-2</v>
      </c>
      <c r="V4" s="16">
        <v>4.4699999999999997E-2</v>
      </c>
      <c r="W4" s="16">
        <v>6.0499999999999998E-2</v>
      </c>
      <c r="X4" s="16">
        <v>6.4699999999999994E-2</v>
      </c>
      <c r="Y4" s="16">
        <v>5.7500000000000002E-2</v>
      </c>
      <c r="Z4" s="16">
        <v>5.6300000000000003E-2</v>
      </c>
      <c r="AA4" s="16">
        <v>6.2399999999999997E-2</v>
      </c>
      <c r="AB4" s="16">
        <v>5.4699999999999999E-2</v>
      </c>
      <c r="AC4" s="16">
        <v>4.99E-2</v>
      </c>
    </row>
    <row r="5" spans="1:29" x14ac:dyDescent="0.25">
      <c r="B5" s="15" t="s">
        <v>3</v>
      </c>
      <c r="C5" s="16">
        <v>0.11</v>
      </c>
      <c r="D5" s="16">
        <v>0.16120000000000001</v>
      </c>
      <c r="E5" s="16">
        <v>0.11840000000000001</v>
      </c>
      <c r="F5" s="16">
        <v>0.161</v>
      </c>
      <c r="G5" s="16">
        <v>0.1406</v>
      </c>
      <c r="H5" s="16">
        <v>0.2283</v>
      </c>
      <c r="I5" s="16">
        <v>0.1066</v>
      </c>
      <c r="J5" s="16">
        <v>0.1925</v>
      </c>
      <c r="K5" s="16">
        <v>0.18970000000000001</v>
      </c>
      <c r="L5" s="16">
        <v>0.2135</v>
      </c>
      <c r="M5" s="16">
        <v>0.18540000000000001</v>
      </c>
      <c r="N5" s="16">
        <v>0.1154</v>
      </c>
      <c r="Q5" s="15" t="s">
        <v>3</v>
      </c>
      <c r="R5" s="16">
        <v>4.9200000000000001E-2</v>
      </c>
      <c r="S5" s="16">
        <v>5.3900000000000003E-2</v>
      </c>
      <c r="T5" s="16">
        <v>5.9499999999999997E-2</v>
      </c>
      <c r="U5" s="16">
        <v>7.3999999999999996E-2</v>
      </c>
      <c r="V5" s="16">
        <v>8.0100000000000005E-2</v>
      </c>
      <c r="W5" s="16">
        <v>6.54E-2</v>
      </c>
      <c r="X5" s="16">
        <v>4.9200000000000001E-2</v>
      </c>
      <c r="Y5" s="16">
        <v>5.3999999999999999E-2</v>
      </c>
      <c r="Z5" s="16">
        <v>4.7800000000000002E-2</v>
      </c>
      <c r="AA5" s="16">
        <v>5.9799999999999999E-2</v>
      </c>
      <c r="AB5" s="16">
        <v>5.2400000000000002E-2</v>
      </c>
      <c r="AC5" s="16">
        <v>4.7899999999999998E-2</v>
      </c>
    </row>
    <row r="6" spans="1:29" x14ac:dyDescent="0.25">
      <c r="B6" s="15" t="s">
        <v>4</v>
      </c>
      <c r="C6" s="16">
        <v>0.1116</v>
      </c>
      <c r="D6" s="16">
        <v>0.1671</v>
      </c>
      <c r="E6" s="16">
        <v>0.10970000000000001</v>
      </c>
      <c r="F6" s="16">
        <v>0.15409999999999999</v>
      </c>
      <c r="G6" s="16">
        <v>0.1115</v>
      </c>
      <c r="H6" s="16">
        <v>0.2276</v>
      </c>
      <c r="I6" s="16">
        <v>0.1066</v>
      </c>
      <c r="J6" s="16">
        <v>0.23810000000000001</v>
      </c>
      <c r="K6" s="16">
        <v>0.48010000000000003</v>
      </c>
      <c r="L6" s="16">
        <v>0.1028</v>
      </c>
      <c r="M6" s="16">
        <v>5.4899999999999997E-2</v>
      </c>
      <c r="N6" s="16">
        <v>4.8300000000000003E-2</v>
      </c>
      <c r="Q6" s="15" t="s">
        <v>4</v>
      </c>
      <c r="R6" s="16">
        <v>4.8300000000000003E-2</v>
      </c>
      <c r="S6" s="16">
        <v>5.4300000000000001E-2</v>
      </c>
      <c r="T6" s="16">
        <v>5.1299999999999998E-2</v>
      </c>
      <c r="U6" s="16">
        <v>5.3199999999999997E-2</v>
      </c>
      <c r="V6" s="16">
        <v>5.1799999999999999E-2</v>
      </c>
      <c r="W6" s="16">
        <v>5.7799999999999997E-2</v>
      </c>
      <c r="X6" s="16">
        <v>4.8800000000000003E-2</v>
      </c>
      <c r="Y6" s="16">
        <v>6.7500000000000004E-2</v>
      </c>
      <c r="Z6" s="16">
        <v>0.45810000000000001</v>
      </c>
      <c r="AA6" s="16">
        <v>9.8400000000000001E-2</v>
      </c>
      <c r="AB6" s="16">
        <v>5.16E-2</v>
      </c>
      <c r="AC6" s="16">
        <v>4.6899999999999997E-2</v>
      </c>
    </row>
    <row r="7" spans="1:29" x14ac:dyDescent="0.25">
      <c r="B7" s="15" t="s">
        <v>5</v>
      </c>
      <c r="C7" s="16">
        <v>0.1053</v>
      </c>
      <c r="D7" s="16">
        <v>0.18509999999999999</v>
      </c>
      <c r="E7" s="16">
        <v>0.1096</v>
      </c>
      <c r="F7" s="16">
        <v>0.1201</v>
      </c>
      <c r="G7" s="16">
        <v>0.1024</v>
      </c>
      <c r="H7" s="16">
        <v>0.2777</v>
      </c>
      <c r="I7" s="16">
        <v>0.1124</v>
      </c>
      <c r="J7" s="16">
        <v>0.1416</v>
      </c>
      <c r="K7" s="16">
        <v>5.6099999999999997E-2</v>
      </c>
      <c r="L7" s="16">
        <v>4.65E-2</v>
      </c>
      <c r="M7" s="16">
        <v>5.1299999999999998E-2</v>
      </c>
      <c r="N7" s="16">
        <v>4.5900000000000003E-2</v>
      </c>
      <c r="Q7" s="15" t="s">
        <v>5</v>
      </c>
      <c r="R7" s="16">
        <v>4.5499999999999999E-2</v>
      </c>
      <c r="S7" s="16">
        <v>6.1699999999999998E-2</v>
      </c>
      <c r="T7" s="16">
        <v>5.04E-2</v>
      </c>
      <c r="U7" s="16">
        <v>5.0799999999999998E-2</v>
      </c>
      <c r="V7" s="16">
        <v>4.7600000000000003E-2</v>
      </c>
      <c r="W7" s="16">
        <v>6.9099999999999995E-2</v>
      </c>
      <c r="X7" s="16">
        <v>5.3499999999999999E-2</v>
      </c>
      <c r="Y7" s="16">
        <v>4.82E-2</v>
      </c>
      <c r="Z7" s="16">
        <v>5.2299999999999999E-2</v>
      </c>
      <c r="AA7" s="16">
        <v>4.4699999999999997E-2</v>
      </c>
      <c r="AB7" s="16">
        <v>4.9099999999999998E-2</v>
      </c>
      <c r="AC7" s="16">
        <v>4.4400000000000002E-2</v>
      </c>
    </row>
    <row r="8" spans="1:29" x14ac:dyDescent="0.25">
      <c r="B8" s="15" t="s">
        <v>6</v>
      </c>
      <c r="C8" s="16">
        <v>2.8450000000000002</v>
      </c>
      <c r="D8" s="16">
        <v>1.7693000000000001</v>
      </c>
      <c r="E8" s="16">
        <v>1.085</v>
      </c>
      <c r="F8" s="16">
        <v>0.61460000000000004</v>
      </c>
      <c r="G8" s="16">
        <v>0.36209999999999998</v>
      </c>
      <c r="H8" s="16">
        <v>0.25850000000000001</v>
      </c>
      <c r="I8" s="16">
        <v>0.19009999999999999</v>
      </c>
      <c r="J8" s="16">
        <v>0.1125</v>
      </c>
      <c r="K8" s="16">
        <v>5.0200000000000002E-2</v>
      </c>
      <c r="L8" s="16">
        <v>4.7899999999999998E-2</v>
      </c>
      <c r="M8" s="16">
        <v>5.16E-2</v>
      </c>
      <c r="N8" s="16">
        <v>4.24E-2</v>
      </c>
      <c r="Q8" s="15" t="s">
        <v>6</v>
      </c>
      <c r="R8" s="16">
        <v>5.1799999999999999E-2</v>
      </c>
      <c r="S8" s="16">
        <v>5.11E-2</v>
      </c>
      <c r="T8" s="16">
        <v>5.21E-2</v>
      </c>
      <c r="U8" s="16">
        <v>4.5499999999999999E-2</v>
      </c>
      <c r="V8" s="16">
        <v>4.99E-2</v>
      </c>
      <c r="W8" s="16">
        <v>6.0100000000000001E-2</v>
      </c>
      <c r="X8" s="16">
        <v>5.9799999999999999E-2</v>
      </c>
      <c r="Y8" s="16">
        <v>5.0599999999999999E-2</v>
      </c>
      <c r="Z8" s="16">
        <v>4.9799999999999997E-2</v>
      </c>
      <c r="AA8" s="16">
        <v>4.5499999999999999E-2</v>
      </c>
      <c r="AB8" s="16">
        <v>4.9099999999999998E-2</v>
      </c>
      <c r="AC8" s="16">
        <v>4.0399999999999998E-2</v>
      </c>
    </row>
    <row r="9" spans="1:29" x14ac:dyDescent="0.25">
      <c r="B9" s="15" t="s">
        <v>7</v>
      </c>
      <c r="C9" s="16">
        <v>2.7364000000000002</v>
      </c>
      <c r="D9" s="16">
        <v>1.87</v>
      </c>
      <c r="E9" s="16">
        <v>1.0835999999999999</v>
      </c>
      <c r="F9" s="16">
        <v>0.62519999999999998</v>
      </c>
      <c r="G9" s="16">
        <v>0.37540000000000001</v>
      </c>
      <c r="H9" s="16">
        <v>0.2631</v>
      </c>
      <c r="I9" s="16">
        <v>0.18340000000000001</v>
      </c>
      <c r="J9" s="16">
        <v>0.1129</v>
      </c>
      <c r="K9" s="16">
        <v>4.5199999999999997E-2</v>
      </c>
      <c r="L9" s="16">
        <v>5.0799999999999998E-2</v>
      </c>
      <c r="M9" s="16">
        <v>5.1400000000000001E-2</v>
      </c>
      <c r="N9" s="16">
        <v>3.9E-2</v>
      </c>
      <c r="Q9" s="15" t="s">
        <v>7</v>
      </c>
      <c r="R9" s="16">
        <v>5.0700000000000002E-2</v>
      </c>
      <c r="S9" s="16">
        <v>5.0200000000000002E-2</v>
      </c>
      <c r="T9" s="16">
        <v>4.53E-2</v>
      </c>
      <c r="U9" s="16">
        <v>3.6299999999999999E-2</v>
      </c>
      <c r="V9" s="16">
        <v>5.3699999999999998E-2</v>
      </c>
      <c r="W9" s="16">
        <v>5.8599999999999999E-2</v>
      </c>
      <c r="X9" s="16">
        <v>4.7300000000000002E-2</v>
      </c>
      <c r="Y9" s="16">
        <v>4.7E-2</v>
      </c>
      <c r="Z9" s="16">
        <v>4.36E-2</v>
      </c>
      <c r="AA9" s="16">
        <v>4.8599999999999997E-2</v>
      </c>
      <c r="AB9" s="16">
        <v>4.9200000000000001E-2</v>
      </c>
      <c r="AC9" s="16">
        <v>3.7199999999999997E-2</v>
      </c>
    </row>
    <row r="11" spans="1:29" x14ac:dyDescent="0.25">
      <c r="C11">
        <f>C2-R2</f>
        <v>6.2000000000000006E-2</v>
      </c>
      <c r="D11">
        <f t="shared" ref="D11:N18" si="0">D2-S2</f>
        <v>7.8899999999999998E-2</v>
      </c>
      <c r="E11">
        <f t="shared" si="0"/>
        <v>5.6300000000000003E-2</v>
      </c>
      <c r="F11">
        <f t="shared" si="0"/>
        <v>8.4999999999999992E-2</v>
      </c>
      <c r="G11">
        <f t="shared" si="0"/>
        <v>6.08E-2</v>
      </c>
      <c r="H11">
        <f t="shared" si="0"/>
        <v>0.1163</v>
      </c>
      <c r="I11">
        <f t="shared" si="0"/>
        <v>6.25E-2</v>
      </c>
      <c r="J11">
        <f t="shared" si="0"/>
        <v>0.14650000000000002</v>
      </c>
      <c r="K11">
        <f t="shared" si="0"/>
        <v>6.2600000000000003E-2</v>
      </c>
      <c r="L11">
        <f t="shared" si="0"/>
        <v>6.6199999999999995E-2</v>
      </c>
      <c r="M11">
        <f t="shared" si="0"/>
        <v>6.5500000000000003E-2</v>
      </c>
      <c r="N11">
        <f t="shared" si="0"/>
        <v>7.4500000000000011E-2</v>
      </c>
    </row>
    <row r="12" spans="1:29" x14ac:dyDescent="0.25">
      <c r="C12">
        <f t="shared" ref="C12:C18" si="1">C3-R3</f>
        <v>6.25E-2</v>
      </c>
      <c r="D12">
        <f t="shared" si="0"/>
        <v>9.7700000000000009E-2</v>
      </c>
      <c r="E12">
        <f t="shared" si="0"/>
        <v>6.0999999999999999E-2</v>
      </c>
      <c r="F12">
        <f t="shared" si="0"/>
        <v>9.5799999999999996E-2</v>
      </c>
      <c r="G12">
        <f t="shared" si="0"/>
        <v>5.96E-2</v>
      </c>
      <c r="H12">
        <f t="shared" si="0"/>
        <v>0.19589999999999999</v>
      </c>
      <c r="I12">
        <f t="shared" si="0"/>
        <v>6.1100000000000008E-2</v>
      </c>
      <c r="J12">
        <f t="shared" si="0"/>
        <v>0.18060000000000001</v>
      </c>
      <c r="K12">
        <f t="shared" si="0"/>
        <v>9.240000000000001E-2</v>
      </c>
      <c r="L12">
        <f t="shared" si="0"/>
        <v>8.5300000000000001E-2</v>
      </c>
      <c r="M12">
        <f t="shared" si="0"/>
        <v>8.5800000000000001E-2</v>
      </c>
      <c r="N12">
        <f t="shared" si="0"/>
        <v>7.5199999999999989E-2</v>
      </c>
    </row>
    <row r="13" spans="1:29" x14ac:dyDescent="0.25">
      <c r="C13">
        <f t="shared" si="1"/>
        <v>5.9500000000000004E-2</v>
      </c>
      <c r="D13">
        <f t="shared" si="0"/>
        <v>8.1700000000000009E-2</v>
      </c>
      <c r="E13">
        <f t="shared" si="0"/>
        <v>5.8899999999999994E-2</v>
      </c>
      <c r="F13">
        <f t="shared" si="0"/>
        <v>7.3600000000000013E-2</v>
      </c>
      <c r="G13">
        <f t="shared" si="0"/>
        <v>5.970000000000001E-2</v>
      </c>
      <c r="H13">
        <f t="shared" si="0"/>
        <v>0.1215</v>
      </c>
      <c r="I13">
        <f t="shared" si="0"/>
        <v>6.0399999999999995E-2</v>
      </c>
      <c r="J13">
        <f t="shared" si="0"/>
        <v>0.12079999999999999</v>
      </c>
      <c r="K13">
        <f t="shared" si="0"/>
        <v>6.4000000000000001E-2</v>
      </c>
      <c r="L13">
        <f t="shared" si="0"/>
        <v>6.5100000000000005E-2</v>
      </c>
      <c r="M13">
        <f t="shared" si="0"/>
        <v>6.9199999999999998E-2</v>
      </c>
      <c r="N13">
        <f t="shared" si="0"/>
        <v>7.0300000000000001E-2</v>
      </c>
    </row>
    <row r="14" spans="1:29" x14ac:dyDescent="0.25">
      <c r="C14">
        <f t="shared" si="1"/>
        <v>6.08E-2</v>
      </c>
      <c r="D14">
        <f t="shared" si="0"/>
        <v>0.10730000000000001</v>
      </c>
      <c r="E14">
        <f t="shared" si="0"/>
        <v>5.8900000000000008E-2</v>
      </c>
      <c r="F14">
        <f t="shared" si="0"/>
        <v>8.7000000000000008E-2</v>
      </c>
      <c r="G14">
        <f t="shared" si="0"/>
        <v>6.0499999999999998E-2</v>
      </c>
      <c r="H14">
        <f t="shared" si="0"/>
        <v>0.16289999999999999</v>
      </c>
      <c r="I14">
        <f t="shared" si="0"/>
        <v>5.74E-2</v>
      </c>
      <c r="J14">
        <f t="shared" si="0"/>
        <v>0.13850000000000001</v>
      </c>
      <c r="K14">
        <f t="shared" si="0"/>
        <v>0.1419</v>
      </c>
      <c r="L14">
        <f t="shared" si="0"/>
        <v>0.1537</v>
      </c>
      <c r="M14">
        <f t="shared" si="0"/>
        <v>0.13300000000000001</v>
      </c>
      <c r="N14">
        <f t="shared" si="0"/>
        <v>6.7500000000000004E-2</v>
      </c>
    </row>
    <row r="15" spans="1:29" x14ac:dyDescent="0.25">
      <c r="C15">
        <f t="shared" si="1"/>
        <v>6.3299999999999995E-2</v>
      </c>
      <c r="D15">
        <f t="shared" si="0"/>
        <v>0.1128</v>
      </c>
      <c r="E15">
        <f t="shared" si="0"/>
        <v>5.8400000000000007E-2</v>
      </c>
      <c r="F15">
        <f t="shared" si="0"/>
        <v>0.10089999999999999</v>
      </c>
      <c r="G15">
        <f t="shared" si="0"/>
        <v>5.9700000000000003E-2</v>
      </c>
      <c r="H15">
        <f t="shared" si="0"/>
        <v>0.16980000000000001</v>
      </c>
      <c r="I15">
        <f t="shared" si="0"/>
        <v>5.7799999999999997E-2</v>
      </c>
      <c r="J15">
        <f t="shared" si="0"/>
        <v>0.1706</v>
      </c>
      <c r="K15">
        <f t="shared" si="0"/>
        <v>2.200000000000002E-2</v>
      </c>
      <c r="L15">
        <f t="shared" si="0"/>
        <v>4.4000000000000011E-3</v>
      </c>
      <c r="M15">
        <f t="shared" si="0"/>
        <v>3.2999999999999974E-3</v>
      </c>
      <c r="N15">
        <f t="shared" si="0"/>
        <v>1.4000000000000054E-3</v>
      </c>
    </row>
    <row r="16" spans="1:29" x14ac:dyDescent="0.25">
      <c r="C16">
        <f t="shared" si="1"/>
        <v>5.9800000000000006E-2</v>
      </c>
      <c r="D16">
        <f t="shared" si="0"/>
        <v>0.12339999999999998</v>
      </c>
      <c r="E16">
        <f t="shared" si="0"/>
        <v>5.9200000000000003E-2</v>
      </c>
      <c r="F16">
        <f t="shared" si="0"/>
        <v>6.93E-2</v>
      </c>
      <c r="G16">
        <f t="shared" si="0"/>
        <v>5.4800000000000001E-2</v>
      </c>
      <c r="H16">
        <f t="shared" si="0"/>
        <v>0.20860000000000001</v>
      </c>
      <c r="I16">
        <f t="shared" si="0"/>
        <v>5.8900000000000001E-2</v>
      </c>
      <c r="J16">
        <f t="shared" si="0"/>
        <v>9.3400000000000011E-2</v>
      </c>
      <c r="K16">
        <f t="shared" si="0"/>
        <v>3.7999999999999978E-3</v>
      </c>
      <c r="L16">
        <f t="shared" si="0"/>
        <v>1.800000000000003E-3</v>
      </c>
      <c r="M16">
        <f t="shared" si="0"/>
        <v>2.2000000000000006E-3</v>
      </c>
      <c r="N16">
        <f t="shared" si="0"/>
        <v>1.5000000000000013E-3</v>
      </c>
    </row>
    <row r="17" spans="3:14" x14ac:dyDescent="0.25">
      <c r="C17">
        <f t="shared" si="1"/>
        <v>2.7932000000000001</v>
      </c>
      <c r="D17">
        <f t="shared" si="0"/>
        <v>1.7182000000000002</v>
      </c>
      <c r="E17">
        <f t="shared" si="0"/>
        <v>1.0328999999999999</v>
      </c>
      <c r="F17">
        <f t="shared" si="0"/>
        <v>0.56910000000000005</v>
      </c>
      <c r="G17">
        <f t="shared" si="0"/>
        <v>0.31219999999999998</v>
      </c>
      <c r="H17">
        <f t="shared" si="0"/>
        <v>0.19840000000000002</v>
      </c>
      <c r="I17">
        <f t="shared" si="0"/>
        <v>0.1303</v>
      </c>
      <c r="J17">
        <f t="shared" si="0"/>
        <v>6.1900000000000004E-2</v>
      </c>
      <c r="K17">
        <f t="shared" si="0"/>
        <v>4.0000000000000452E-4</v>
      </c>
      <c r="L17">
        <f t="shared" si="0"/>
        <v>2.3999999999999994E-3</v>
      </c>
      <c r="M17">
        <f t="shared" si="0"/>
        <v>2.5000000000000022E-3</v>
      </c>
      <c r="N17">
        <f t="shared" si="0"/>
        <v>2.0000000000000018E-3</v>
      </c>
    </row>
    <row r="18" spans="3:14" x14ac:dyDescent="0.25">
      <c r="C18">
        <f t="shared" si="1"/>
        <v>2.6857000000000002</v>
      </c>
      <c r="D18">
        <f t="shared" si="0"/>
        <v>1.8198000000000001</v>
      </c>
      <c r="E18">
        <f t="shared" si="0"/>
        <v>1.0383</v>
      </c>
      <c r="F18">
        <f t="shared" si="0"/>
        <v>0.58889999999999998</v>
      </c>
      <c r="G18">
        <f t="shared" si="0"/>
        <v>0.32169999999999999</v>
      </c>
      <c r="H18">
        <f t="shared" si="0"/>
        <v>0.20450000000000002</v>
      </c>
      <c r="I18">
        <f t="shared" si="0"/>
        <v>0.1361</v>
      </c>
      <c r="J18">
        <f t="shared" si="0"/>
        <v>6.59E-2</v>
      </c>
      <c r="K18">
        <f t="shared" si="0"/>
        <v>1.5999999999999973E-3</v>
      </c>
      <c r="L18">
        <f t="shared" si="0"/>
        <v>2.2000000000000006E-3</v>
      </c>
      <c r="M18">
        <f t="shared" si="0"/>
        <v>2.2000000000000006E-3</v>
      </c>
      <c r="N18">
        <f t="shared" si="0"/>
        <v>1.800000000000003E-3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Plate1</vt:lpstr>
      <vt:lpstr>Plate2</vt:lpstr>
    </vt:vector>
  </TitlesOfParts>
  <Company>LIH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Anouk Ewen</dc:creator>
  <cp:lastModifiedBy>Sarah Alhamouieh</cp:lastModifiedBy>
  <cp:lastPrinted>2025-03-06T14:04:54Z</cp:lastPrinted>
  <dcterms:created xsi:type="dcterms:W3CDTF">2023-08-23T07:02:20Z</dcterms:created>
  <dcterms:modified xsi:type="dcterms:W3CDTF">2025-03-07T15:56:52Z</dcterms:modified>
</cp:coreProperties>
</file>