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user\Desktop\Work\AI_in_the_wild\Lab 4 - Vector Behaviours\"/>
    </mc:Choice>
  </mc:AlternateContent>
  <xr:revisionPtr revIDLastSave="0" documentId="13_ncr:1_{D044A324-69D1-43C1-A78D-7D6130779D91}" xr6:coauthVersionLast="47" xr6:coauthVersionMax="47" xr10:uidLastSave="{00000000-0000-0000-0000-000000000000}"/>
  <bookViews>
    <workbookView xWindow="5505" yWindow="3510" windowWidth="21600" windowHeight="11385" xr2:uid="{56DC7B23-590F-4E30-B993-F1A4F72C03A3}"/>
  </bookViews>
  <sheets>
    <sheet name="Hide" sheetId="1" r:id="rId1"/>
    <sheet name="Protec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6" i="3" l="1"/>
  <c r="K18" i="3"/>
  <c r="L18" i="3"/>
  <c r="L14" i="3"/>
  <c r="K14" i="3"/>
  <c r="O8" i="1"/>
  <c r="P8" i="1"/>
  <c r="O9" i="1"/>
  <c r="P9" i="1"/>
  <c r="K16" i="3" l="1"/>
  <c r="L16" i="3"/>
  <c r="K15" i="3"/>
  <c r="P13" i="3"/>
  <c r="O13" i="3"/>
  <c r="P12" i="3"/>
  <c r="O12" i="3"/>
  <c r="P14" i="3" l="1"/>
  <c r="O14" i="3"/>
  <c r="L10" i="1" l="1"/>
  <c r="K10" i="1"/>
  <c r="K11" i="1" l="1"/>
  <c r="K12" i="1" l="1"/>
  <c r="L12" i="1"/>
  <c r="K14" i="1" l="1"/>
  <c r="O10" i="1" s="1"/>
  <c r="L14" i="1"/>
  <c r="P10" i="1" s="1"/>
</calcChain>
</file>

<file path=xl/sharedStrings.xml><?xml version="1.0" encoding="utf-8"?>
<sst xmlns="http://schemas.openxmlformats.org/spreadsheetml/2006/main" count="64" uniqueCount="37">
  <si>
    <t>B</t>
  </si>
  <si>
    <t>A</t>
  </si>
  <si>
    <t>X</t>
  </si>
  <si>
    <t>Y</t>
  </si>
  <si>
    <t>C</t>
  </si>
  <si>
    <t>u</t>
  </si>
  <si>
    <t>d</t>
  </si>
  <si>
    <t>Magnitude</t>
  </si>
  <si>
    <t>Normalised</t>
  </si>
  <si>
    <t>Distance away for new point</t>
  </si>
  <si>
    <t>ab</t>
  </si>
  <si>
    <t>|ab|</t>
  </si>
  <si>
    <t>Start point</t>
  </si>
  <si>
    <t>End point</t>
  </si>
  <si>
    <t>R</t>
  </si>
  <si>
    <t>Intersection point</t>
  </si>
  <si>
    <t>Our Robot at position R must move to a location behind B where A can’t see it</t>
  </si>
  <si>
    <t>Do not modify A, B or C below</t>
  </si>
  <si>
    <t>&lt;- You can change the location of R to test the algorithm</t>
  </si>
  <si>
    <t>Do not modify anything in red</t>
  </si>
  <si>
    <t>Vector</t>
  </si>
  <si>
    <t>New point</t>
  </si>
  <si>
    <t>Robot</t>
  </si>
  <si>
    <t>Distance behind B</t>
  </si>
  <si>
    <t>In other words, our Robot at R must move to some point in a straight line behind B from A</t>
  </si>
  <si>
    <t>We need to calculate where this point C is so our Robot knows where to go</t>
  </si>
  <si>
    <t>Our Robot at position R must move to a location where it will be protecting A from B</t>
  </si>
  <si>
    <t>We could do what we did with the hide behaviour and calculate point C a little in front of where A is</t>
  </si>
  <si>
    <t>But that may not be the shortest route to a position between A and B</t>
  </si>
  <si>
    <t>So, ideally our Robot at R must move to the neaerst coordinates that are between A and B</t>
  </si>
  <si>
    <t>&lt;-This is where point R would be if we project it onto AB</t>
  </si>
  <si>
    <t>We use the dot product of 2 vectors to get the projection of one onto the other. From this we can get the intersection point X</t>
  </si>
  <si>
    <t>We can then move to either C or X depending on which is closer to our Robot R</t>
  </si>
  <si>
    <t>You will need to calculate X</t>
  </si>
  <si>
    <t>A Hide Behaviour</t>
  </si>
  <si>
    <t>A Protect Behaviour</t>
  </si>
  <si>
    <t>Dot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</si>
</sst>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4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3" borderId="0" xfId="1" applyAlignment="1">
      <alignment horizontal="center"/>
    </xf>
    <xf numFmtId="2" fontId="2" fillId="3" borderId="0" xfId="1" applyNumberFormat="1" applyAlignment="1">
      <alignment horizontal="center"/>
    </xf>
    <xf numFmtId="2" fontId="3" fillId="4" borderId="0" xfId="2" applyNumberFormat="1" applyAlignment="1">
      <alignment horizontal="center"/>
    </xf>
    <xf numFmtId="0" fontId="2" fillId="0" borderId="0" xfId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5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2" applyFill="1" applyAlignment="1">
      <alignment horizontal="center"/>
    </xf>
    <xf numFmtId="2" fontId="3" fillId="0" borderId="0" xfId="2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3" borderId="0" xfId="1" applyFont="1" applyAlignment="1">
      <alignment horizontal="center"/>
    </xf>
    <xf numFmtId="0" fontId="5" fillId="4" borderId="0" xfId="2" applyFont="1" applyAlignment="1">
      <alignment horizontal="center"/>
    </xf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Robot Behaviour testbed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279815408880401E-2"/>
          <c:y val="0.11278739824351532"/>
          <c:w val="0.89864326698096775"/>
          <c:h val="0.8005351463667776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DC778CB-0197-40B1-BC5C-BF22D1F5BA5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CEFECA6F-61F5-47B2-8DC4-BF41E56F5C43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C99096B9-2474-4ED5-9080-D564EE5ADF9F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F6C-49A8-88A4-4FC9F5967D1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4F46F8E-CBDB-4C11-9652-448BABB3E7A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A605CFF-7E0B-4589-B369-792A5AD21717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F6EF2EB8-CE5C-43ED-925C-B31D06F316CE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F6C-49A8-88A4-4FC9F5967D1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1489078-850C-4982-97B0-20BFBBE8942D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1C42ACE-75F4-4BEE-8CBE-DA3608234640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5D18CFDA-D636-4A40-A89D-D5C5E7E1BED1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F6C-49A8-88A4-4FC9F5967D1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A71EAED-F682-4159-AD5A-9DC4B8050F8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1A60CCB-4CAC-4ABE-884A-6F59CEED25EB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ED965193-A2DF-46ED-BF52-D84936DF9CDD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F6C-49A8-88A4-4FC9F5967D1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BD29-4215-9303-CAEBC87FB50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(Hide!$O$8:$O$11,Hide!$O$18)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 formatCode="0.00">
                  <c:v>5.7071067811865479</c:v>
                </c:pt>
                <c:pt idx="3">
                  <c:v>7</c:v>
                </c:pt>
              </c:numCache>
            </c:numRef>
          </c:xVal>
          <c:yVal>
            <c:numRef>
              <c:f>(Hide!$P$8:$P$11,Hide!$P$18)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 formatCode="0.00">
                  <c:v>3.7071067811865475</c:v>
                </c:pt>
                <c:pt idx="3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(Hide!$N$8:$N$11,Hide!$N$18)</c15:f>
                <c15:dlblRangeCache>
                  <c:ptCount val="5"/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F6C-49A8-88A4-4FC9F5967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723071"/>
        <c:axId val="811791919"/>
      </c:scatterChart>
      <c:valAx>
        <c:axId val="82772307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791919"/>
        <c:crosses val="autoZero"/>
        <c:crossBetween val="midCat"/>
      </c:valAx>
      <c:valAx>
        <c:axId val="811791919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723071"/>
        <c:crosses val="autoZero"/>
        <c:crossBetween val="midCat"/>
      </c:valAx>
      <c:spPr>
        <a:noFill/>
        <a:ln w="12700">
          <a:solidFill>
            <a:sysClr val="windowText" lastClr="000000">
              <a:lumMod val="25000"/>
              <a:lumOff val="75000"/>
            </a:sys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 sz="1800" b="0" i="0" baseline="0">
                <a:effectLst/>
              </a:rPr>
              <a:t>Robot Behaviour testbed</a:t>
            </a:r>
            <a:endParaRPr lang="en-I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77BBA32-B848-4880-A303-98AEC54C739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C7829947-6270-4F1B-B2A3-E6EE60D9E727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54CE1557-61CF-41EE-B076-8E1040D30175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095-4DDE-A318-AEC95413954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E82A02A-3573-4064-9FA2-3D89CC71A46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E9052DF9-F0CF-4591-A2B7-1BB94BD2929F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864C2442-CEDC-42C0-9B69-42D7B7747559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095-4DDE-A318-AEC95413954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B6A1BD1-61A3-41AD-B92C-B7CF95BE440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AC0D558-7C40-438F-B3FE-0B3672F879BD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D85B5CCC-FC0D-4CA3-9303-D62D176D083A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095-4DDE-A318-AEC95413954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8FAD034-E4F2-4A78-9413-766D60C0B752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4076480-ECB0-4AA9-B304-0A7E027ED0CA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E545AF8E-54A1-4AF9-8D14-B9F5F7F01951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095-4DDE-A318-AEC95413954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6152418-9C71-4CE4-A784-9698D68A697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4BBD6C18-CB52-4CA8-B6D4-7035342AB0D8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F42B3AE8-B74C-4AA2-9F40-A6777417AC37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095-4DDE-A318-AEC95413954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(Protect!$O$12:$O$15,Protect!$O$20)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 formatCode="0.00">
                  <c:v>1.8</c:v>
                </c:pt>
                <c:pt idx="3">
                  <c:v>5</c:v>
                </c:pt>
                <c:pt idx="4" formatCode="0.00">
                  <c:v>4</c:v>
                </c:pt>
              </c:numCache>
            </c:numRef>
          </c:xVal>
          <c:yVal>
            <c:numRef>
              <c:f>(Protect!$P$12:$P$15,Protect!$P$20)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 formatCode="0.00">
                  <c:v>2.6</c:v>
                </c:pt>
                <c:pt idx="3">
                  <c:v>3</c:v>
                </c:pt>
                <c:pt idx="4" formatCode="0.00">
                  <c:v>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(Protect!$N$12:$N$15,Protect!$N$20)</c15:f>
                <c15:dlblRangeCache>
                  <c:ptCount val="5"/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R</c:v>
                  </c:pt>
                  <c:pt idx="4">
                    <c:v>X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E095-4DDE-A318-AEC954139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723071"/>
        <c:axId val="811791919"/>
      </c:scatterChart>
      <c:valAx>
        <c:axId val="82772307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791919"/>
        <c:crosses val="autoZero"/>
        <c:crossBetween val="midCat"/>
      </c:valAx>
      <c:valAx>
        <c:axId val="811791919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723071"/>
        <c:crosses val="autoZero"/>
        <c:crossBetween val="midCat"/>
      </c:valAx>
      <c:spPr>
        <a:noFill/>
        <a:ln w="12700">
          <a:solidFill>
            <a:sysClr val="windowText" lastClr="000000">
              <a:lumMod val="25000"/>
              <a:lumOff val="75000"/>
            </a:sys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333373</xdr:colOff>
      <xdr:row>12</xdr:row>
      <xdr:rowOff>47624</xdr:rowOff>
    </xdr:from>
    <xdr:to>
      <xdr:col>19</xdr:col>
      <xdr:colOff>209549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D2E27C-922C-44E3-A0CA-44A9B02E0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447676</xdr:colOff>
      <xdr:row>2</xdr:row>
      <xdr:rowOff>57150</xdr:rowOff>
    </xdr:from>
    <xdr:to>
      <xdr:col>31</xdr:col>
      <xdr:colOff>495300</xdr:colOff>
      <xdr:row>31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DCDA4B-0FEF-40C2-B27A-314CE04A0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E368-21E2-45D7-B375-E343DCEC543F}">
  <dimension ref="A1:U23"/>
  <sheetViews>
    <sheetView tabSelected="1" topLeftCell="A4" workbookViewId="0">
      <selection activeCell="J34" sqref="J34"/>
    </sheetView>
  </sheetViews>
  <sheetFormatPr defaultRowHeight="15" x14ac:dyDescent="0.25"/>
  <cols>
    <col min="1" max="9" width="3.28515625" style="1" customWidth="1"/>
    <col min="10" max="10" width="10.42578125" style="1" customWidth="1"/>
    <col min="13" max="13" width="14.42578125" bestFit="1" customWidth="1"/>
    <col min="14" max="14" width="16" bestFit="1" customWidth="1"/>
    <col min="19" max="21" width="9.140625" style="1"/>
  </cols>
  <sheetData>
    <row r="1" spans="1:17" x14ac:dyDescent="0.25">
      <c r="A1" s="24" t="s">
        <v>34</v>
      </c>
    </row>
    <row r="2" spans="1:17" x14ac:dyDescent="0.25">
      <c r="A2" s="5" t="s">
        <v>16</v>
      </c>
    </row>
    <row r="3" spans="1:17" x14ac:dyDescent="0.25">
      <c r="A3" s="5" t="s">
        <v>24</v>
      </c>
    </row>
    <row r="4" spans="1:17" x14ac:dyDescent="0.25">
      <c r="A4" s="5" t="s">
        <v>25</v>
      </c>
    </row>
    <row r="5" spans="1:17" x14ac:dyDescent="0.25">
      <c r="A5" s="5" t="s">
        <v>19</v>
      </c>
    </row>
    <row r="7" spans="1:17" x14ac:dyDescent="0.25">
      <c r="K7" s="3" t="s">
        <v>2</v>
      </c>
      <c r="L7" s="3" t="s">
        <v>3</v>
      </c>
      <c r="N7" t="s">
        <v>17</v>
      </c>
    </row>
    <row r="8" spans="1:17" x14ac:dyDescent="0.25">
      <c r="I8" s="4" t="s">
        <v>12</v>
      </c>
      <c r="J8" s="19" t="s">
        <v>1</v>
      </c>
      <c r="K8" s="3">
        <v>3</v>
      </c>
      <c r="L8" s="3">
        <v>1</v>
      </c>
      <c r="N8" s="20" t="s">
        <v>1</v>
      </c>
      <c r="O8" s="6">
        <f>K8</f>
        <v>3</v>
      </c>
      <c r="P8" s="6">
        <f>L8</f>
        <v>1</v>
      </c>
    </row>
    <row r="9" spans="1:17" x14ac:dyDescent="0.25">
      <c r="I9" s="4" t="s">
        <v>13</v>
      </c>
      <c r="J9" s="19" t="s">
        <v>0</v>
      </c>
      <c r="K9" s="3">
        <v>5</v>
      </c>
      <c r="L9" s="3">
        <v>3</v>
      </c>
      <c r="N9" s="20" t="s">
        <v>0</v>
      </c>
      <c r="O9" s="6">
        <f>K9</f>
        <v>5</v>
      </c>
      <c r="P9" s="6">
        <f>L9</f>
        <v>3</v>
      </c>
    </row>
    <row r="10" spans="1:17" x14ac:dyDescent="0.25">
      <c r="I10" s="4" t="s">
        <v>20</v>
      </c>
      <c r="J10" s="11" t="s">
        <v>10</v>
      </c>
      <c r="K10" s="12">
        <f>K9-K8</f>
        <v>2</v>
      </c>
      <c r="L10" s="12">
        <f>L9-L8</f>
        <v>2</v>
      </c>
      <c r="M10" s="2"/>
      <c r="N10" s="20" t="s">
        <v>4</v>
      </c>
      <c r="O10" s="7">
        <f>K14</f>
        <v>5.7071067811865479</v>
      </c>
      <c r="P10" s="7">
        <f>L14</f>
        <v>3.7071067811865475</v>
      </c>
    </row>
    <row r="11" spans="1:17" x14ac:dyDescent="0.25">
      <c r="I11" s="4" t="s">
        <v>7</v>
      </c>
      <c r="J11" s="11" t="s">
        <v>11</v>
      </c>
      <c r="K11" s="13">
        <f>SQRT(K10*K10+L10*L10)</f>
        <v>2.8284271247461903</v>
      </c>
      <c r="L11" s="14"/>
      <c r="M11" s="4" t="s">
        <v>22</v>
      </c>
      <c r="N11" s="19">
        <v>1</v>
      </c>
      <c r="O11" s="3">
        <v>7</v>
      </c>
      <c r="P11" s="3">
        <v>1</v>
      </c>
      <c r="Q11" t="s">
        <v>18</v>
      </c>
    </row>
    <row r="12" spans="1:17" x14ac:dyDescent="0.25">
      <c r="I12" s="4" t="s">
        <v>8</v>
      </c>
      <c r="J12" s="11" t="s">
        <v>5</v>
      </c>
      <c r="K12" s="14">
        <f>K10/K11</f>
        <v>0.70710678118654746</v>
      </c>
      <c r="L12" s="14">
        <f>L10/K11</f>
        <v>0.70710678118654746</v>
      </c>
      <c r="N12" s="15"/>
      <c r="O12" s="10"/>
      <c r="P12" s="15"/>
      <c r="Q12" s="16"/>
    </row>
    <row r="13" spans="1:17" x14ac:dyDescent="0.25">
      <c r="I13" s="4" t="s">
        <v>23</v>
      </c>
      <c r="J13" s="3" t="s">
        <v>6</v>
      </c>
      <c r="K13" s="3">
        <v>1</v>
      </c>
      <c r="L13" s="3"/>
      <c r="N13" s="15"/>
      <c r="O13" s="10"/>
      <c r="P13" s="15"/>
      <c r="Q13" s="16"/>
    </row>
    <row r="14" spans="1:17" x14ac:dyDescent="0.25">
      <c r="I14" s="4" t="s">
        <v>21</v>
      </c>
      <c r="J14" s="12" t="s">
        <v>4</v>
      </c>
      <c r="K14" s="14">
        <f>K9+K12*K13</f>
        <v>5.7071067811865479</v>
      </c>
      <c r="L14" s="14">
        <f>L9+L12*K13</f>
        <v>3.7071067811865475</v>
      </c>
      <c r="N14" s="15"/>
      <c r="O14" s="15"/>
      <c r="P14" s="15"/>
      <c r="Q14" s="16"/>
    </row>
    <row r="15" spans="1:17" x14ac:dyDescent="0.25">
      <c r="N15" s="15"/>
      <c r="O15" s="10"/>
      <c r="P15" s="16"/>
      <c r="Q15" s="16"/>
    </row>
    <row r="16" spans="1:17" x14ac:dyDescent="0.25">
      <c r="N16" s="9"/>
      <c r="O16" s="10"/>
      <c r="P16" s="16"/>
      <c r="Q16" s="16"/>
    </row>
    <row r="17" spans="11:17" x14ac:dyDescent="0.25">
      <c r="K17" s="1"/>
      <c r="L17" s="1"/>
      <c r="M17" s="1"/>
      <c r="N17" s="15"/>
      <c r="O17" s="10"/>
      <c r="P17" s="10"/>
      <c r="Q17" s="16"/>
    </row>
    <row r="18" spans="11:17" x14ac:dyDescent="0.25">
      <c r="K18" s="1"/>
      <c r="L18" s="1"/>
      <c r="M18" s="4"/>
      <c r="N18" s="17"/>
      <c r="O18" s="18"/>
      <c r="P18" s="18"/>
      <c r="Q18" s="16"/>
    </row>
    <row r="19" spans="11:17" x14ac:dyDescent="0.25">
      <c r="K19" s="1"/>
      <c r="L19" s="1"/>
      <c r="M19" s="1"/>
      <c r="N19" s="15"/>
      <c r="O19" s="10"/>
      <c r="P19" s="16"/>
      <c r="Q19" s="16"/>
    </row>
    <row r="20" spans="11:17" x14ac:dyDescent="0.25">
      <c r="K20" s="1"/>
      <c r="L20" s="1"/>
      <c r="M20" s="1"/>
      <c r="N20" s="15"/>
      <c r="O20" s="10"/>
      <c r="P20" s="16"/>
      <c r="Q20" s="16"/>
    </row>
    <row r="21" spans="11:17" x14ac:dyDescent="0.25">
      <c r="K21" s="1"/>
      <c r="L21" s="1"/>
      <c r="M21" s="1"/>
      <c r="N21" s="15"/>
      <c r="O21" s="15"/>
      <c r="P21" s="16"/>
      <c r="Q21" s="16"/>
    </row>
    <row r="22" spans="11:17" x14ac:dyDescent="0.25">
      <c r="N22" s="1"/>
      <c r="O22" s="1"/>
    </row>
    <row r="23" spans="11:17" x14ac:dyDescent="0.25">
      <c r="N23" s="1"/>
      <c r="O23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4DD6-9DB9-4330-B473-8E9FCFE6A7A8}">
  <dimension ref="A1:U25"/>
  <sheetViews>
    <sheetView zoomScale="85" zoomScaleNormal="85" workbookViewId="0">
      <selection activeCell="N16" sqref="N16"/>
    </sheetView>
  </sheetViews>
  <sheetFormatPr defaultRowHeight="15" x14ac:dyDescent="0.25"/>
  <cols>
    <col min="1" max="9" width="3.28515625" style="1" customWidth="1"/>
    <col min="10" max="10" width="11.28515625" style="1" bestFit="1" customWidth="1"/>
    <col min="13" max="13" width="14.42578125" bestFit="1" customWidth="1"/>
    <col min="14" max="14" width="16" bestFit="1" customWidth="1"/>
    <col min="19" max="21" width="9.140625" style="1"/>
  </cols>
  <sheetData>
    <row r="1" spans="1:17" x14ac:dyDescent="0.25">
      <c r="A1" s="24" t="s">
        <v>35</v>
      </c>
    </row>
    <row r="2" spans="1:17" x14ac:dyDescent="0.25">
      <c r="A2" s="5" t="s">
        <v>26</v>
      </c>
    </row>
    <row r="3" spans="1:17" x14ac:dyDescent="0.25">
      <c r="A3" s="5" t="s">
        <v>25</v>
      </c>
    </row>
    <row r="4" spans="1:17" x14ac:dyDescent="0.25">
      <c r="A4" s="5" t="s">
        <v>27</v>
      </c>
    </row>
    <row r="5" spans="1:17" x14ac:dyDescent="0.25">
      <c r="A5" s="5" t="s">
        <v>28</v>
      </c>
    </row>
    <row r="6" spans="1:17" x14ac:dyDescent="0.25">
      <c r="A6" s="5" t="s">
        <v>29</v>
      </c>
    </row>
    <row r="7" spans="1:17" x14ac:dyDescent="0.25">
      <c r="A7" s="5" t="s">
        <v>31</v>
      </c>
    </row>
    <row r="8" spans="1:17" x14ac:dyDescent="0.25">
      <c r="A8" s="5" t="s">
        <v>32</v>
      </c>
    </row>
    <row r="9" spans="1:17" x14ac:dyDescent="0.25">
      <c r="A9" s="5" t="s">
        <v>19</v>
      </c>
    </row>
    <row r="10" spans="1:17" x14ac:dyDescent="0.25">
      <c r="A10" s="5"/>
    </row>
    <row r="11" spans="1:17" x14ac:dyDescent="0.25">
      <c r="K11" s="3" t="s">
        <v>2</v>
      </c>
      <c r="L11" s="3" t="s">
        <v>3</v>
      </c>
      <c r="N11" t="s">
        <v>17</v>
      </c>
    </row>
    <row r="12" spans="1:17" x14ac:dyDescent="0.25">
      <c r="I12" s="4" t="s">
        <v>12</v>
      </c>
      <c r="J12" s="19" t="s">
        <v>1</v>
      </c>
      <c r="K12" s="3">
        <v>1</v>
      </c>
      <c r="L12" s="3">
        <v>2</v>
      </c>
      <c r="N12" s="20" t="s">
        <v>1</v>
      </c>
      <c r="O12" s="6">
        <f>K12</f>
        <v>1</v>
      </c>
      <c r="P12" s="6">
        <f>L12</f>
        <v>2</v>
      </c>
    </row>
    <row r="13" spans="1:17" x14ac:dyDescent="0.25">
      <c r="I13" s="4" t="s">
        <v>13</v>
      </c>
      <c r="J13" s="19" t="s">
        <v>0</v>
      </c>
      <c r="K13" s="3">
        <v>5</v>
      </c>
      <c r="L13" s="3">
        <v>5</v>
      </c>
      <c r="N13" s="20" t="s">
        <v>0</v>
      </c>
      <c r="O13" s="6">
        <f>K13</f>
        <v>5</v>
      </c>
      <c r="P13" s="6">
        <f>L13</f>
        <v>5</v>
      </c>
    </row>
    <row r="14" spans="1:17" x14ac:dyDescent="0.25">
      <c r="I14" s="4" t="s">
        <v>20</v>
      </c>
      <c r="J14" s="11" t="s">
        <v>10</v>
      </c>
      <c r="K14" s="12">
        <f>K13-K12</f>
        <v>4</v>
      </c>
      <c r="L14" s="12">
        <f>L13-L12</f>
        <v>3</v>
      </c>
      <c r="M14" s="2"/>
      <c r="N14" s="20" t="s">
        <v>4</v>
      </c>
      <c r="O14" s="7">
        <f>K18</f>
        <v>1.8</v>
      </c>
      <c r="P14" s="7">
        <f>L18</f>
        <v>2.6</v>
      </c>
    </row>
    <row r="15" spans="1:17" x14ac:dyDescent="0.25">
      <c r="I15" s="4" t="s">
        <v>7</v>
      </c>
      <c r="J15" s="11" t="s">
        <v>11</v>
      </c>
      <c r="K15" s="13">
        <f>SQRT(K14*K14+L14*L14)</f>
        <v>5</v>
      </c>
      <c r="L15" s="14"/>
      <c r="M15" s="4" t="s">
        <v>22</v>
      </c>
      <c r="N15" s="19" t="s">
        <v>14</v>
      </c>
      <c r="O15" s="3">
        <v>5</v>
      </c>
      <c r="P15" s="3">
        <v>3</v>
      </c>
      <c r="Q15" t="s">
        <v>18</v>
      </c>
    </row>
    <row r="16" spans="1:17" ht="18" x14ac:dyDescent="0.25">
      <c r="I16" s="4" t="s">
        <v>8</v>
      </c>
      <c r="J16" s="11" t="s">
        <v>5</v>
      </c>
      <c r="K16" s="14">
        <f>K14/K15</f>
        <v>0.8</v>
      </c>
      <c r="L16" s="14">
        <f>L14/K15</f>
        <v>0.6</v>
      </c>
      <c r="M16" s="4" t="s">
        <v>36</v>
      </c>
      <c r="N16" s="25">
        <f>SUMPRODUCT(O14:P14, O13:P13)</f>
        <v>22</v>
      </c>
      <c r="O16" s="15"/>
      <c r="P16" s="15"/>
    </row>
    <row r="17" spans="9:17" x14ac:dyDescent="0.25">
      <c r="I17" s="4" t="s">
        <v>9</v>
      </c>
      <c r="J17" s="3" t="s">
        <v>6</v>
      </c>
      <c r="K17" s="3">
        <v>1</v>
      </c>
      <c r="N17" s="9"/>
      <c r="O17" s="10"/>
      <c r="P17" s="16"/>
    </row>
    <row r="18" spans="9:17" x14ac:dyDescent="0.25">
      <c r="I18" s="4" t="s">
        <v>21</v>
      </c>
      <c r="J18" s="21" t="s">
        <v>4</v>
      </c>
      <c r="K18" s="21">
        <f>K12+K16*K17</f>
        <v>1.8</v>
      </c>
      <c r="L18" s="21">
        <f>L12+L16*K17</f>
        <v>2.6</v>
      </c>
      <c r="N18" s="9"/>
      <c r="O18" s="10"/>
      <c r="P18" s="16"/>
    </row>
    <row r="19" spans="9:17" x14ac:dyDescent="0.25">
      <c r="M19" s="1"/>
      <c r="N19" s="9"/>
      <c r="O19" s="10"/>
      <c r="P19" s="10"/>
    </row>
    <row r="20" spans="9:17" x14ac:dyDescent="0.25">
      <c r="M20" s="4" t="s">
        <v>15</v>
      </c>
      <c r="N20" s="21" t="s">
        <v>2</v>
      </c>
      <c r="O20" s="8">
        <v>4</v>
      </c>
      <c r="P20" s="8">
        <v>4</v>
      </c>
      <c r="Q20" t="s">
        <v>30</v>
      </c>
    </row>
    <row r="21" spans="9:17" x14ac:dyDescent="0.25">
      <c r="K21" s="1"/>
      <c r="L21" s="1"/>
      <c r="M21" s="22"/>
      <c r="N21" s="9"/>
      <c r="O21" s="10"/>
      <c r="Q21" t="s">
        <v>33</v>
      </c>
    </row>
    <row r="22" spans="9:17" x14ac:dyDescent="0.25">
      <c r="K22" s="1"/>
      <c r="L22" s="1"/>
      <c r="M22" s="15"/>
      <c r="N22" s="9"/>
      <c r="O22" s="10"/>
    </row>
    <row r="23" spans="9:17" x14ac:dyDescent="0.25">
      <c r="K23" s="1"/>
      <c r="L23" s="1"/>
      <c r="M23" s="15"/>
      <c r="N23" s="23"/>
      <c r="O23" s="15"/>
    </row>
    <row r="24" spans="9:17" x14ac:dyDescent="0.25">
      <c r="K24" s="1"/>
      <c r="L24" s="1"/>
      <c r="N24" s="1"/>
      <c r="O24" s="1"/>
    </row>
    <row r="25" spans="9:17" x14ac:dyDescent="0.25">
      <c r="K25" s="1"/>
      <c r="L25" s="1"/>
      <c r="N25" s="1"/>
      <c r="O25" s="1"/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08F051F1A7FA40B6E0D78DFA896E6F" ma:contentTypeVersion="12" ma:contentTypeDescription="Create a new document." ma:contentTypeScope="" ma:versionID="22aea654b46515001aa88794d6829f47">
  <xsd:schema xmlns:xsd="http://www.w3.org/2001/XMLSchema" xmlns:xs="http://www.w3.org/2001/XMLSchema" xmlns:p="http://schemas.microsoft.com/office/2006/metadata/properties" xmlns:ns3="d71ff2ac-62c7-44d6-abd7-1383af8796a8" targetNamespace="http://schemas.microsoft.com/office/2006/metadata/properties" ma:root="true" ma:fieldsID="dc07c26ce5bf35373bcca599f98562b8" ns3:_="">
    <xsd:import namespace="d71ff2ac-62c7-44d6-abd7-1383af8796a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ff2ac-62c7-44d6-abd7-1383af8796a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1ff2ac-62c7-44d6-abd7-1383af8796a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0C216F-E735-4F5C-923D-AD37EFD244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ff2ac-62c7-44d6-abd7-1383af8796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F616F7-58E4-47F8-895E-176DBA889A00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d71ff2ac-62c7-44d6-abd7-1383af8796a8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786925A-CD28-47DD-B237-268CF7A5A0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Hide</vt:lpstr>
      <vt:lpstr>Protect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Cawley</dc:creator>
  <cp:lastModifiedBy>gameuser</cp:lastModifiedBy>
  <dcterms:created xsi:type="dcterms:W3CDTF">2022-12-07T10:33:19Z</dcterms:created>
  <dcterms:modified xsi:type="dcterms:W3CDTF">2024-02-07T16:54:56Z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0x0101009908F051F1A7FA40B6E0D78DFA896E6F</vt:lpwstr>
  </property>
</Properties>
</file>