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tables/table2.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Ex2.xml" ContentType="application/vnd.ms-office.chartex+xml"/>
  <Override PartName="/xl/charts/style17.xml" ContentType="application/vnd.ms-office.chartstyle+xml"/>
  <Override PartName="/xl/charts/colors17.xml" ContentType="application/vnd.ms-office.chartcolorstyle+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hidePivotFieldList="1"/>
  <mc:AlternateContent xmlns:mc="http://schemas.openxmlformats.org/markup-compatibility/2006">
    <mc:Choice Requires="x15">
      <x15ac:absPath xmlns:x15ac="http://schemas.microsoft.com/office/spreadsheetml/2010/11/ac" url="C:\Users\HP\Desktop\BYI\Lesson3\"/>
    </mc:Choice>
  </mc:AlternateContent>
  <xr:revisionPtr revIDLastSave="0" documentId="13_ncr:1_{94F0B42F-3552-48D0-8F7C-17D8D7509A00}" xr6:coauthVersionLast="47" xr6:coauthVersionMax="47" xr10:uidLastSave="{00000000-0000-0000-0000-000000000000}"/>
  <bookViews>
    <workbookView xWindow="-120" yWindow="-120" windowWidth="20730" windowHeight="11160" firstSheet="11" activeTab="14" xr2:uid="{00000000-000D-0000-FFFF-FFFF00000000}"/>
  </bookViews>
  <sheets>
    <sheet name="Task" sheetId="15" r:id="rId1"/>
    <sheet name="Raw Data" sheetId="18" r:id="rId2"/>
    <sheet name="Data Table" sheetId="19" r:id="rId3"/>
    <sheet name="Total Revenue" sheetId="35" r:id="rId4"/>
    <sheet name="Pre-Analysis Board" sheetId="20" r:id="rId5"/>
    <sheet name="Sales Trend Report" sheetId="21" r:id="rId6"/>
    <sheet name="Top10 Customers" sheetId="22" r:id="rId7"/>
    <sheet name="Sales by Salesperson" sheetId="23" r:id="rId8"/>
    <sheet name="Sales by Region" sheetId="24" r:id="rId9"/>
    <sheet name="Sales by Product Category" sheetId="25" r:id="rId10"/>
    <sheet name="Transaction by Amount" sheetId="26" r:id="rId11"/>
    <sheet name="Top Ship Cities by Revenue" sheetId="33" r:id="rId12"/>
    <sheet name="Preferred Payment Types" sheetId="29" r:id="rId13"/>
    <sheet name="In-Analysis Board" sheetId="27" r:id="rId14"/>
    <sheet name="Dashboard" sheetId="30" r:id="rId15"/>
    <sheet name="Final Analysis Board" sheetId="37" r:id="rId16"/>
  </sheets>
  <definedNames>
    <definedName name="_xlchart.v1.0" hidden="1">'Preferred Payment Types'!$D$5:$D$8</definedName>
    <definedName name="_xlchart.v1.1" hidden="1">'Preferred Payment Types'!$E$4</definedName>
    <definedName name="_xlchart.v1.2" hidden="1">'Preferred Payment Types'!$E$5:$E$8</definedName>
    <definedName name="_xlchart.v1.3" hidden="1">'Preferred Payment Types'!$D$5:$D$8</definedName>
    <definedName name="_xlchart.v1.4" hidden="1">'Preferred Payment Types'!$E$4</definedName>
    <definedName name="_xlchart.v1.5" hidden="1">'Preferred Payment Types'!$E$5:$E$8</definedName>
    <definedName name="_xlchart.v1.6" hidden="1">'Preferred Payment Types'!$D$5:$D$8</definedName>
    <definedName name="_xlchart.v1.7" hidden="1">'Preferred Payment Types'!$E$4</definedName>
    <definedName name="_xlchart.v1.8" hidden="1">'Preferred Payment Types'!$E$5:$E$8</definedName>
    <definedName name="Slicer_Category">#N/A</definedName>
    <definedName name="Slicer_City">#N/A</definedName>
    <definedName name="Slicer_Customer_Name">#N/A</definedName>
    <definedName name="Slicer_Months__Order_Date">#N/A</definedName>
    <definedName name="Slicer_Region">#N/A</definedName>
    <definedName name="Slicer_Salesperson">#N/A</definedName>
  </definedNames>
  <calcPr calcId="191029"/>
  <pivotCaches>
    <pivotCache cacheId="1" r:id="rId17"/>
  </pivotCaches>
  <extLst>
    <ext xmlns:x14="http://schemas.microsoft.com/office/spreadsheetml/2009/9/main" uri="{BBE1A952-AA13-448e-AADC-164F8A28A991}">
      <x14:slicerCaches>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29" l="1"/>
  <c r="E6" i="29"/>
  <c r="E7" i="29"/>
  <c r="E8" i="29"/>
  <c r="D6" i="29"/>
  <c r="D7" i="29"/>
  <c r="D8" i="29"/>
  <c r="D5" i="2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3E49F80-DF4A-4452-9529-19E3423C8482}"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<sst xmlns="http://schemas.openxmlformats.org/spreadsheetml/2006/main" count="11865" uniqueCount="190">
  <si>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</si>
  <si>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</si>
  <si>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</si>
  <si>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</si>
  <si>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</si>
  <si>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</si>
  <si>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</si>
  <si>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</si>
  <si>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</si>
  <si>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</si>
  <si>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</si>
  <si>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</si>
  <si>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</si>
  <si>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</si>
  <si>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</si>
  <si>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</si>
  <si>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</si>
  <si>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</si>
  <si>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</si>
  <si>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</si>
  <si>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</si>
  <si>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</si>
  <si>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</si>
  <si>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</si>
  <si>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</si>
  <si>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</si>
  <si>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</si>
  <si>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</si>
  <si>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</si>
  <si>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</si>
  <si>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</si>
  <si>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</si>
  <si>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</si>
  <si>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</si>
  <si>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</si>
  <si>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</si>
  <si>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</si>
  <si>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</si>
  <si>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</si>
  <si>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</si>
  <si>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</si>
  <si>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</si>
  <si>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</si>
  <si>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</si>
  <si>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</si>
  <si>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</si>
  <si>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</si>
  <si>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</si>
  <si>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</si>
  <si>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</si>
  <si>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</si>
  <si>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</si>
  <si>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</si>
  <si>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</si>
  <si>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</si>
  <si>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</si>
  <si>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</si>
  <si>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</si>
  <si>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</si>
  <si>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</si>
  <si>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</si>
  <si>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</si>
  <si>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</si>
  <si>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</si>
  <si>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</si>
  <si>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</si>
  <si>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</si>
  <si>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</si>
  <si>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</si>
  <si>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</si>
  <si>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</si>
  <si>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</si>
  <si>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</si>
  <si>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</si>
  <si>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</si>
  <si>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</si>
  <si>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</si>
  <si>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</si>
  <si>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</si>
  <si>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</si>
  <si>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</si>
  <si>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</si>
  <si>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</si>
  <si>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</si>
  <si>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</si>
  <si>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</si>
  <si>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</si>
  <si>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</si>
  <si>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</si>
  <si>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</si>
  <si>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</si>
  <si>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</si>
  <si>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</si>
  <si>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</si>
  <si>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</si>
  <si>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</si>
  <si>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</si>
  <si>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</si>
  <si>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</si>
  <si>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</si>
  <si>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</si>
  <si>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</si>
  <si>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</si>
  <si>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</si>
  <si>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</si>
  <si>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</si>
  <si>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</si>
  <si>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</si>
  <si>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</si>
  <si>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</si>
  <si>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</si>
  <si>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</si>
  <si>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</si>
  <si>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</si>
  <si>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</si>
  <si>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</si>
  <si>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</si>
  <si>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</si>
  <si>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</si>
  <si>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</si>
  <si>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</si>
  <si>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</si>
  <si>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</si>
  <si>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</si>
  <si>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</si>
  <si>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</si>
  <si>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</si>
  <si>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</si>
  <si>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</si>
  <si>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</si>
  <si>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</si>
  <si>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</si>
  <si>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</si>
  <si>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</si>
  <si>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</si>
  <si>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</si>
  <si>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</si>
  <si>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</si>
  <si>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</si>
  <si>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</si>
  <si>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</si>
  <si>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</si>
  <si>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</si>
  <si>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</si>
  <si>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</si>
  <si>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</si>
  <si>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</si>
  <si>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</si>
  <si>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</si>
  <si>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</si>
  <si>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</si>
  <si>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</si>
  <si>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Sales by Region</t>
  </si>
  <si>
    <t>DATA ANALYST TASK LIST</t>
  </si>
  <si>
    <t>Analyze the sales data for 2014 and provide report for capturing the items listed below. An excellent report would aid management make strategic decisions for the coming year.</t>
  </si>
  <si>
    <t>Sales Trend Report</t>
  </si>
  <si>
    <t>Top 10 Customers</t>
  </si>
  <si>
    <t>Transaction by Amount</t>
  </si>
  <si>
    <t>Sales by Product Category</t>
  </si>
  <si>
    <t>Transfer</t>
  </si>
  <si>
    <t>Most Preferred Payment Type</t>
  </si>
  <si>
    <t>Top Ship Cities by Revenue</t>
  </si>
  <si>
    <t>Sales by Salesperson</t>
  </si>
  <si>
    <t>Sum of Revenue</t>
  </si>
  <si>
    <t>Grand Total</t>
  </si>
  <si>
    <t>Jan</t>
  </si>
  <si>
    <t>Feb</t>
  </si>
  <si>
    <t>Mar</t>
  </si>
  <si>
    <t>Apr</t>
  </si>
  <si>
    <t>May</t>
  </si>
  <si>
    <t>Jun</t>
  </si>
  <si>
    <t>Jul</t>
  </si>
  <si>
    <t>Aug</t>
  </si>
  <si>
    <t>Sep</t>
  </si>
  <si>
    <t>Oct</t>
  </si>
  <si>
    <t>Nov</t>
  </si>
  <si>
    <t>Dec</t>
  </si>
  <si>
    <t>Months</t>
  </si>
  <si>
    <t>Product Category</t>
  </si>
  <si>
    <t>Missing Field</t>
  </si>
  <si>
    <t xml:space="preserve">Customer </t>
  </si>
  <si>
    <t>Count of Order ID</t>
  </si>
  <si>
    <t>0-1000</t>
  </si>
  <si>
    <t>1000-2000</t>
  </si>
  <si>
    <t>2000-3000</t>
  </si>
  <si>
    <t>3000-4000</t>
  </si>
  <si>
    <t>4000-5000</t>
  </si>
  <si>
    <t>6000-7000</t>
  </si>
  <si>
    <t>7000-8000</t>
  </si>
  <si>
    <t>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</si>
</sst>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7" x14ac:knownFonts="1">
    <font>
      <sz val="11"/>
      <color theme="1"/>
      <name val="Calibri"/>
      <family val="2"/>
      <scheme val="minor"/>
    </font>
    <font>
      <sz val="16"/>
      <color theme="1"/>
      <name val="Calibri"/>
      <family val="2"/>
      <scheme val="minor"/>
    </font>
    <font>
      <sz val="11"/>
      <name val="Calibri"/>
      <family val="2"/>
      <scheme val="minor"/>
    </font>
    <font>
      <b/>
      <sz val="22"/>
      <color theme="0"/>
      <name val="Calibri"/>
      <family val="2"/>
      <scheme val="minor"/>
    </font>
    <font>
      <sz val="14"/>
      <color theme="1"/>
      <name val="Calibri"/>
      <family val="2"/>
      <scheme val="minor"/>
    </font>
    <font>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2" fillId="0" borderId="0" xfId="0" applyFont="1"/>
    <xf numFmtId="22" fontId="2" fillId="0" borderId="0" xfId="0" applyNumberFormat="1" applyFont="1"/>
    <xf numFmtId="0" fontId="3" fillId="2" borderId="0" xfId="0" applyFont="1" applyFill="1" applyAlignment="1">
      <alignment horizontal="center" vertical="center"/>
    </xf>
    <xf numFmtId="0" fontId="1" fillId="3" borderId="1" xfId="0" applyFont="1" applyFill="1" applyBorder="1"/>
    <xf numFmtId="0" fontId="4" fillId="0" borderId="1" xfId="0" applyFont="1" applyBorder="1" applyAlignment="1">
      <alignment vertical="center" wrapText="1"/>
    </xf>
    <xf numFmtId="0" fontId="5" fillId="0" borderId="0" xfId="0" applyFont="1"/>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0" fontId="0" fillId="2" borderId="0" xfId="0" applyFill="1"/>
    <xf numFmtId="164" fontId="0" fillId="0" borderId="0" xfId="0" applyNumberFormat="1" applyFont="1"/>
    <xf numFmtId="0" fontId="0" fillId="0" borderId="0" xfId="0" applyNumberFormat="1"/>
    <xf numFmtId="0" fontId="6" fillId="2" borderId="0" xfId="0" applyFont="1" applyFill="1"/>
  </cellXfs>
  <cellStyles count="1">
    <cellStyle name="Normal" xfId="0" builtinId="0"/>
  </cellStyles>
  <dxfs count="450">
    <dxf>
      <numFmt numFmtId="1" formatCode="0"/>
    </dxf>
    <dxf>
      <numFmt numFmtId="1" formatCode="0"/>
    </dxf>
    <dxf>
      <numFmt numFmtId="164" formatCode="&quot;$&quot;#,##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64" formatCode="&quot;$&quot;#,##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64" formatCode="&quot;$&quot;#,##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64" formatCode="&quot;$&quot;#,##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64" formatCode="&quot;$&quot;#,##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64" formatCode="&quot;$&quot;#,##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64" formatCode="&quot;$&quot;#,##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64" formatCode="&quot;$&quot;#,##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64" formatCode="&quot;$&quot;#,##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64" formatCode="&quot;$&quot;#,##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64" formatCode="&quot;$&quot;#,##0"/>
    </dxf>
    <dxf>
      <numFmt numFmtId="1" formatCode="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64" formatCode="&quot;$&quot;#,##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64" formatCode="&quot;$&quot;#,##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64" formatCode="&quot;$&quot;#,##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64" formatCode="&quot;$&quot;#,##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64" formatCode="&quot;$&quot;#,##0"/>
    </dxf>
    <dxf>
      <numFmt numFmtId="1" formatCode="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64" formatCode="&quot;$&quot;#,##0"/>
    </dxf>
    <dxf>
      <numFmt numFmtId="1" formatCode="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64" formatCode="&quot;$&quot;#,##0"/>
    </dxf>
    <dxf>
      <numFmt numFmtId="1" formatCode="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64" formatCode="&quot;$&quot;#,##0"/>
    </dxf>
    <dxf>
      <numFmt numFmtId="164" formatCode="&quot;$&quot;#,##0"/>
    </dxf>
    <dxf>
      <numFmt numFmtId="164" formatCode="&quot;$&quot;#,##0"/>
    </dxf>
    <dxf>
      <numFmt numFmtId="1" formatCode="0"/>
    </dxf>
    <dxf>
      <numFmt numFmtId="1" formatCode="0"/>
    </dxf>
    <dxf>
      <numFmt numFmtId="164" formatCode="&quot;$&quot;#,##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64" formatCode="&quot;$&quot;#,##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64" formatCode="&quot;$&quot;#,##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64" formatCode="&quot;$&quot;#,##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64" formatCode="&quot;$&quot;#,##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numFmt numFmtId="1" formatCode="0"/>
    </dxf>
    <dxf>
      <numFmt numFmtId="1" formatCode="0"/>
    </dxf>
    <dxf>
      <numFmt numFmtId="164" formatCode="&quot;$&quot;#,##0"/>
    </dxf>
    <dxf>
      <numFmt numFmtId="1" formatCode="0"/>
    </dxf>
    <dxf>
      <numFmt numFmtId="164" formatCode="&quot;$&quot;#,##0"/>
    </dxf>
    <dxf>
      <numFmt numFmtId="164" formatCode="&quot;$&quot;#,##0"/>
    </dxf>
    <dxf>
      <numFmt numFmtId="164" formatCode="&quot;$&quot;#,##0"/>
    </dxf>
    <dxf>
      <numFmt numFmtId="164" formatCode="&quot;$&quot;#,##0"/>
    </dxf>
    <dxf>
      <numFmt numFmtId="1" formatCode="0"/>
    </dxf>
    <dxf>
      <numFmt numFmtId="0" formatCode="General"/>
    </dxf>
    <dxf>
      <numFmt numFmtId="164" formatCode="&quot;$&quot;#,##0"/>
    </dxf>
    <dxf>
      <font>
        <b val="0"/>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27" formatCode="m/d/yyyy\ h:mm"/>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theme="0"/>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6.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 Student Copy.xlsx]Sales Trend Report!PivotTable1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75000"/>
                  </a:schemeClr>
                </a:solidFill>
              </a:rPr>
              <a:t>Sales</a:t>
            </a:r>
            <a:r>
              <a:rPr lang="en-US" b="1" baseline="0">
                <a:solidFill>
                  <a:schemeClr val="accent1">
                    <a:lumMod val="75000"/>
                  </a:schemeClr>
                </a:solidFill>
              </a:rPr>
              <a:t> Trend Report for the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Report'!$B$3</c:f>
              <c:strCache>
                <c:ptCount val="1"/>
                <c:pt idx="0">
                  <c:v>Total</c:v>
                </c:pt>
              </c:strCache>
            </c:strRef>
          </c:tx>
          <c:spPr>
            <a:ln w="28575" cap="rnd">
              <a:solidFill>
                <a:schemeClr val="accent1">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1"/>
          <c:extLst>
            <c:ext xmlns:c16="http://schemas.microsoft.com/office/drawing/2014/chart" uri="{C3380CC4-5D6E-409C-BE32-E72D297353CC}">
              <c16:uniqueId val="{00000000-838B-4E62-8F85-5B7012456226}"/>
            </c:ext>
          </c:extLst>
        </c:ser>
        <c:dLbls>
          <c:dLblPos val="t"/>
          <c:showLegendKey val="0"/>
          <c:showVal val="1"/>
          <c:showCatName val="0"/>
          <c:showSerName val="0"/>
          <c:showPercent val="0"/>
          <c:showBubbleSize val="0"/>
        </c:dLbls>
        <c:smooth val="0"/>
        <c:axId val="506183855"/>
        <c:axId val="506164175"/>
      </c:lineChart>
      <c:catAx>
        <c:axId val="50618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164175"/>
        <c:crosses val="autoZero"/>
        <c:auto val="1"/>
        <c:lblAlgn val="ctr"/>
        <c:lblOffset val="100"/>
        <c:noMultiLvlLbl val="0"/>
      </c:catAx>
      <c:valAx>
        <c:axId val="506164175"/>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506183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 Student Copy.xlsx]Top10 Customers!PivotTable1</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accent1">
                    <a:lumMod val="75000"/>
                  </a:schemeClr>
                </a:solidFill>
              </a:rPr>
              <a:t>Top10 Customers by Revenue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20000"/>
              <a:lumOff val="8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a:noFill/>
          </a:ln>
          <a:effectLst/>
        </c:spPr>
      </c:pivotFmt>
      <c:pivotFmt>
        <c:idx val="13"/>
        <c:spPr>
          <a:solidFill>
            <a:schemeClr val="accent1">
              <a:lumMod val="50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20000"/>
              <a:lumOff val="8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pivotFmt>
      <c:pivotFmt>
        <c:idx val="24"/>
        <c:spPr>
          <a:solidFill>
            <a:schemeClr val="accent1">
              <a:lumMod val="50000"/>
            </a:schemeClr>
          </a:solidFill>
          <a:ln>
            <a:noFill/>
          </a:ln>
          <a:effectLst/>
        </c:spPr>
      </c:pivotFmt>
      <c:pivotFmt>
        <c:idx val="25"/>
        <c:spPr>
          <a:solidFill>
            <a:schemeClr val="accent1">
              <a:lumMod val="75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60000"/>
              <a:lumOff val="40000"/>
            </a:schemeClr>
          </a:solidFill>
          <a:ln>
            <a:noFill/>
          </a:ln>
          <a:effectLst/>
        </c:spPr>
      </c:pivotFmt>
      <c:pivotFmt>
        <c:idx val="28"/>
        <c:spPr>
          <a:solidFill>
            <a:schemeClr val="accent1">
              <a:lumMod val="60000"/>
              <a:lumOff val="40000"/>
            </a:schemeClr>
          </a:solidFill>
          <a:ln>
            <a:noFill/>
          </a:ln>
          <a:effectLst/>
        </c:spPr>
      </c:pivotFmt>
      <c:pivotFmt>
        <c:idx val="29"/>
        <c:spPr>
          <a:solidFill>
            <a:schemeClr val="accent1">
              <a:lumMod val="40000"/>
              <a:lumOff val="6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20000"/>
              <a:lumOff val="80000"/>
            </a:schemeClr>
          </a:solidFill>
          <a:ln>
            <a:noFill/>
          </a:ln>
          <a:effectLst/>
        </c:spPr>
      </c:pivotFmt>
      <c:pivotFmt>
        <c:idx val="32"/>
        <c:spPr>
          <a:solidFill>
            <a:schemeClr val="accent1">
              <a:lumMod val="20000"/>
              <a:lumOff val="80000"/>
            </a:schemeClr>
          </a:solidFill>
          <a:ln>
            <a:noFill/>
          </a:ln>
          <a:effectLst/>
        </c:spPr>
      </c:pivotFmt>
    </c:pivotFmts>
    <c:plotArea>
      <c:layout/>
      <c:barChart>
        <c:barDir val="bar"/>
        <c:grouping val="clustered"/>
        <c:varyColors val="0"/>
        <c:ser>
          <c:idx val="0"/>
          <c:order val="0"/>
          <c:tx>
            <c:strRef>
              <c:f>'Top10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D45A-4B2C-A995-9681ED2DB56D}"/>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3-D45A-4B2C-A995-9681ED2DB56D}"/>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D45A-4B2C-A995-9681ED2DB56D}"/>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D45A-4B2C-A995-9681ED2DB56D}"/>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D45A-4B2C-A995-9681ED2DB56D}"/>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B-D45A-4B2C-A995-9681ED2DB56D}"/>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D-D45A-4B2C-A995-9681ED2DB56D}"/>
              </c:ext>
            </c:extLst>
          </c:dPt>
          <c:dPt>
            <c:idx val="7"/>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F-D45A-4B2C-A995-9681ED2DB56D}"/>
              </c:ext>
            </c:extLst>
          </c:dPt>
          <c:dPt>
            <c:idx val="8"/>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1-D45A-4B2C-A995-9681ED2DB56D}"/>
              </c:ext>
            </c:extLst>
          </c:dPt>
          <c:dPt>
            <c:idx val="9"/>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3-D45A-4B2C-A995-9681ED2DB56D}"/>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'Top10 Customers'!$B$4:$B$14</c:f>
              <c:numCache>
                <c:formatCode>"$"#,##0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4-D45A-4B2C-A995-9681ED2DB56D}"/>
            </c:ext>
          </c:extLst>
        </c:ser>
        <c:dLbls>
          <c:dLblPos val="outEnd"/>
          <c:showLegendKey val="0"/>
          <c:showVal val="1"/>
          <c:showCatName val="0"/>
          <c:showSerName val="0"/>
          <c:showPercent val="0"/>
          <c:showBubbleSize val="0"/>
        </c:dLbls>
        <c:gapWidth val="40"/>
        <c:axId val="506179055"/>
        <c:axId val="506167055"/>
      </c:barChart>
      <c:catAx>
        <c:axId val="50617905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167055"/>
        <c:crosses val="autoZero"/>
        <c:auto val="1"/>
        <c:lblAlgn val="ctr"/>
        <c:lblOffset val="100"/>
        <c:noMultiLvlLbl val="0"/>
      </c:catAx>
      <c:valAx>
        <c:axId val="506167055"/>
        <c:scaling>
          <c:orientation val="minMax"/>
        </c:scaling>
        <c:delete val="1"/>
        <c:axPos val="t"/>
        <c:numFmt formatCode="&quot;$&quot;#,##0" sourceLinked="1"/>
        <c:majorTickMark val="none"/>
        <c:minorTickMark val="none"/>
        <c:tickLblPos val="nextTo"/>
        <c:crossAx val="50617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 Student Copy.xlsx]Transaction by Amount!PivotTable1</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accent1">
                    <a:lumMod val="75000"/>
                  </a:schemeClr>
                </a:solidFill>
              </a:rPr>
              <a:t>Transaction by Amount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20000"/>
              <a:lumOff val="8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40000"/>
              <a:lumOff val="60000"/>
            </a:schemeClr>
          </a:solidFill>
          <a:ln>
            <a:noFill/>
          </a:ln>
          <a:effectLst/>
        </c:spPr>
      </c:pivotFmt>
      <c:pivotFmt>
        <c:idx val="6"/>
        <c:spPr>
          <a:solidFill>
            <a:schemeClr val="accent1">
              <a:lumMod val="20000"/>
              <a:lumOff val="80000"/>
            </a:schemeClr>
          </a:solidFill>
          <a:ln>
            <a:noFill/>
          </a:ln>
          <a:effectLst/>
        </c:spPr>
      </c:pivotFmt>
      <c:pivotFmt>
        <c:idx val="7"/>
        <c:spPr>
          <a:solidFill>
            <a:schemeClr val="accent1">
              <a:lumMod val="20000"/>
              <a:lumOff val="80000"/>
            </a:schemeClr>
          </a:solidFill>
          <a:ln>
            <a:noFill/>
          </a:ln>
          <a:effectLst/>
        </c:spPr>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lumMod val="20000"/>
              <a:lumOff val="8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lumMod val="20000"/>
              <a:lumOff val="80000"/>
            </a:schemeClr>
          </a:solidFill>
          <a:ln>
            <a:noFill/>
          </a:ln>
          <a:effectLst/>
        </c:spPr>
      </c:pivotFmt>
      <c:pivotFmt>
        <c:idx val="12"/>
        <c:spPr>
          <a:solidFill>
            <a:schemeClr val="accent1">
              <a:lumMod val="40000"/>
              <a:lumOff val="60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5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20000"/>
              <a:lumOff val="80000"/>
            </a:schemeClr>
          </a:solidFill>
          <a:ln>
            <a:noFill/>
          </a:ln>
          <a:effectLst/>
        </c:spPr>
      </c:pivotFmt>
      <c:pivotFmt>
        <c:idx val="18"/>
        <c:spPr>
          <a:solidFill>
            <a:schemeClr val="accent1">
              <a:lumMod val="20000"/>
              <a:lumOff val="80000"/>
            </a:schemeClr>
          </a:solidFill>
          <a:ln>
            <a:noFill/>
          </a:ln>
          <a:effectLst/>
        </c:spPr>
      </c:pivotFmt>
      <c:pivotFmt>
        <c:idx val="19"/>
        <c:spPr>
          <a:solidFill>
            <a:schemeClr val="accent1">
              <a:lumMod val="20000"/>
              <a:lumOff val="80000"/>
            </a:schemeClr>
          </a:solidFill>
          <a:ln>
            <a:noFill/>
          </a:ln>
          <a:effectLst/>
        </c:spPr>
      </c:pivotFmt>
      <c:pivotFmt>
        <c:idx val="20"/>
        <c:spPr>
          <a:solidFill>
            <a:schemeClr val="accent1">
              <a:lumMod val="40000"/>
              <a:lumOff val="60000"/>
            </a:schemeClr>
          </a:solidFill>
          <a:ln>
            <a:noFill/>
          </a:ln>
          <a:effectLst/>
        </c:spPr>
      </c:pivotFmt>
      <c:pivotFmt>
        <c:idx val="21"/>
        <c:spPr>
          <a:solidFill>
            <a:schemeClr val="accent1">
              <a:lumMod val="60000"/>
              <a:lumOff val="40000"/>
            </a:schemeClr>
          </a:solidFill>
          <a:ln>
            <a:noFill/>
          </a:ln>
          <a:effectLst/>
        </c:spPr>
      </c:pivotFmt>
      <c:pivotFmt>
        <c:idx val="22"/>
        <c:spPr>
          <a:solidFill>
            <a:schemeClr val="accent1">
              <a:lumMod val="75000"/>
            </a:schemeClr>
          </a:solidFill>
          <a:ln>
            <a:noFill/>
          </a:ln>
          <a:effectLst/>
        </c:spPr>
      </c:pivotFmt>
      <c:pivotFmt>
        <c:idx val="23"/>
        <c:spPr>
          <a:solidFill>
            <a:schemeClr val="accent1">
              <a:lumMod val="5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57D6-444D-8AE5-8D8E6BD4C529}"/>
              </c:ext>
            </c:extLst>
          </c:dPt>
          <c:dPt>
            <c:idx val="1"/>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3-57D6-444D-8AE5-8D8E6BD4C529}"/>
              </c:ext>
            </c:extLst>
          </c:dPt>
          <c:dPt>
            <c:idx val="2"/>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5-57D6-444D-8AE5-8D8E6BD4C529}"/>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57D6-444D-8AE5-8D8E6BD4C529}"/>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57D6-444D-8AE5-8D8E6BD4C529}"/>
              </c:ext>
            </c:extLst>
          </c:dPt>
          <c:dPt>
            <c:idx val="5"/>
            <c:invertIfNegative val="0"/>
            <c:bubble3D val="0"/>
            <c:spPr>
              <a:solidFill>
                <a:schemeClr val="accent1">
                  <a:lumMod val="75000"/>
                </a:schemeClr>
              </a:solidFill>
              <a:ln>
                <a:noFill/>
              </a:ln>
              <a:effectLst/>
            </c:spPr>
            <c:extLst>
              <c:ext xmlns:c16="http://schemas.microsoft.com/office/drawing/2014/chart" uri="{C3380CC4-5D6E-409C-BE32-E72D297353CC}">
                <c16:uniqueId val="{0000000B-57D6-444D-8AE5-8D8E6BD4C529}"/>
              </c:ext>
            </c:extLst>
          </c:dPt>
          <c:dPt>
            <c:idx val="6"/>
            <c:invertIfNegative val="0"/>
            <c:bubble3D val="0"/>
            <c:spPr>
              <a:solidFill>
                <a:schemeClr val="accent1">
                  <a:lumMod val="50000"/>
                </a:schemeClr>
              </a:solidFill>
              <a:ln>
                <a:noFill/>
              </a:ln>
              <a:effectLst/>
            </c:spPr>
            <c:extLst>
              <c:ext xmlns:c16="http://schemas.microsoft.com/office/drawing/2014/chart" uri="{C3380CC4-5D6E-409C-BE32-E72D297353CC}">
                <c16:uniqueId val="{0000000D-57D6-444D-8AE5-8D8E6BD4C529}"/>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7000-8000</c:v>
                </c:pt>
                <c:pt idx="1">
                  <c:v>6000-7000</c:v>
                </c:pt>
                <c:pt idx="2">
                  <c:v>4000-5000</c:v>
                </c:pt>
                <c:pt idx="3">
                  <c:v>3000-4000</c:v>
                </c:pt>
                <c:pt idx="4">
                  <c:v>2000-3000</c:v>
                </c:pt>
                <c:pt idx="5">
                  <c:v>1000-2000</c:v>
                </c:pt>
                <c:pt idx="6">
                  <c:v>0-1000</c:v>
                </c:pt>
              </c:strCache>
            </c:strRef>
          </c:cat>
          <c:val>
            <c:numRef>
              <c:f>'Transaction by Amount'!$B$4:$B$11</c:f>
              <c:numCache>
                <c:formatCode>0</c:formatCode>
                <c:ptCount val="7"/>
                <c:pt idx="0">
                  <c:v>1</c:v>
                </c:pt>
                <c:pt idx="1">
                  <c:v>2</c:v>
                </c:pt>
                <c:pt idx="2">
                  <c:v>8</c:v>
                </c:pt>
                <c:pt idx="3">
                  <c:v>24</c:v>
                </c:pt>
                <c:pt idx="4">
                  <c:v>31</c:v>
                </c:pt>
                <c:pt idx="5">
                  <c:v>85</c:v>
                </c:pt>
                <c:pt idx="6">
                  <c:v>218</c:v>
                </c:pt>
              </c:numCache>
            </c:numRef>
          </c:val>
          <c:extLst>
            <c:ext xmlns:c16="http://schemas.microsoft.com/office/drawing/2014/chart" uri="{C3380CC4-5D6E-409C-BE32-E72D297353CC}">
              <c16:uniqueId val="{0000000E-57D6-444D-8AE5-8D8E6BD4C529}"/>
            </c:ext>
          </c:extLst>
        </c:ser>
        <c:dLbls>
          <c:dLblPos val="outEnd"/>
          <c:showLegendKey val="0"/>
          <c:showVal val="1"/>
          <c:showCatName val="0"/>
          <c:showSerName val="0"/>
          <c:showPercent val="0"/>
          <c:showBubbleSize val="0"/>
        </c:dLbls>
        <c:gapWidth val="50"/>
        <c:axId val="743994511"/>
        <c:axId val="743976271"/>
      </c:barChart>
      <c:catAx>
        <c:axId val="74399451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43976271"/>
        <c:crosses val="autoZero"/>
        <c:auto val="1"/>
        <c:lblAlgn val="ctr"/>
        <c:lblOffset val="100"/>
        <c:noMultiLvlLbl val="0"/>
      </c:catAx>
      <c:valAx>
        <c:axId val="743976271"/>
        <c:scaling>
          <c:orientation val="minMax"/>
        </c:scaling>
        <c:delete val="1"/>
        <c:axPos val="r"/>
        <c:numFmt formatCode="0" sourceLinked="1"/>
        <c:majorTickMark val="none"/>
        <c:minorTickMark val="none"/>
        <c:tickLblPos val="nextTo"/>
        <c:crossAx val="74399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 Student Copy.xlsx]Top Ship Cities by Revenue!PivotTable1</c:name>
    <c:fmtId val="2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accent1">
                    <a:lumMod val="75000"/>
                  </a:schemeClr>
                </a:solidFill>
              </a:rPr>
              <a:t>Top</a:t>
            </a:r>
            <a:r>
              <a:rPr lang="en-US" sz="1600" b="1" baseline="0">
                <a:solidFill>
                  <a:schemeClr val="accent1">
                    <a:lumMod val="75000"/>
                  </a:schemeClr>
                </a:solidFill>
              </a:rPr>
              <a:t> 5 Ship Cities</a:t>
            </a:r>
            <a:endParaRPr lang="en-US" sz="1600" b="1">
              <a:solidFill>
                <a:schemeClr val="accent1">
                  <a:lumMod val="75000"/>
                </a:schemeClr>
              </a:solidFill>
            </a:endParaRPr>
          </a:p>
        </c:rich>
      </c:tx>
      <c:layout>
        <c:manualLayout>
          <c:xMode val="edge"/>
          <c:yMode val="edge"/>
          <c:x val="0.4101359407542618"/>
          <c:y val="6.4927427946812777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solidFill>
              <a:schemeClr val="lt1"/>
            </a:solidFill>
          </a:ln>
          <a:effectLst/>
        </c:spPr>
      </c:pivotFmt>
      <c:pivotFmt>
        <c:idx val="2"/>
        <c:spPr>
          <a:solidFill>
            <a:schemeClr val="accent1">
              <a:lumMod val="50000"/>
            </a:schemeClr>
          </a:solidFill>
          <a:ln w="19050">
            <a:solidFill>
              <a:schemeClr val="lt1"/>
            </a:solidFill>
          </a:ln>
          <a:effectLst/>
        </c:spPr>
      </c:pivotFmt>
      <c:pivotFmt>
        <c:idx val="3"/>
        <c:spPr>
          <a:solidFill>
            <a:schemeClr val="accent1">
              <a:lumMod val="75000"/>
            </a:schemeClr>
          </a:solidFill>
          <a:ln w="19050">
            <a:solidFill>
              <a:schemeClr val="lt1"/>
            </a:solidFill>
          </a:ln>
          <a:effectLst/>
        </c:spPr>
      </c:pivotFmt>
      <c:pivotFmt>
        <c:idx val="4"/>
        <c:spPr>
          <a:solidFill>
            <a:schemeClr val="accent1">
              <a:lumMod val="60000"/>
              <a:lumOff val="40000"/>
            </a:schemeClr>
          </a:solidFill>
          <a:ln w="19050">
            <a:solidFill>
              <a:schemeClr val="lt1"/>
            </a:solidFill>
          </a:ln>
          <a:effectLst/>
        </c:spPr>
      </c:pivotFmt>
      <c:pivotFmt>
        <c:idx val="5"/>
        <c:spPr>
          <a:solidFill>
            <a:schemeClr val="accent1">
              <a:lumMod val="40000"/>
              <a:lumOff val="6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solidFill>
              <a:schemeClr val="lt1"/>
            </a:solidFill>
          </a:ln>
          <a:effectLst/>
        </c:spPr>
      </c:pivotFmt>
      <c:pivotFmt>
        <c:idx val="8"/>
        <c:spPr>
          <a:solidFill>
            <a:schemeClr val="accent1">
              <a:lumMod val="75000"/>
            </a:schemeClr>
          </a:solidFill>
          <a:ln w="19050">
            <a:solidFill>
              <a:schemeClr val="lt1"/>
            </a:solidFill>
          </a:ln>
          <a:effectLst/>
        </c:spPr>
      </c:pivotFmt>
      <c:pivotFmt>
        <c:idx val="9"/>
        <c:spPr>
          <a:solidFill>
            <a:schemeClr val="accent1">
              <a:lumMod val="75000"/>
            </a:schemeClr>
          </a:solidFill>
          <a:ln w="19050">
            <a:solidFill>
              <a:schemeClr val="lt1"/>
            </a:solidFill>
          </a:ln>
          <a:effectLst/>
        </c:spPr>
      </c:pivotFmt>
      <c:pivotFmt>
        <c:idx val="10"/>
        <c:spPr>
          <a:solidFill>
            <a:schemeClr val="accent1">
              <a:lumMod val="60000"/>
              <a:lumOff val="40000"/>
            </a:schemeClr>
          </a:solidFill>
          <a:ln w="19050">
            <a:solidFill>
              <a:schemeClr val="lt1"/>
            </a:solidFill>
          </a:ln>
          <a:effectLst/>
        </c:spPr>
      </c:pivotFmt>
      <c:pivotFmt>
        <c:idx val="11"/>
        <c:spPr>
          <a:solidFill>
            <a:schemeClr val="accent1">
              <a:lumMod val="40000"/>
              <a:lumOff val="60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50000"/>
            </a:schemeClr>
          </a:solidFill>
          <a:ln w="19050">
            <a:solidFill>
              <a:schemeClr val="lt1"/>
            </a:solidFill>
          </a:ln>
          <a:effectLst/>
        </c:spPr>
      </c:pivotFmt>
      <c:pivotFmt>
        <c:idx val="14"/>
        <c:spPr>
          <a:solidFill>
            <a:schemeClr val="accent1">
              <a:lumMod val="75000"/>
            </a:schemeClr>
          </a:solidFill>
          <a:ln w="19050">
            <a:solidFill>
              <a:schemeClr val="lt1"/>
            </a:solidFill>
          </a:ln>
          <a:effectLst/>
        </c:spPr>
      </c:pivotFmt>
      <c:pivotFmt>
        <c:idx val="15"/>
        <c:spPr>
          <a:solidFill>
            <a:schemeClr val="accent1">
              <a:lumMod val="75000"/>
            </a:schemeClr>
          </a:solidFill>
          <a:ln w="19050">
            <a:solidFill>
              <a:schemeClr val="lt1"/>
            </a:solidFill>
          </a:ln>
          <a:effectLst/>
        </c:spPr>
      </c:pivotFmt>
      <c:pivotFmt>
        <c:idx val="16"/>
        <c:spPr>
          <a:solidFill>
            <a:schemeClr val="accent1">
              <a:lumMod val="60000"/>
              <a:lumOff val="40000"/>
            </a:schemeClr>
          </a:solidFill>
          <a:ln w="19050">
            <a:solidFill>
              <a:schemeClr val="lt1"/>
            </a:solidFill>
          </a:ln>
          <a:effectLst/>
        </c:spPr>
      </c:pivotFmt>
      <c:pivotFmt>
        <c:idx val="17"/>
        <c:spPr>
          <a:solidFill>
            <a:schemeClr val="accent1">
              <a:lumMod val="40000"/>
              <a:lumOff val="60000"/>
            </a:schemeClr>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w="19050">
            <a:solidFill>
              <a:schemeClr val="lt1"/>
            </a:solidFill>
          </a:ln>
          <a:effectLst/>
        </c:spPr>
      </c:pivotFmt>
      <c:pivotFmt>
        <c:idx val="20"/>
        <c:spPr>
          <a:solidFill>
            <a:schemeClr val="accent1">
              <a:lumMod val="75000"/>
            </a:schemeClr>
          </a:solidFill>
          <a:ln w="19050">
            <a:solidFill>
              <a:schemeClr val="lt1"/>
            </a:solidFill>
          </a:ln>
          <a:effectLst/>
        </c:spPr>
      </c:pivotFmt>
      <c:pivotFmt>
        <c:idx val="21"/>
        <c:spPr>
          <a:solidFill>
            <a:schemeClr val="accent1">
              <a:lumMod val="75000"/>
            </a:schemeClr>
          </a:solidFill>
          <a:ln w="19050">
            <a:solidFill>
              <a:schemeClr val="lt1"/>
            </a:solidFill>
          </a:ln>
          <a:effectLst/>
        </c:spPr>
      </c:pivotFmt>
      <c:pivotFmt>
        <c:idx val="22"/>
        <c:spPr>
          <a:solidFill>
            <a:schemeClr val="accent1">
              <a:lumMod val="60000"/>
              <a:lumOff val="40000"/>
            </a:schemeClr>
          </a:solidFill>
          <a:ln w="19050">
            <a:solidFill>
              <a:schemeClr val="lt1"/>
            </a:solidFill>
          </a:ln>
          <a:effectLst/>
        </c:spPr>
      </c:pivotFmt>
      <c:pivotFmt>
        <c:idx val="23"/>
        <c:spPr>
          <a:solidFill>
            <a:schemeClr val="accent1">
              <a:lumMod val="40000"/>
              <a:lumOff val="60000"/>
            </a:schemeClr>
          </a:solidFill>
          <a:ln w="19050">
            <a:solidFill>
              <a:schemeClr val="lt1"/>
            </a:solidFill>
          </a:ln>
          <a:effectLst/>
        </c:spPr>
      </c:pivotFmt>
    </c:pivotFmts>
    <c:plotArea>
      <c:layout/>
      <c:pieChart>
        <c:varyColors val="1"/>
        <c:ser>
          <c:idx val="0"/>
          <c:order val="0"/>
          <c:tx>
            <c:strRef>
              <c:f>'Top Ship Cities by Revenue'!$B$3</c:f>
              <c:strCache>
                <c:ptCount val="1"/>
                <c:pt idx="0">
                  <c:v>Total</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769A-4699-832E-E61256E6B08E}"/>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769A-4699-832E-E61256E6B08E}"/>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769A-4699-832E-E61256E6B08E}"/>
              </c:ext>
            </c:extLst>
          </c:dPt>
          <c:dPt>
            <c:idx val="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7-769A-4699-832E-E61256E6B08E}"/>
              </c:ext>
            </c:extLst>
          </c:dPt>
          <c:dPt>
            <c:idx val="4"/>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9-769A-4699-832E-E61256E6B08E}"/>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Ship Cities by Revenue'!$A$4:$A$9</c:f>
              <c:strCache>
                <c:ptCount val="5"/>
                <c:pt idx="0">
                  <c:v>New York</c:v>
                </c:pt>
                <c:pt idx="1">
                  <c:v>Portland</c:v>
                </c:pt>
                <c:pt idx="2">
                  <c:v>Miami</c:v>
                </c:pt>
                <c:pt idx="3">
                  <c:v>Memphis</c:v>
                </c:pt>
                <c:pt idx="4">
                  <c:v>Chicago</c:v>
                </c:pt>
              </c:strCache>
            </c:strRef>
          </c:cat>
          <c:val>
            <c:numRef>
              <c:f>'Top Ship Cities by Revenue'!$B$4:$B$9</c:f>
              <c:numCache>
                <c:formatCode>"$"#,##0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A-769A-4699-832E-E61256E6B08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 Student Copy.xlsx]Sales by Product Category!PivotTable1</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accent1">
                    <a:lumMod val="75000"/>
                  </a:schemeClr>
                </a:solidFill>
              </a:rPr>
              <a:t>Top 5 Product Categories by Sales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pivotFmt>
      <c:pivotFmt>
        <c:idx val="8"/>
        <c:spPr>
          <a:solidFill>
            <a:schemeClr val="accent1">
              <a:lumMod val="75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40000"/>
              <a:lumOff val="60000"/>
            </a:schemeClr>
          </a:solidFill>
          <a:ln>
            <a:noFill/>
          </a:ln>
          <a:effectLst/>
        </c:spPr>
      </c:pivotFmt>
      <c:pivotFmt>
        <c:idx val="11"/>
        <c:spPr>
          <a:solidFill>
            <a:schemeClr val="accent1">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50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72C9-4CF9-BA99-EB3064196955}"/>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72C9-4CF9-BA99-EB3064196955}"/>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72C9-4CF9-BA99-EB3064196955}"/>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72C9-4CF9-BA99-EB3064196955}"/>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9-72C9-4CF9-BA99-EB306419695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A-72C9-4CF9-BA99-EB3064196955}"/>
            </c:ext>
          </c:extLst>
        </c:ser>
        <c:dLbls>
          <c:dLblPos val="outEnd"/>
          <c:showLegendKey val="0"/>
          <c:showVal val="1"/>
          <c:showCatName val="0"/>
          <c:showSerName val="0"/>
          <c:showPercent val="0"/>
          <c:showBubbleSize val="0"/>
        </c:dLbls>
        <c:gapWidth val="70"/>
        <c:overlap val="-27"/>
        <c:axId val="743968111"/>
        <c:axId val="743968591"/>
      </c:barChart>
      <c:catAx>
        <c:axId val="74396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43968591"/>
        <c:crosses val="autoZero"/>
        <c:auto val="1"/>
        <c:lblAlgn val="ctr"/>
        <c:lblOffset val="100"/>
        <c:noMultiLvlLbl val="0"/>
      </c:catAx>
      <c:valAx>
        <c:axId val="743968591"/>
        <c:scaling>
          <c:orientation val="minMax"/>
        </c:scaling>
        <c:delete val="1"/>
        <c:axPos val="l"/>
        <c:numFmt formatCode="&quot;$&quot;#,##0" sourceLinked="1"/>
        <c:majorTickMark val="none"/>
        <c:minorTickMark val="none"/>
        <c:tickLblPos val="nextTo"/>
        <c:crossAx val="74396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 Student Copy.xlsx]Sales by Salesperson!PivotTable1</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accent1">
                    <a:lumMod val="75000"/>
                  </a:schemeClr>
                </a:solidFill>
              </a:rPr>
              <a:t>Sales by Salesperson</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50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a:noFill/>
          </a:ln>
          <a:effectLst/>
        </c:spPr>
      </c:pivotFmt>
      <c:pivotFmt>
        <c:idx val="20"/>
        <c:spPr>
          <a:solidFill>
            <a:schemeClr val="accent1">
              <a:lumMod val="50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75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60000"/>
              <a:lumOff val="40000"/>
            </a:schemeClr>
          </a:solidFill>
          <a:ln>
            <a:noFill/>
          </a:ln>
          <a:effectLst/>
        </c:spPr>
      </c:pivotFmt>
      <c:pivotFmt>
        <c:idx val="25"/>
        <c:spPr>
          <a:solidFill>
            <a:schemeClr val="accent1">
              <a:lumMod val="40000"/>
              <a:lumOff val="60000"/>
            </a:schemeClr>
          </a:solidFill>
          <a:ln>
            <a:noFill/>
          </a:ln>
          <a:effectLst/>
        </c:spPr>
      </c:pivotFmt>
      <c:pivotFmt>
        <c:idx val="26"/>
        <c:spPr>
          <a:solidFill>
            <a:schemeClr val="accent1">
              <a:lumMod val="40000"/>
              <a:lumOff val="60000"/>
            </a:schemeClr>
          </a:solidFill>
          <a:ln>
            <a:noFill/>
          </a:ln>
          <a:effectLst/>
        </c:spPr>
      </c:pivotFmt>
    </c:pivotFmts>
    <c:plotArea>
      <c:layout/>
      <c:barChart>
        <c:barDir val="bar"/>
        <c:grouping val="clustered"/>
        <c:varyColors val="0"/>
        <c:ser>
          <c:idx val="0"/>
          <c:order val="0"/>
          <c:tx>
            <c:strRef>
              <c:f>'Sales by Salesperson'!$B$3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214A-417A-BE8D-3166C861E79F}"/>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3-214A-417A-BE8D-3166C861E79F}"/>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214A-417A-BE8D-3166C861E79F}"/>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214A-417A-BE8D-3166C861E79F}"/>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214A-417A-BE8D-3166C861E79F}"/>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B-214A-417A-BE8D-3166C861E79F}"/>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D-214A-417A-BE8D-3166C861E79F}"/>
              </c:ext>
            </c:extLst>
          </c:dPt>
          <c:dPt>
            <c:idx val="7"/>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F-214A-417A-BE8D-3166C861E79F}"/>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Salesperson'!$A$4:$A$12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by Salesperson'!$B$4:$B$12</c:f>
              <c:numCache>
                <c:formatCode>"$"#,##0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214A-417A-BE8D-3166C861E79F}"/>
            </c:ext>
          </c:extLst>
        </c:ser>
        <c:dLbls>
          <c:dLblPos val="outEnd"/>
          <c:showLegendKey val="0"/>
          <c:showVal val="1"/>
          <c:showCatName val="0"/>
          <c:showSerName val="0"/>
          <c:showPercent val="0"/>
          <c:showBubbleSize val="0"/>
        </c:dLbls>
        <c:gapWidth val="50"/>
        <c:axId val="506176655"/>
        <c:axId val="506165135"/>
      </c:barChart>
      <c:catAx>
        <c:axId val="50617665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6165135"/>
        <c:crosses val="autoZero"/>
        <c:auto val="1"/>
        <c:lblAlgn val="ctr"/>
        <c:lblOffset val="100"/>
        <c:noMultiLvlLbl val="0"/>
      </c:catAx>
      <c:valAx>
        <c:axId val="506165135"/>
        <c:scaling>
          <c:orientation val="minMax"/>
        </c:scaling>
        <c:delete val="1"/>
        <c:axPos val="t"/>
        <c:numFmt formatCode="&quot;$&quot;#,##0" sourceLinked="1"/>
        <c:majorTickMark val="none"/>
        <c:minorTickMark val="none"/>
        <c:tickLblPos val="nextTo"/>
        <c:crossAx val="506176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 Student Copy.xlsx]Sales by Region!PivotTable1</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accent1">
                    <a:lumMod val="75000"/>
                  </a:schemeClr>
                </a:solidFill>
              </a:rPr>
              <a:t>Sales by Region</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pivotFmt>
      <c:pivotFmt>
        <c:idx val="2"/>
        <c:spPr>
          <a:solidFill>
            <a:schemeClr val="accent1">
              <a:lumMod val="75000"/>
            </a:schemeClr>
          </a:solidFill>
          <a:ln w="19050">
            <a:solidFill>
              <a:schemeClr val="lt1"/>
            </a:solidFill>
          </a:ln>
          <a:effectLst/>
        </c:spPr>
      </c:pivotFmt>
      <c:pivotFmt>
        <c:idx val="3"/>
        <c:spPr>
          <a:solidFill>
            <a:schemeClr val="accent1">
              <a:lumMod val="60000"/>
              <a:lumOff val="40000"/>
            </a:schemeClr>
          </a:solidFill>
          <a:ln w="19050">
            <a:solidFill>
              <a:schemeClr val="lt1"/>
            </a:solidFill>
          </a:ln>
          <a:effectLst/>
        </c:spPr>
      </c:pivotFmt>
      <c:pivotFmt>
        <c:idx val="4"/>
        <c:spPr>
          <a:solidFill>
            <a:schemeClr val="accent1">
              <a:lumMod val="40000"/>
              <a:lumOff val="6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w="19050">
            <a:solidFill>
              <a:schemeClr val="lt1"/>
            </a:solidFill>
          </a:ln>
          <a:effectLst/>
        </c:spPr>
      </c:pivotFmt>
      <c:pivotFmt>
        <c:idx val="7"/>
        <c:spPr>
          <a:solidFill>
            <a:schemeClr val="accent1">
              <a:lumMod val="75000"/>
            </a:schemeClr>
          </a:solidFill>
          <a:ln w="19050">
            <a:solidFill>
              <a:schemeClr val="lt1"/>
            </a:solidFill>
          </a:ln>
          <a:effectLst/>
        </c:spPr>
      </c:pivotFmt>
      <c:pivotFmt>
        <c:idx val="8"/>
        <c:spPr>
          <a:solidFill>
            <a:schemeClr val="accent1">
              <a:lumMod val="60000"/>
              <a:lumOff val="40000"/>
            </a:schemeClr>
          </a:solidFill>
          <a:ln w="19050">
            <a:solidFill>
              <a:schemeClr val="lt1"/>
            </a:solidFill>
          </a:ln>
          <a:effectLst/>
        </c:spPr>
      </c:pivotFmt>
      <c:pivotFmt>
        <c:idx val="9"/>
        <c:spPr>
          <a:solidFill>
            <a:schemeClr val="accent1">
              <a:lumMod val="40000"/>
              <a:lumOff val="60000"/>
            </a:schemeClr>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50000"/>
            </a:schemeClr>
          </a:solidFill>
          <a:ln w="19050">
            <a:solidFill>
              <a:schemeClr val="lt1"/>
            </a:solidFill>
          </a:ln>
          <a:effectLst/>
        </c:spPr>
        <c:dLbl>
          <c:idx val="0"/>
          <c:layout>
            <c:manualLayout>
              <c:x val="0.16583823123794955"/>
              <c:y val="-0.19016897015694828"/>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759148344217315"/>
                  <c:h val="0.16834481691512704"/>
                </c:manualLayout>
              </c15:layout>
            </c:ext>
          </c:extLst>
        </c:dLbl>
      </c:pivotFmt>
      <c:pivotFmt>
        <c:idx val="12"/>
        <c:spPr>
          <a:solidFill>
            <a:schemeClr val="accent1">
              <a:lumMod val="75000"/>
            </a:schemeClr>
          </a:solidFill>
          <a:ln w="19050">
            <a:solidFill>
              <a:schemeClr val="lt1"/>
            </a:solidFill>
          </a:ln>
          <a:effectLst/>
        </c:spPr>
        <c:dLbl>
          <c:idx val="0"/>
          <c:layout>
            <c:manualLayout>
              <c:x val="0.24029601953920821"/>
              <c:y val="8.150098721012066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713142462734396"/>
                  <c:h val="0.16834481691512704"/>
                </c:manualLayout>
              </c15:layout>
            </c:ext>
          </c:extLst>
        </c:dLbl>
      </c:pivotFmt>
      <c:pivotFmt>
        <c:idx val="13"/>
        <c:spPr>
          <a:solidFill>
            <a:schemeClr val="accent1">
              <a:lumMod val="60000"/>
              <a:lumOff val="40000"/>
            </a:schemeClr>
          </a:solidFill>
          <a:ln w="19050">
            <a:solidFill>
              <a:schemeClr val="lt1"/>
            </a:solidFill>
          </a:ln>
          <a:effectLst/>
        </c:spPr>
        <c:dLbl>
          <c:idx val="0"/>
          <c:layout>
            <c:manualLayout>
              <c:x val="-9.4764627423913159E-2"/>
              <c:y val="0.1901689701569482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40000"/>
              <a:lumOff val="60000"/>
            </a:schemeClr>
          </a:solidFill>
          <a:ln w="19050">
            <a:solidFill>
              <a:schemeClr val="lt1"/>
            </a:solidFill>
          </a:ln>
          <a:effectLst/>
        </c:spPr>
        <c:dLbl>
          <c:idx val="0"/>
          <c:layout>
            <c:manualLayout>
              <c:x val="-0.13199358819759333"/>
              <c:y val="-0.13130714606074997"/>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'Sales by Region'!$B$3</c:f>
              <c:strCache>
                <c:ptCount val="1"/>
                <c:pt idx="0">
                  <c:v>Total</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65A9-4F3A-987C-E85649B51323}"/>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65A9-4F3A-987C-E85649B51323}"/>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65A9-4F3A-987C-E85649B51323}"/>
              </c:ext>
            </c:extLst>
          </c:dPt>
          <c:dPt>
            <c:idx val="3"/>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7-65A9-4F3A-987C-E85649B51323}"/>
              </c:ext>
            </c:extLst>
          </c:dPt>
          <c:dLbls>
            <c:dLbl>
              <c:idx val="0"/>
              <c:layout>
                <c:manualLayout>
                  <c:x val="0.16583823123794955"/>
                  <c:y val="-0.19016897015694828"/>
                </c:manualLayout>
              </c:layout>
              <c:showLegendKey val="0"/>
              <c:showVal val="1"/>
              <c:showCatName val="0"/>
              <c:showSerName val="0"/>
              <c:showPercent val="0"/>
              <c:showBubbleSize val="0"/>
              <c:extLst>
                <c:ext xmlns:c15="http://schemas.microsoft.com/office/drawing/2012/chart" uri="{CE6537A1-D6FC-4f65-9D91-7224C49458BB}">
                  <c15:layout>
                    <c:manualLayout>
                      <c:w val="0.26759148344217315"/>
                      <c:h val="0.16834481691512704"/>
                    </c:manualLayout>
                  </c15:layout>
                </c:ext>
                <c:ext xmlns:c16="http://schemas.microsoft.com/office/drawing/2014/chart" uri="{C3380CC4-5D6E-409C-BE32-E72D297353CC}">
                  <c16:uniqueId val="{00000001-65A9-4F3A-987C-E85649B51323}"/>
                </c:ext>
              </c:extLst>
            </c:dLbl>
            <c:dLbl>
              <c:idx val="1"/>
              <c:layout>
                <c:manualLayout>
                  <c:x val="0.24029601953920821"/>
                  <c:y val="8.1500987210120668E-2"/>
                </c:manualLayout>
              </c:layout>
              <c:showLegendKey val="0"/>
              <c:showVal val="1"/>
              <c:showCatName val="0"/>
              <c:showSerName val="0"/>
              <c:showPercent val="0"/>
              <c:showBubbleSize val="0"/>
              <c:extLst>
                <c:ext xmlns:c15="http://schemas.microsoft.com/office/drawing/2012/chart" uri="{CE6537A1-D6FC-4f65-9D91-7224C49458BB}">
                  <c15:layout>
                    <c:manualLayout>
                      <c:w val="0.23713142462734396"/>
                      <c:h val="0.16834481691512704"/>
                    </c:manualLayout>
                  </c15:layout>
                </c:ext>
                <c:ext xmlns:c16="http://schemas.microsoft.com/office/drawing/2014/chart" uri="{C3380CC4-5D6E-409C-BE32-E72D297353CC}">
                  <c16:uniqueId val="{00000003-65A9-4F3A-987C-E85649B51323}"/>
                </c:ext>
              </c:extLst>
            </c:dLbl>
            <c:dLbl>
              <c:idx val="2"/>
              <c:layout>
                <c:manualLayout>
                  <c:x val="-9.4764627423913159E-2"/>
                  <c:y val="0.190168970156948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5A9-4F3A-987C-E85649B51323}"/>
                </c:ext>
              </c:extLst>
            </c:dLbl>
            <c:dLbl>
              <c:idx val="3"/>
              <c:layout>
                <c:manualLayout>
                  <c:x val="-0.13199358819759333"/>
                  <c:y val="-0.131307146060749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5A9-4F3A-987C-E85649B51323}"/>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8-65A9-4F3A-987C-E85649B5132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 Student Copy.xlsx]Top10 Customers!PivotTable1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75000"/>
                  </a:schemeClr>
                </a:solidFill>
              </a:rPr>
              <a:t>Top10 Customers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5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20000"/>
              <a:lumOff val="8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lumMod val="75000"/>
            </a:schemeClr>
          </a:solidFill>
          <a:ln>
            <a:noFill/>
          </a:ln>
          <a:effectLst/>
        </c:spPr>
      </c:pivotFmt>
    </c:pivotFmts>
    <c:plotArea>
      <c:layout/>
      <c:barChart>
        <c:barDir val="col"/>
        <c:grouping val="clustered"/>
        <c:varyColors val="0"/>
        <c:ser>
          <c:idx val="0"/>
          <c:order val="0"/>
          <c:tx>
            <c:strRef>
              <c:f>'Top10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2-59D8-406F-B528-33F758594DD2}"/>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3-59D8-406F-B528-33F758594DD2}"/>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4-59D8-406F-B528-33F758594DD2}"/>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5-59D8-406F-B528-33F758594DD2}"/>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6-59D8-406F-B528-33F758594DD2}"/>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59D8-406F-B528-33F758594DD2}"/>
              </c:ext>
            </c:extLst>
          </c:dPt>
          <c:dPt>
            <c:idx val="6"/>
            <c:invertIfNegative val="0"/>
            <c:bubble3D val="0"/>
            <c:spPr>
              <a:solidFill>
                <a:schemeClr val="accent1">
                  <a:lumMod val="50000"/>
                </a:schemeClr>
              </a:solidFill>
              <a:ln>
                <a:noFill/>
              </a:ln>
              <a:effectLst/>
            </c:spPr>
            <c:extLst>
              <c:ext xmlns:c16="http://schemas.microsoft.com/office/drawing/2014/chart" uri="{C3380CC4-5D6E-409C-BE32-E72D297353CC}">
                <c16:uniqueId val="{00000008-59D8-406F-B528-33F758594DD2}"/>
              </c:ext>
            </c:extLst>
          </c:dPt>
          <c:dPt>
            <c:idx val="7"/>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9-59D8-406F-B528-33F758594DD2}"/>
              </c:ext>
            </c:extLst>
          </c:dPt>
          <c:dPt>
            <c:idx val="8"/>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A-59D8-406F-B528-33F758594DD2}"/>
              </c:ext>
            </c:extLst>
          </c:dPt>
          <c:dPt>
            <c:idx val="9"/>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B-59D8-406F-B528-33F758594D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'Top10 Customers'!$B$4:$B$14</c:f>
              <c:numCache>
                <c:formatCode>"$"#,##0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00-59D8-406F-B528-33F758594DD2}"/>
            </c:ext>
          </c:extLst>
        </c:ser>
        <c:dLbls>
          <c:dLblPos val="outEnd"/>
          <c:showLegendKey val="0"/>
          <c:showVal val="1"/>
          <c:showCatName val="0"/>
          <c:showSerName val="0"/>
          <c:showPercent val="0"/>
          <c:showBubbleSize val="0"/>
        </c:dLbls>
        <c:gapWidth val="70"/>
        <c:overlap val="-27"/>
        <c:axId val="506179055"/>
        <c:axId val="506167055"/>
      </c:barChart>
      <c:catAx>
        <c:axId val="50617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167055"/>
        <c:crosses val="autoZero"/>
        <c:auto val="1"/>
        <c:lblAlgn val="ctr"/>
        <c:lblOffset val="100"/>
        <c:noMultiLvlLbl val="0"/>
      </c:catAx>
      <c:valAx>
        <c:axId val="506167055"/>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50617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 Student Copy.xlsx]Sales by Salesperson!PivotTable1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75000"/>
                  </a:schemeClr>
                </a:solidFill>
              </a:rPr>
              <a:t>Sales by Salesperson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50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5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40000"/>
              <a:lumOff val="60000"/>
            </a:schemeClr>
          </a:solidFill>
          <a:ln>
            <a:noFill/>
          </a:ln>
          <a:effectLst/>
        </c:spPr>
      </c:pivotFmt>
    </c:pivotFmts>
    <c:plotArea>
      <c:layout/>
      <c:barChart>
        <c:barDir val="bar"/>
        <c:grouping val="clustered"/>
        <c:varyColors val="0"/>
        <c:ser>
          <c:idx val="0"/>
          <c:order val="0"/>
          <c:tx>
            <c:strRef>
              <c:f>'Sales by Salesperson'!$B$3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2-B667-4D47-9669-8329BC354981}"/>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3-B667-4D47-9669-8329BC354981}"/>
              </c:ext>
            </c:extLst>
          </c:dPt>
          <c:dPt>
            <c:idx val="2"/>
            <c:invertIfNegative val="0"/>
            <c:bubble3D val="0"/>
            <c:spPr>
              <a:solidFill>
                <a:schemeClr val="accent1">
                  <a:lumMod val="50000"/>
                </a:schemeClr>
              </a:solidFill>
              <a:ln>
                <a:noFill/>
              </a:ln>
              <a:effectLst/>
            </c:spPr>
            <c:extLst>
              <c:ext xmlns:c16="http://schemas.microsoft.com/office/drawing/2014/chart" uri="{C3380CC4-5D6E-409C-BE32-E72D297353CC}">
                <c16:uniqueId val="{00000004-B667-4D47-9669-8329BC354981}"/>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5-B667-4D47-9669-8329BC354981}"/>
              </c:ext>
            </c:extLst>
          </c:dPt>
          <c:dPt>
            <c:idx val="4"/>
            <c:invertIfNegative val="0"/>
            <c:bubble3D val="0"/>
            <c:spPr>
              <a:solidFill>
                <a:schemeClr val="accent1">
                  <a:lumMod val="50000"/>
                </a:schemeClr>
              </a:solidFill>
              <a:ln>
                <a:noFill/>
              </a:ln>
              <a:effectLst/>
            </c:spPr>
            <c:extLst>
              <c:ext xmlns:c16="http://schemas.microsoft.com/office/drawing/2014/chart" uri="{C3380CC4-5D6E-409C-BE32-E72D297353CC}">
                <c16:uniqueId val="{00000006-B667-4D47-9669-8329BC354981}"/>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B667-4D47-9669-8329BC354981}"/>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8-B667-4D47-9669-8329BC354981}"/>
              </c:ext>
            </c:extLst>
          </c:dPt>
          <c:dPt>
            <c:idx val="7"/>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9-B667-4D47-9669-8329BC3549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Salesperson'!$A$4:$A$12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by Salesperson'!$B$4:$B$12</c:f>
              <c:numCache>
                <c:formatCode>"$"#,##0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B667-4D47-9669-8329BC354981}"/>
            </c:ext>
          </c:extLst>
        </c:ser>
        <c:dLbls>
          <c:dLblPos val="outEnd"/>
          <c:showLegendKey val="0"/>
          <c:showVal val="1"/>
          <c:showCatName val="0"/>
          <c:showSerName val="0"/>
          <c:showPercent val="0"/>
          <c:showBubbleSize val="0"/>
        </c:dLbls>
        <c:gapWidth val="70"/>
        <c:axId val="506176655"/>
        <c:axId val="506165135"/>
      </c:barChart>
      <c:catAx>
        <c:axId val="50617665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165135"/>
        <c:crosses val="autoZero"/>
        <c:auto val="1"/>
        <c:lblAlgn val="ctr"/>
        <c:lblOffset val="100"/>
        <c:noMultiLvlLbl val="0"/>
      </c:catAx>
      <c:valAx>
        <c:axId val="506165135"/>
        <c:scaling>
          <c:orientation val="minMax"/>
        </c:scaling>
        <c:delete val="1"/>
        <c:axPos val="t"/>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506176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 Student Copy.xlsx]Sales by Region!PivotTable1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75000"/>
                  </a:schemeClr>
                </a:solidFill>
              </a:rPr>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pivotFmt>
      <c:pivotFmt>
        <c:idx val="2"/>
        <c:spPr>
          <a:solidFill>
            <a:schemeClr val="accent1">
              <a:lumMod val="50000"/>
            </a:schemeClr>
          </a:solidFill>
          <a:ln w="19050">
            <a:solidFill>
              <a:schemeClr val="lt1"/>
            </a:solidFill>
          </a:ln>
          <a:effectLst/>
        </c:spPr>
      </c:pivotFmt>
      <c:pivotFmt>
        <c:idx val="3"/>
        <c:spPr>
          <a:solidFill>
            <a:schemeClr val="accent1">
              <a:lumMod val="60000"/>
              <a:lumOff val="40000"/>
            </a:schemeClr>
          </a:solidFill>
          <a:ln w="19050">
            <a:solidFill>
              <a:schemeClr val="lt1"/>
            </a:solidFill>
          </a:ln>
          <a:effectLst/>
        </c:spPr>
      </c:pivotFmt>
      <c:pivotFmt>
        <c:idx val="4"/>
        <c:spPr>
          <a:solidFill>
            <a:schemeClr val="accent1">
              <a:lumMod val="40000"/>
              <a:lumOff val="60000"/>
            </a:schemeClr>
          </a:solidFill>
          <a:ln w="19050">
            <a:solidFill>
              <a:schemeClr val="lt1"/>
            </a:solidFill>
          </a:ln>
          <a:effectLst/>
        </c:spPr>
      </c:pivotFmt>
    </c:pivotFmts>
    <c:plotArea>
      <c:layout/>
      <c:pieChart>
        <c:varyColors val="1"/>
        <c:ser>
          <c:idx val="0"/>
          <c:order val="0"/>
          <c:tx>
            <c:strRef>
              <c:f>'Sales by Region'!$B$3</c:f>
              <c:strCache>
                <c:ptCount val="1"/>
                <c:pt idx="0">
                  <c:v>Total</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2-5C36-472A-8993-F0D7B13AF3CF}"/>
              </c:ext>
            </c:extLst>
          </c:dPt>
          <c:dPt>
            <c:idx val="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5C36-472A-8993-F0D7B13AF3CF}"/>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4-5C36-472A-8993-F0D7B13AF3CF}"/>
              </c:ext>
            </c:extLst>
          </c:dPt>
          <c:dPt>
            <c:idx val="3"/>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5-5C36-472A-8993-F0D7B13AF3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0-5C36-472A-8993-F0D7B13AF3C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 Student Copy.xlsx]Sales by Product Category!PivotTable1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75000"/>
                  </a:schemeClr>
                </a:solidFill>
              </a:rPr>
              <a:t>Top 5 Product Categories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5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2-55CC-4B48-850A-5A1DE74E5B45}"/>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55CC-4B48-850A-5A1DE74E5B45}"/>
              </c:ext>
            </c:extLst>
          </c:dPt>
          <c:dPt>
            <c:idx val="2"/>
            <c:invertIfNegative val="0"/>
            <c:bubble3D val="0"/>
            <c:spPr>
              <a:solidFill>
                <a:schemeClr val="accent1">
                  <a:lumMod val="50000"/>
                </a:schemeClr>
              </a:solidFill>
              <a:ln>
                <a:noFill/>
              </a:ln>
              <a:effectLst/>
            </c:spPr>
            <c:extLst>
              <c:ext xmlns:c16="http://schemas.microsoft.com/office/drawing/2014/chart" uri="{C3380CC4-5D6E-409C-BE32-E72D297353CC}">
                <c16:uniqueId val="{00000004-55CC-4B48-850A-5A1DE74E5B45}"/>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55CC-4B48-850A-5A1DE74E5B45}"/>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6-55CC-4B48-850A-5A1DE74E5B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0-55CC-4B48-850A-5A1DE74E5B45}"/>
            </c:ext>
          </c:extLst>
        </c:ser>
        <c:dLbls>
          <c:dLblPos val="outEnd"/>
          <c:showLegendKey val="0"/>
          <c:showVal val="1"/>
          <c:showCatName val="0"/>
          <c:showSerName val="0"/>
          <c:showPercent val="0"/>
          <c:showBubbleSize val="0"/>
        </c:dLbls>
        <c:gapWidth val="70"/>
        <c:overlap val="-27"/>
        <c:axId val="743968111"/>
        <c:axId val="743968591"/>
      </c:barChart>
      <c:catAx>
        <c:axId val="74396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968591"/>
        <c:crosses val="autoZero"/>
        <c:auto val="1"/>
        <c:lblAlgn val="ctr"/>
        <c:lblOffset val="100"/>
        <c:noMultiLvlLbl val="0"/>
      </c:catAx>
      <c:valAx>
        <c:axId val="743968591"/>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74396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 Student Copy.xlsx]Transaction by Amount!PivotTable1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75000"/>
                  </a:schemeClr>
                </a:solidFill>
              </a:rPr>
              <a:t>Transaction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20000"/>
              <a:lumOff val="8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40000"/>
              <a:lumOff val="60000"/>
            </a:schemeClr>
          </a:solidFill>
          <a:ln>
            <a:noFill/>
          </a:ln>
          <a:effectLst/>
        </c:spPr>
      </c:pivotFmt>
      <c:pivotFmt>
        <c:idx val="6"/>
        <c:spPr>
          <a:solidFill>
            <a:schemeClr val="accent1">
              <a:lumMod val="20000"/>
              <a:lumOff val="80000"/>
            </a:schemeClr>
          </a:solidFill>
          <a:ln>
            <a:noFill/>
          </a:ln>
          <a:effectLst/>
        </c:spPr>
      </c:pivotFmt>
      <c:pivotFmt>
        <c:idx val="7"/>
        <c:spPr>
          <a:solidFill>
            <a:schemeClr val="accent1">
              <a:lumMod val="20000"/>
              <a:lumOff val="80000"/>
            </a:schemeClr>
          </a:solidFill>
          <a:ln>
            <a:noFill/>
          </a:ln>
          <a:effectLst/>
        </c:spPr>
      </c:pivotFmt>
    </c:pivotFmts>
    <c:plotArea>
      <c:layout/>
      <c:barChart>
        <c:barDir val="bar"/>
        <c:grouping val="clustered"/>
        <c:varyColors val="0"/>
        <c:ser>
          <c:idx val="0"/>
          <c:order val="0"/>
          <c:tx>
            <c:strRef>
              <c:f>'Transaction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3-DCDD-4BA8-8D12-6455ECEE336E}"/>
              </c:ext>
            </c:extLst>
          </c:dPt>
          <c:dPt>
            <c:idx val="1"/>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8-DCDD-4BA8-8D12-6455ECEE336E}"/>
              </c:ext>
            </c:extLst>
          </c:dPt>
          <c:dPt>
            <c:idx val="2"/>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7-DCDD-4BA8-8D12-6455ECEE336E}"/>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6-DCDD-4BA8-8D12-6455ECEE336E}"/>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DCDD-4BA8-8D12-6455ECEE336E}"/>
              </c:ext>
            </c:extLst>
          </c:dPt>
          <c:dPt>
            <c:idx val="5"/>
            <c:invertIfNegative val="0"/>
            <c:bubble3D val="0"/>
            <c:spPr>
              <a:solidFill>
                <a:schemeClr val="accent1">
                  <a:lumMod val="75000"/>
                </a:schemeClr>
              </a:solidFill>
              <a:ln>
                <a:noFill/>
              </a:ln>
              <a:effectLst/>
            </c:spPr>
            <c:extLst>
              <c:ext xmlns:c16="http://schemas.microsoft.com/office/drawing/2014/chart" uri="{C3380CC4-5D6E-409C-BE32-E72D297353CC}">
                <c16:uniqueId val="{00000004-DCDD-4BA8-8D12-6455ECEE336E}"/>
              </c:ext>
            </c:extLst>
          </c:dPt>
          <c:dPt>
            <c:idx val="6"/>
            <c:invertIfNegative val="0"/>
            <c:bubble3D val="0"/>
            <c:spPr>
              <a:solidFill>
                <a:schemeClr val="accent1">
                  <a:lumMod val="50000"/>
                </a:schemeClr>
              </a:solidFill>
              <a:ln>
                <a:noFill/>
              </a:ln>
              <a:effectLst/>
            </c:spPr>
            <c:extLst>
              <c:ext xmlns:c16="http://schemas.microsoft.com/office/drawing/2014/chart" uri="{C3380CC4-5D6E-409C-BE32-E72D297353CC}">
                <c16:uniqueId val="{00000002-DCDD-4BA8-8D12-6455ECEE33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7000-8000</c:v>
                </c:pt>
                <c:pt idx="1">
                  <c:v>6000-7000</c:v>
                </c:pt>
                <c:pt idx="2">
                  <c:v>4000-5000</c:v>
                </c:pt>
                <c:pt idx="3">
                  <c:v>3000-4000</c:v>
                </c:pt>
                <c:pt idx="4">
                  <c:v>2000-3000</c:v>
                </c:pt>
                <c:pt idx="5">
                  <c:v>1000-2000</c:v>
                </c:pt>
                <c:pt idx="6">
                  <c:v>0-1000</c:v>
                </c:pt>
              </c:strCache>
            </c:strRef>
          </c:cat>
          <c:val>
            <c:numRef>
              <c:f>'Transaction by Amount'!$B$4:$B$11</c:f>
              <c:numCache>
                <c:formatCode>0</c:formatCode>
                <c:ptCount val="7"/>
                <c:pt idx="0">
                  <c:v>1</c:v>
                </c:pt>
                <c:pt idx="1">
                  <c:v>2</c:v>
                </c:pt>
                <c:pt idx="2">
                  <c:v>8</c:v>
                </c:pt>
                <c:pt idx="3">
                  <c:v>24</c:v>
                </c:pt>
                <c:pt idx="4">
                  <c:v>31</c:v>
                </c:pt>
                <c:pt idx="5">
                  <c:v>85</c:v>
                </c:pt>
                <c:pt idx="6">
                  <c:v>218</c:v>
                </c:pt>
              </c:numCache>
            </c:numRef>
          </c:val>
          <c:extLst>
            <c:ext xmlns:c16="http://schemas.microsoft.com/office/drawing/2014/chart" uri="{C3380CC4-5D6E-409C-BE32-E72D297353CC}">
              <c16:uniqueId val="{00000000-DCDD-4BA8-8D12-6455ECEE336E}"/>
            </c:ext>
          </c:extLst>
        </c:ser>
        <c:dLbls>
          <c:dLblPos val="outEnd"/>
          <c:showLegendKey val="0"/>
          <c:showVal val="1"/>
          <c:showCatName val="0"/>
          <c:showSerName val="0"/>
          <c:showPercent val="0"/>
          <c:showBubbleSize val="0"/>
        </c:dLbls>
        <c:gapWidth val="50"/>
        <c:axId val="743994511"/>
        <c:axId val="743976271"/>
      </c:barChart>
      <c:catAx>
        <c:axId val="743994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976271"/>
        <c:crosses val="autoZero"/>
        <c:auto val="1"/>
        <c:lblAlgn val="ctr"/>
        <c:lblOffset val="100"/>
        <c:noMultiLvlLbl val="0"/>
      </c:catAx>
      <c:valAx>
        <c:axId val="743976271"/>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74399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 Student Copy.xlsx]Top Ship Cities by Revenue!PivotTable1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75000"/>
                  </a:schemeClr>
                </a:solidFill>
              </a:rPr>
              <a:t>Top</a:t>
            </a:r>
            <a:r>
              <a:rPr lang="en-US" b="1" baseline="0">
                <a:solidFill>
                  <a:schemeClr val="accent1">
                    <a:lumMod val="75000"/>
                  </a:schemeClr>
                </a:solidFill>
              </a:rPr>
              <a:t> 5 Cities by Revenue</a:t>
            </a:r>
            <a:endParaRPr lang="en-US"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solidFill>
              <a:schemeClr val="lt1"/>
            </a:solidFill>
          </a:ln>
          <a:effectLst/>
        </c:spPr>
      </c:pivotFmt>
      <c:pivotFmt>
        <c:idx val="2"/>
        <c:spPr>
          <a:solidFill>
            <a:schemeClr val="accent1">
              <a:lumMod val="50000"/>
            </a:schemeClr>
          </a:solidFill>
          <a:ln w="19050">
            <a:solidFill>
              <a:schemeClr val="lt1"/>
            </a:solidFill>
          </a:ln>
          <a:effectLst/>
        </c:spPr>
      </c:pivotFmt>
      <c:pivotFmt>
        <c:idx val="3"/>
        <c:spPr>
          <a:solidFill>
            <a:schemeClr val="accent1">
              <a:lumMod val="75000"/>
            </a:schemeClr>
          </a:solidFill>
          <a:ln w="19050">
            <a:solidFill>
              <a:schemeClr val="lt1"/>
            </a:solidFill>
          </a:ln>
          <a:effectLst/>
        </c:spPr>
      </c:pivotFmt>
      <c:pivotFmt>
        <c:idx val="4"/>
        <c:spPr>
          <a:solidFill>
            <a:schemeClr val="accent1">
              <a:lumMod val="60000"/>
              <a:lumOff val="40000"/>
            </a:schemeClr>
          </a:solidFill>
          <a:ln w="19050">
            <a:solidFill>
              <a:schemeClr val="lt1"/>
            </a:solidFill>
          </a:ln>
          <a:effectLst/>
        </c:spPr>
      </c:pivotFmt>
      <c:pivotFmt>
        <c:idx val="5"/>
        <c:spPr>
          <a:solidFill>
            <a:schemeClr val="accent1">
              <a:lumMod val="40000"/>
              <a:lumOff val="6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solidFill>
              <a:schemeClr val="lt1"/>
            </a:solidFill>
          </a:ln>
          <a:effectLst/>
        </c:spPr>
      </c:pivotFmt>
      <c:pivotFmt>
        <c:idx val="8"/>
        <c:spPr>
          <a:solidFill>
            <a:schemeClr val="accent1">
              <a:lumMod val="75000"/>
            </a:schemeClr>
          </a:solidFill>
          <a:ln w="19050">
            <a:solidFill>
              <a:schemeClr val="lt1"/>
            </a:solidFill>
          </a:ln>
          <a:effectLst/>
        </c:spPr>
      </c:pivotFmt>
      <c:pivotFmt>
        <c:idx val="9"/>
        <c:spPr>
          <a:solidFill>
            <a:schemeClr val="accent1">
              <a:lumMod val="75000"/>
            </a:schemeClr>
          </a:solidFill>
          <a:ln w="19050">
            <a:solidFill>
              <a:schemeClr val="lt1"/>
            </a:solidFill>
          </a:ln>
          <a:effectLst/>
        </c:spPr>
      </c:pivotFmt>
      <c:pivotFmt>
        <c:idx val="10"/>
        <c:spPr>
          <a:solidFill>
            <a:schemeClr val="accent1">
              <a:lumMod val="60000"/>
              <a:lumOff val="40000"/>
            </a:schemeClr>
          </a:solidFill>
          <a:ln w="19050">
            <a:solidFill>
              <a:schemeClr val="lt1"/>
            </a:solidFill>
          </a:ln>
          <a:effectLst/>
        </c:spPr>
      </c:pivotFmt>
      <c:pivotFmt>
        <c:idx val="11"/>
        <c:spPr>
          <a:solidFill>
            <a:schemeClr val="accent1">
              <a:lumMod val="75000"/>
            </a:schemeClr>
          </a:solidFill>
          <a:ln w="19050">
            <a:solidFill>
              <a:schemeClr val="lt1"/>
            </a:solidFill>
          </a:ln>
          <a:effectLst/>
        </c:spPr>
      </c:pivotFmt>
    </c:pivotFmts>
    <c:plotArea>
      <c:layout/>
      <c:pieChart>
        <c:varyColors val="1"/>
        <c:ser>
          <c:idx val="0"/>
          <c:order val="0"/>
          <c:tx>
            <c:strRef>
              <c:f>'Top Ship Cities by Revenue'!$B$3</c:f>
              <c:strCache>
                <c:ptCount val="1"/>
                <c:pt idx="0">
                  <c:v>Total</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784F-4918-944A-1944E5403863}"/>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784F-4918-944A-1944E5403863}"/>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784F-4918-944A-1944E5403863}"/>
              </c:ext>
            </c:extLst>
          </c:dPt>
          <c:dPt>
            <c:idx val="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7-784F-4918-944A-1944E5403863}"/>
              </c:ext>
            </c:extLst>
          </c:dPt>
          <c:dPt>
            <c:idx val="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9-784F-4918-944A-1944E54038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Ship Cities by Revenue'!$A$4:$A$9</c:f>
              <c:strCache>
                <c:ptCount val="5"/>
                <c:pt idx="0">
                  <c:v>New York</c:v>
                </c:pt>
                <c:pt idx="1">
                  <c:v>Portland</c:v>
                </c:pt>
                <c:pt idx="2">
                  <c:v>Miami</c:v>
                </c:pt>
                <c:pt idx="3">
                  <c:v>Memphis</c:v>
                </c:pt>
                <c:pt idx="4">
                  <c:v>Chicago</c:v>
                </c:pt>
              </c:strCache>
            </c:strRef>
          </c:cat>
          <c:val>
            <c:numRef>
              <c:f>'Top Ship Cities by Revenue'!$B$4:$B$9</c:f>
              <c:numCache>
                <c:formatCode>"$"#,##0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A-784F-4918-944A-1944E540386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 Student Copy.xlsx]Preferred Payment Types!PivotTable1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75000"/>
                  </a:schemeClr>
                </a:solidFill>
              </a:rPr>
              <a:t>Payment 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20000"/>
              <a:lumOff val="8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40000"/>
              <a:lumOff val="60000"/>
            </a:schemeClr>
          </a:solidFill>
          <a:ln>
            <a:noFill/>
          </a:ln>
          <a:effectLst/>
        </c:spPr>
      </c:pivotFmt>
      <c:pivotFmt>
        <c:idx val="6"/>
        <c:spPr>
          <a:solidFill>
            <a:schemeClr val="accent1">
              <a:lumMod val="20000"/>
              <a:lumOff val="80000"/>
            </a:schemeClr>
          </a:solidFill>
          <a:ln>
            <a:noFill/>
          </a:ln>
          <a:effectLst/>
        </c:spPr>
      </c:pivotFmt>
      <c:pivotFmt>
        <c:idx val="7"/>
        <c:spPr>
          <a:solidFill>
            <a:schemeClr val="accent1">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lumMod val="20000"/>
              <a:lumOff val="80000"/>
            </a:schemeClr>
          </a:solidFill>
          <a:ln>
            <a:noFill/>
          </a:ln>
          <a:effectLst/>
        </c:spPr>
      </c:pivotFmt>
      <c:pivotFmt>
        <c:idx val="12"/>
        <c:spPr>
          <a:solidFill>
            <a:schemeClr val="accent1">
              <a:lumMod val="40000"/>
              <a:lumOff val="60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5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50000"/>
            </a:schemeClr>
          </a:solidFill>
          <a:ln>
            <a:noFill/>
          </a:ln>
          <a:effectLst/>
        </c:spPr>
      </c:pivotFmt>
      <c:pivotFmt>
        <c:idx val="18"/>
        <c:spPr>
          <a:solidFill>
            <a:schemeClr val="accent1">
              <a:lumMod val="75000"/>
            </a:schemeClr>
          </a:solidFill>
          <a:ln>
            <a:noFill/>
          </a:ln>
          <a:effectLst/>
        </c:spPr>
      </c:pivotFmt>
      <c:pivotFmt>
        <c:idx val="19"/>
        <c:spPr>
          <a:solidFill>
            <a:schemeClr val="accent1">
              <a:lumMod val="60000"/>
              <a:lumOff val="40000"/>
            </a:schemeClr>
          </a:solidFill>
          <a:ln>
            <a:noFill/>
          </a:ln>
          <a:effectLst/>
        </c:spPr>
      </c:pivotFmt>
      <c:pivotFmt>
        <c:idx val="20"/>
        <c:spPr>
          <a:solidFill>
            <a:schemeClr val="accent1">
              <a:lumMod val="40000"/>
              <a:lumOff val="6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pivotFmt>
      <c:pivotFmt>
        <c:idx val="24"/>
        <c:spPr>
          <a:solidFill>
            <a:schemeClr val="accent1">
              <a:lumMod val="75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40000"/>
              <a:lumOff val="60000"/>
            </a:schemeClr>
          </a:solidFill>
          <a:ln>
            <a:noFill/>
          </a:ln>
          <a:effectLst/>
        </c:spPr>
      </c:pivotFmt>
      <c:pivotFmt>
        <c:idx val="27"/>
        <c:spPr>
          <a:solidFill>
            <a:schemeClr val="accent1">
              <a:lumMod val="20000"/>
              <a:lumOff val="8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lumMod val="50000"/>
            </a:schemeClr>
          </a:solidFill>
          <a:ln>
            <a:noFill/>
          </a:ln>
          <a:effectLst/>
        </c:spPr>
      </c:pivotFmt>
      <c:pivotFmt>
        <c:idx val="30"/>
        <c:spPr>
          <a:solidFill>
            <a:schemeClr val="accent1">
              <a:lumMod val="75000"/>
            </a:schemeClr>
          </a:solidFill>
          <a:ln>
            <a:noFill/>
          </a:ln>
          <a:effectLst/>
        </c:spPr>
      </c:pivotFmt>
      <c:pivotFmt>
        <c:idx val="31"/>
        <c:spPr>
          <a:solidFill>
            <a:schemeClr val="accent1">
              <a:lumMod val="40000"/>
              <a:lumOff val="60000"/>
            </a:schemeClr>
          </a:solidFill>
          <a:ln>
            <a:noFill/>
          </a:ln>
          <a:effectLst/>
        </c:spPr>
      </c:pivotFmt>
      <c:pivotFmt>
        <c:idx val="32"/>
        <c:spPr>
          <a:solidFill>
            <a:schemeClr val="accent1">
              <a:lumMod val="60000"/>
              <a:lumOff val="40000"/>
            </a:schemeClr>
          </a:solidFill>
          <a:ln>
            <a:noFill/>
          </a:ln>
          <a:effectLst/>
        </c:spPr>
      </c:pivotFmt>
    </c:pivotFmts>
    <c:plotArea>
      <c:layout/>
      <c:barChart>
        <c:barDir val="bar"/>
        <c:grouping val="clustered"/>
        <c:varyColors val="0"/>
        <c:ser>
          <c:idx val="0"/>
          <c:order val="0"/>
          <c:tx>
            <c:strRef>
              <c:f>'Preferred Payment Types'!$B$3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D-E4DA-49C5-B3CD-3B53D72C1940}"/>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E-E4DA-49C5-B3CD-3B53D72C1940}"/>
              </c:ext>
            </c:extLst>
          </c:dPt>
          <c:dPt>
            <c:idx val="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F-E4DA-49C5-B3CD-3B53D72C1940}"/>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0-E4DA-49C5-B3CD-3B53D72C19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'Preferred Payment Types'!$A$4:$A$8</c:f>
              <c:strCache>
                <c:ptCount val="4"/>
                <c:pt idx="0">
                  <c:v>Credit Card</c:v>
                </c:pt>
                <c:pt idx="1">
                  <c:v>Transfer</c:v>
                </c:pt>
                <c:pt idx="2">
                  <c:v>Check</c:v>
                </c:pt>
                <c:pt idx="3">
                  <c:v>Cash</c:v>
                </c:pt>
              </c:strCache>
            </c:strRef>
          </c:cat>
          <c:val>
            <c:numRef>
              <c:f>'Preferred Payment Types'!$B$4:$B$8</c:f>
              <c:numCache>
                <c:formatCode>General</c:formatCode>
                <c:ptCount val="4"/>
                <c:pt idx="0">
                  <c:v>132</c:v>
                </c:pt>
                <c:pt idx="1">
                  <c:v>102</c:v>
                </c:pt>
                <c:pt idx="2">
                  <c:v>101</c:v>
                </c:pt>
                <c:pt idx="3">
                  <c:v>34</c:v>
                </c:pt>
              </c:numCache>
            </c:numRef>
          </c:val>
          <c:extLst>
            <c:ext xmlns:c16="http://schemas.microsoft.com/office/drawing/2014/chart" uri="{C3380CC4-5D6E-409C-BE32-E72D297353CC}">
              <c16:uniqueId val="{0000000B-E4DA-49C5-B3CD-3B53D72C1940}"/>
            </c:ext>
          </c:extLst>
        </c:ser>
        <c:dLbls>
          <c:dLblPos val="outEnd"/>
          <c:showLegendKey val="0"/>
          <c:showVal val="1"/>
          <c:showCatName val="0"/>
          <c:showSerName val="0"/>
          <c:showPercent val="0"/>
          <c:showBubbleSize val="0"/>
        </c:dLbls>
        <c:gapWidth val="50"/>
        <c:axId val="743994511"/>
        <c:axId val="743976271"/>
      </c:barChart>
      <c:catAx>
        <c:axId val="74399451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976271"/>
        <c:crosses val="autoZero"/>
        <c:auto val="1"/>
        <c:lblAlgn val="ctr"/>
        <c:lblOffset val="100"/>
        <c:noMultiLvlLbl val="0"/>
      </c:catAx>
      <c:valAx>
        <c:axId val="743976271"/>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4399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[Analytical Data Practicals - Student Copy.xlsx]Sales Trend Report!PivotTable1</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accent1">
                    <a:lumMod val="75000"/>
                  </a:schemeClr>
                </a:solidFill>
              </a:rPr>
              <a:t>Sales</a:t>
            </a:r>
            <a:r>
              <a:rPr lang="en-US" sz="1600" b="1" baseline="0">
                <a:solidFill>
                  <a:schemeClr val="accent1">
                    <a:lumMod val="75000"/>
                  </a:schemeClr>
                </a:solidFill>
              </a:rPr>
              <a:t> Trend Report for the Year</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Report'!$B$3</c:f>
              <c:strCache>
                <c:ptCount val="1"/>
                <c:pt idx="0">
                  <c:v>Total</c:v>
                </c:pt>
              </c:strCache>
            </c:strRef>
          </c:tx>
          <c:spPr>
            <a:ln w="28575" cap="rnd">
              <a:solidFill>
                <a:schemeClr val="accent1">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1"/>
          <c:extLst>
            <c:ext xmlns:c16="http://schemas.microsoft.com/office/drawing/2014/chart" uri="{C3380CC4-5D6E-409C-BE32-E72D297353CC}">
              <c16:uniqueId val="{00000000-913F-42A0-AFF0-816BA66DB865}"/>
            </c:ext>
          </c:extLst>
        </c:ser>
        <c:dLbls>
          <c:dLblPos val="t"/>
          <c:showLegendKey val="0"/>
          <c:showVal val="1"/>
          <c:showCatName val="0"/>
          <c:showSerName val="0"/>
          <c:showPercent val="0"/>
          <c:showBubbleSize val="0"/>
        </c:dLbls>
        <c:smooth val="0"/>
        <c:axId val="506183855"/>
        <c:axId val="506164175"/>
      </c:lineChart>
      <c:catAx>
        <c:axId val="50618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6164175"/>
        <c:crosses val="autoZero"/>
        <c:auto val="1"/>
        <c:lblAlgn val="ctr"/>
        <c:lblOffset val="100"/>
        <c:noMultiLvlLbl val="0"/>
      </c:catAx>
      <c:valAx>
        <c:axId val="506164175"/>
        <c:scaling>
          <c:orientation val="minMax"/>
        </c:scaling>
        <c:delete val="1"/>
        <c:axPos val="l"/>
        <c:numFmt formatCode="&quot;$&quot;#,##0" sourceLinked="1"/>
        <c:majorTickMark val="none"/>
        <c:minorTickMark val="none"/>
        <c:tickLblPos val="nextTo"/>
        <c:crossAx val="50618385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Payment Type</cx:v>
        </cx:txData>
      </cx:tx>
      <cx:txPr>
        <a:bodyPr spcFirstLastPara="1" vertOverflow="ellipsis" horzOverflow="overflow" wrap="square" lIns="0" tIns="0" rIns="0" bIns="0" anchor="ctr" anchorCtr="1"/>
        <a:lstStyle/>
        <a:p>
          <a:pPr algn="ctr" rtl="0">
            <a:defRPr sz="1600" b="1">
              <a:solidFill>
                <a:schemeClr val="accent1">
                  <a:lumMod val="75000"/>
                </a:schemeClr>
              </a:solidFill>
            </a:defRPr>
          </a:pPr>
          <a:r>
            <a:rPr lang="en-US" sz="1600" b="1" i="0" u="none" strike="noStrike" baseline="0">
              <a:solidFill>
                <a:schemeClr val="accent1">
                  <a:lumMod val="75000"/>
                </a:schemeClr>
              </a:solidFill>
              <a:latin typeface="Calibri" panose="020F0502020204030204"/>
            </a:rPr>
            <a:t>Payment Type</a:t>
          </a:r>
        </a:p>
      </cx:txPr>
    </cx:title>
    <cx:plotArea>
      <cx:plotAreaRegion>
        <cx:series layoutId="treemap" uniqueId="{C252C923-E05E-4DCA-99F5-ED8B54F62DD6}">
          <cx:tx>
            <cx:txData>
              <cx:f>_xlchart.v1.1</cx:f>
              <cx:v>Customer ID</cx:v>
            </cx:txData>
          </cx:tx>
          <cx:dataPt idx="0">
            <cx:spPr>
              <a:solidFill>
                <a:srgbClr val="5B9BD5">
                  <a:lumMod val="50000"/>
                </a:srgbClr>
              </a:solidFill>
            </cx:spPr>
          </cx:dataPt>
          <cx:dataPt idx="1">
            <cx:spPr>
              <a:solidFill>
                <a:srgbClr val="5B9BD5">
                  <a:lumMod val="75000"/>
                </a:srgbClr>
              </a:solidFill>
            </cx:spPr>
          </cx:dataPt>
          <cx:dataPt idx="2">
            <cx:spPr>
              <a:solidFill>
                <a:srgbClr val="5B9BD5">
                  <a:lumMod val="60000"/>
                  <a:lumOff val="40000"/>
                </a:srgbClr>
              </a:solidFill>
            </cx:spPr>
          </cx:dataPt>
          <cx:dataPt idx="3">
            <cx:spPr>
              <a:solidFill>
                <a:srgbClr val="5B9BD5">
                  <a:lumMod val="40000"/>
                  <a:lumOff val="60000"/>
                </a:srgbClr>
              </a:solidFill>
            </cx:spPr>
          </cx:dataPt>
          <cx:dataLabels>
            <cx:visibility seriesName="0" categoryName="1" value="0"/>
          </cx:dataLabels>
          <cx:dataId val="0"/>
          <cx:layoutPr>
            <cx:parentLabelLayout val="overlapping"/>
          </cx:layoutPr>
        </cx:series>
      </cx:plotAreaRegion>
    </cx:plotArea>
  </cx:chart>
  <cx:spPr>
    <a:ln cap="flat">
      <a:solidFill>
        <a:srgbClr val="5B9BD5">
          <a:lumMod val="40000"/>
          <a:lumOff val="60000"/>
        </a:srgbClr>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Payment Type</cx:v>
        </cx:txData>
      </cx:tx>
      <cx:txPr>
        <a:bodyPr spcFirstLastPara="1" vertOverflow="ellipsis" horzOverflow="overflow" wrap="square" lIns="0" tIns="0" rIns="0" bIns="0" anchor="ctr" anchorCtr="1"/>
        <a:lstStyle/>
        <a:p>
          <a:pPr algn="ctr" rtl="0">
            <a:defRPr sz="1600" b="1">
              <a:solidFill>
                <a:schemeClr val="accent1">
                  <a:lumMod val="75000"/>
                </a:schemeClr>
              </a:solidFill>
            </a:defRPr>
          </a:pPr>
          <a:r>
            <a:rPr lang="en-US" sz="1600" b="1" i="0" u="none" strike="noStrike" baseline="0">
              <a:solidFill>
                <a:schemeClr val="accent1">
                  <a:lumMod val="75000"/>
                </a:schemeClr>
              </a:solidFill>
              <a:latin typeface="Calibri" panose="020F0502020204030204"/>
            </a:rPr>
            <a:t>Payment Type</a:t>
          </a:r>
        </a:p>
      </cx:txPr>
    </cx:title>
    <cx:plotArea>
      <cx:plotAreaRegion>
        <cx:series layoutId="treemap" uniqueId="{C252C923-E05E-4DCA-99F5-ED8B54F62DD6}">
          <cx:tx>
            <cx:txData>
              <cx:f>_xlchart.v1.4</cx:f>
              <cx:v>Customer ID</cx:v>
            </cx:txData>
          </cx:tx>
          <cx:dataPt idx="0">
            <cx:spPr>
              <a:solidFill>
                <a:srgbClr val="8AB833">
                  <a:lumMod val="50000"/>
                </a:srgbClr>
              </a:solidFill>
            </cx:spPr>
          </cx:dataPt>
          <cx:dataPt idx="1">
            <cx:spPr>
              <a:solidFill>
                <a:srgbClr val="8AB833">
                  <a:lumMod val="75000"/>
                </a:srgbClr>
              </a:solidFill>
            </cx:spPr>
          </cx:dataPt>
          <cx:dataPt idx="2">
            <cx:spPr>
              <a:solidFill>
                <a:srgbClr val="549E39">
                  <a:lumMod val="60000"/>
                  <a:lumOff val="40000"/>
                </a:srgbClr>
              </a:solidFill>
            </cx:spPr>
          </cx:dataPt>
          <cx:dataPt idx="3">
            <cx:spPr>
              <a:solidFill>
                <a:srgbClr val="549E39">
                  <a:lumMod val="40000"/>
                  <a:lumOff val="60000"/>
                </a:srgbClr>
              </a:solidFill>
            </cx:spPr>
          </cx:dataPt>
          <cx:dataLabels>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266700</xdr:colOff>
      <xdr:row>2</xdr:row>
      <xdr:rowOff>85724</xdr:rowOff>
    </xdr:from>
    <xdr:to>
      <xdr:col>10</xdr:col>
      <xdr:colOff>16852</xdr:colOff>
      <xdr:row>20</xdr:row>
      <xdr:rowOff>60815</xdr:rowOff>
    </xdr:to>
    <xdr:sp macro="" textlink="">
      <xdr:nvSpPr>
        <xdr:cNvPr id="2" name="Rectangle: Rounded Corners 1">
          <a:extLst>
            <a:ext uri="{FF2B5EF4-FFF2-40B4-BE49-F238E27FC236}">
              <a16:creationId xmlns:a16="http://schemas.microsoft.com/office/drawing/2014/main" id="{8AD27086-9098-A530-4D33-F1DEF353E621}"/>
            </a:ext>
          </a:extLst>
        </xdr:cNvPr>
        <xdr:cNvSpPr/>
      </xdr:nvSpPr>
      <xdr:spPr>
        <a:xfrm>
          <a:off x="2695052" y="462537"/>
          <a:ext cx="3392679" cy="3366410"/>
        </a:xfrm>
        <a:prstGeom prst="round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Independent Data</a:t>
          </a:r>
          <a:r>
            <a:rPr lang="en-US" sz="1200" b="1" baseline="0"/>
            <a:t> Points</a:t>
          </a:r>
        </a:p>
        <a:p>
          <a:pPr algn="l"/>
          <a:r>
            <a:rPr lang="en-US" sz="900" baseline="0"/>
            <a:t>Order ID</a:t>
          </a:r>
        </a:p>
        <a:p>
          <a:pPr algn="l"/>
          <a:r>
            <a:rPr lang="en-US" sz="900" baseline="0"/>
            <a:t>Customer ID</a:t>
          </a:r>
        </a:p>
        <a:p>
          <a:pPr algn="l"/>
          <a:r>
            <a:rPr lang="en-US" sz="900" baseline="0"/>
            <a:t>Customer Name</a:t>
          </a:r>
        </a:p>
        <a:p>
          <a:pPr algn="l"/>
          <a:r>
            <a:rPr lang="en-US" sz="900" baseline="0"/>
            <a:t>Address / City / State / Country</a:t>
          </a:r>
        </a:p>
        <a:p>
          <a:pPr algn="l"/>
          <a:r>
            <a:rPr lang="en-US" sz="900" baseline="0"/>
            <a:t>Salesperson</a:t>
          </a:r>
        </a:p>
        <a:p>
          <a:pPr algn="l"/>
          <a:r>
            <a:rPr lang="en-US" sz="900" baseline="0"/>
            <a:t>Region</a:t>
          </a:r>
        </a:p>
        <a:p>
          <a:pPr algn="l"/>
          <a:r>
            <a:rPr lang="en-US" sz="900" baseline="0"/>
            <a:t>Shipper Name</a:t>
          </a:r>
        </a:p>
        <a:p>
          <a:pPr algn="l"/>
          <a:r>
            <a:rPr lang="en-US" sz="900" baseline="0"/>
            <a:t>Ship Name</a:t>
          </a:r>
        </a:p>
        <a:p>
          <a:pPr algn="l"/>
          <a:r>
            <a:rPr lang="en-US" sz="900" baseline="0"/>
            <a:t>Product Name</a:t>
          </a:r>
        </a:p>
        <a:p>
          <a:pPr algn="l"/>
          <a:r>
            <a:rPr lang="en-US" sz="900" baseline="0"/>
            <a:t>Category</a:t>
          </a:r>
        </a:p>
        <a:p>
          <a:pPr algn="l"/>
          <a:endParaRPr lang="en-US" sz="800" baseline="0"/>
        </a:p>
        <a:p>
          <a:r>
            <a:rPr lang="en-US" sz="1200" b="1">
              <a:solidFill>
                <a:schemeClr val="lt1"/>
              </a:solidFill>
              <a:effectLst/>
              <a:latin typeface="+mn-lt"/>
              <a:ea typeface="+mn-ea"/>
              <a:cs typeface="+mn-cs"/>
            </a:rPr>
            <a:t>Dependent Data</a:t>
          </a:r>
          <a:r>
            <a:rPr lang="en-US" sz="1200" b="1" baseline="0">
              <a:solidFill>
                <a:schemeClr val="lt1"/>
              </a:solidFill>
              <a:effectLst/>
              <a:latin typeface="+mn-lt"/>
              <a:ea typeface="+mn-ea"/>
              <a:cs typeface="+mn-cs"/>
            </a:rPr>
            <a:t> Points</a:t>
          </a:r>
          <a:endParaRPr lang="en-US" sz="1200">
            <a:effectLst/>
          </a:endParaRPr>
        </a:p>
        <a:p>
          <a:r>
            <a:rPr lang="en-US" sz="900" baseline="0">
              <a:solidFill>
                <a:schemeClr val="lt1"/>
              </a:solidFill>
              <a:effectLst/>
              <a:latin typeface="+mn-lt"/>
              <a:ea typeface="+mn-ea"/>
              <a:cs typeface="+mn-cs"/>
            </a:rPr>
            <a:t>Revenue</a:t>
          </a:r>
        </a:p>
        <a:p>
          <a:r>
            <a:rPr lang="en-US" sz="900" baseline="0">
              <a:solidFill>
                <a:schemeClr val="lt1"/>
              </a:solidFill>
              <a:effectLst/>
              <a:latin typeface="+mn-lt"/>
              <a:ea typeface="+mn-ea"/>
              <a:cs typeface="+mn-cs"/>
            </a:rPr>
            <a:t>Shipping Fee</a:t>
          </a:r>
          <a:endParaRPr lang="en-US" sz="900">
            <a:effectLst/>
          </a:endParaRPr>
        </a:p>
      </xdr:txBody>
    </xdr:sp>
    <xdr:clientData/>
  </xdr:twoCellAnchor>
  <xdr:twoCellAnchor>
    <xdr:from>
      <xdr:col>10</xdr:col>
      <xdr:colOff>480121</xdr:colOff>
      <xdr:row>2</xdr:row>
      <xdr:rowOff>85724</xdr:rowOff>
    </xdr:from>
    <xdr:to>
      <xdr:col>16</xdr:col>
      <xdr:colOff>230273</xdr:colOff>
      <xdr:row>20</xdr:row>
      <xdr:rowOff>60815</xdr:rowOff>
    </xdr:to>
    <xdr:sp macro="" textlink="">
      <xdr:nvSpPr>
        <xdr:cNvPr id="4" name="Rectangle: Rounded Corners 3">
          <a:extLst>
            <a:ext uri="{FF2B5EF4-FFF2-40B4-BE49-F238E27FC236}">
              <a16:creationId xmlns:a16="http://schemas.microsoft.com/office/drawing/2014/main" id="{0C51CA8D-ED06-9A5D-227A-9505C597940E}"/>
            </a:ext>
          </a:extLst>
        </xdr:cNvPr>
        <xdr:cNvSpPr/>
      </xdr:nvSpPr>
      <xdr:spPr>
        <a:xfrm>
          <a:off x="6551000" y="462537"/>
          <a:ext cx="3392680" cy="3366410"/>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mn-lt"/>
              <a:ea typeface="+mn-ea"/>
              <a:cs typeface="+mn-cs"/>
            </a:rPr>
            <a:t>Industry Type of Data</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ysClr val="windowText" lastClr="000000"/>
              </a:solidFill>
              <a:effectLst/>
              <a:uLnTx/>
              <a:uFillTx/>
              <a:latin typeface="+mn-lt"/>
              <a:ea typeface="+mn-ea"/>
              <a:cs typeface="+mn-cs"/>
            </a:rPr>
            <a:t>Groceries Store with Annual Revenue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mn-lt"/>
              <a:ea typeface="+mn-ea"/>
              <a:cs typeface="+mn-cs"/>
            </a:rPr>
            <a:t>Story of the Data</a:t>
          </a:r>
          <a:endParaRPr kumimoji="0" lang="en-US" sz="12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ysClr val="windowText" lastClr="000000"/>
              </a:solidFill>
              <a:effectLst/>
              <a:uLnTx/>
              <a:uFillTx/>
              <a:latin typeface="+mn-lt"/>
              <a:ea typeface="+mn-ea"/>
              <a:cs typeface="+mn-cs"/>
            </a:rPr>
            <a:t>The data tells us of the sales performance across regions and by salespersons across the USA. It highlights preferred products and customer purchasing habits. It also reveals operational efficiency through shipping analysis and payment types.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mn-lt"/>
              <a:ea typeface="+mn-ea"/>
              <a:cs typeface="+mn-cs"/>
            </a:rPr>
            <a:t>Stakeholders of the Project</a:t>
          </a:r>
          <a:endParaRPr kumimoji="0" lang="en-US" sz="12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ysClr val="windowText" lastClr="000000"/>
              </a:solidFill>
              <a:effectLst/>
              <a:uLnTx/>
              <a:uFillTx/>
              <a:latin typeface="+mn-lt"/>
              <a:ea typeface="+mn-ea"/>
              <a:cs typeface="+mn-cs"/>
            </a:rPr>
            <a:t>CEO</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ysClr val="windowText" lastClr="000000"/>
              </a:solidFill>
              <a:effectLst/>
              <a:uLnTx/>
              <a:uFillTx/>
              <a:latin typeface="+mn-lt"/>
              <a:ea typeface="+mn-ea"/>
              <a:cs typeface="+mn-cs"/>
            </a:rPr>
            <a:t>Top Shareholders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ysClr val="windowText" lastClr="000000"/>
              </a:solidFill>
              <a:effectLst/>
              <a:uLnTx/>
              <a:uFillTx/>
              <a:latin typeface="+mn-lt"/>
              <a:ea typeface="+mn-ea"/>
              <a:cs typeface="+mn-cs"/>
            </a:rPr>
            <a:t>Executive Directors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ysClr val="windowText" lastClr="000000"/>
              </a:solidFill>
              <a:effectLst/>
              <a:uLnTx/>
              <a:uFillTx/>
              <a:latin typeface="+mn-lt"/>
              <a:ea typeface="+mn-ea"/>
              <a:cs typeface="+mn-cs"/>
            </a:rPr>
            <a:t>Marketing Managers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mn-lt"/>
              <a:ea typeface="+mn-ea"/>
              <a:cs typeface="+mn-cs"/>
            </a:rPr>
            <a:t>What Success means to this Industry</a:t>
          </a:r>
          <a:endParaRPr kumimoji="0" lang="en-US" sz="12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800" b="0" i="0" u="none" strike="noStrike" kern="0" cap="none" spc="0" normalizeH="0" baseline="0" noProof="0">
              <a:ln>
                <a:noFill/>
              </a:ln>
              <a:solidFill>
                <a:sysClr val="windowText" lastClr="000000"/>
              </a:solidFill>
              <a:effectLst/>
              <a:uLnTx/>
              <a:uFillTx/>
              <a:latin typeface="+mn-lt"/>
              <a:ea typeface="+mn-ea"/>
              <a:cs typeface="+mn-cs"/>
            </a:rPr>
            <a:t>Success to this industry is indicated by High Revenue, Customer Satisfaction and Retention.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800" b="0" i="0" u="none" strike="noStrike" kern="0" cap="none" spc="0" normalizeH="0" baseline="0" noProof="0">
            <a:ln>
              <a:noFill/>
            </a:ln>
            <a:solidFill>
              <a:sysClr val="windowText" lastClr="000000"/>
            </a:solidFill>
            <a:effectLst/>
            <a:uLnTx/>
            <a:uFillTx/>
            <a:latin typeface="+mn-lt"/>
            <a:ea typeface="+mn-ea"/>
            <a:cs typeface="+mn-cs"/>
          </a:endParaRPr>
        </a:p>
        <a:p>
          <a:pPr algn="l"/>
          <a:endParaRPr lang="en-US" sz="1100">
            <a:solidFill>
              <a:sysClr val="windowText" lastClr="000000"/>
            </a:solidFill>
          </a:endParaRPr>
        </a:p>
      </xdr:txBody>
    </xdr:sp>
    <xdr:clientData/>
  </xdr:twoCellAnchor>
  <xdr:twoCellAnchor>
    <xdr:from>
      <xdr:col>4</xdr:col>
      <xdr:colOff>266700</xdr:colOff>
      <xdr:row>22</xdr:row>
      <xdr:rowOff>119112</xdr:rowOff>
    </xdr:from>
    <xdr:to>
      <xdr:col>10</xdr:col>
      <xdr:colOff>16852</xdr:colOff>
      <xdr:row>40</xdr:row>
      <xdr:rowOff>94203</xdr:rowOff>
    </xdr:to>
    <xdr:sp macro="" textlink="">
      <xdr:nvSpPr>
        <xdr:cNvPr id="5" name="Rectangle: Rounded Corners 4">
          <a:extLst>
            <a:ext uri="{FF2B5EF4-FFF2-40B4-BE49-F238E27FC236}">
              <a16:creationId xmlns:a16="http://schemas.microsoft.com/office/drawing/2014/main" id="{F57C1488-268A-E8E4-FA22-ECE16282EB75}"/>
            </a:ext>
          </a:extLst>
        </xdr:cNvPr>
        <xdr:cNvSpPr/>
      </xdr:nvSpPr>
      <xdr:spPr>
        <a:xfrm>
          <a:off x="2695052" y="4264057"/>
          <a:ext cx="3392679" cy="3366410"/>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mn-lt"/>
              <a:ea typeface="+mn-ea"/>
              <a:cs typeface="+mn-cs"/>
            </a:rPr>
            <a:t>Potential Analysis and Questions</a:t>
          </a:r>
          <a:endParaRPr kumimoji="0" lang="en-US" sz="12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ysClr val="windowText" lastClr="000000"/>
              </a:solidFill>
              <a:effectLst/>
              <a:uLnTx/>
              <a:uFillTx/>
              <a:latin typeface="+mn-lt"/>
              <a:ea typeface="+mn-ea"/>
              <a:cs typeface="+mn-cs"/>
            </a:rPr>
            <a:t>1. Top Customers by Revenue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ysClr val="windowText" lastClr="000000"/>
              </a:solidFill>
              <a:effectLst/>
              <a:uLnTx/>
              <a:uFillTx/>
              <a:latin typeface="+mn-lt"/>
              <a:ea typeface="+mn-ea"/>
              <a:cs typeface="+mn-cs"/>
            </a:rPr>
            <a:t>2. Top Cities by Revenue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ysClr val="windowText" lastClr="000000"/>
              </a:solidFill>
              <a:effectLst/>
              <a:uLnTx/>
              <a:uFillTx/>
              <a:latin typeface="+mn-lt"/>
              <a:ea typeface="+mn-ea"/>
              <a:cs typeface="+mn-cs"/>
            </a:rPr>
            <a:t>3. Best Performing Salespersons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ysClr val="windowText" lastClr="000000"/>
              </a:solidFill>
              <a:effectLst/>
              <a:uLnTx/>
              <a:uFillTx/>
              <a:latin typeface="+mn-lt"/>
              <a:ea typeface="+mn-ea"/>
              <a:cs typeface="+mn-cs"/>
            </a:rPr>
            <a:t>4. Most Used Shipping Company</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ysClr val="windowText" lastClr="000000"/>
              </a:solidFill>
              <a:effectLst/>
              <a:uLnTx/>
              <a:uFillTx/>
              <a:latin typeface="+mn-lt"/>
              <a:ea typeface="+mn-ea"/>
              <a:cs typeface="+mn-cs"/>
            </a:rPr>
            <a:t>5. Sales Trend Over the Year</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ysClr val="windowText" lastClr="000000"/>
              </a:solidFill>
              <a:effectLst/>
              <a:uLnTx/>
              <a:uFillTx/>
              <a:latin typeface="+mn-lt"/>
              <a:ea typeface="+mn-ea"/>
              <a:cs typeface="+mn-cs"/>
            </a:rPr>
            <a:t>6. Prefered Payment Option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ysClr val="windowText" lastClr="000000"/>
              </a:solidFill>
              <a:effectLst/>
              <a:uLnTx/>
              <a:uFillTx/>
              <a:latin typeface="+mn-lt"/>
              <a:ea typeface="+mn-ea"/>
              <a:cs typeface="+mn-cs"/>
            </a:rPr>
            <a:t>7. Best Selling Products</a:t>
          </a:r>
        </a:p>
      </xdr:txBody>
    </xdr:sp>
    <xdr:clientData/>
  </xdr:twoCellAnchor>
  <xdr:twoCellAnchor>
    <xdr:from>
      <xdr:col>10</xdr:col>
      <xdr:colOff>480121</xdr:colOff>
      <xdr:row>22</xdr:row>
      <xdr:rowOff>119112</xdr:rowOff>
    </xdr:from>
    <xdr:to>
      <xdr:col>16</xdr:col>
      <xdr:colOff>230273</xdr:colOff>
      <xdr:row>40</xdr:row>
      <xdr:rowOff>94203</xdr:rowOff>
    </xdr:to>
    <xdr:sp macro="" textlink="">
      <xdr:nvSpPr>
        <xdr:cNvPr id="6" name="Rectangle: Rounded Corners 5">
          <a:extLst>
            <a:ext uri="{FF2B5EF4-FFF2-40B4-BE49-F238E27FC236}">
              <a16:creationId xmlns:a16="http://schemas.microsoft.com/office/drawing/2014/main" id="{CEAE5CC2-423C-EB37-4127-7F0B01DE95FA}"/>
            </a:ext>
          </a:extLst>
        </xdr:cNvPr>
        <xdr:cNvSpPr/>
      </xdr:nvSpPr>
      <xdr:spPr>
        <a:xfrm>
          <a:off x="6551000" y="4264057"/>
          <a:ext cx="3392680" cy="3366410"/>
        </a:xfrm>
        <a:prstGeom prst="round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bg1"/>
              </a:solidFill>
              <a:effectLst/>
              <a:uLnTx/>
              <a:uFillTx/>
              <a:latin typeface="+mn-lt"/>
              <a:ea typeface="+mn-ea"/>
              <a:cs typeface="+mn-cs"/>
            </a:rPr>
            <a:t>Potential Insights</a:t>
          </a:r>
          <a:endParaRPr kumimoji="0" lang="en-US" sz="1200" b="0" i="0" u="none" strike="noStrike" kern="0" cap="none" spc="0" normalizeH="0" baseline="0" noProof="0">
            <a:ln>
              <a:noFill/>
            </a:ln>
            <a:solidFill>
              <a:schemeClr val="bg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chemeClr val="bg1"/>
              </a:solidFill>
              <a:effectLst/>
              <a:uLnTx/>
              <a:uFillTx/>
              <a:latin typeface="+mn-lt"/>
              <a:ea typeface="+mn-ea"/>
              <a:cs typeface="+mn-cs"/>
            </a:rPr>
            <a:t>1. High sales to happen in August and December. We can ensure that the inventory is properly monitored to ensure best selling products are always available.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noProof="0">
            <a:ln>
              <a:noFill/>
            </a:ln>
            <a:solidFill>
              <a:schemeClr val="bg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chemeClr val="bg1"/>
              </a:solidFill>
              <a:effectLst/>
              <a:uLnTx/>
              <a:uFillTx/>
              <a:latin typeface="+mn-lt"/>
              <a:ea typeface="+mn-ea"/>
              <a:cs typeface="+mn-cs"/>
            </a:rPr>
            <a:t>2. Top Shipping destinations could be New York or Miami. Ensure we have our Best Shipping Companies assigned to delivering orders to those States. </a:t>
          </a:r>
        </a:p>
        <a:p>
          <a:pPr algn="l"/>
          <a:endParaRPr lang="en-US" sz="1100">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266700</xdr:colOff>
      <xdr:row>1</xdr:row>
      <xdr:rowOff>145791</xdr:rowOff>
    </xdr:from>
    <xdr:to>
      <xdr:col>9</xdr:col>
      <xdr:colOff>491921</xdr:colOff>
      <xdr:row>23</xdr:row>
      <xdr:rowOff>155511</xdr:rowOff>
    </xdr:to>
    <xdr:sp macro="" textlink="">
      <xdr:nvSpPr>
        <xdr:cNvPr id="2" name="Rectangle: Rounded Corners 1">
          <a:extLst>
            <a:ext uri="{FF2B5EF4-FFF2-40B4-BE49-F238E27FC236}">
              <a16:creationId xmlns:a16="http://schemas.microsoft.com/office/drawing/2014/main" id="{E340C056-3671-4322-B3DE-3DDF631B1ADA}"/>
            </a:ext>
          </a:extLst>
        </xdr:cNvPr>
        <xdr:cNvSpPr/>
      </xdr:nvSpPr>
      <xdr:spPr>
        <a:xfrm>
          <a:off x="2715986" y="340179"/>
          <a:ext cx="3286828" cy="4286250"/>
        </a:xfrm>
        <a:prstGeom prst="round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In-Analysis Observations</a:t>
          </a:r>
          <a:endParaRPr lang="en-US" sz="1200" b="1" baseline="0"/>
        </a:p>
        <a:p>
          <a:pPr algn="l"/>
          <a:endParaRPr lang="en-US" sz="800" baseline="0"/>
        </a:p>
        <a:p>
          <a:pPr algn="l"/>
          <a:r>
            <a:rPr lang="en-US" sz="900" baseline="0"/>
            <a:t>1. Highest revenue was made in </a:t>
          </a:r>
          <a:r>
            <a:rPr lang="en-US" sz="900" b="1" baseline="0"/>
            <a:t>December</a:t>
          </a:r>
          <a:r>
            <a:rPr lang="en-US" sz="900" baseline="0"/>
            <a:t> with a total of $50,XYZ, while the least revenue was made in February and April with $X and $Y respectively.  </a:t>
          </a:r>
        </a:p>
        <a:p>
          <a:pPr algn="l"/>
          <a:endParaRPr lang="en-US" sz="900" baseline="0">
            <a:effectLst/>
          </a:endParaRPr>
        </a:p>
        <a:p>
          <a:pPr algn="l"/>
          <a:r>
            <a:rPr lang="en-US" sz="900" baseline="0">
              <a:effectLst/>
            </a:rPr>
            <a:t>2. </a:t>
          </a:r>
          <a:r>
            <a:rPr lang="en-US" sz="900" b="1" baseline="0">
              <a:effectLst/>
            </a:rPr>
            <a:t>Company D </a:t>
          </a:r>
          <a:r>
            <a:rPr lang="en-US" sz="900" baseline="0">
              <a:effectLst/>
            </a:rPr>
            <a:t>is our best customer while Company AA is our least revenue generating customer. </a:t>
          </a:r>
        </a:p>
        <a:p>
          <a:pPr algn="l"/>
          <a:endParaRPr lang="en-US" sz="900" baseline="0">
            <a:effectLst/>
          </a:endParaRPr>
        </a:p>
        <a:p>
          <a:pPr algn="l"/>
          <a:r>
            <a:rPr lang="en-US" sz="900" baseline="0">
              <a:effectLst/>
            </a:rPr>
            <a:t>3. </a:t>
          </a:r>
          <a:r>
            <a:rPr lang="en-US" sz="900" b="1" baseline="0">
              <a:effectLst/>
            </a:rPr>
            <a:t>Nancy Freehafer </a:t>
          </a:r>
          <a:r>
            <a:rPr lang="en-US" sz="900" baseline="0">
              <a:effectLst/>
            </a:rPr>
            <a:t>and </a:t>
          </a:r>
          <a:r>
            <a:rPr lang="en-US" sz="900" b="1" baseline="0">
              <a:effectLst/>
            </a:rPr>
            <a:t>Anne Larsen </a:t>
          </a:r>
          <a:r>
            <a:rPr lang="en-US" sz="900" baseline="0">
              <a:effectLst/>
            </a:rPr>
            <a:t>are our best salespersons generating $X and $Y respectively. Jan Kotas performed really poorly in comparison generating $Z.</a:t>
          </a:r>
        </a:p>
        <a:p>
          <a:pPr algn="l"/>
          <a:endParaRPr lang="en-US" sz="900" baseline="0">
            <a:effectLst/>
          </a:endParaRPr>
        </a:p>
        <a:p>
          <a:pPr algn="l"/>
          <a:r>
            <a:rPr lang="en-US" sz="900" baseline="0">
              <a:effectLst/>
            </a:rPr>
            <a:t>4. Most of our revenue was generated in the </a:t>
          </a:r>
          <a:r>
            <a:rPr lang="en-US" sz="900" b="1" baseline="0">
              <a:effectLst/>
            </a:rPr>
            <a:t>North</a:t>
          </a:r>
          <a:r>
            <a:rPr lang="en-US" sz="900" baseline="0">
              <a:effectLst/>
            </a:rPr>
            <a:t> and the least performing Region was the Western Region.</a:t>
          </a:r>
        </a:p>
        <a:p>
          <a:pPr algn="l"/>
          <a:endParaRPr lang="en-US" sz="900" baseline="0">
            <a:effectLst/>
          </a:endParaRPr>
        </a:p>
        <a:p>
          <a:pPr algn="l"/>
          <a:r>
            <a:rPr lang="en-US" sz="900" baseline="0">
              <a:effectLst/>
            </a:rPr>
            <a:t>5</a:t>
          </a:r>
          <a:r>
            <a:rPr lang="en-US" sz="900" b="1" baseline="0">
              <a:effectLst/>
            </a:rPr>
            <a:t>. New York </a:t>
          </a:r>
          <a:r>
            <a:rPr lang="en-US" sz="900" baseline="0">
              <a:effectLst/>
            </a:rPr>
            <a:t>generates the highest revenue among all Ship Cities, while Las Vegas is the least revenue generating ship city.  </a:t>
          </a:r>
        </a:p>
        <a:p>
          <a:pPr algn="l"/>
          <a:endParaRPr lang="en-US" sz="900" baseline="0">
            <a:effectLst/>
          </a:endParaRPr>
        </a:p>
        <a:p>
          <a:pPr algn="l"/>
          <a:r>
            <a:rPr lang="en-US" sz="900" baseline="0">
              <a:effectLst/>
            </a:rPr>
            <a:t>6. </a:t>
          </a:r>
          <a:r>
            <a:rPr lang="en-US" sz="900" b="1" baseline="0">
              <a:effectLst/>
            </a:rPr>
            <a:t>Credit Cards </a:t>
          </a:r>
          <a:r>
            <a:rPr lang="en-US" sz="900" baseline="0">
              <a:effectLst/>
            </a:rPr>
            <a:t>are the most preferred type of payment. </a:t>
          </a:r>
          <a:endParaRPr lang="en-US" sz="900">
            <a:effectLst/>
          </a:endParaRPr>
        </a:p>
      </xdr:txBody>
    </xdr:sp>
    <xdr:clientData/>
  </xdr:twoCellAnchor>
  <xdr:twoCellAnchor>
    <xdr:from>
      <xdr:col>10</xdr:col>
      <xdr:colOff>143487</xdr:colOff>
      <xdr:row>1</xdr:row>
      <xdr:rowOff>145791</xdr:rowOff>
    </xdr:from>
    <xdr:to>
      <xdr:col>15</xdr:col>
      <xdr:colOff>368708</xdr:colOff>
      <xdr:row>23</xdr:row>
      <xdr:rowOff>155511</xdr:rowOff>
    </xdr:to>
    <xdr:sp macro="" textlink="">
      <xdr:nvSpPr>
        <xdr:cNvPr id="3" name="Rectangle: Rounded Corners 2">
          <a:extLst>
            <a:ext uri="{FF2B5EF4-FFF2-40B4-BE49-F238E27FC236}">
              <a16:creationId xmlns:a16="http://schemas.microsoft.com/office/drawing/2014/main" id="{69803C4C-AEDB-409F-B261-9E364B317BA4}"/>
            </a:ext>
          </a:extLst>
        </xdr:cNvPr>
        <xdr:cNvSpPr/>
      </xdr:nvSpPr>
      <xdr:spPr>
        <a:xfrm>
          <a:off x="6266701" y="340179"/>
          <a:ext cx="3286828" cy="4286250"/>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mn-lt"/>
              <a:ea typeface="+mn-ea"/>
              <a:cs typeface="+mn-cs"/>
            </a:rPr>
            <a:t>In-Analysis Insights and Recommendations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ysClr val="windowText" lastClr="000000"/>
              </a:solidFill>
              <a:effectLst/>
              <a:uLnTx/>
              <a:uFillTx/>
              <a:latin typeface="+mn-lt"/>
              <a:ea typeface="+mn-ea"/>
              <a:cs typeface="+mn-cs"/>
            </a:rPr>
            <a:t>1. We need to ensure that our inventory is closely monitored in December to ensure we do not run out of products. Also, for February which is our lowest performing, we can introduce Valentine Sales to make the best of the "love season".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ysClr val="windowText" lastClr="000000"/>
              </a:solidFill>
              <a:effectLst/>
              <a:uLnTx/>
              <a:uFillTx/>
              <a:latin typeface="+mn-lt"/>
              <a:ea typeface="+mn-ea"/>
              <a:cs typeface="+mn-cs"/>
            </a:rPr>
            <a:t>2. We need to ensure that we keep our best salesperson in direct contact with Company D. We can also give our Christmas packages to our Top 3 companies to ensure they feel appreciated. We can create marketing strategies for our low performing customers. </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ysClr val="windowText" lastClr="000000"/>
              </a:solidFill>
              <a:effectLst/>
              <a:uLnTx/>
              <a:uFillTx/>
              <a:latin typeface="+mn-lt"/>
              <a:ea typeface="+mn-ea"/>
              <a:cs typeface="+mn-cs"/>
            </a:rPr>
            <a:t>3. Nancy Freehafer and Anne Larsen can share some insights and tips to how they maintain excellence as Salespersons. We might need to organize a training for Jan Kotas to ensure improvement or we lay him off. </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ysClr val="windowText" lastClr="000000"/>
              </a:solidFill>
              <a:effectLst/>
              <a:uLnTx/>
              <a:uFillTx/>
              <a:latin typeface="+mn-lt"/>
              <a:ea typeface="+mn-ea"/>
              <a:cs typeface="+mn-cs"/>
            </a:rPr>
            <a:t>4. We can open more stores in the North, particlarly in New York as we have high demand in the region. </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ysClr val="windowText" lastClr="000000"/>
              </a:solidFill>
              <a:effectLst/>
              <a:uLnTx/>
              <a:uFillTx/>
              <a:latin typeface="+mn-lt"/>
              <a:ea typeface="+mn-ea"/>
              <a:cs typeface="+mn-cs"/>
            </a:rPr>
            <a:t>5. We can ensure fast, secure and reliable card processing systems at all points of sale.  </a:t>
          </a:r>
          <a:endParaRPr kumimoji="0" lang="en-US" sz="800" b="0" i="0" u="none" strike="noStrike" kern="0" cap="none" spc="0" normalizeH="0" baseline="0" noProof="0">
            <a:ln>
              <a:noFill/>
            </a:ln>
            <a:solidFill>
              <a:sysClr val="windowText" lastClr="000000"/>
            </a:solidFill>
            <a:effectLst/>
            <a:uLnTx/>
            <a:uFillTx/>
            <a:latin typeface="+mn-lt"/>
            <a:ea typeface="+mn-ea"/>
            <a:cs typeface="+mn-cs"/>
          </a:endParaRPr>
        </a:p>
        <a:p>
          <a:pPr algn="l"/>
          <a:endParaRPr lang="en-US" sz="110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386411</xdr:colOff>
      <xdr:row>0</xdr:row>
      <xdr:rowOff>161925</xdr:rowOff>
    </xdr:from>
    <xdr:to>
      <xdr:col>32</xdr:col>
      <xdr:colOff>37353</xdr:colOff>
      <xdr:row>4</xdr:row>
      <xdr:rowOff>54429</xdr:rowOff>
    </xdr:to>
    <xdr:sp macro="" textlink="">
      <xdr:nvSpPr>
        <xdr:cNvPr id="4" name="Rectangle: Rounded Corners 3">
          <a:extLst>
            <a:ext uri="{FF2B5EF4-FFF2-40B4-BE49-F238E27FC236}">
              <a16:creationId xmlns:a16="http://schemas.microsoft.com/office/drawing/2014/main" id="{7BE9D546-0E38-4812-8923-B55163E97D25}"/>
            </a:ext>
          </a:extLst>
        </xdr:cNvPr>
        <xdr:cNvSpPr/>
      </xdr:nvSpPr>
      <xdr:spPr>
        <a:xfrm>
          <a:off x="386411" y="161925"/>
          <a:ext cx="19047306" cy="65450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chemeClr val="accent1">
                  <a:lumMod val="50000"/>
                </a:schemeClr>
              </a:solidFill>
            </a:rPr>
            <a:t>BYI LIMITED PERFORMANCE ANALYSIS REPORT FOR 2014</a:t>
          </a:r>
        </a:p>
      </xdr:txBody>
    </xdr:sp>
    <xdr:clientData/>
  </xdr:twoCellAnchor>
  <xdr:twoCellAnchor>
    <xdr:from>
      <xdr:col>0</xdr:col>
      <xdr:colOff>386411</xdr:colOff>
      <xdr:row>4</xdr:row>
      <xdr:rowOff>130916</xdr:rowOff>
    </xdr:from>
    <xdr:to>
      <xdr:col>4</xdr:col>
      <xdr:colOff>64986</xdr:colOff>
      <xdr:row>9</xdr:row>
      <xdr:rowOff>92816</xdr:rowOff>
    </xdr:to>
    <xdr:sp macro="" textlink="">
      <xdr:nvSpPr>
        <xdr:cNvPr id="5" name="Rectangle: Rounded Corners 4">
          <a:extLst>
            <a:ext uri="{FF2B5EF4-FFF2-40B4-BE49-F238E27FC236}">
              <a16:creationId xmlns:a16="http://schemas.microsoft.com/office/drawing/2014/main" id="{6AAA56EF-D52A-EC06-E94C-5A7904C9470A}"/>
            </a:ext>
          </a:extLst>
        </xdr:cNvPr>
        <xdr:cNvSpPr/>
      </xdr:nvSpPr>
      <xdr:spPr>
        <a:xfrm>
          <a:off x="386411" y="892916"/>
          <a:ext cx="2103120" cy="9144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173535</xdr:colOff>
      <xdr:row>4</xdr:row>
      <xdr:rowOff>128648</xdr:rowOff>
    </xdr:from>
    <xdr:to>
      <xdr:col>7</xdr:col>
      <xdr:colOff>458245</xdr:colOff>
      <xdr:row>9</xdr:row>
      <xdr:rowOff>90548</xdr:rowOff>
    </xdr:to>
    <xdr:sp macro="" textlink="">
      <xdr:nvSpPr>
        <xdr:cNvPr id="12" name="Rectangle: Rounded Corners 11">
          <a:extLst>
            <a:ext uri="{FF2B5EF4-FFF2-40B4-BE49-F238E27FC236}">
              <a16:creationId xmlns:a16="http://schemas.microsoft.com/office/drawing/2014/main" id="{97A7C706-E090-B669-072D-295A48B2067E}"/>
            </a:ext>
          </a:extLst>
        </xdr:cNvPr>
        <xdr:cNvSpPr/>
      </xdr:nvSpPr>
      <xdr:spPr>
        <a:xfrm>
          <a:off x="2598080" y="890648"/>
          <a:ext cx="2103120" cy="9144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566794</xdr:colOff>
      <xdr:row>4</xdr:row>
      <xdr:rowOff>142255</xdr:rowOff>
    </xdr:from>
    <xdr:to>
      <xdr:col>11</xdr:col>
      <xdr:colOff>245369</xdr:colOff>
      <xdr:row>9</xdr:row>
      <xdr:rowOff>104155</xdr:rowOff>
    </xdr:to>
    <xdr:sp macro="" textlink="">
      <xdr:nvSpPr>
        <xdr:cNvPr id="13" name="Rectangle: Rounded Corners 12">
          <a:extLst>
            <a:ext uri="{FF2B5EF4-FFF2-40B4-BE49-F238E27FC236}">
              <a16:creationId xmlns:a16="http://schemas.microsoft.com/office/drawing/2014/main" id="{731CF88A-0541-3D91-4985-670AB4C0E450}"/>
            </a:ext>
          </a:extLst>
        </xdr:cNvPr>
        <xdr:cNvSpPr/>
      </xdr:nvSpPr>
      <xdr:spPr>
        <a:xfrm>
          <a:off x="4809749" y="904255"/>
          <a:ext cx="2103120" cy="9144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353918</xdr:colOff>
      <xdr:row>4</xdr:row>
      <xdr:rowOff>139988</xdr:rowOff>
    </xdr:from>
    <xdr:to>
      <xdr:col>15</xdr:col>
      <xdr:colOff>32493</xdr:colOff>
      <xdr:row>9</xdr:row>
      <xdr:rowOff>101888</xdr:rowOff>
    </xdr:to>
    <xdr:sp macro="" textlink="">
      <xdr:nvSpPr>
        <xdr:cNvPr id="14" name="Rectangle: Rounded Corners 13">
          <a:extLst>
            <a:ext uri="{FF2B5EF4-FFF2-40B4-BE49-F238E27FC236}">
              <a16:creationId xmlns:a16="http://schemas.microsoft.com/office/drawing/2014/main" id="{ABA85039-DEDE-40E5-0D1D-9E2B99F48AE3}"/>
            </a:ext>
          </a:extLst>
        </xdr:cNvPr>
        <xdr:cNvSpPr/>
      </xdr:nvSpPr>
      <xdr:spPr>
        <a:xfrm>
          <a:off x="7021418" y="901988"/>
          <a:ext cx="2103120" cy="9144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141042</xdr:colOff>
      <xdr:row>4</xdr:row>
      <xdr:rowOff>137720</xdr:rowOff>
    </xdr:from>
    <xdr:to>
      <xdr:col>18</xdr:col>
      <xdr:colOff>425752</xdr:colOff>
      <xdr:row>9</xdr:row>
      <xdr:rowOff>99620</xdr:rowOff>
    </xdr:to>
    <xdr:sp macro="" textlink="">
      <xdr:nvSpPr>
        <xdr:cNvPr id="15" name="Rectangle: Rounded Corners 14">
          <a:extLst>
            <a:ext uri="{FF2B5EF4-FFF2-40B4-BE49-F238E27FC236}">
              <a16:creationId xmlns:a16="http://schemas.microsoft.com/office/drawing/2014/main" id="{6A891249-286C-9968-981A-B5F1ABC3499F}"/>
            </a:ext>
          </a:extLst>
        </xdr:cNvPr>
        <xdr:cNvSpPr/>
      </xdr:nvSpPr>
      <xdr:spPr>
        <a:xfrm>
          <a:off x="9233087" y="899720"/>
          <a:ext cx="2103120" cy="9144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534301</xdr:colOff>
      <xdr:row>4</xdr:row>
      <xdr:rowOff>135452</xdr:rowOff>
    </xdr:from>
    <xdr:to>
      <xdr:col>22</xdr:col>
      <xdr:colOff>212876</xdr:colOff>
      <xdr:row>9</xdr:row>
      <xdr:rowOff>97352</xdr:rowOff>
    </xdr:to>
    <xdr:sp macro="" textlink="">
      <xdr:nvSpPr>
        <xdr:cNvPr id="16" name="Rectangle: Rounded Corners 15">
          <a:extLst>
            <a:ext uri="{FF2B5EF4-FFF2-40B4-BE49-F238E27FC236}">
              <a16:creationId xmlns:a16="http://schemas.microsoft.com/office/drawing/2014/main" id="{F560003A-F12E-39A8-7137-107CD3FA65C2}"/>
            </a:ext>
          </a:extLst>
        </xdr:cNvPr>
        <xdr:cNvSpPr/>
      </xdr:nvSpPr>
      <xdr:spPr>
        <a:xfrm>
          <a:off x="11444756" y="897452"/>
          <a:ext cx="2103120" cy="9144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50795</xdr:colOff>
      <xdr:row>9</xdr:row>
      <xdr:rowOff>169518</xdr:rowOff>
    </xdr:from>
    <xdr:to>
      <xdr:col>26</xdr:col>
      <xdr:colOff>0</xdr:colOff>
      <xdr:row>25</xdr:row>
      <xdr:rowOff>9861</xdr:rowOff>
    </xdr:to>
    <xdr:graphicFrame macro="">
      <xdr:nvGraphicFramePr>
        <xdr:cNvPr id="17" name="Chart 16">
          <a:extLst>
            <a:ext uri="{FF2B5EF4-FFF2-40B4-BE49-F238E27FC236}">
              <a16:creationId xmlns:a16="http://schemas.microsoft.com/office/drawing/2014/main" id="{296F72D3-01F4-4D58-9E00-02D4FB17E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382329</xdr:colOff>
      <xdr:row>9</xdr:row>
      <xdr:rowOff>169519</xdr:rowOff>
    </xdr:from>
    <xdr:to>
      <xdr:col>11</xdr:col>
      <xdr:colOff>522941</xdr:colOff>
      <xdr:row>25</xdr:row>
      <xdr:rowOff>9862</xdr:rowOff>
    </xdr:to>
    <xdr:graphicFrame macro="">
      <xdr:nvGraphicFramePr>
        <xdr:cNvPr id="18" name="Chart 17">
          <a:extLst>
            <a:ext uri="{FF2B5EF4-FFF2-40B4-BE49-F238E27FC236}">
              <a16:creationId xmlns:a16="http://schemas.microsoft.com/office/drawing/2014/main" id="{E3D564DC-424C-444C-900D-C8000D0E1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382329</xdr:colOff>
      <xdr:row>25</xdr:row>
      <xdr:rowOff>79573</xdr:rowOff>
    </xdr:from>
    <xdr:to>
      <xdr:col>10</xdr:col>
      <xdr:colOff>315487</xdr:colOff>
      <xdr:row>40</xdr:row>
      <xdr:rowOff>101344</xdr:rowOff>
    </xdr:to>
    <xdr:graphicFrame macro="">
      <xdr:nvGraphicFramePr>
        <xdr:cNvPr id="19" name="Chart 18">
          <a:extLst>
            <a:ext uri="{FF2B5EF4-FFF2-40B4-BE49-F238E27FC236}">
              <a16:creationId xmlns:a16="http://schemas.microsoft.com/office/drawing/2014/main" id="{D907CC69-06C1-4A24-8520-B36A1DEAC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434469</xdr:colOff>
      <xdr:row>25</xdr:row>
      <xdr:rowOff>79574</xdr:rowOff>
    </xdr:from>
    <xdr:to>
      <xdr:col>18</xdr:col>
      <xdr:colOff>133685</xdr:colOff>
      <xdr:row>40</xdr:row>
      <xdr:rowOff>101345</xdr:rowOff>
    </xdr:to>
    <xdr:graphicFrame macro="">
      <xdr:nvGraphicFramePr>
        <xdr:cNvPr id="3" name="Chart 2">
          <a:extLst>
            <a:ext uri="{FF2B5EF4-FFF2-40B4-BE49-F238E27FC236}">
              <a16:creationId xmlns:a16="http://schemas.microsoft.com/office/drawing/2014/main" id="{8BE822E3-A71B-4864-B26B-A54E415535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233946</xdr:colOff>
      <xdr:row>25</xdr:row>
      <xdr:rowOff>79574</xdr:rowOff>
    </xdr:from>
    <xdr:to>
      <xdr:col>26</xdr:col>
      <xdr:colOff>16709</xdr:colOff>
      <xdr:row>40</xdr:row>
      <xdr:rowOff>101345</xdr:rowOff>
    </xdr:to>
    <xdr:graphicFrame macro="">
      <xdr:nvGraphicFramePr>
        <xdr:cNvPr id="6" name="Chart 5">
          <a:extLst>
            <a:ext uri="{FF2B5EF4-FFF2-40B4-BE49-F238E27FC236}">
              <a16:creationId xmlns:a16="http://schemas.microsoft.com/office/drawing/2014/main" id="{9CE6FF49-6AAC-4486-A316-1D339882F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382328</xdr:colOff>
      <xdr:row>41</xdr:row>
      <xdr:rowOff>3579</xdr:rowOff>
    </xdr:from>
    <xdr:to>
      <xdr:col>12</xdr:col>
      <xdr:colOff>555625</xdr:colOff>
      <xdr:row>56</xdr:row>
      <xdr:rowOff>25350</xdr:rowOff>
    </xdr:to>
    <xdr:graphicFrame macro="">
      <xdr:nvGraphicFramePr>
        <xdr:cNvPr id="7" name="Chart 6">
          <a:extLst>
            <a:ext uri="{FF2B5EF4-FFF2-40B4-BE49-F238E27FC236}">
              <a16:creationId xmlns:a16="http://schemas.microsoft.com/office/drawing/2014/main" id="{02E25EFF-54D4-4DF9-929D-84ADA70A0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500895</xdr:colOff>
      <xdr:row>41</xdr:row>
      <xdr:rowOff>3579</xdr:rowOff>
    </xdr:from>
    <xdr:to>
      <xdr:col>26</xdr:col>
      <xdr:colOff>16709</xdr:colOff>
      <xdr:row>56</xdr:row>
      <xdr:rowOff>25350</xdr:rowOff>
    </xdr:to>
    <xdr:graphicFrame macro="">
      <xdr:nvGraphicFramePr>
        <xdr:cNvPr id="8" name="Chart 7">
          <a:extLst>
            <a:ext uri="{FF2B5EF4-FFF2-40B4-BE49-F238E27FC236}">
              <a16:creationId xmlns:a16="http://schemas.microsoft.com/office/drawing/2014/main" id="{57556F94-A289-458E-9E4A-3765AC7B3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321425</xdr:colOff>
      <xdr:row>4</xdr:row>
      <xdr:rowOff>133184</xdr:rowOff>
    </xdr:from>
    <xdr:to>
      <xdr:col>26</xdr:col>
      <xdr:colOff>0</xdr:colOff>
      <xdr:row>9</xdr:row>
      <xdr:rowOff>95084</xdr:rowOff>
    </xdr:to>
    <xdr:sp macro="" textlink="">
      <xdr:nvSpPr>
        <xdr:cNvPr id="10" name="Rectangle: Rounded Corners 9">
          <a:extLst>
            <a:ext uri="{FF2B5EF4-FFF2-40B4-BE49-F238E27FC236}">
              <a16:creationId xmlns:a16="http://schemas.microsoft.com/office/drawing/2014/main" id="{70D0DF01-BFF7-3F78-C5D6-99F72DB4C7DF}"/>
            </a:ext>
          </a:extLst>
        </xdr:cNvPr>
        <xdr:cNvSpPr/>
      </xdr:nvSpPr>
      <xdr:spPr>
        <a:xfrm>
          <a:off x="13656425" y="895184"/>
          <a:ext cx="2103120" cy="9144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26</xdr:col>
      <xdr:colOff>100447</xdr:colOff>
      <xdr:row>12</xdr:row>
      <xdr:rowOff>171450</xdr:rowOff>
    </xdr:from>
    <xdr:to>
      <xdr:col>29</xdr:col>
      <xdr:colOff>19397</xdr:colOff>
      <xdr:row>36</xdr:row>
      <xdr:rowOff>20052</xdr:rowOff>
    </xdr:to>
    <mc:AlternateContent xmlns:mc="http://schemas.openxmlformats.org/markup-compatibility/2006" xmlns:a14="http://schemas.microsoft.com/office/drawing/2010/main">
      <mc:Choice Requires="a14">
        <xdr:graphicFrame macro="">
          <xdr:nvGraphicFramePr>
            <xdr:cNvPr id="11" name="Customer Name">
              <a:extLst>
                <a:ext uri="{FF2B5EF4-FFF2-40B4-BE49-F238E27FC236}">
                  <a16:creationId xmlns:a16="http://schemas.microsoft.com/office/drawing/2014/main" id="{E148D21B-355D-C92B-8B48-E082E44A6736}"/>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6094510" y="2552700"/>
              <a:ext cx="1764418" cy="46111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118402</xdr:colOff>
      <xdr:row>4</xdr:row>
      <xdr:rowOff>133184</xdr:rowOff>
    </xdr:from>
    <xdr:to>
      <xdr:col>32</xdr:col>
      <xdr:colOff>37353</xdr:colOff>
      <xdr:row>22</xdr:row>
      <xdr:rowOff>146538</xdr:rowOff>
    </xdr:to>
    <mc:AlternateContent xmlns:mc="http://schemas.openxmlformats.org/markup-compatibility/2006" xmlns:a14="http://schemas.microsoft.com/office/drawing/2010/main">
      <mc:Choice Requires="a14">
        <xdr:graphicFrame macro="">
          <xdr:nvGraphicFramePr>
            <xdr:cNvPr id="20" name="City">
              <a:extLst>
                <a:ext uri="{FF2B5EF4-FFF2-40B4-BE49-F238E27FC236}">
                  <a16:creationId xmlns:a16="http://schemas.microsoft.com/office/drawing/2014/main" id="{3E6302B6-DA01-4DEF-3A7A-9EB8F37808C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7957933" y="926934"/>
              <a:ext cx="1764420" cy="35852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118402</xdr:colOff>
      <xdr:row>43</xdr:row>
      <xdr:rowOff>70728</xdr:rowOff>
    </xdr:from>
    <xdr:to>
      <xdr:col>32</xdr:col>
      <xdr:colOff>37353</xdr:colOff>
      <xdr:row>56</xdr:row>
      <xdr:rowOff>25350</xdr:rowOff>
    </xdr:to>
    <mc:AlternateContent xmlns:mc="http://schemas.openxmlformats.org/markup-compatibility/2006" xmlns:a14="http://schemas.microsoft.com/office/drawing/2010/main">
      <mc:Choice Requires="a14">
        <xdr:graphicFrame macro="">
          <xdr:nvGraphicFramePr>
            <xdr:cNvPr id="21" name="Salesperson">
              <a:extLst>
                <a:ext uri="{FF2B5EF4-FFF2-40B4-BE49-F238E27FC236}">
                  <a16:creationId xmlns:a16="http://schemas.microsoft.com/office/drawing/2014/main" id="{C8F20491-2330-6E7C-6E44-AD640839A06F}"/>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7957933" y="8603541"/>
              <a:ext cx="1764420" cy="25343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100447</xdr:colOff>
      <xdr:row>4</xdr:row>
      <xdr:rowOff>133184</xdr:rowOff>
    </xdr:from>
    <xdr:to>
      <xdr:col>29</xdr:col>
      <xdr:colOff>19397</xdr:colOff>
      <xdr:row>12</xdr:row>
      <xdr:rowOff>36635</xdr:rowOff>
    </xdr:to>
    <mc:AlternateContent xmlns:mc="http://schemas.openxmlformats.org/markup-compatibility/2006" xmlns:a14="http://schemas.microsoft.com/office/drawing/2010/main">
      <mc:Choice Requires="a14">
        <xdr:graphicFrame macro="">
          <xdr:nvGraphicFramePr>
            <xdr:cNvPr id="22" name="Region">
              <a:extLst>
                <a:ext uri="{FF2B5EF4-FFF2-40B4-BE49-F238E27FC236}">
                  <a16:creationId xmlns:a16="http://schemas.microsoft.com/office/drawing/2014/main" id="{1330E7F4-9C83-24B7-2B50-74903389616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094510" y="926934"/>
              <a:ext cx="1764418" cy="1490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118402</xdr:colOff>
      <xdr:row>23</xdr:row>
      <xdr:rowOff>114301</xdr:rowOff>
    </xdr:from>
    <xdr:to>
      <xdr:col>32</xdr:col>
      <xdr:colOff>37353</xdr:colOff>
      <xdr:row>42</xdr:row>
      <xdr:rowOff>114301</xdr:rowOff>
    </xdr:to>
    <mc:AlternateContent xmlns:mc="http://schemas.openxmlformats.org/markup-compatibility/2006" xmlns:a14="http://schemas.microsoft.com/office/drawing/2010/main">
      <mc:Choice Requires="a14">
        <xdr:graphicFrame macro="">
          <xdr:nvGraphicFramePr>
            <xdr:cNvPr id="23" name="Category">
              <a:extLst>
                <a:ext uri="{FF2B5EF4-FFF2-40B4-BE49-F238E27FC236}">
                  <a16:creationId xmlns:a16="http://schemas.microsoft.com/office/drawing/2014/main" id="{DFCAFD75-2366-80F2-C5E2-2126175FA01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7957933" y="4678364"/>
              <a:ext cx="1764420" cy="3770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100447</xdr:colOff>
      <xdr:row>36</xdr:row>
      <xdr:rowOff>170446</xdr:rowOff>
    </xdr:from>
    <xdr:to>
      <xdr:col>29</xdr:col>
      <xdr:colOff>19397</xdr:colOff>
      <xdr:row>56</xdr:row>
      <xdr:rowOff>25349</xdr:rowOff>
    </xdr:to>
    <mc:AlternateContent xmlns:mc="http://schemas.openxmlformats.org/markup-compatibility/2006" xmlns:a14="http://schemas.microsoft.com/office/drawing/2010/main">
      <mc:Choice Requires="a14">
        <xdr:graphicFrame macro="">
          <xdr:nvGraphicFramePr>
            <xdr:cNvPr id="24" name="Months (Order Date)">
              <a:extLst>
                <a:ext uri="{FF2B5EF4-FFF2-40B4-BE49-F238E27FC236}">
                  <a16:creationId xmlns:a16="http://schemas.microsoft.com/office/drawing/2014/main" id="{6B41F444-A50F-2167-ECF4-9949E7CB4EA7}"/>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mlns="">
        <xdr:sp macro="" textlink="">
          <xdr:nvSpPr>
            <xdr:cNvPr id="0" name=""/>
            <xdr:cNvSpPr>
              <a:spLocks noTextEdit="1"/>
            </xdr:cNvSpPr>
          </xdr:nvSpPr>
          <xdr:spPr>
            <a:xfrm>
              <a:off x="16094510" y="7314196"/>
              <a:ext cx="1764418" cy="38236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224117</xdr:colOff>
      <xdr:row>5</xdr:row>
      <xdr:rowOff>68856</xdr:rowOff>
    </xdr:from>
    <xdr:to>
      <xdr:col>3</xdr:col>
      <xdr:colOff>261470</xdr:colOff>
      <xdr:row>6</xdr:row>
      <xdr:rowOff>162239</xdr:rowOff>
    </xdr:to>
    <xdr:sp macro="" textlink="">
      <xdr:nvSpPr>
        <xdr:cNvPr id="25" name="TextBox 24">
          <a:extLst>
            <a:ext uri="{FF2B5EF4-FFF2-40B4-BE49-F238E27FC236}">
              <a16:creationId xmlns:a16="http://schemas.microsoft.com/office/drawing/2014/main" id="{150011AB-A109-C6A9-260F-8DDBF4CCEF17}"/>
            </a:ext>
          </a:extLst>
        </xdr:cNvPr>
        <xdr:cNvSpPr txBox="1"/>
      </xdr:nvSpPr>
      <xdr:spPr>
        <a:xfrm>
          <a:off x="832340" y="1015618"/>
          <a:ext cx="1253799" cy="282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1">
                  <a:lumMod val="50000"/>
                </a:schemeClr>
              </a:solidFill>
            </a:rPr>
            <a:t>BEST</a:t>
          </a:r>
          <a:r>
            <a:rPr lang="en-US" sz="1200" b="1" baseline="0">
              <a:solidFill>
                <a:schemeClr val="accent1">
                  <a:lumMod val="50000"/>
                </a:schemeClr>
              </a:solidFill>
            </a:rPr>
            <a:t> MONTH</a:t>
          </a:r>
          <a:endParaRPr lang="en-US" sz="1200" b="1">
            <a:solidFill>
              <a:schemeClr val="accent1">
                <a:lumMod val="50000"/>
              </a:schemeClr>
            </a:solidFill>
          </a:endParaRPr>
        </a:p>
      </xdr:txBody>
    </xdr:sp>
    <xdr:clientData/>
  </xdr:twoCellAnchor>
  <xdr:twoCellAnchor>
    <xdr:from>
      <xdr:col>4</xdr:col>
      <xdr:colOff>574141</xdr:colOff>
      <xdr:row>5</xdr:row>
      <xdr:rowOff>95784</xdr:rowOff>
    </xdr:from>
    <xdr:to>
      <xdr:col>7</xdr:col>
      <xdr:colOff>204743</xdr:colOff>
      <xdr:row>7</xdr:row>
      <xdr:rowOff>5350</xdr:rowOff>
    </xdr:to>
    <xdr:sp macro="" textlink="">
      <xdr:nvSpPr>
        <xdr:cNvPr id="26" name="TextBox 25">
          <a:extLst>
            <a:ext uri="{FF2B5EF4-FFF2-40B4-BE49-F238E27FC236}">
              <a16:creationId xmlns:a16="http://schemas.microsoft.com/office/drawing/2014/main" id="{9242CB0A-AE92-0045-7A8D-A193E4062FAF}"/>
            </a:ext>
          </a:extLst>
        </xdr:cNvPr>
        <xdr:cNvSpPr txBox="1"/>
      </xdr:nvSpPr>
      <xdr:spPr>
        <a:xfrm>
          <a:off x="3007033" y="1042546"/>
          <a:ext cx="1455270" cy="2882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1">
                  <a:lumMod val="50000"/>
                </a:schemeClr>
              </a:solidFill>
            </a:rPr>
            <a:t>BEST</a:t>
          </a:r>
          <a:r>
            <a:rPr lang="en-US" sz="1200" b="1" baseline="0">
              <a:solidFill>
                <a:schemeClr val="accent1">
                  <a:lumMod val="50000"/>
                </a:schemeClr>
              </a:solidFill>
            </a:rPr>
            <a:t> CUSTOMER</a:t>
          </a:r>
          <a:endParaRPr lang="en-US" sz="1200" b="1">
            <a:solidFill>
              <a:schemeClr val="accent1">
                <a:lumMod val="50000"/>
              </a:schemeClr>
            </a:solidFill>
          </a:endParaRPr>
        </a:p>
      </xdr:txBody>
    </xdr:sp>
    <xdr:clientData/>
  </xdr:twoCellAnchor>
  <xdr:twoCellAnchor>
    <xdr:from>
      <xdr:col>8</xdr:col>
      <xdr:colOff>298803</xdr:colOff>
      <xdr:row>5</xdr:row>
      <xdr:rowOff>80332</xdr:rowOff>
    </xdr:from>
    <xdr:to>
      <xdr:col>11</xdr:col>
      <xdr:colOff>62903</xdr:colOff>
      <xdr:row>6</xdr:row>
      <xdr:rowOff>173715</xdr:rowOff>
    </xdr:to>
    <xdr:sp macro="" textlink="">
      <xdr:nvSpPr>
        <xdr:cNvPr id="27" name="TextBox 26">
          <a:extLst>
            <a:ext uri="{FF2B5EF4-FFF2-40B4-BE49-F238E27FC236}">
              <a16:creationId xmlns:a16="http://schemas.microsoft.com/office/drawing/2014/main" id="{EF97842F-6A10-95AC-1A68-49739D2E96BC}"/>
            </a:ext>
          </a:extLst>
        </xdr:cNvPr>
        <xdr:cNvSpPr txBox="1"/>
      </xdr:nvSpPr>
      <xdr:spPr>
        <a:xfrm>
          <a:off x="5164586" y="1027094"/>
          <a:ext cx="1588769" cy="282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1">
                  <a:lumMod val="50000"/>
                </a:schemeClr>
              </a:solidFill>
            </a:rPr>
            <a:t>TOP SALESPERSON</a:t>
          </a:r>
        </a:p>
      </xdr:txBody>
    </xdr:sp>
    <xdr:clientData/>
  </xdr:twoCellAnchor>
  <xdr:twoCellAnchor>
    <xdr:from>
      <xdr:col>11</xdr:col>
      <xdr:colOff>449545</xdr:colOff>
      <xdr:row>5</xdr:row>
      <xdr:rowOff>91808</xdr:rowOff>
    </xdr:from>
    <xdr:to>
      <xdr:col>14</xdr:col>
      <xdr:colOff>533630</xdr:colOff>
      <xdr:row>6</xdr:row>
      <xdr:rowOff>185191</xdr:rowOff>
    </xdr:to>
    <xdr:sp macro="" textlink="">
      <xdr:nvSpPr>
        <xdr:cNvPr id="28" name="TextBox 27">
          <a:extLst>
            <a:ext uri="{FF2B5EF4-FFF2-40B4-BE49-F238E27FC236}">
              <a16:creationId xmlns:a16="http://schemas.microsoft.com/office/drawing/2014/main" id="{F85EB2E5-0F13-A243-5BB0-DBE762D5C652}"/>
            </a:ext>
          </a:extLst>
        </xdr:cNvPr>
        <xdr:cNvSpPr txBox="1"/>
      </xdr:nvSpPr>
      <xdr:spPr>
        <a:xfrm>
          <a:off x="7139997" y="1038570"/>
          <a:ext cx="1908753" cy="282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1">
                  <a:lumMod val="50000"/>
                </a:schemeClr>
              </a:solidFill>
            </a:rPr>
            <a:t>TOTAL</a:t>
          </a:r>
          <a:r>
            <a:rPr lang="en-US" sz="1200" b="1" baseline="0">
              <a:solidFill>
                <a:schemeClr val="accent1">
                  <a:lumMod val="50000"/>
                </a:schemeClr>
              </a:solidFill>
            </a:rPr>
            <a:t> REVENUE FOR 2014</a:t>
          </a:r>
          <a:endParaRPr lang="en-US" sz="1200" b="1">
            <a:solidFill>
              <a:schemeClr val="accent1">
                <a:lumMod val="50000"/>
              </a:schemeClr>
            </a:solidFill>
          </a:endParaRPr>
        </a:p>
      </xdr:txBody>
    </xdr:sp>
    <xdr:clientData/>
  </xdr:twoCellAnchor>
  <xdr:twoCellAnchor>
    <xdr:from>
      <xdr:col>15</xdr:col>
      <xdr:colOff>598694</xdr:colOff>
      <xdr:row>5</xdr:row>
      <xdr:rowOff>86070</xdr:rowOff>
    </xdr:from>
    <xdr:to>
      <xdr:col>18</xdr:col>
      <xdr:colOff>26018</xdr:colOff>
      <xdr:row>6</xdr:row>
      <xdr:rowOff>179453</xdr:rowOff>
    </xdr:to>
    <xdr:sp macro="" textlink="">
      <xdr:nvSpPr>
        <xdr:cNvPr id="29" name="TextBox 28">
          <a:extLst>
            <a:ext uri="{FF2B5EF4-FFF2-40B4-BE49-F238E27FC236}">
              <a16:creationId xmlns:a16="http://schemas.microsoft.com/office/drawing/2014/main" id="{0C7E3C40-4C9F-F83E-2A9F-CA960CF379F0}"/>
            </a:ext>
          </a:extLst>
        </xdr:cNvPr>
        <xdr:cNvSpPr txBox="1"/>
      </xdr:nvSpPr>
      <xdr:spPr>
        <a:xfrm>
          <a:off x="9722037" y="1032832"/>
          <a:ext cx="1251993" cy="2827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1">
                  <a:lumMod val="50000"/>
                </a:schemeClr>
              </a:solidFill>
            </a:rPr>
            <a:t>TOP REGION</a:t>
          </a:r>
        </a:p>
      </xdr:txBody>
    </xdr:sp>
    <xdr:clientData/>
  </xdr:twoCellAnchor>
  <xdr:twoCellAnchor>
    <xdr:from>
      <xdr:col>19</xdr:col>
      <xdr:colOff>124517</xdr:colOff>
      <xdr:row>5</xdr:row>
      <xdr:rowOff>63117</xdr:rowOff>
    </xdr:from>
    <xdr:to>
      <xdr:col>22</xdr:col>
      <xdr:colOff>35499</xdr:colOff>
      <xdr:row>6</xdr:row>
      <xdr:rowOff>156500</xdr:rowOff>
    </xdr:to>
    <xdr:sp macro="" textlink="">
      <xdr:nvSpPr>
        <xdr:cNvPr id="30" name="TextBox 29">
          <a:extLst>
            <a:ext uri="{FF2B5EF4-FFF2-40B4-BE49-F238E27FC236}">
              <a16:creationId xmlns:a16="http://schemas.microsoft.com/office/drawing/2014/main" id="{D93E1B94-E5B8-0494-5414-B080D5426AD5}"/>
            </a:ext>
          </a:extLst>
        </xdr:cNvPr>
        <xdr:cNvSpPr txBox="1"/>
      </xdr:nvSpPr>
      <xdr:spPr>
        <a:xfrm>
          <a:off x="11680752" y="1009879"/>
          <a:ext cx="1735651" cy="2827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1">
                  <a:lumMod val="50000"/>
                </a:schemeClr>
              </a:solidFill>
            </a:rPr>
            <a:t>BEST</a:t>
          </a:r>
          <a:r>
            <a:rPr lang="en-US" sz="1200" b="1" baseline="0">
              <a:solidFill>
                <a:schemeClr val="accent1">
                  <a:lumMod val="50000"/>
                </a:schemeClr>
              </a:solidFill>
            </a:rPr>
            <a:t> SELLING PRODUCT</a:t>
          </a:r>
          <a:endParaRPr lang="en-US" sz="1200" b="1">
            <a:solidFill>
              <a:schemeClr val="accent1">
                <a:lumMod val="50000"/>
              </a:schemeClr>
            </a:solidFill>
          </a:endParaRPr>
        </a:p>
      </xdr:txBody>
    </xdr:sp>
    <xdr:clientData/>
  </xdr:twoCellAnchor>
  <xdr:twoCellAnchor>
    <xdr:from>
      <xdr:col>23</xdr:col>
      <xdr:colOff>98051</xdr:colOff>
      <xdr:row>5</xdr:row>
      <xdr:rowOff>37110</xdr:rowOff>
    </xdr:from>
    <xdr:to>
      <xdr:col>25</xdr:col>
      <xdr:colOff>135404</xdr:colOff>
      <xdr:row>6</xdr:row>
      <xdr:rowOff>130493</xdr:rowOff>
    </xdr:to>
    <xdr:sp macro="" textlink="">
      <xdr:nvSpPr>
        <xdr:cNvPr id="31" name="TextBox 30">
          <a:extLst>
            <a:ext uri="{FF2B5EF4-FFF2-40B4-BE49-F238E27FC236}">
              <a16:creationId xmlns:a16="http://schemas.microsoft.com/office/drawing/2014/main" id="{5DD85F11-6285-20B8-A3D0-D5F85A5A2464}"/>
            </a:ext>
          </a:extLst>
        </xdr:cNvPr>
        <xdr:cNvSpPr txBox="1"/>
      </xdr:nvSpPr>
      <xdr:spPr>
        <a:xfrm>
          <a:off x="14181444" y="995795"/>
          <a:ext cx="1261996" cy="2851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1">
                  <a:lumMod val="50000"/>
                </a:schemeClr>
              </a:solidFill>
            </a:rPr>
            <a:t>TOP SHIP CITY</a:t>
          </a:r>
        </a:p>
      </xdr:txBody>
    </xdr:sp>
    <xdr:clientData/>
  </xdr:twoCellAnchor>
  <xdr:twoCellAnchor>
    <xdr:from>
      <xdr:col>23</xdr:col>
      <xdr:colOff>229570</xdr:colOff>
      <xdr:row>6</xdr:row>
      <xdr:rowOff>76123</xdr:rowOff>
    </xdr:from>
    <xdr:to>
      <xdr:col>25</xdr:col>
      <xdr:colOff>76200</xdr:colOff>
      <xdr:row>8</xdr:row>
      <xdr:rowOff>25400</xdr:rowOff>
    </xdr:to>
    <xdr:sp macro="" textlink="">
      <xdr:nvSpPr>
        <xdr:cNvPr id="32" name="TextBox 31">
          <a:extLst>
            <a:ext uri="{FF2B5EF4-FFF2-40B4-BE49-F238E27FC236}">
              <a16:creationId xmlns:a16="http://schemas.microsoft.com/office/drawing/2014/main" id="{0DB2994F-0036-F2F5-A66B-C63D4DCDFC30}"/>
            </a:ext>
          </a:extLst>
        </xdr:cNvPr>
        <xdr:cNvSpPr txBox="1"/>
      </xdr:nvSpPr>
      <xdr:spPr>
        <a:xfrm>
          <a:off x="14250370" y="1219123"/>
          <a:ext cx="1065830" cy="33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1">
                  <a:lumMod val="50000"/>
                </a:schemeClr>
              </a:solidFill>
            </a:rPr>
            <a:t>New</a:t>
          </a:r>
          <a:r>
            <a:rPr lang="en-US" sz="1600" b="1" baseline="0">
              <a:solidFill>
                <a:schemeClr val="accent1">
                  <a:lumMod val="50000"/>
                </a:schemeClr>
              </a:solidFill>
            </a:rPr>
            <a:t> York</a:t>
          </a:r>
          <a:endParaRPr lang="en-US" sz="1600" b="1">
            <a:solidFill>
              <a:schemeClr val="accent1">
                <a:lumMod val="50000"/>
              </a:schemeClr>
            </a:solidFill>
          </a:endParaRPr>
        </a:p>
      </xdr:txBody>
    </xdr:sp>
    <xdr:clientData/>
  </xdr:twoCellAnchor>
  <xdr:twoCellAnchor>
    <xdr:from>
      <xdr:col>19</xdr:col>
      <xdr:colOff>475078</xdr:colOff>
      <xdr:row>6</xdr:row>
      <xdr:rowOff>88823</xdr:rowOff>
    </xdr:from>
    <xdr:to>
      <xdr:col>21</xdr:col>
      <xdr:colOff>406400</xdr:colOff>
      <xdr:row>8</xdr:row>
      <xdr:rowOff>38100</xdr:rowOff>
    </xdr:to>
    <xdr:sp macro="" textlink="">
      <xdr:nvSpPr>
        <xdr:cNvPr id="33" name="TextBox 32">
          <a:extLst>
            <a:ext uri="{FF2B5EF4-FFF2-40B4-BE49-F238E27FC236}">
              <a16:creationId xmlns:a16="http://schemas.microsoft.com/office/drawing/2014/main" id="{A6C1925C-1236-14BB-F18C-7051A9B46BC4}"/>
            </a:ext>
          </a:extLst>
        </xdr:cNvPr>
        <xdr:cNvSpPr txBox="1"/>
      </xdr:nvSpPr>
      <xdr:spPr>
        <a:xfrm>
          <a:off x="12057478" y="1231823"/>
          <a:ext cx="1150522" cy="330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1">
                  <a:lumMod val="50000"/>
                </a:schemeClr>
              </a:solidFill>
            </a:rPr>
            <a:t>Beverages</a:t>
          </a:r>
        </a:p>
      </xdr:txBody>
    </xdr:sp>
    <xdr:clientData/>
  </xdr:twoCellAnchor>
  <xdr:twoCellAnchor>
    <xdr:from>
      <xdr:col>15</xdr:col>
      <xdr:colOff>441032</xdr:colOff>
      <xdr:row>6</xdr:row>
      <xdr:rowOff>83085</xdr:rowOff>
    </xdr:from>
    <xdr:to>
      <xdr:col>18</xdr:col>
      <xdr:colOff>241299</xdr:colOff>
      <xdr:row>8</xdr:row>
      <xdr:rowOff>25400</xdr:rowOff>
    </xdr:to>
    <xdr:sp macro="" textlink="">
      <xdr:nvSpPr>
        <xdr:cNvPr id="34" name="TextBox 33">
          <a:extLst>
            <a:ext uri="{FF2B5EF4-FFF2-40B4-BE49-F238E27FC236}">
              <a16:creationId xmlns:a16="http://schemas.microsoft.com/office/drawing/2014/main" id="{BB31170D-D60E-EADA-96C8-CF8ED2880E0D}"/>
            </a:ext>
          </a:extLst>
        </xdr:cNvPr>
        <xdr:cNvSpPr txBox="1"/>
      </xdr:nvSpPr>
      <xdr:spPr>
        <a:xfrm>
          <a:off x="9585032" y="1226085"/>
          <a:ext cx="1629067" cy="323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1">
                  <a:lumMod val="50000"/>
                </a:schemeClr>
              </a:solidFill>
            </a:rPr>
            <a:t>Northern Region</a:t>
          </a:r>
        </a:p>
      </xdr:txBody>
    </xdr:sp>
    <xdr:clientData/>
  </xdr:twoCellAnchor>
  <xdr:twoCellAnchor>
    <xdr:from>
      <xdr:col>12</xdr:col>
      <xdr:colOff>108658</xdr:colOff>
      <xdr:row>6</xdr:row>
      <xdr:rowOff>99249</xdr:rowOff>
    </xdr:from>
    <xdr:to>
      <xdr:col>14</xdr:col>
      <xdr:colOff>329046</xdr:colOff>
      <xdr:row>8</xdr:row>
      <xdr:rowOff>138546</xdr:rowOff>
    </xdr:to>
    <xdr:sp macro="" textlink="'Total Revenue'!A5">
      <xdr:nvSpPr>
        <xdr:cNvPr id="35" name="TextBox 34">
          <a:extLst>
            <a:ext uri="{FF2B5EF4-FFF2-40B4-BE49-F238E27FC236}">
              <a16:creationId xmlns:a16="http://schemas.microsoft.com/office/drawing/2014/main" id="{B88960D5-3539-95A4-AB3F-8A78D299A599}"/>
            </a:ext>
          </a:extLst>
        </xdr:cNvPr>
        <xdr:cNvSpPr txBox="1"/>
      </xdr:nvSpPr>
      <xdr:spPr>
        <a:xfrm>
          <a:off x="7382294" y="1242249"/>
          <a:ext cx="1432661" cy="420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B9CC35-9A0B-4C16-9D3E-306ED93D1112}" type="TxLink">
            <a:rPr lang="en-US" sz="2400" b="1" i="0" u="none" strike="noStrike">
              <a:solidFill>
                <a:schemeClr val="accent1">
                  <a:lumMod val="50000"/>
                </a:schemeClr>
              </a:solidFill>
              <a:latin typeface="Calibri"/>
              <a:cs typeface="Calibri"/>
            </a:rPr>
            <a:t>$435,036</a:t>
          </a:fld>
          <a:endParaRPr lang="en-US" sz="2400" b="1">
            <a:solidFill>
              <a:schemeClr val="accent1">
                <a:lumMod val="50000"/>
              </a:schemeClr>
            </a:solidFill>
          </a:endParaRPr>
        </a:p>
      </xdr:txBody>
    </xdr:sp>
    <xdr:clientData/>
  </xdr:twoCellAnchor>
  <xdr:twoCellAnchor>
    <xdr:from>
      <xdr:col>8</xdr:col>
      <xdr:colOff>314797</xdr:colOff>
      <xdr:row>6</xdr:row>
      <xdr:rowOff>94561</xdr:rowOff>
    </xdr:from>
    <xdr:to>
      <xdr:col>10</xdr:col>
      <xdr:colOff>520700</xdr:colOff>
      <xdr:row>8</xdr:row>
      <xdr:rowOff>63500</xdr:rowOff>
    </xdr:to>
    <xdr:sp macro="" textlink="">
      <xdr:nvSpPr>
        <xdr:cNvPr id="36" name="TextBox 35">
          <a:extLst>
            <a:ext uri="{FF2B5EF4-FFF2-40B4-BE49-F238E27FC236}">
              <a16:creationId xmlns:a16="http://schemas.microsoft.com/office/drawing/2014/main" id="{796078D7-9A5F-BA95-D79B-5BBC34899537}"/>
            </a:ext>
          </a:extLst>
        </xdr:cNvPr>
        <xdr:cNvSpPr txBox="1"/>
      </xdr:nvSpPr>
      <xdr:spPr>
        <a:xfrm>
          <a:off x="5191597" y="1237561"/>
          <a:ext cx="1425103" cy="349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accent1">
                  <a:lumMod val="50000"/>
                </a:schemeClr>
              </a:solidFill>
            </a:rPr>
            <a:t>Nancy Freehafer</a:t>
          </a:r>
        </a:p>
      </xdr:txBody>
    </xdr:sp>
    <xdr:clientData/>
  </xdr:twoCellAnchor>
  <xdr:twoCellAnchor>
    <xdr:from>
      <xdr:col>5</xdr:col>
      <xdr:colOff>34481</xdr:colOff>
      <xdr:row>6</xdr:row>
      <xdr:rowOff>94561</xdr:rowOff>
    </xdr:from>
    <xdr:to>
      <xdr:col>7</xdr:col>
      <xdr:colOff>0</xdr:colOff>
      <xdr:row>7</xdr:row>
      <xdr:rowOff>177800</xdr:rowOff>
    </xdr:to>
    <xdr:sp macro="" textlink="">
      <xdr:nvSpPr>
        <xdr:cNvPr id="37" name="TextBox 36">
          <a:extLst>
            <a:ext uri="{FF2B5EF4-FFF2-40B4-BE49-F238E27FC236}">
              <a16:creationId xmlns:a16="http://schemas.microsoft.com/office/drawing/2014/main" id="{33DEC4E1-C5EB-30EB-61D2-68D5CB5C78B2}"/>
            </a:ext>
          </a:extLst>
        </xdr:cNvPr>
        <xdr:cNvSpPr txBox="1"/>
      </xdr:nvSpPr>
      <xdr:spPr>
        <a:xfrm>
          <a:off x="3082481" y="1237561"/>
          <a:ext cx="1184719" cy="273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accent1">
                  <a:lumMod val="50000"/>
                </a:schemeClr>
              </a:solidFill>
            </a:rPr>
            <a:t>Company D</a:t>
          </a:r>
        </a:p>
      </xdr:txBody>
    </xdr:sp>
    <xdr:clientData/>
  </xdr:twoCellAnchor>
  <xdr:twoCellAnchor>
    <xdr:from>
      <xdr:col>1</xdr:col>
      <xdr:colOff>229570</xdr:colOff>
      <xdr:row>6</xdr:row>
      <xdr:rowOff>69161</xdr:rowOff>
    </xdr:from>
    <xdr:to>
      <xdr:col>3</xdr:col>
      <xdr:colOff>114300</xdr:colOff>
      <xdr:row>8</xdr:row>
      <xdr:rowOff>12700</xdr:rowOff>
    </xdr:to>
    <xdr:sp macro="" textlink="">
      <xdr:nvSpPr>
        <xdr:cNvPr id="38" name="TextBox 37">
          <a:extLst>
            <a:ext uri="{FF2B5EF4-FFF2-40B4-BE49-F238E27FC236}">
              <a16:creationId xmlns:a16="http://schemas.microsoft.com/office/drawing/2014/main" id="{A6C6278C-4411-304C-5E1D-BA7E8C182D32}"/>
            </a:ext>
          </a:extLst>
        </xdr:cNvPr>
        <xdr:cNvSpPr txBox="1"/>
      </xdr:nvSpPr>
      <xdr:spPr>
        <a:xfrm>
          <a:off x="839170" y="1212161"/>
          <a:ext cx="1103930" cy="3245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1">
                  <a:lumMod val="50000"/>
                </a:schemeClr>
              </a:solidFill>
            </a:rPr>
            <a:t>December</a:t>
          </a:r>
        </a:p>
      </xdr:txBody>
    </xdr:sp>
    <xdr:clientData/>
  </xdr:twoCellAnchor>
  <xdr:twoCellAnchor>
    <xdr:from>
      <xdr:col>13</xdr:col>
      <xdr:colOff>55221</xdr:colOff>
      <xdr:row>41</xdr:row>
      <xdr:rowOff>3579</xdr:rowOff>
    </xdr:from>
    <xdr:to>
      <xdr:col>19</xdr:col>
      <xdr:colOff>400326</xdr:colOff>
      <xdr:row>56</xdr:row>
      <xdr:rowOff>21602</xdr:rowOff>
    </xdr:to>
    <xdr:sp macro="" textlink="">
      <xdr:nvSpPr>
        <xdr:cNvPr id="2" name="Rectangle: Rounded Corners 1">
          <a:extLst>
            <a:ext uri="{FF2B5EF4-FFF2-40B4-BE49-F238E27FC236}">
              <a16:creationId xmlns:a16="http://schemas.microsoft.com/office/drawing/2014/main" id="{6F0B3FC1-DB62-A06F-B51E-E506EFDF80B2}"/>
            </a:ext>
          </a:extLst>
        </xdr:cNvPr>
        <xdr:cNvSpPr/>
      </xdr:nvSpPr>
      <xdr:spPr>
        <a:xfrm>
          <a:off x="7962119" y="7767028"/>
          <a:ext cx="3994442" cy="2858309"/>
        </a:xfrm>
        <a:prstGeom prst="roundRect">
          <a:avLst>
            <a:gd name="adj" fmla="val 442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112243</xdr:colOff>
      <xdr:row>40</xdr:row>
      <xdr:rowOff>188335</xdr:rowOff>
    </xdr:from>
    <xdr:to>
      <xdr:col>19</xdr:col>
      <xdr:colOff>268313</xdr:colOff>
      <xdr:row>55</xdr:row>
      <xdr:rowOff>75311</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01335CB8-18D1-4131-BCC1-AFAE356BB0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7992016" y="7981517"/>
              <a:ext cx="3792888" cy="280941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4</xdr:col>
      <xdr:colOff>266700</xdr:colOff>
      <xdr:row>1</xdr:row>
      <xdr:rowOff>145790</xdr:rowOff>
    </xdr:from>
    <xdr:to>
      <xdr:col>9</xdr:col>
      <xdr:colOff>491921</xdr:colOff>
      <xdr:row>26</xdr:row>
      <xdr:rowOff>19437</xdr:rowOff>
    </xdr:to>
    <xdr:sp macro="" textlink="">
      <xdr:nvSpPr>
        <xdr:cNvPr id="2" name="Rectangle: Rounded Corners 1">
          <a:extLst>
            <a:ext uri="{FF2B5EF4-FFF2-40B4-BE49-F238E27FC236}">
              <a16:creationId xmlns:a16="http://schemas.microsoft.com/office/drawing/2014/main" id="{E50F2337-332F-4D89-8EEA-E5EF36DD78EF}"/>
            </a:ext>
          </a:extLst>
        </xdr:cNvPr>
        <xdr:cNvSpPr/>
      </xdr:nvSpPr>
      <xdr:spPr>
        <a:xfrm>
          <a:off x="2715986" y="340178"/>
          <a:ext cx="3286828" cy="4733341"/>
        </a:xfrm>
        <a:prstGeom prst="round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Analysis Observations</a:t>
          </a:r>
          <a:endParaRPr lang="en-US" sz="1200" b="1" baseline="0"/>
        </a:p>
        <a:p>
          <a:pPr algn="l"/>
          <a:endParaRPr lang="en-US" sz="800" baseline="0"/>
        </a:p>
        <a:p>
          <a:pPr algn="l"/>
          <a:r>
            <a:rPr lang="en-US" sz="900" baseline="0"/>
            <a:t>1. Jan Kotas performed well in June and December showing that he had some fair performances in the year.</a:t>
          </a:r>
        </a:p>
        <a:p>
          <a:pPr algn="l"/>
          <a:endParaRPr lang="en-US" sz="900" baseline="0">
            <a:effectLst/>
          </a:endParaRPr>
        </a:p>
        <a:p>
          <a:pPr algn="l"/>
          <a:r>
            <a:rPr lang="en-US" sz="900" baseline="0">
              <a:effectLst/>
            </a:rPr>
            <a:t>2. </a:t>
          </a:r>
          <a:r>
            <a:rPr lang="en-US" sz="900" b="1" baseline="0">
              <a:effectLst/>
            </a:rPr>
            <a:t>Company D </a:t>
          </a:r>
          <a:r>
            <a:rPr lang="en-US" sz="900" baseline="0">
              <a:effectLst/>
            </a:rPr>
            <a:t>is our best customer while Company AA is our least revenue generating customer. </a:t>
          </a:r>
        </a:p>
        <a:p>
          <a:pPr algn="l"/>
          <a:endParaRPr lang="en-US" sz="900" baseline="0">
            <a:effectLst/>
          </a:endParaRPr>
        </a:p>
        <a:p>
          <a:pPr algn="l"/>
          <a:r>
            <a:rPr lang="en-US" sz="900" baseline="0">
              <a:effectLst/>
            </a:rPr>
            <a:t>3. </a:t>
          </a:r>
          <a:r>
            <a:rPr lang="en-US" sz="900" b="1" baseline="0">
              <a:effectLst/>
            </a:rPr>
            <a:t>Nancy Freehafer </a:t>
          </a:r>
          <a:r>
            <a:rPr lang="en-US" sz="900" baseline="0">
              <a:effectLst/>
            </a:rPr>
            <a:t>and </a:t>
          </a:r>
          <a:r>
            <a:rPr lang="en-US" sz="900" b="1" baseline="0">
              <a:effectLst/>
            </a:rPr>
            <a:t>Anne Larsen </a:t>
          </a:r>
          <a:r>
            <a:rPr lang="en-US" sz="900" baseline="0">
              <a:effectLst/>
            </a:rPr>
            <a:t>are our best salespersons generating $X and $Y respectively. Jan Kotas performed really poorly in comparison generating $Z.</a:t>
          </a:r>
        </a:p>
        <a:p>
          <a:pPr algn="l"/>
          <a:endParaRPr lang="en-US" sz="900" baseline="0">
            <a:effectLst/>
          </a:endParaRPr>
        </a:p>
        <a:p>
          <a:pPr algn="l"/>
          <a:r>
            <a:rPr lang="en-US" sz="900" baseline="0">
              <a:effectLst/>
            </a:rPr>
            <a:t>4. Most of our revenue was generated in the </a:t>
          </a:r>
          <a:r>
            <a:rPr lang="en-US" sz="900" b="1" baseline="0">
              <a:effectLst/>
            </a:rPr>
            <a:t>North</a:t>
          </a:r>
          <a:r>
            <a:rPr lang="en-US" sz="900" baseline="0">
              <a:effectLst/>
            </a:rPr>
            <a:t> and the least performing Region was the Western Region.</a:t>
          </a:r>
        </a:p>
        <a:p>
          <a:pPr algn="l"/>
          <a:endParaRPr lang="en-US" sz="900" baseline="0">
            <a:effectLst/>
          </a:endParaRPr>
        </a:p>
        <a:p>
          <a:pPr algn="l"/>
          <a:r>
            <a:rPr lang="en-US" sz="900" baseline="0">
              <a:effectLst/>
            </a:rPr>
            <a:t>5. February has poor sales, but Anne Larsen managed to perform fairly and Nancy Freehafer who is our Top Salesperson had a bad performance. </a:t>
          </a:r>
        </a:p>
        <a:p>
          <a:pPr algn="l"/>
          <a:endParaRPr lang="en-US" sz="900" baseline="0">
            <a:effectLst/>
          </a:endParaRPr>
        </a:p>
      </xdr:txBody>
    </xdr:sp>
    <xdr:clientData/>
  </xdr:twoCellAnchor>
  <xdr:twoCellAnchor>
    <xdr:from>
      <xdr:col>10</xdr:col>
      <xdr:colOff>143487</xdr:colOff>
      <xdr:row>1</xdr:row>
      <xdr:rowOff>145790</xdr:rowOff>
    </xdr:from>
    <xdr:to>
      <xdr:col>15</xdr:col>
      <xdr:colOff>368708</xdr:colOff>
      <xdr:row>26</xdr:row>
      <xdr:rowOff>19437</xdr:rowOff>
    </xdr:to>
    <xdr:sp macro="" textlink="">
      <xdr:nvSpPr>
        <xdr:cNvPr id="3" name="Rectangle: Rounded Corners 2">
          <a:extLst>
            <a:ext uri="{FF2B5EF4-FFF2-40B4-BE49-F238E27FC236}">
              <a16:creationId xmlns:a16="http://schemas.microsoft.com/office/drawing/2014/main" id="{CCE258CB-154A-43BA-B58C-61AEC75B9CFA}"/>
            </a:ext>
          </a:extLst>
        </xdr:cNvPr>
        <xdr:cNvSpPr/>
      </xdr:nvSpPr>
      <xdr:spPr>
        <a:xfrm>
          <a:off x="6266701" y="340178"/>
          <a:ext cx="3286828" cy="4733341"/>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ysClr val="windowText" lastClr="000000"/>
              </a:solidFill>
              <a:effectLst/>
              <a:uLnTx/>
              <a:uFillTx/>
              <a:latin typeface="+mn-lt"/>
              <a:ea typeface="+mn-ea"/>
              <a:cs typeface="+mn-cs"/>
            </a:rPr>
            <a:t>Analysis Insights &amp; Recommendations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ysClr val="windowText" lastClr="000000"/>
              </a:solidFill>
              <a:effectLst/>
              <a:uLnTx/>
              <a:uFillTx/>
              <a:latin typeface="+mn-lt"/>
              <a:ea typeface="+mn-ea"/>
              <a:cs typeface="+mn-cs"/>
            </a:rPr>
            <a:t>1. Jan Kotas might have had a struggle with catching upmor dealing witn Customer CC. I recommend a proper training for Jan or we reassign him to a new organization and observe his performance there. </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ysClr val="windowText" lastClr="000000"/>
              </a:solidFill>
              <a:effectLst/>
              <a:uLnTx/>
              <a:uFillTx/>
              <a:latin typeface="+mn-lt"/>
              <a:ea typeface="+mn-ea"/>
              <a:cs typeface="+mn-cs"/>
            </a:rPr>
            <a:t>2. We need to ensure that we keep our best salesperson in direct contact with Company D. We can also give our Christmas packages to our Top 3 companies to ensure they feel appreciated. We can create marketing strategies for our low performing customers. </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ysClr val="windowText" lastClr="000000"/>
              </a:solidFill>
              <a:effectLst/>
              <a:uLnTx/>
              <a:uFillTx/>
              <a:latin typeface="+mn-lt"/>
              <a:ea typeface="+mn-ea"/>
              <a:cs typeface="+mn-cs"/>
            </a:rPr>
            <a:t>3. Nancy Freehafer and Anne Larsen can share some insights and tips to how they maintain excellence as Salespersons. We might need to organize a training for Jan Kotas to ensure improvement or we lay him off. </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ysClr val="windowText" lastClr="000000"/>
              </a:solidFill>
              <a:effectLst/>
              <a:uLnTx/>
              <a:uFillTx/>
              <a:latin typeface="+mn-lt"/>
              <a:ea typeface="+mn-ea"/>
              <a:cs typeface="+mn-cs"/>
            </a:rPr>
            <a:t>4. We can open more stores in the North, particlarly in New York as we have high demand in the region. </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900" b="0" i="0" u="none" strike="noStrike" kern="0" cap="none" spc="0" normalizeH="0" baseline="0" noProof="0">
              <a:ln>
                <a:noFill/>
              </a:ln>
              <a:solidFill>
                <a:sysClr val="windowText" lastClr="000000"/>
              </a:solidFill>
              <a:effectLst/>
              <a:uLnTx/>
              <a:uFillTx/>
              <a:latin typeface="+mn-lt"/>
              <a:ea typeface="+mn-ea"/>
              <a:cs typeface="+mn-cs"/>
            </a:rPr>
            <a:t>5. We need to review our February sales and possibly interview Nancy to know why she performed poorly. We can also have a chat with Anne to know how she managed to perform fairly in that month. For thr month of February, we need to utilize the Valentine season to curate good marketing campaigns and sales strategies for couples so we can have increase in sales. </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noProof="0">
            <a:ln>
              <a:noFill/>
            </a:ln>
            <a:solidFill>
              <a:sysClr val="windowText" lastClr="000000"/>
            </a:solidFill>
            <a:effectLst/>
            <a:uLnTx/>
            <a:uFillTx/>
            <a:latin typeface="+mn-lt"/>
            <a:ea typeface="+mn-ea"/>
            <a:cs typeface="+mn-cs"/>
          </a:endParaRPr>
        </a:p>
        <a:p>
          <a:pPr algn="l"/>
          <a:endParaRPr lang="en-US"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395287</xdr:colOff>
      <xdr:row>2</xdr:row>
      <xdr:rowOff>90486</xdr:rowOff>
    </xdr:from>
    <xdr:to>
      <xdr:col>19</xdr:col>
      <xdr:colOff>395433</xdr:colOff>
      <xdr:row>22</xdr:row>
      <xdr:rowOff>95250</xdr:rowOff>
    </xdr:to>
    <xdr:graphicFrame macro="">
      <xdr:nvGraphicFramePr>
        <xdr:cNvPr id="2" name="Chart 1">
          <a:extLst>
            <a:ext uri="{FF2B5EF4-FFF2-40B4-BE49-F238E27FC236}">
              <a16:creationId xmlns:a16="http://schemas.microsoft.com/office/drawing/2014/main" id="{18581F79-796D-0D42-97C1-778A10FFA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319086</xdr:colOff>
      <xdr:row>1</xdr:row>
      <xdr:rowOff>173037</xdr:rowOff>
    </xdr:from>
    <xdr:to>
      <xdr:col>17</xdr:col>
      <xdr:colOff>292100</xdr:colOff>
      <xdr:row>23</xdr:row>
      <xdr:rowOff>165101</xdr:rowOff>
    </xdr:to>
    <xdr:graphicFrame macro="">
      <xdr:nvGraphicFramePr>
        <xdr:cNvPr id="2" name="Chart 1">
          <a:extLst>
            <a:ext uri="{FF2B5EF4-FFF2-40B4-BE49-F238E27FC236}">
              <a16:creationId xmlns:a16="http://schemas.microsoft.com/office/drawing/2014/main" id="{21A047A1-8AC8-A1CD-41D4-E8D471C32F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424980</xdr:colOff>
      <xdr:row>2</xdr:row>
      <xdr:rowOff>19050</xdr:rowOff>
    </xdr:from>
    <xdr:to>
      <xdr:col>19</xdr:col>
      <xdr:colOff>448235</xdr:colOff>
      <xdr:row>25</xdr:row>
      <xdr:rowOff>112058</xdr:rowOff>
    </xdr:to>
    <xdr:graphicFrame macro="">
      <xdr:nvGraphicFramePr>
        <xdr:cNvPr id="2" name="Chart 1">
          <a:extLst>
            <a:ext uri="{FF2B5EF4-FFF2-40B4-BE49-F238E27FC236}">
              <a16:creationId xmlns:a16="http://schemas.microsoft.com/office/drawing/2014/main" id="{8916CBC7-0A01-272C-B037-29E4759BD8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10005</xdr:colOff>
      <xdr:row>1</xdr:row>
      <xdr:rowOff>185736</xdr:rowOff>
    </xdr:from>
    <xdr:to>
      <xdr:col>16</xdr:col>
      <xdr:colOff>607390</xdr:colOff>
      <xdr:row>22</xdr:row>
      <xdr:rowOff>13804</xdr:rowOff>
    </xdr:to>
    <xdr:graphicFrame macro="">
      <xdr:nvGraphicFramePr>
        <xdr:cNvPr id="2" name="Chart 1">
          <a:extLst>
            <a:ext uri="{FF2B5EF4-FFF2-40B4-BE49-F238E27FC236}">
              <a16:creationId xmlns:a16="http://schemas.microsoft.com/office/drawing/2014/main" id="{22E2F66B-9572-6F49-67CE-DDA6623627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511349</xdr:colOff>
      <xdr:row>1</xdr:row>
      <xdr:rowOff>187433</xdr:rowOff>
    </xdr:from>
    <xdr:to>
      <xdr:col>16</xdr:col>
      <xdr:colOff>482774</xdr:colOff>
      <xdr:row>23</xdr:row>
      <xdr:rowOff>0</xdr:rowOff>
    </xdr:to>
    <xdr:graphicFrame macro="">
      <xdr:nvGraphicFramePr>
        <xdr:cNvPr id="2" name="Chart 1">
          <a:extLst>
            <a:ext uri="{FF2B5EF4-FFF2-40B4-BE49-F238E27FC236}">
              <a16:creationId xmlns:a16="http://schemas.microsoft.com/office/drawing/2014/main" id="{677FB56C-3756-D645-1390-F96E037091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10438</xdr:colOff>
      <xdr:row>2</xdr:row>
      <xdr:rowOff>11482</xdr:rowOff>
    </xdr:from>
    <xdr:to>
      <xdr:col>18</xdr:col>
      <xdr:colOff>156575</xdr:colOff>
      <xdr:row>23</xdr:row>
      <xdr:rowOff>182671</xdr:rowOff>
    </xdr:to>
    <xdr:graphicFrame macro="">
      <xdr:nvGraphicFramePr>
        <xdr:cNvPr id="3" name="Chart 2">
          <a:extLst>
            <a:ext uri="{FF2B5EF4-FFF2-40B4-BE49-F238E27FC236}">
              <a16:creationId xmlns:a16="http://schemas.microsoft.com/office/drawing/2014/main" id="{22C5D41B-65C2-945D-6DCD-DD8FD033B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361723</xdr:colOff>
      <xdr:row>2</xdr:row>
      <xdr:rowOff>17460</xdr:rowOff>
    </xdr:from>
    <xdr:to>
      <xdr:col>13</xdr:col>
      <xdr:colOff>600982</xdr:colOff>
      <xdr:row>21</xdr:row>
      <xdr:rowOff>181428</xdr:rowOff>
    </xdr:to>
    <xdr:graphicFrame macro="">
      <xdr:nvGraphicFramePr>
        <xdr:cNvPr id="2" name="Chart 1">
          <a:extLst>
            <a:ext uri="{FF2B5EF4-FFF2-40B4-BE49-F238E27FC236}">
              <a16:creationId xmlns:a16="http://schemas.microsoft.com/office/drawing/2014/main" id="{76FAD2A0-3BAF-473D-B70F-753B76926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12</xdr:col>
      <xdr:colOff>139210</xdr:colOff>
      <xdr:row>25</xdr:row>
      <xdr:rowOff>56840</xdr:rowOff>
    </xdr:from>
    <xdr:to>
      <xdr:col>22</xdr:col>
      <xdr:colOff>113393</xdr:colOff>
      <xdr:row>42</xdr:row>
      <xdr:rowOff>56696</xdr:rowOff>
    </xdr:to>
    <xdr:graphicFrame macro="">
      <xdr:nvGraphicFramePr>
        <xdr:cNvPr id="2" name="Chart 1">
          <a:extLst>
            <a:ext uri="{FF2B5EF4-FFF2-40B4-BE49-F238E27FC236}">
              <a16:creationId xmlns:a16="http://schemas.microsoft.com/office/drawing/2014/main" id="{BE20F07D-19E5-4FDE-9EF9-EB790AAEE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192767</xdr:colOff>
      <xdr:row>17</xdr:row>
      <xdr:rowOff>147410</xdr:rowOff>
    </xdr:from>
    <xdr:to>
      <xdr:col>19</xdr:col>
      <xdr:colOff>340178</xdr:colOff>
      <xdr:row>25</xdr:row>
      <xdr:rowOff>11340</xdr:rowOff>
    </xdr:to>
    <xdr:sp macro="" textlink="">
      <xdr:nvSpPr>
        <xdr:cNvPr id="3" name="Rectangle 2">
          <a:extLst>
            <a:ext uri="{FF2B5EF4-FFF2-40B4-BE49-F238E27FC236}">
              <a16:creationId xmlns:a16="http://schemas.microsoft.com/office/drawing/2014/main" id="{58F321FB-F388-767F-8019-745FB989E968}"/>
            </a:ext>
          </a:extLst>
        </xdr:cNvPr>
        <xdr:cNvSpPr/>
      </xdr:nvSpPr>
      <xdr:spPr>
        <a:xfrm>
          <a:off x="10749642" y="3424464"/>
          <a:ext cx="1984375" cy="1406072"/>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t>Most Preferred</a:t>
          </a:r>
          <a:r>
            <a:rPr lang="en-US" sz="2000" baseline="0"/>
            <a:t> Payment Type is via </a:t>
          </a:r>
          <a:r>
            <a:rPr lang="en-US" sz="2000" b="1" baseline="0">
              <a:solidFill>
                <a:schemeClr val="accent1">
                  <a:lumMod val="40000"/>
                  <a:lumOff val="60000"/>
                </a:schemeClr>
              </a:solidFill>
            </a:rPr>
            <a:t>Credit Card</a:t>
          </a:r>
          <a:r>
            <a:rPr lang="en-US" sz="2000" baseline="0"/>
            <a:t>.</a:t>
          </a:r>
          <a:endParaRPr lang="en-US" sz="2000"/>
        </a:p>
      </xdr:txBody>
    </xdr:sp>
    <xdr:clientData/>
  </xdr:twoCellAnchor>
  <xdr:twoCellAnchor>
    <xdr:from>
      <xdr:col>5</xdr:col>
      <xdr:colOff>441098</xdr:colOff>
      <xdr:row>2</xdr:row>
      <xdr:rowOff>74158</xdr:rowOff>
    </xdr:from>
    <xdr:to>
      <xdr:col>13</xdr:col>
      <xdr:colOff>114527</xdr:colOff>
      <xdr:row>16</xdr:row>
      <xdr:rowOff>118608</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C9C60FCF-F300-D82B-7472-C29DA65631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146448" y="455158"/>
              <a:ext cx="4550229" cy="27114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67.910102314818" createdVersion="8" refreshedVersion="8" minRefreshableVersion="3" recordCount="369" xr:uid="{628314B6-7BA9-4667-B36C-6571DA56393D}">
  <cacheSource type="worksheet">
    <worksheetSource name="myTable"/>
  </cacheSource>
  <cacheFields count="28">
    <cacheField name="Order ID" numFmtId="0">
      <sharedItems containsSemiMixedTypes="0" containsString="0" containsNumber="1" containsInteger="1" minValue="1001" maxValue="1432"/>
    </cacheField>
    <cacheField name="Order Date" numFmtId="22">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7"/>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String="0" containsBlank="1" containsNumber="1" containsInteger="1" minValue="41644" maxValue="42004"/>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unt="4">
        <s v="Check"/>
        <s v="Credit Card"/>
        <s v="Cash"/>
        <s v="Transfer"/>
      </sharedItems>
    </cacheField>
    <cacheField name="Product Name" numFmtId="0">
      <sharedItems containsBlank="1"/>
    </cacheField>
    <cacheField name="Category" numFmtId="0">
      <sharedItems containsBlank="1" count="16">
        <s v="Beverages"/>
        <s v="Dried Fruit &amp; Nuts"/>
        <s v="Baked Goods &amp; Mixes"/>
        <s v="Candy"/>
        <s v="Soups"/>
        <s v="Sauces"/>
        <s v="Jams, Preserves"/>
        <s v="Condiments"/>
        <s v="Canned Meat"/>
        <s v="Pasta"/>
        <s v="Dairy Products"/>
        <s v="Missing Field"/>
        <s v="Fruit &amp; Veg"/>
        <s v="Oil"/>
        <s v="Grains"/>
        <m u="1"/>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0">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0">
      <sharedItems containsSemiMixedTypes="0" containsString="0" containsNumber="1" minValue="3.7345000000000002" maxValue="769.98599999999999"/>
    </cacheField>
    <cacheField name="Days (Order Date)" numFmtId="0" databaseField="0">
      <fieldGroup base="1">
        <rangePr groupBy="days" startDate="2014-01-01T00:00:00" endDate="2014-12-30T00:00:00"/>
        <groupItems count="368">
          <s v="&lt;1/1/2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14"/>
        </groupItems>
      </fieldGroup>
    </cacheField>
    <cacheField name="Months (Order Date)"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pivotCacheId="15788374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x v="0"/>
    <s v="NV"/>
    <n v="99999"/>
    <s v="USA"/>
    <x v="0"/>
    <x v="0"/>
    <n v="41668"/>
    <s v="Shipping Company B"/>
    <s v="Karen Toh"/>
    <s v="789 27th Street"/>
    <x v="0"/>
    <s v="NV"/>
    <n v="99999"/>
    <s v="USA"/>
    <x v="0"/>
    <s v="Beer"/>
    <x v="0"/>
    <n v="14"/>
    <n v="49"/>
    <x v="0"/>
    <n v="66.542000000000002"/>
  </r>
  <r>
    <n v="1002"/>
    <x v="0"/>
    <n v="27"/>
    <x v="0"/>
    <s v="789 27th Street"/>
    <x v="0"/>
    <s v="NV"/>
    <n v="99999"/>
    <s v="USA"/>
    <x v="0"/>
    <x v="0"/>
    <n v="41668"/>
    <s v="Shipping Company B"/>
    <s v="Karen Toh"/>
    <s v="789 27th Street"/>
    <x v="0"/>
    <s v="NV"/>
    <n v="99999"/>
    <s v="USA"/>
    <x v="0"/>
    <s v="Dried Plums"/>
    <x v="1"/>
    <n v="3.5"/>
    <n v="47"/>
    <x v="1"/>
    <n v="16.6145"/>
  </r>
  <r>
    <n v="1003"/>
    <x v="1"/>
    <n v="4"/>
    <x v="1"/>
    <s v="123 4th Street"/>
    <x v="1"/>
    <s v="NY"/>
    <n v="99999"/>
    <s v="USA"/>
    <x v="1"/>
    <x v="1"/>
    <n v="41645"/>
    <s v="Shipping Company A"/>
    <s v="Christina Lee"/>
    <s v="123 4th Street"/>
    <x v="1"/>
    <s v="NY"/>
    <n v="99999"/>
    <s v="USA"/>
    <x v="1"/>
    <s v="Dried Pears"/>
    <x v="1"/>
    <n v="30"/>
    <n v="69"/>
    <x v="2"/>
    <n v="198.72"/>
  </r>
  <r>
    <n v="1004"/>
    <x v="1"/>
    <n v="4"/>
    <x v="1"/>
    <s v="123 4th Street"/>
    <x v="1"/>
    <s v="NY"/>
    <n v="99999"/>
    <s v="USA"/>
    <x v="1"/>
    <x v="1"/>
    <n v="41645"/>
    <s v="Shipping Company A"/>
    <s v="Christina Lee"/>
    <s v="123 4th Street"/>
    <x v="1"/>
    <s v="NY"/>
    <n v="99999"/>
    <s v="USA"/>
    <x v="1"/>
    <s v="Dried Apples"/>
    <x v="1"/>
    <n v="53"/>
    <n v="89"/>
    <x v="3"/>
    <n v="448.11500000000001"/>
  </r>
  <r>
    <n v="1005"/>
    <x v="1"/>
    <n v="4"/>
    <x v="1"/>
    <s v="123 4th Street"/>
    <x v="1"/>
    <s v="NY"/>
    <n v="99999"/>
    <s v="USA"/>
    <x v="1"/>
    <x v="1"/>
    <n v="41645"/>
    <s v="Shipping Company A"/>
    <s v="Christina Lee"/>
    <s v="123 4th Street"/>
    <x v="1"/>
    <s v="NY"/>
    <n v="99999"/>
    <s v="USA"/>
    <x v="1"/>
    <s v="Dried Plums"/>
    <x v="1"/>
    <n v="3.5"/>
    <n v="11"/>
    <x v="4"/>
    <n v="3.7345000000000002"/>
  </r>
  <r>
    <n v="1006"/>
    <x v="2"/>
    <n v="12"/>
    <x v="2"/>
    <s v="123 12th Street"/>
    <x v="0"/>
    <s v="NV"/>
    <n v="99999"/>
    <s v="USA"/>
    <x v="0"/>
    <x v="0"/>
    <n v="41653"/>
    <s v="Shipping Company B"/>
    <s v="John Edwards"/>
    <s v="123 12th Street"/>
    <x v="0"/>
    <s v="NV"/>
    <n v="99999"/>
    <s v="USA"/>
    <x v="1"/>
    <s v="Chai"/>
    <x v="0"/>
    <n v="18"/>
    <n v="81"/>
    <x v="5"/>
    <n v="141.42600000000002"/>
  </r>
  <r>
    <n v="1007"/>
    <x v="2"/>
    <n v="12"/>
    <x v="2"/>
    <s v="123 12th Street"/>
    <x v="0"/>
    <s v="NV"/>
    <n v="99999"/>
    <s v="USA"/>
    <x v="0"/>
    <x v="0"/>
    <n v="41653"/>
    <s v="Shipping Company B"/>
    <s v="John Edwards"/>
    <s v="123 12th Street"/>
    <x v="0"/>
    <s v="NV"/>
    <n v="99999"/>
    <s v="USA"/>
    <x v="1"/>
    <s v="Coffee"/>
    <x v="0"/>
    <n v="46"/>
    <n v="44"/>
    <x v="6"/>
    <n v="198.352"/>
  </r>
  <r>
    <n v="1008"/>
    <x v="3"/>
    <n v="8"/>
    <x v="3"/>
    <s v="123 8th Street"/>
    <x v="2"/>
    <s v="OR"/>
    <n v="99999"/>
    <s v="USA"/>
    <x v="2"/>
    <x v="2"/>
    <n v="41649"/>
    <s v="Shipping Company C"/>
    <s v="Elizabeth Andersen"/>
    <s v="123 8th Street"/>
    <x v="2"/>
    <s v="OR"/>
    <n v="99999"/>
    <s v="USA"/>
    <x v="1"/>
    <s v="Chocolate Biscuits Mix"/>
    <x v="2"/>
    <n v="9.1999999999999993"/>
    <n v="38"/>
    <x v="7"/>
    <n v="36.008800000000001"/>
  </r>
  <r>
    <n v="1009"/>
    <x v="1"/>
    <n v="4"/>
    <x v="1"/>
    <s v="123 4th Street"/>
    <x v="1"/>
    <s v="NY"/>
    <n v="99999"/>
    <s v="USA"/>
    <x v="1"/>
    <x v="1"/>
    <n v="41645"/>
    <s v="Shipping Company C"/>
    <s v="Christina Lee"/>
    <s v="123 4th Street"/>
    <x v="1"/>
    <s v="NY"/>
    <n v="99999"/>
    <s v="USA"/>
    <x v="0"/>
    <s v="Chocolate Biscuits Mix"/>
    <x v="2"/>
    <n v="9.1999999999999993"/>
    <n v="88"/>
    <x v="8"/>
    <n v="79.340799999999987"/>
  </r>
  <r>
    <n v="1010"/>
    <x v="4"/>
    <n v="29"/>
    <x v="4"/>
    <s v="789 29th Street"/>
    <x v="3"/>
    <s v="CO"/>
    <n v="99999"/>
    <s v="USA"/>
    <x v="3"/>
    <x v="0"/>
    <n v="41670"/>
    <s v="Shipping Company B"/>
    <s v="Soo Jung Lee"/>
    <s v="789 29th Street"/>
    <x v="3"/>
    <s v="CO"/>
    <n v="99999"/>
    <s v="USA"/>
    <x v="0"/>
    <s v="Chocolate"/>
    <x v="3"/>
    <n v="12.75"/>
    <n v="94"/>
    <x v="9"/>
    <n v="122.24700000000001"/>
  </r>
  <r>
    <n v="1011"/>
    <x v="5"/>
    <n v="3"/>
    <x v="5"/>
    <s v="123 3rd Street"/>
    <x v="4"/>
    <s v="CA"/>
    <n v="99999"/>
    <s v="USA"/>
    <x v="0"/>
    <x v="0"/>
    <n v="41644"/>
    <s v="Shipping Company B"/>
    <s v="Thomas Axerr"/>
    <s v="123 3rd Street"/>
    <x v="4"/>
    <s v="CA"/>
    <n v="99999"/>
    <s v="USA"/>
    <x v="2"/>
    <s v="Clam Chowder"/>
    <x v="4"/>
    <n v="9.65"/>
    <n v="91"/>
    <x v="10"/>
    <n v="92.205749999999995"/>
  </r>
  <r>
    <n v="1012"/>
    <x v="6"/>
    <n v="6"/>
    <x v="6"/>
    <s v="123 6th Street"/>
    <x v="5"/>
    <s v="WI"/>
    <n v="99999"/>
    <s v="USA"/>
    <x v="4"/>
    <x v="2"/>
    <n v="41647"/>
    <s v="Shipping Company B"/>
    <s v="Francisco Pérez-Olaeta"/>
    <s v="123 6th Street"/>
    <x v="5"/>
    <s v="WI"/>
    <n v="99999"/>
    <s v="USA"/>
    <x v="1"/>
    <s v="Curry Sauce"/>
    <x v="5"/>
    <n v="40"/>
    <n v="32"/>
    <x v="11"/>
    <n v="133.12"/>
  </r>
  <r>
    <n v="1013"/>
    <x v="7"/>
    <n v="28"/>
    <x v="7"/>
    <s v="789 28th Street"/>
    <x v="6"/>
    <s v="TN"/>
    <n v="99999"/>
    <s v="USA"/>
    <x v="5"/>
    <x v="3"/>
    <n v="41669"/>
    <s v="Shipping Company C"/>
    <s v="Amritansh Raghav"/>
    <s v="789 28th Street"/>
    <x v="6"/>
    <s v="TN"/>
    <n v="99999"/>
    <s v="USA"/>
    <x v="0"/>
    <s v="Coffee"/>
    <x v="0"/>
    <n v="46"/>
    <n v="55"/>
    <x v="12"/>
    <n v="253"/>
  </r>
  <r>
    <n v="1014"/>
    <x v="3"/>
    <n v="8"/>
    <x v="3"/>
    <s v="123 8th Street"/>
    <x v="2"/>
    <s v="OR"/>
    <n v="99999"/>
    <s v="USA"/>
    <x v="2"/>
    <x v="2"/>
    <n v="41649"/>
    <s v="Shipping Company C"/>
    <s v="Elizabeth Andersen"/>
    <s v="123 8th Street"/>
    <x v="2"/>
    <s v="OR"/>
    <n v="99999"/>
    <s v="USA"/>
    <x v="0"/>
    <s v="Chocolate"/>
    <x v="3"/>
    <n v="12.75"/>
    <n v="47"/>
    <x v="13"/>
    <n v="61.722750000000005"/>
  </r>
  <r>
    <n v="1015"/>
    <x v="8"/>
    <n v="10"/>
    <x v="8"/>
    <s v="123 10th Street"/>
    <x v="7"/>
    <s v="IL"/>
    <n v="99999"/>
    <s v="USA"/>
    <x v="6"/>
    <x v="1"/>
    <n v="41651"/>
    <s v="Shipping Company B"/>
    <s v="Roland Wacker"/>
    <s v="123 10th Street"/>
    <x v="7"/>
    <s v="IL"/>
    <n v="99999"/>
    <s v="USA"/>
    <x v="1"/>
    <s v="Green Tea"/>
    <x v="0"/>
    <n v="2.99"/>
    <n v="90"/>
    <x v="14"/>
    <n v="27.717300000000005"/>
  </r>
  <r>
    <n v="1016"/>
    <x v="9"/>
    <n v="7"/>
    <x v="9"/>
    <s v="123 7th Street"/>
    <x v="8"/>
    <s v="ID"/>
    <n v="99999"/>
    <s v="USA"/>
    <x v="2"/>
    <x v="2"/>
    <m/>
    <m/>
    <s v="Ming-Yang Xie"/>
    <s v="123 7th Street"/>
    <x v="8"/>
    <s v="ID"/>
    <n v="99999"/>
    <s v="USA"/>
    <x v="3"/>
    <s v="Coffee"/>
    <x v="0"/>
    <n v="46"/>
    <n v="24"/>
    <x v="15"/>
    <n v="110.4"/>
  </r>
  <r>
    <n v="1017"/>
    <x v="8"/>
    <n v="10"/>
    <x v="8"/>
    <s v="123 10th Street"/>
    <x v="7"/>
    <s v="IL"/>
    <n v="99999"/>
    <s v="USA"/>
    <x v="6"/>
    <x v="1"/>
    <n v="41651"/>
    <s v="Shipping Company A"/>
    <s v="Roland Wacker"/>
    <s v="123 10th Street"/>
    <x v="7"/>
    <s v="IL"/>
    <n v="99999"/>
    <s v="USA"/>
    <x v="3"/>
    <s v="Boysenberry Spread"/>
    <x v="6"/>
    <n v="25"/>
    <n v="34"/>
    <x v="16"/>
    <n v="80.75"/>
  </r>
  <r>
    <n v="1018"/>
    <x v="8"/>
    <n v="10"/>
    <x v="8"/>
    <s v="123 10th Street"/>
    <x v="7"/>
    <s v="IL"/>
    <n v="99999"/>
    <s v="USA"/>
    <x v="6"/>
    <x v="1"/>
    <n v="41651"/>
    <s v="Shipping Company A"/>
    <s v="Roland Wacker"/>
    <s v="123 10th Street"/>
    <x v="7"/>
    <s v="IL"/>
    <n v="99999"/>
    <s v="USA"/>
    <x v="3"/>
    <s v="Cajun Seasoning"/>
    <x v="7"/>
    <n v="22"/>
    <n v="17"/>
    <x v="17"/>
    <n v="35.903999999999996"/>
  </r>
  <r>
    <n v="1019"/>
    <x v="8"/>
    <n v="10"/>
    <x v="8"/>
    <s v="123 10th Street"/>
    <x v="7"/>
    <s v="IL"/>
    <n v="99999"/>
    <s v="USA"/>
    <x v="6"/>
    <x v="1"/>
    <n v="41651"/>
    <s v="Shipping Company A"/>
    <s v="Roland Wacker"/>
    <s v="123 10th Street"/>
    <x v="7"/>
    <s v="IL"/>
    <n v="99999"/>
    <s v="USA"/>
    <x v="3"/>
    <s v="Chocolate Biscuits Mix"/>
    <x v="2"/>
    <n v="9.1999999999999993"/>
    <n v="44"/>
    <x v="18"/>
    <n v="42.099199999999996"/>
  </r>
  <r>
    <n v="1020"/>
    <x v="10"/>
    <n v="11"/>
    <x v="10"/>
    <s v="123 11th Street"/>
    <x v="9"/>
    <s v="FL"/>
    <n v="99999"/>
    <s v="USA"/>
    <x v="5"/>
    <x v="3"/>
    <m/>
    <s v="Shipping Company C"/>
    <s v="Peter Krschne"/>
    <s v="123 11th Street"/>
    <x v="9"/>
    <s v="FL"/>
    <n v="99999"/>
    <s v="USA"/>
    <x v="3"/>
    <s v="Dried Plums"/>
    <x v="1"/>
    <n v="3.5"/>
    <n v="81"/>
    <x v="19"/>
    <n v="27.499500000000001"/>
  </r>
  <r>
    <n v="1021"/>
    <x v="10"/>
    <n v="11"/>
    <x v="10"/>
    <s v="123 11th Street"/>
    <x v="9"/>
    <s v="FL"/>
    <n v="99999"/>
    <s v="USA"/>
    <x v="5"/>
    <x v="3"/>
    <m/>
    <s v="Shipping Company C"/>
    <s v="Peter Krschne"/>
    <s v="123 11th Street"/>
    <x v="9"/>
    <s v="FL"/>
    <n v="99999"/>
    <s v="USA"/>
    <x v="3"/>
    <s v="Green Tea"/>
    <x v="0"/>
    <n v="2.99"/>
    <n v="49"/>
    <x v="20"/>
    <n v="15.090530000000005"/>
  </r>
  <r>
    <n v="1022"/>
    <x v="11"/>
    <n v="1"/>
    <x v="11"/>
    <s v="123 1st Street"/>
    <x v="10"/>
    <s v="WA"/>
    <n v="99999"/>
    <s v="USA"/>
    <x v="2"/>
    <x v="2"/>
    <m/>
    <m/>
    <s v="Anna Bedecs"/>
    <s v="123 1st Street"/>
    <x v="10"/>
    <s v="WA"/>
    <n v="99999"/>
    <s v="USA"/>
    <x v="3"/>
    <s v="Chai"/>
    <x v="0"/>
    <n v="18"/>
    <n v="42"/>
    <x v="21"/>
    <n v="75.600000000000009"/>
  </r>
  <r>
    <n v="1023"/>
    <x v="11"/>
    <n v="1"/>
    <x v="11"/>
    <s v="123 1st Street"/>
    <x v="10"/>
    <s v="WA"/>
    <n v="99999"/>
    <s v="USA"/>
    <x v="2"/>
    <x v="2"/>
    <m/>
    <m/>
    <s v="Anna Bedecs"/>
    <s v="123 1st Street"/>
    <x v="10"/>
    <s v="WA"/>
    <n v="99999"/>
    <s v="USA"/>
    <x v="3"/>
    <s v="Coffee"/>
    <x v="0"/>
    <n v="46"/>
    <n v="58"/>
    <x v="22"/>
    <n v="269.46800000000002"/>
  </r>
  <r>
    <n v="1024"/>
    <x v="11"/>
    <n v="1"/>
    <x v="11"/>
    <s v="123 1st Street"/>
    <x v="10"/>
    <s v="WA"/>
    <n v="99999"/>
    <s v="USA"/>
    <x v="2"/>
    <x v="2"/>
    <m/>
    <m/>
    <s v="Anna Bedecs"/>
    <s v="123 1st Street"/>
    <x v="10"/>
    <s v="WA"/>
    <n v="99999"/>
    <s v="USA"/>
    <x v="3"/>
    <s v="Green Tea"/>
    <x v="0"/>
    <n v="2.99"/>
    <n v="67"/>
    <x v="23"/>
    <n v="20.033000000000001"/>
  </r>
  <r>
    <n v="1025"/>
    <x v="7"/>
    <n v="28"/>
    <x v="7"/>
    <s v="789 28th Street"/>
    <x v="6"/>
    <s v="TN"/>
    <n v="99999"/>
    <s v="USA"/>
    <x v="5"/>
    <x v="3"/>
    <n v="41669"/>
    <s v="Shipping Company C"/>
    <s v="Amritansh Raghav"/>
    <s v="789 28th Street"/>
    <x v="6"/>
    <s v="TN"/>
    <n v="99999"/>
    <s v="USA"/>
    <x v="1"/>
    <s v="Clam Chowder"/>
    <x v="4"/>
    <n v="9.65"/>
    <n v="100"/>
    <x v="24"/>
    <n v="93.605000000000004"/>
  </r>
  <r>
    <n v="1026"/>
    <x v="7"/>
    <n v="28"/>
    <x v="7"/>
    <s v="789 28th Street"/>
    <x v="6"/>
    <s v="TN"/>
    <n v="99999"/>
    <s v="USA"/>
    <x v="5"/>
    <x v="3"/>
    <n v="41669"/>
    <s v="Shipping Company C"/>
    <s v="Amritansh Raghav"/>
    <s v="789 28th Street"/>
    <x v="6"/>
    <s v="TN"/>
    <n v="99999"/>
    <s v="USA"/>
    <x v="1"/>
    <s v="Crab Meat"/>
    <x v="8"/>
    <n v="18.399999999999999"/>
    <n v="63"/>
    <x v="25"/>
    <n v="114.76079999999999"/>
  </r>
  <r>
    <n v="1027"/>
    <x v="12"/>
    <n v="9"/>
    <x v="12"/>
    <s v="123 9th Street"/>
    <x v="11"/>
    <s v="UT"/>
    <n v="99999"/>
    <s v="USA"/>
    <x v="7"/>
    <x v="0"/>
    <n v="41650"/>
    <s v="Shipping Company A"/>
    <s v="Sven Mortensen"/>
    <s v="123 9th Street"/>
    <x v="11"/>
    <s v="UT"/>
    <n v="99999"/>
    <s v="USA"/>
    <x v="0"/>
    <s v="Ravioli"/>
    <x v="9"/>
    <n v="19.5"/>
    <n v="57"/>
    <x v="26"/>
    <n v="110.0385"/>
  </r>
  <r>
    <n v="1028"/>
    <x v="12"/>
    <n v="9"/>
    <x v="12"/>
    <s v="123 9th Street"/>
    <x v="11"/>
    <s v="UT"/>
    <n v="99999"/>
    <s v="USA"/>
    <x v="7"/>
    <x v="0"/>
    <n v="41650"/>
    <s v="Shipping Company A"/>
    <s v="Sven Mortensen"/>
    <s v="123 9th Street"/>
    <x v="11"/>
    <s v="UT"/>
    <n v="99999"/>
    <s v="USA"/>
    <x v="0"/>
    <s v="Mozzarella"/>
    <x v="10"/>
    <n v="34.799999999999997"/>
    <n v="81"/>
    <x v="27"/>
    <n v="295.97399999999999"/>
  </r>
  <r>
    <n v="1029"/>
    <x v="6"/>
    <n v="6"/>
    <x v="6"/>
    <s v="123 6th Street"/>
    <x v="5"/>
    <s v="WI"/>
    <n v="99999"/>
    <s v="USA"/>
    <x v="4"/>
    <x v="2"/>
    <n v="41647"/>
    <s v="Shipping Company B"/>
    <s v="Francisco Pérez-Olaeta"/>
    <s v="123 6th Street"/>
    <x v="5"/>
    <s v="WI"/>
    <n v="99999"/>
    <s v="USA"/>
    <x v="1"/>
    <s v="Beer"/>
    <x v="0"/>
    <n v="14"/>
    <n v="71"/>
    <x v="28"/>
    <n v="95.424000000000007"/>
  </r>
  <r>
    <n v="1030"/>
    <x v="13"/>
    <n v="8"/>
    <x v="3"/>
    <s v="123 8th Street"/>
    <x v="2"/>
    <s v="OR"/>
    <n v="99999"/>
    <s v="USA"/>
    <x v="2"/>
    <x v="2"/>
    <n v="41680"/>
    <s v="Shipping Company B"/>
    <s v="Elizabeth Andersen"/>
    <s v="123 8th Street"/>
    <x v="2"/>
    <s v="OR"/>
    <n v="99999"/>
    <s v="USA"/>
    <x v="0"/>
    <s v="Curry Sauce"/>
    <x v="5"/>
    <n v="40"/>
    <n v="32"/>
    <x v="11"/>
    <n v="129.28"/>
  </r>
  <r>
    <n v="1031"/>
    <x v="14"/>
    <n v="3"/>
    <x v="5"/>
    <s v="123 3rd Street"/>
    <x v="4"/>
    <s v="CA"/>
    <n v="99999"/>
    <s v="USA"/>
    <x v="0"/>
    <x v="0"/>
    <n v="41675"/>
    <s v="Shipping Company B"/>
    <s v="Thomas Axerr"/>
    <s v="123 3rd Street"/>
    <x v="4"/>
    <s v="CA"/>
    <n v="99999"/>
    <s v="USA"/>
    <x v="2"/>
    <s v="Syrup"/>
    <x v="7"/>
    <n v="10"/>
    <n v="63"/>
    <x v="29"/>
    <n v="65.52"/>
  </r>
  <r>
    <n v="1032"/>
    <x v="14"/>
    <n v="3"/>
    <x v="5"/>
    <s v="123 3rd Street"/>
    <x v="4"/>
    <s v="CA"/>
    <n v="99999"/>
    <s v="USA"/>
    <x v="0"/>
    <x v="0"/>
    <n v="41675"/>
    <s v="Shipping Company B"/>
    <s v="Thomas Axerr"/>
    <s v="123 3rd Street"/>
    <x v="4"/>
    <s v="CA"/>
    <n v="99999"/>
    <s v="USA"/>
    <x v="2"/>
    <s v="Curry Sauce"/>
    <x v="5"/>
    <n v="40"/>
    <n v="30"/>
    <x v="30"/>
    <n v="120"/>
  </r>
  <r>
    <n v="1033"/>
    <x v="15"/>
    <n v="6"/>
    <x v="6"/>
    <s v="123 6th Street"/>
    <x v="5"/>
    <s v="WI"/>
    <n v="99999"/>
    <s v="USA"/>
    <x v="4"/>
    <x v="2"/>
    <n v="41678"/>
    <s v="Shipping Company B"/>
    <s v="Francisco Pérez-Olaeta"/>
    <s v="123 6th Street"/>
    <x v="5"/>
    <s v="WI"/>
    <n v="99999"/>
    <s v="USA"/>
    <x v="1"/>
    <m/>
    <x v="11"/>
    <m/>
    <m/>
    <x v="31"/>
    <n v="43"/>
  </r>
  <r>
    <n v="1034"/>
    <x v="16"/>
    <n v="28"/>
    <x v="7"/>
    <s v="789 28th Street"/>
    <x v="6"/>
    <s v="TN"/>
    <n v="99999"/>
    <s v="USA"/>
    <x v="5"/>
    <x v="3"/>
    <n v="41700"/>
    <s v="Shipping Company C"/>
    <s v="Amritansh Raghav"/>
    <s v="789 28th Street"/>
    <x v="6"/>
    <s v="TN"/>
    <n v="99999"/>
    <s v="USA"/>
    <x v="0"/>
    <m/>
    <x v="11"/>
    <m/>
    <m/>
    <x v="31"/>
    <n v="31"/>
  </r>
  <r>
    <n v="1035"/>
    <x v="13"/>
    <n v="8"/>
    <x v="3"/>
    <s v="123 8th Street"/>
    <x v="2"/>
    <s v="OR"/>
    <n v="99999"/>
    <s v="USA"/>
    <x v="2"/>
    <x v="2"/>
    <n v="41680"/>
    <s v="Shipping Company C"/>
    <s v="Elizabeth Andersen"/>
    <s v="123 8th Street"/>
    <x v="2"/>
    <s v="OR"/>
    <n v="99999"/>
    <s v="USA"/>
    <x v="0"/>
    <m/>
    <x v="11"/>
    <m/>
    <m/>
    <x v="31"/>
    <n v="46"/>
  </r>
  <r>
    <n v="1036"/>
    <x v="17"/>
    <n v="10"/>
    <x v="8"/>
    <s v="123 10th Street"/>
    <x v="7"/>
    <s v="IL"/>
    <n v="99999"/>
    <s v="USA"/>
    <x v="6"/>
    <x v="1"/>
    <n v="41682"/>
    <s v="Shipping Company B"/>
    <s v="Roland Wacker"/>
    <s v="123 10th Street"/>
    <x v="7"/>
    <s v="IL"/>
    <n v="99999"/>
    <s v="USA"/>
    <x v="1"/>
    <s v="Almonds"/>
    <x v="1"/>
    <n v="10"/>
    <n v="47"/>
    <x v="32"/>
    <n v="48.88"/>
  </r>
  <r>
    <n v="1038"/>
    <x v="17"/>
    <n v="10"/>
    <x v="8"/>
    <s v="123 10th Street"/>
    <x v="7"/>
    <s v="IL"/>
    <n v="99999"/>
    <s v="USA"/>
    <x v="6"/>
    <x v="1"/>
    <m/>
    <s v="Shipping Company A"/>
    <s v="Roland Wacker"/>
    <s v="123 10th Street"/>
    <x v="7"/>
    <s v="IL"/>
    <n v="99999"/>
    <s v="USA"/>
    <x v="3"/>
    <s v="Dried Plums"/>
    <x v="1"/>
    <n v="3.5"/>
    <n v="49"/>
    <x v="33"/>
    <n v="16.464000000000002"/>
  </r>
  <r>
    <n v="1039"/>
    <x v="18"/>
    <n v="11"/>
    <x v="10"/>
    <s v="123 11th Street"/>
    <x v="9"/>
    <s v="FL"/>
    <n v="99999"/>
    <s v="USA"/>
    <x v="5"/>
    <x v="3"/>
    <m/>
    <s v="Shipping Company C"/>
    <s v="Peter Krschne"/>
    <s v="123 11th Street"/>
    <x v="9"/>
    <s v="FL"/>
    <n v="99999"/>
    <s v="USA"/>
    <x v="3"/>
    <s v="Curry Sauce"/>
    <x v="5"/>
    <n v="40"/>
    <n v="72"/>
    <x v="34"/>
    <n v="285.12"/>
  </r>
  <r>
    <n v="1040"/>
    <x v="19"/>
    <n v="1"/>
    <x v="11"/>
    <s v="123 1st Street"/>
    <x v="10"/>
    <s v="WA"/>
    <n v="99999"/>
    <s v="USA"/>
    <x v="2"/>
    <x v="2"/>
    <m/>
    <s v="Shipping Company C"/>
    <s v="Anna Bedecs"/>
    <s v="123 1st Street"/>
    <x v="10"/>
    <s v="WA"/>
    <n v="99999"/>
    <s v="USA"/>
    <x v="3"/>
    <s v="Crab Meat"/>
    <x v="8"/>
    <n v="18.399999999999999"/>
    <n v="13"/>
    <x v="35"/>
    <n v="23.680800000000001"/>
  </r>
  <r>
    <n v="1041"/>
    <x v="16"/>
    <n v="28"/>
    <x v="7"/>
    <s v="789 28th Street"/>
    <x v="6"/>
    <s v="TN"/>
    <n v="99999"/>
    <s v="USA"/>
    <x v="5"/>
    <x v="3"/>
    <n v="41700"/>
    <s v="Shipping Company C"/>
    <s v="Amritansh Raghav"/>
    <s v="789 28th Street"/>
    <x v="6"/>
    <s v="TN"/>
    <n v="99999"/>
    <s v="USA"/>
    <x v="1"/>
    <s v="Coffee"/>
    <x v="0"/>
    <n v="46"/>
    <n v="32"/>
    <x v="36"/>
    <n v="148.67200000000003"/>
  </r>
  <r>
    <n v="1042"/>
    <x v="20"/>
    <n v="9"/>
    <x v="12"/>
    <s v="123 9th Street"/>
    <x v="11"/>
    <s v="UT"/>
    <n v="99999"/>
    <s v="USA"/>
    <x v="7"/>
    <x v="0"/>
    <n v="41681"/>
    <s v="Shipping Company A"/>
    <s v="Sven Mortensen"/>
    <s v="123 9th Street"/>
    <x v="11"/>
    <s v="UT"/>
    <n v="99999"/>
    <s v="USA"/>
    <x v="0"/>
    <s v="Clam Chowder"/>
    <x v="4"/>
    <n v="9.65"/>
    <n v="27"/>
    <x v="37"/>
    <n v="24.752250000000004"/>
  </r>
  <r>
    <n v="1043"/>
    <x v="15"/>
    <n v="6"/>
    <x v="6"/>
    <s v="123 6th Street"/>
    <x v="5"/>
    <s v="WI"/>
    <n v="99999"/>
    <s v="USA"/>
    <x v="4"/>
    <x v="2"/>
    <n v="41678"/>
    <s v="Shipping Company B"/>
    <s v="Francisco Pérez-Olaeta"/>
    <s v="123 6th Street"/>
    <x v="5"/>
    <s v="WI"/>
    <n v="99999"/>
    <s v="USA"/>
    <x v="1"/>
    <s v="Chocolate"/>
    <x v="3"/>
    <n v="12.75"/>
    <n v="71"/>
    <x v="38"/>
    <n v="91.430250000000001"/>
  </r>
  <r>
    <n v="1044"/>
    <x v="13"/>
    <n v="8"/>
    <x v="3"/>
    <s v="123 8th Street"/>
    <x v="2"/>
    <s v="OR"/>
    <n v="99999"/>
    <s v="USA"/>
    <x v="2"/>
    <x v="2"/>
    <n v="41680"/>
    <s v="Shipping Company B"/>
    <s v="Elizabeth Andersen"/>
    <s v="123 8th Street"/>
    <x v="2"/>
    <s v="OR"/>
    <n v="99999"/>
    <s v="USA"/>
    <x v="0"/>
    <s v="Chocolate"/>
    <x v="3"/>
    <n v="12.75"/>
    <n v="13"/>
    <x v="39"/>
    <n v="15.746249999999998"/>
  </r>
  <r>
    <n v="1045"/>
    <x v="21"/>
    <n v="25"/>
    <x v="13"/>
    <s v="789 25th Street"/>
    <x v="7"/>
    <s v="IL"/>
    <n v="99999"/>
    <s v="USA"/>
    <x v="6"/>
    <x v="1"/>
    <n v="41697"/>
    <s v="Shipping Company A"/>
    <s v="John Rodman"/>
    <s v="789 25th Street"/>
    <x v="7"/>
    <s v="IL"/>
    <n v="99999"/>
    <s v="USA"/>
    <x v="2"/>
    <s v="Cajun Seasoning"/>
    <x v="7"/>
    <n v="22"/>
    <n v="98"/>
    <x v="40"/>
    <n v="204.82000000000002"/>
  </r>
  <r>
    <n v="1046"/>
    <x v="22"/>
    <n v="26"/>
    <x v="14"/>
    <s v="789 26th Street"/>
    <x v="9"/>
    <s v="FL"/>
    <n v="99999"/>
    <s v="USA"/>
    <x v="5"/>
    <x v="3"/>
    <n v="41698"/>
    <s v="Shipping Company C"/>
    <s v="Run Liu"/>
    <s v="789 26th Street"/>
    <x v="9"/>
    <s v="FL"/>
    <n v="99999"/>
    <s v="USA"/>
    <x v="1"/>
    <s v="Boysenberry Spread"/>
    <x v="6"/>
    <n v="25"/>
    <n v="21"/>
    <x v="41"/>
    <n v="53.550000000000004"/>
  </r>
  <r>
    <n v="1047"/>
    <x v="23"/>
    <n v="29"/>
    <x v="4"/>
    <s v="789 29th Street"/>
    <x v="3"/>
    <s v="CO"/>
    <n v="99999"/>
    <s v="USA"/>
    <x v="3"/>
    <x v="0"/>
    <n v="41701"/>
    <s v="Shipping Company B"/>
    <s v="Soo Jung Lee"/>
    <s v="789 29th Street"/>
    <x v="3"/>
    <s v="CO"/>
    <n v="99999"/>
    <s v="USA"/>
    <x v="0"/>
    <s v="Fruit Cocktail"/>
    <x v="12"/>
    <n v="39"/>
    <n v="26"/>
    <x v="42"/>
    <n v="106.47000000000001"/>
  </r>
  <r>
    <n v="1048"/>
    <x v="15"/>
    <n v="6"/>
    <x v="6"/>
    <s v="123 6th Street"/>
    <x v="5"/>
    <s v="WI"/>
    <n v="99999"/>
    <s v="USA"/>
    <x v="4"/>
    <x v="2"/>
    <n v="41678"/>
    <s v="Shipping Company C"/>
    <s v="Francisco Pérez-Olaeta"/>
    <s v="123 6th Street"/>
    <x v="5"/>
    <s v="WI"/>
    <n v="99999"/>
    <s v="USA"/>
    <x v="0"/>
    <s v="Dried Pears"/>
    <x v="1"/>
    <n v="30"/>
    <n v="96"/>
    <x v="34"/>
    <n v="296.64"/>
  </r>
  <r>
    <n v="1049"/>
    <x v="15"/>
    <n v="6"/>
    <x v="6"/>
    <s v="123 6th Street"/>
    <x v="5"/>
    <s v="WI"/>
    <n v="99999"/>
    <s v="USA"/>
    <x v="4"/>
    <x v="2"/>
    <n v="41678"/>
    <s v="Shipping Company C"/>
    <s v="Francisco Pérez-Olaeta"/>
    <s v="123 6th Street"/>
    <x v="5"/>
    <s v="WI"/>
    <n v="99999"/>
    <s v="USA"/>
    <x v="0"/>
    <s v="Dried Apples"/>
    <x v="1"/>
    <n v="53"/>
    <n v="16"/>
    <x v="43"/>
    <n v="88.192000000000021"/>
  </r>
  <r>
    <n v="1050"/>
    <x v="24"/>
    <n v="4"/>
    <x v="1"/>
    <s v="123 4th Street"/>
    <x v="1"/>
    <s v="NY"/>
    <n v="99999"/>
    <s v="USA"/>
    <x v="1"/>
    <x v="1"/>
    <m/>
    <m/>
    <s v="Christina Lee"/>
    <s v="123 4th Street"/>
    <x v="1"/>
    <s v="NY"/>
    <n v="99999"/>
    <s v="USA"/>
    <x v="3"/>
    <s v="Gnocchi"/>
    <x v="9"/>
    <n v="38"/>
    <n v="96"/>
    <x v="44"/>
    <n v="346.56"/>
  </r>
  <r>
    <n v="1051"/>
    <x v="14"/>
    <n v="3"/>
    <x v="5"/>
    <s v="123 3rd Street"/>
    <x v="4"/>
    <s v="CA"/>
    <n v="99999"/>
    <s v="USA"/>
    <x v="0"/>
    <x v="0"/>
    <m/>
    <m/>
    <s v="Thomas Axerr"/>
    <s v="123 3rd Street"/>
    <x v="4"/>
    <s v="CA"/>
    <n v="99999"/>
    <s v="USA"/>
    <x v="3"/>
    <s v="Green Tea"/>
    <x v="0"/>
    <n v="2.99"/>
    <n v="75"/>
    <x v="45"/>
    <n v="23.097750000000005"/>
  </r>
  <r>
    <n v="1052"/>
    <x v="25"/>
    <n v="9"/>
    <x v="12"/>
    <s v="123 9th Street"/>
    <x v="11"/>
    <s v="UT"/>
    <n v="99999"/>
    <s v="USA"/>
    <x v="7"/>
    <x v="0"/>
    <n v="41709"/>
    <s v="Shipping Company A"/>
    <s v="Sven Mortensen"/>
    <s v="123 9th Street"/>
    <x v="11"/>
    <s v="UT"/>
    <n v="99999"/>
    <s v="USA"/>
    <x v="0"/>
    <s v="Ravioli"/>
    <x v="9"/>
    <n v="19.5"/>
    <n v="55"/>
    <x v="46"/>
    <n v="108.32250000000001"/>
  </r>
  <r>
    <n v="1053"/>
    <x v="25"/>
    <n v="9"/>
    <x v="12"/>
    <s v="123 9th Street"/>
    <x v="11"/>
    <s v="UT"/>
    <n v="99999"/>
    <s v="USA"/>
    <x v="7"/>
    <x v="0"/>
    <n v="41709"/>
    <s v="Shipping Company A"/>
    <s v="Sven Mortensen"/>
    <s v="123 9th Street"/>
    <x v="11"/>
    <s v="UT"/>
    <n v="99999"/>
    <s v="USA"/>
    <x v="0"/>
    <s v="Mozzarella"/>
    <x v="10"/>
    <n v="34.799999999999997"/>
    <n v="11"/>
    <x v="47"/>
    <n v="36.748799999999996"/>
  </r>
  <r>
    <n v="1054"/>
    <x v="26"/>
    <n v="6"/>
    <x v="6"/>
    <s v="123 6th Street"/>
    <x v="5"/>
    <s v="WI"/>
    <n v="99999"/>
    <s v="USA"/>
    <x v="4"/>
    <x v="2"/>
    <n v="41706"/>
    <s v="Shipping Company B"/>
    <s v="Francisco Pérez-Olaeta"/>
    <s v="123 6th Street"/>
    <x v="5"/>
    <s v="WI"/>
    <n v="99999"/>
    <s v="USA"/>
    <x v="1"/>
    <s v="Beer"/>
    <x v="0"/>
    <n v="14"/>
    <n v="53"/>
    <x v="48"/>
    <n v="71.974000000000004"/>
  </r>
  <r>
    <n v="1055"/>
    <x v="27"/>
    <n v="8"/>
    <x v="3"/>
    <s v="123 8th Street"/>
    <x v="2"/>
    <s v="OR"/>
    <n v="99999"/>
    <s v="USA"/>
    <x v="2"/>
    <x v="2"/>
    <n v="41708"/>
    <s v="Shipping Company B"/>
    <s v="Elizabeth Andersen"/>
    <s v="123 8th Street"/>
    <x v="2"/>
    <s v="OR"/>
    <n v="99999"/>
    <s v="USA"/>
    <x v="0"/>
    <s v="Curry Sauce"/>
    <x v="5"/>
    <n v="40"/>
    <n v="85"/>
    <x v="49"/>
    <n v="357"/>
  </r>
  <r>
    <n v="1056"/>
    <x v="27"/>
    <n v="8"/>
    <x v="3"/>
    <s v="123 8th Street"/>
    <x v="2"/>
    <s v="OR"/>
    <n v="99999"/>
    <s v="USA"/>
    <x v="2"/>
    <x v="2"/>
    <n v="41708"/>
    <s v="Shipping Company B"/>
    <s v="Elizabeth Andersen"/>
    <s v="123 8th Street"/>
    <x v="2"/>
    <s v="OR"/>
    <n v="99999"/>
    <s v="USA"/>
    <x v="0"/>
    <s v="Chocolate Biscuits Mix"/>
    <x v="2"/>
    <n v="9.1999999999999993"/>
    <n v="97"/>
    <x v="50"/>
    <n v="91.024800000000013"/>
  </r>
  <r>
    <n v="1057"/>
    <x v="28"/>
    <n v="25"/>
    <x v="13"/>
    <s v="789 25th Street"/>
    <x v="7"/>
    <s v="IL"/>
    <n v="99999"/>
    <s v="USA"/>
    <x v="6"/>
    <x v="1"/>
    <n v="41725"/>
    <s v="Shipping Company A"/>
    <s v="John Rodman"/>
    <s v="789 25th Street"/>
    <x v="7"/>
    <s v="IL"/>
    <n v="99999"/>
    <s v="USA"/>
    <x v="2"/>
    <s v="Scones"/>
    <x v="2"/>
    <n v="10"/>
    <n v="46"/>
    <x v="51"/>
    <n v="46.46"/>
  </r>
  <r>
    <n v="1058"/>
    <x v="29"/>
    <n v="26"/>
    <x v="14"/>
    <s v="789 26th Street"/>
    <x v="9"/>
    <s v="FL"/>
    <n v="99999"/>
    <s v="USA"/>
    <x v="5"/>
    <x v="3"/>
    <n v="41726"/>
    <s v="Shipping Company C"/>
    <s v="Run Liu"/>
    <s v="789 26th Street"/>
    <x v="9"/>
    <s v="FL"/>
    <n v="99999"/>
    <s v="USA"/>
    <x v="1"/>
    <s v="Olive Oil"/>
    <x v="13"/>
    <n v="21.35"/>
    <n v="97"/>
    <x v="52"/>
    <n v="196.74025"/>
  </r>
  <r>
    <n v="1059"/>
    <x v="29"/>
    <n v="26"/>
    <x v="14"/>
    <s v="789 26th Street"/>
    <x v="9"/>
    <s v="FL"/>
    <n v="99999"/>
    <s v="USA"/>
    <x v="5"/>
    <x v="3"/>
    <n v="41726"/>
    <s v="Shipping Company C"/>
    <s v="Run Liu"/>
    <s v="789 26th Street"/>
    <x v="9"/>
    <s v="FL"/>
    <n v="99999"/>
    <s v="USA"/>
    <x v="1"/>
    <s v="Clam Chowder"/>
    <x v="4"/>
    <n v="9.65"/>
    <n v="97"/>
    <x v="53"/>
    <n v="95.477100000000021"/>
  </r>
  <r>
    <n v="1060"/>
    <x v="29"/>
    <n v="26"/>
    <x v="14"/>
    <s v="789 26th Street"/>
    <x v="9"/>
    <s v="FL"/>
    <n v="99999"/>
    <s v="USA"/>
    <x v="5"/>
    <x v="3"/>
    <n v="41726"/>
    <s v="Shipping Company C"/>
    <s v="Run Liu"/>
    <s v="789 26th Street"/>
    <x v="9"/>
    <s v="FL"/>
    <n v="99999"/>
    <s v="USA"/>
    <x v="1"/>
    <s v="Crab Meat"/>
    <x v="8"/>
    <n v="18.399999999999999"/>
    <n v="65"/>
    <x v="54"/>
    <n v="123.18800000000002"/>
  </r>
  <r>
    <n v="1061"/>
    <x v="30"/>
    <n v="29"/>
    <x v="4"/>
    <s v="789 29th Street"/>
    <x v="3"/>
    <s v="CO"/>
    <n v="99999"/>
    <s v="USA"/>
    <x v="3"/>
    <x v="0"/>
    <n v="41729"/>
    <s v="Shipping Company B"/>
    <s v="Soo Jung Lee"/>
    <s v="789 29th Street"/>
    <x v="3"/>
    <s v="CO"/>
    <n v="99999"/>
    <s v="USA"/>
    <x v="0"/>
    <s v="Beer"/>
    <x v="0"/>
    <n v="14"/>
    <n v="72"/>
    <x v="55"/>
    <n v="100.80000000000001"/>
  </r>
  <r>
    <n v="1062"/>
    <x v="26"/>
    <n v="6"/>
    <x v="6"/>
    <s v="123 6th Street"/>
    <x v="5"/>
    <s v="WI"/>
    <n v="99999"/>
    <s v="USA"/>
    <x v="4"/>
    <x v="2"/>
    <n v="41706"/>
    <s v="Shipping Company C"/>
    <s v="Francisco Pérez-Olaeta"/>
    <s v="123 6th Street"/>
    <x v="5"/>
    <s v="WI"/>
    <n v="99999"/>
    <s v="USA"/>
    <x v="0"/>
    <s v="Chocolate"/>
    <x v="3"/>
    <n v="12.75"/>
    <n v="16"/>
    <x v="56"/>
    <n v="20.196000000000002"/>
  </r>
  <r>
    <n v="1064"/>
    <x v="31"/>
    <n v="4"/>
    <x v="1"/>
    <s v="123 4th Street"/>
    <x v="1"/>
    <s v="NY"/>
    <n v="99999"/>
    <s v="USA"/>
    <x v="1"/>
    <x v="1"/>
    <n v="41704"/>
    <s v="Shipping Company A"/>
    <s v="Christina Lee"/>
    <s v="123 4th Street"/>
    <x v="1"/>
    <s v="NY"/>
    <n v="99999"/>
    <s v="USA"/>
    <x v="1"/>
    <s v="Marmalade"/>
    <x v="6"/>
    <n v="81"/>
    <n v="77"/>
    <x v="57"/>
    <n v="642.41100000000006"/>
  </r>
  <r>
    <n v="1065"/>
    <x v="31"/>
    <n v="4"/>
    <x v="1"/>
    <s v="123 4th Street"/>
    <x v="1"/>
    <s v="NY"/>
    <n v="99999"/>
    <s v="USA"/>
    <x v="1"/>
    <x v="1"/>
    <n v="41704"/>
    <s v="Shipping Company A"/>
    <s v="Christina Lee"/>
    <s v="123 4th Street"/>
    <x v="1"/>
    <s v="NY"/>
    <n v="99999"/>
    <s v="USA"/>
    <x v="1"/>
    <s v="Long Grain Rice"/>
    <x v="14"/>
    <n v="7"/>
    <n v="37"/>
    <x v="58"/>
    <n v="24.605"/>
  </r>
  <r>
    <n v="1067"/>
    <x v="27"/>
    <n v="8"/>
    <x v="3"/>
    <s v="123 8th Street"/>
    <x v="2"/>
    <s v="OR"/>
    <n v="99999"/>
    <s v="USA"/>
    <x v="2"/>
    <x v="2"/>
    <n v="41708"/>
    <s v="Shipping Company C"/>
    <s v="Elizabeth Andersen"/>
    <s v="123 8th Street"/>
    <x v="2"/>
    <s v="OR"/>
    <n v="99999"/>
    <s v="USA"/>
    <x v="1"/>
    <s v="Mozzarella"/>
    <x v="10"/>
    <n v="34.799999999999997"/>
    <n v="63"/>
    <x v="59"/>
    <n v="217.04759999999999"/>
  </r>
  <r>
    <n v="1070"/>
    <x v="32"/>
    <n v="3"/>
    <x v="5"/>
    <s v="123 3rd Street"/>
    <x v="4"/>
    <s v="CA"/>
    <n v="99999"/>
    <s v="USA"/>
    <x v="0"/>
    <x v="0"/>
    <n v="41703"/>
    <s v="Shipping Company B"/>
    <s v="Thomas Axerr"/>
    <s v="123 3rd Street"/>
    <x v="4"/>
    <s v="CA"/>
    <n v="99999"/>
    <s v="USA"/>
    <x v="2"/>
    <s v="Syrup"/>
    <x v="7"/>
    <n v="10"/>
    <n v="48"/>
    <x v="60"/>
    <n v="48"/>
  </r>
  <r>
    <n v="1071"/>
    <x v="32"/>
    <n v="3"/>
    <x v="5"/>
    <s v="123 3rd Street"/>
    <x v="4"/>
    <s v="CA"/>
    <n v="99999"/>
    <s v="USA"/>
    <x v="0"/>
    <x v="0"/>
    <n v="41703"/>
    <s v="Shipping Company B"/>
    <s v="Thomas Axerr"/>
    <s v="123 3rd Street"/>
    <x v="4"/>
    <s v="CA"/>
    <n v="99999"/>
    <s v="USA"/>
    <x v="2"/>
    <s v="Curry Sauce"/>
    <x v="5"/>
    <n v="40"/>
    <n v="71"/>
    <x v="61"/>
    <n v="295.36"/>
  </r>
  <r>
    <n v="1075"/>
    <x v="33"/>
    <n v="10"/>
    <x v="8"/>
    <s v="123 10th Street"/>
    <x v="7"/>
    <s v="IL"/>
    <n v="99999"/>
    <s v="USA"/>
    <x v="6"/>
    <x v="1"/>
    <n v="41710"/>
    <s v="Shipping Company B"/>
    <s v="Roland Wacker"/>
    <s v="123 10th Street"/>
    <x v="7"/>
    <s v="IL"/>
    <n v="99999"/>
    <s v="USA"/>
    <x v="1"/>
    <s v="Almonds"/>
    <x v="1"/>
    <n v="10"/>
    <n v="55"/>
    <x v="62"/>
    <n v="55"/>
  </r>
  <r>
    <n v="1077"/>
    <x v="33"/>
    <n v="10"/>
    <x v="8"/>
    <s v="123 10th Street"/>
    <x v="7"/>
    <s v="IL"/>
    <n v="99999"/>
    <s v="USA"/>
    <x v="6"/>
    <x v="1"/>
    <m/>
    <s v="Shipping Company A"/>
    <s v="Roland Wacker"/>
    <s v="123 10th Street"/>
    <x v="7"/>
    <s v="IL"/>
    <n v="99999"/>
    <s v="USA"/>
    <x v="3"/>
    <s v="Dried Plums"/>
    <x v="1"/>
    <n v="3.5"/>
    <n v="21"/>
    <x v="63"/>
    <n v="7.3500000000000005"/>
  </r>
  <r>
    <n v="1078"/>
    <x v="34"/>
    <n v="11"/>
    <x v="10"/>
    <s v="123 11th Street"/>
    <x v="9"/>
    <s v="FL"/>
    <n v="99999"/>
    <s v="USA"/>
    <x v="5"/>
    <x v="3"/>
    <m/>
    <s v="Shipping Company C"/>
    <s v="Peter Krschne"/>
    <s v="123 11th Street"/>
    <x v="9"/>
    <s v="FL"/>
    <n v="99999"/>
    <s v="USA"/>
    <x v="3"/>
    <s v="Curry Sauce"/>
    <x v="5"/>
    <n v="40"/>
    <n v="67"/>
    <x v="64"/>
    <n v="270.68"/>
  </r>
  <r>
    <n v="1079"/>
    <x v="23"/>
    <n v="1"/>
    <x v="11"/>
    <s v="123 1st Street"/>
    <x v="10"/>
    <s v="WA"/>
    <n v="99999"/>
    <s v="USA"/>
    <x v="2"/>
    <x v="2"/>
    <m/>
    <s v="Shipping Company C"/>
    <s v="Anna Bedecs"/>
    <s v="123 1st Street"/>
    <x v="10"/>
    <s v="WA"/>
    <n v="99999"/>
    <s v="USA"/>
    <x v="3"/>
    <s v="Crab Meat"/>
    <x v="8"/>
    <n v="18.399999999999999"/>
    <n v="75"/>
    <x v="65"/>
    <n v="138"/>
  </r>
  <r>
    <n v="1080"/>
    <x v="35"/>
    <n v="28"/>
    <x v="7"/>
    <s v="789 28th Street"/>
    <x v="6"/>
    <s v="TN"/>
    <n v="99999"/>
    <s v="USA"/>
    <x v="5"/>
    <x v="3"/>
    <n v="41728"/>
    <s v="Shipping Company C"/>
    <s v="Amritansh Raghav"/>
    <s v="789 28th Street"/>
    <x v="6"/>
    <s v="TN"/>
    <n v="99999"/>
    <s v="USA"/>
    <x v="1"/>
    <s v="Coffee"/>
    <x v="0"/>
    <n v="46"/>
    <n v="17"/>
    <x v="66"/>
    <n v="80.546000000000006"/>
  </r>
  <r>
    <n v="1081"/>
    <x v="36"/>
    <n v="4"/>
    <x v="1"/>
    <s v="123 4th Street"/>
    <x v="1"/>
    <s v="NY"/>
    <n v="99999"/>
    <s v="USA"/>
    <x v="1"/>
    <x v="1"/>
    <n v="41735"/>
    <s v="Shipping Company A"/>
    <s v="Christina Lee"/>
    <s v="123 4th Street"/>
    <x v="1"/>
    <s v="NY"/>
    <n v="99999"/>
    <s v="USA"/>
    <x v="1"/>
    <s v="Dried Plums"/>
    <x v="1"/>
    <n v="3.5"/>
    <n v="48"/>
    <x v="67"/>
    <n v="16.295999999999999"/>
  </r>
  <r>
    <n v="1082"/>
    <x v="37"/>
    <n v="12"/>
    <x v="2"/>
    <s v="123 12th Street"/>
    <x v="0"/>
    <s v="NV"/>
    <n v="99999"/>
    <s v="USA"/>
    <x v="0"/>
    <x v="0"/>
    <n v="41743"/>
    <s v="Shipping Company B"/>
    <s v="John Edwards"/>
    <s v="123 12th Street"/>
    <x v="0"/>
    <s v="NV"/>
    <n v="99999"/>
    <s v="USA"/>
    <x v="1"/>
    <s v="Chai"/>
    <x v="0"/>
    <n v="18"/>
    <n v="74"/>
    <x v="68"/>
    <n v="137.19600000000003"/>
  </r>
  <r>
    <n v="1083"/>
    <x v="37"/>
    <n v="12"/>
    <x v="2"/>
    <s v="123 12th Street"/>
    <x v="0"/>
    <s v="NV"/>
    <n v="99999"/>
    <s v="USA"/>
    <x v="0"/>
    <x v="0"/>
    <n v="41743"/>
    <s v="Shipping Company B"/>
    <s v="John Edwards"/>
    <s v="123 12th Street"/>
    <x v="0"/>
    <s v="NV"/>
    <n v="99999"/>
    <s v="USA"/>
    <x v="1"/>
    <s v="Coffee"/>
    <x v="0"/>
    <n v="46"/>
    <n v="96"/>
    <x v="69"/>
    <n v="428.35200000000003"/>
  </r>
  <r>
    <n v="1084"/>
    <x v="38"/>
    <n v="8"/>
    <x v="3"/>
    <s v="123 8th Street"/>
    <x v="2"/>
    <s v="OR"/>
    <n v="99999"/>
    <s v="USA"/>
    <x v="2"/>
    <x v="2"/>
    <n v="41739"/>
    <s v="Shipping Company C"/>
    <s v="Elizabeth Andersen"/>
    <s v="123 8th Street"/>
    <x v="2"/>
    <s v="OR"/>
    <n v="99999"/>
    <s v="USA"/>
    <x v="1"/>
    <s v="Chocolate Biscuits Mix"/>
    <x v="2"/>
    <n v="9.1999999999999993"/>
    <n v="12"/>
    <x v="70"/>
    <n v="11.3712"/>
  </r>
  <r>
    <n v="1085"/>
    <x v="36"/>
    <n v="4"/>
    <x v="1"/>
    <s v="123 4th Street"/>
    <x v="1"/>
    <s v="NY"/>
    <n v="99999"/>
    <s v="USA"/>
    <x v="1"/>
    <x v="1"/>
    <n v="41735"/>
    <s v="Shipping Company C"/>
    <s v="Christina Lee"/>
    <s v="123 4th Street"/>
    <x v="1"/>
    <s v="NY"/>
    <n v="99999"/>
    <s v="USA"/>
    <x v="0"/>
    <s v="Chocolate Biscuits Mix"/>
    <x v="2"/>
    <n v="9.1999999999999993"/>
    <n v="62"/>
    <x v="71"/>
    <n v="58.751199999999997"/>
  </r>
  <r>
    <n v="1086"/>
    <x v="39"/>
    <n v="29"/>
    <x v="4"/>
    <s v="789 29th Street"/>
    <x v="3"/>
    <s v="CO"/>
    <n v="99999"/>
    <s v="USA"/>
    <x v="3"/>
    <x v="0"/>
    <n v="41760"/>
    <s v="Shipping Company B"/>
    <s v="Soo Jung Lee"/>
    <s v="789 29th Street"/>
    <x v="3"/>
    <s v="CO"/>
    <n v="99999"/>
    <s v="USA"/>
    <x v="0"/>
    <s v="Chocolate"/>
    <x v="3"/>
    <n v="12.75"/>
    <n v="35"/>
    <x v="72"/>
    <n v="45.963750000000005"/>
  </r>
  <r>
    <n v="1087"/>
    <x v="40"/>
    <n v="3"/>
    <x v="5"/>
    <s v="123 3rd Street"/>
    <x v="4"/>
    <s v="CA"/>
    <n v="99999"/>
    <s v="USA"/>
    <x v="0"/>
    <x v="0"/>
    <n v="41734"/>
    <s v="Shipping Company B"/>
    <s v="Thomas Axerr"/>
    <s v="123 3rd Street"/>
    <x v="4"/>
    <s v="CA"/>
    <n v="99999"/>
    <s v="USA"/>
    <x v="2"/>
    <s v="Clam Chowder"/>
    <x v="4"/>
    <n v="9.65"/>
    <n v="95"/>
    <x v="73"/>
    <n v="91.675000000000011"/>
  </r>
  <r>
    <n v="1088"/>
    <x v="41"/>
    <n v="6"/>
    <x v="6"/>
    <s v="123 6th Street"/>
    <x v="5"/>
    <s v="WI"/>
    <n v="99999"/>
    <s v="USA"/>
    <x v="4"/>
    <x v="2"/>
    <n v="41737"/>
    <s v="Shipping Company B"/>
    <s v="Francisco Pérez-Olaeta"/>
    <s v="123 6th Street"/>
    <x v="5"/>
    <s v="WI"/>
    <n v="99999"/>
    <s v="USA"/>
    <x v="1"/>
    <s v="Curry Sauce"/>
    <x v="5"/>
    <n v="40"/>
    <n v="17"/>
    <x v="74"/>
    <n v="68.680000000000007"/>
  </r>
  <r>
    <n v="1089"/>
    <x v="42"/>
    <n v="28"/>
    <x v="7"/>
    <s v="789 28th Street"/>
    <x v="6"/>
    <s v="TN"/>
    <n v="99999"/>
    <s v="USA"/>
    <x v="5"/>
    <x v="3"/>
    <n v="41759"/>
    <s v="Shipping Company C"/>
    <s v="Amritansh Raghav"/>
    <s v="789 28th Street"/>
    <x v="6"/>
    <s v="TN"/>
    <n v="99999"/>
    <s v="USA"/>
    <x v="0"/>
    <s v="Coffee"/>
    <x v="0"/>
    <n v="46"/>
    <n v="96"/>
    <x v="69"/>
    <n v="463.68000000000006"/>
  </r>
  <r>
    <n v="1090"/>
    <x v="38"/>
    <n v="8"/>
    <x v="3"/>
    <s v="123 8th Street"/>
    <x v="2"/>
    <s v="OR"/>
    <n v="99999"/>
    <s v="USA"/>
    <x v="2"/>
    <x v="2"/>
    <n v="41739"/>
    <s v="Shipping Company C"/>
    <s v="Elizabeth Andersen"/>
    <s v="123 8th Street"/>
    <x v="2"/>
    <s v="OR"/>
    <n v="99999"/>
    <s v="USA"/>
    <x v="0"/>
    <s v="Chocolate"/>
    <x v="3"/>
    <n v="12.75"/>
    <n v="83"/>
    <x v="75"/>
    <n v="102.65025"/>
  </r>
  <r>
    <n v="1091"/>
    <x v="43"/>
    <n v="10"/>
    <x v="8"/>
    <s v="123 10th Street"/>
    <x v="7"/>
    <s v="IL"/>
    <n v="99999"/>
    <s v="USA"/>
    <x v="6"/>
    <x v="1"/>
    <n v="41741"/>
    <s v="Shipping Company B"/>
    <s v="Roland Wacker"/>
    <s v="123 10th Street"/>
    <x v="7"/>
    <s v="IL"/>
    <n v="99999"/>
    <s v="USA"/>
    <x v="1"/>
    <s v="Green Tea"/>
    <x v="0"/>
    <n v="2.99"/>
    <n v="88"/>
    <x v="76"/>
    <n v="26.04888"/>
  </r>
  <r>
    <n v="1092"/>
    <x v="44"/>
    <n v="7"/>
    <x v="9"/>
    <s v="123 7th Street"/>
    <x v="8"/>
    <s v="ID"/>
    <n v="99999"/>
    <s v="USA"/>
    <x v="2"/>
    <x v="2"/>
    <m/>
    <m/>
    <s v="Ming-Yang Xie"/>
    <s v="123 7th Street"/>
    <x v="8"/>
    <s v="ID"/>
    <n v="99999"/>
    <s v="USA"/>
    <x v="3"/>
    <s v="Coffee"/>
    <x v="0"/>
    <n v="46"/>
    <n v="59"/>
    <x v="77"/>
    <n v="284.97000000000003"/>
  </r>
  <r>
    <n v="1093"/>
    <x v="43"/>
    <n v="10"/>
    <x v="8"/>
    <s v="123 10th Street"/>
    <x v="7"/>
    <s v="IL"/>
    <n v="99999"/>
    <s v="USA"/>
    <x v="6"/>
    <x v="1"/>
    <n v="41741"/>
    <s v="Shipping Company A"/>
    <s v="Roland Wacker"/>
    <s v="123 10th Street"/>
    <x v="7"/>
    <s v="IL"/>
    <n v="99999"/>
    <s v="USA"/>
    <x v="3"/>
    <s v="Boysenberry Spread"/>
    <x v="6"/>
    <n v="25"/>
    <n v="27"/>
    <x v="78"/>
    <n v="68.849999999999994"/>
  </r>
  <r>
    <n v="1094"/>
    <x v="43"/>
    <n v="10"/>
    <x v="8"/>
    <s v="123 10th Street"/>
    <x v="7"/>
    <s v="IL"/>
    <n v="99999"/>
    <s v="USA"/>
    <x v="6"/>
    <x v="1"/>
    <n v="41741"/>
    <s v="Shipping Company A"/>
    <s v="Roland Wacker"/>
    <s v="123 10th Street"/>
    <x v="7"/>
    <s v="IL"/>
    <n v="99999"/>
    <s v="USA"/>
    <x v="3"/>
    <s v="Cajun Seasoning"/>
    <x v="7"/>
    <n v="22"/>
    <n v="37"/>
    <x v="79"/>
    <n v="85.470000000000013"/>
  </r>
  <r>
    <n v="1095"/>
    <x v="43"/>
    <n v="10"/>
    <x v="8"/>
    <s v="123 10th Street"/>
    <x v="7"/>
    <s v="IL"/>
    <n v="99999"/>
    <s v="USA"/>
    <x v="6"/>
    <x v="1"/>
    <n v="41741"/>
    <s v="Shipping Company A"/>
    <s v="Roland Wacker"/>
    <s v="123 10th Street"/>
    <x v="7"/>
    <s v="IL"/>
    <n v="99999"/>
    <s v="USA"/>
    <x v="3"/>
    <s v="Chocolate Biscuits Mix"/>
    <x v="2"/>
    <n v="9.1999999999999993"/>
    <n v="75"/>
    <x v="80"/>
    <n v="69"/>
  </r>
  <r>
    <n v="1096"/>
    <x v="45"/>
    <n v="11"/>
    <x v="10"/>
    <s v="123 11th Street"/>
    <x v="9"/>
    <s v="FL"/>
    <n v="99999"/>
    <s v="USA"/>
    <x v="5"/>
    <x v="3"/>
    <m/>
    <s v="Shipping Company C"/>
    <s v="Peter Krschne"/>
    <s v="123 11th Street"/>
    <x v="9"/>
    <s v="FL"/>
    <n v="99999"/>
    <s v="USA"/>
    <x v="3"/>
    <s v="Dried Plums"/>
    <x v="1"/>
    <n v="3.5"/>
    <n v="71"/>
    <x v="81"/>
    <n v="24.104500000000002"/>
  </r>
  <r>
    <n v="1097"/>
    <x v="45"/>
    <n v="11"/>
    <x v="10"/>
    <s v="123 11th Street"/>
    <x v="9"/>
    <s v="FL"/>
    <n v="99999"/>
    <s v="USA"/>
    <x v="5"/>
    <x v="3"/>
    <m/>
    <s v="Shipping Company C"/>
    <s v="Peter Krschne"/>
    <s v="123 11th Street"/>
    <x v="9"/>
    <s v="FL"/>
    <n v="99999"/>
    <s v="USA"/>
    <x v="3"/>
    <s v="Green Tea"/>
    <x v="0"/>
    <n v="2.99"/>
    <n v="88"/>
    <x v="76"/>
    <n v="26.04888"/>
  </r>
  <r>
    <n v="1098"/>
    <x v="46"/>
    <n v="1"/>
    <x v="11"/>
    <s v="123 1st Street"/>
    <x v="10"/>
    <s v="WA"/>
    <n v="99999"/>
    <s v="USA"/>
    <x v="2"/>
    <x v="2"/>
    <m/>
    <m/>
    <s v="Anna Bedecs"/>
    <s v="123 1st Street"/>
    <x v="10"/>
    <s v="WA"/>
    <n v="99999"/>
    <s v="USA"/>
    <x v="3"/>
    <s v="Chai"/>
    <x v="0"/>
    <n v="18"/>
    <n v="55"/>
    <x v="82"/>
    <n v="97.02"/>
  </r>
  <r>
    <n v="1099"/>
    <x v="47"/>
    <n v="29"/>
    <x v="4"/>
    <s v="789 29th Street"/>
    <x v="3"/>
    <s v="CO"/>
    <n v="99999"/>
    <s v="USA"/>
    <x v="3"/>
    <x v="0"/>
    <n v="41790"/>
    <s v="Shipping Company B"/>
    <s v="Soo Jung Lee"/>
    <s v="789 29th Street"/>
    <x v="3"/>
    <s v="CO"/>
    <n v="99999"/>
    <s v="USA"/>
    <x v="0"/>
    <s v="Chocolate"/>
    <x v="3"/>
    <n v="12.75"/>
    <n v="14"/>
    <x v="83"/>
    <n v="16.9575"/>
  </r>
  <r>
    <n v="1100"/>
    <x v="48"/>
    <n v="3"/>
    <x v="5"/>
    <s v="123 3rd Street"/>
    <x v="4"/>
    <s v="CA"/>
    <n v="99999"/>
    <s v="USA"/>
    <x v="0"/>
    <x v="0"/>
    <n v="41764"/>
    <s v="Shipping Company B"/>
    <s v="Thomas Axerr"/>
    <s v="123 3rd Street"/>
    <x v="4"/>
    <s v="CA"/>
    <n v="99999"/>
    <s v="USA"/>
    <x v="2"/>
    <s v="Clam Chowder"/>
    <x v="4"/>
    <n v="9.65"/>
    <n v="43"/>
    <x v="84"/>
    <n v="42.324900000000007"/>
  </r>
  <r>
    <n v="1101"/>
    <x v="49"/>
    <n v="6"/>
    <x v="6"/>
    <s v="123 6th Street"/>
    <x v="5"/>
    <s v="WI"/>
    <n v="99999"/>
    <s v="USA"/>
    <x v="4"/>
    <x v="2"/>
    <n v="41767"/>
    <s v="Shipping Company B"/>
    <s v="Francisco Pérez-Olaeta"/>
    <s v="123 6th Street"/>
    <x v="5"/>
    <s v="WI"/>
    <n v="99999"/>
    <s v="USA"/>
    <x v="1"/>
    <s v="Curry Sauce"/>
    <x v="5"/>
    <n v="40"/>
    <n v="63"/>
    <x v="85"/>
    <n v="254.52"/>
  </r>
  <r>
    <n v="1102"/>
    <x v="50"/>
    <n v="28"/>
    <x v="7"/>
    <s v="789 28th Street"/>
    <x v="6"/>
    <s v="TN"/>
    <n v="99999"/>
    <s v="USA"/>
    <x v="5"/>
    <x v="3"/>
    <n v="41789"/>
    <s v="Shipping Company C"/>
    <s v="Amritansh Raghav"/>
    <s v="789 28th Street"/>
    <x v="6"/>
    <s v="TN"/>
    <n v="99999"/>
    <s v="USA"/>
    <x v="0"/>
    <s v="Coffee"/>
    <x v="0"/>
    <n v="46"/>
    <n v="36"/>
    <x v="86"/>
    <n v="165.60000000000002"/>
  </r>
  <r>
    <n v="1103"/>
    <x v="51"/>
    <n v="8"/>
    <x v="3"/>
    <s v="123 8th Street"/>
    <x v="2"/>
    <s v="OR"/>
    <n v="99999"/>
    <s v="USA"/>
    <x v="2"/>
    <x v="2"/>
    <n v="41769"/>
    <s v="Shipping Company C"/>
    <s v="Elizabeth Andersen"/>
    <s v="123 8th Street"/>
    <x v="2"/>
    <s v="OR"/>
    <n v="99999"/>
    <s v="USA"/>
    <x v="0"/>
    <s v="Chocolate"/>
    <x v="3"/>
    <n v="12.75"/>
    <n v="41"/>
    <x v="87"/>
    <n v="54.366000000000007"/>
  </r>
  <r>
    <n v="1104"/>
    <x v="52"/>
    <n v="10"/>
    <x v="8"/>
    <s v="123 10th Street"/>
    <x v="7"/>
    <s v="IL"/>
    <n v="99999"/>
    <s v="USA"/>
    <x v="6"/>
    <x v="1"/>
    <n v="41771"/>
    <s v="Shipping Company B"/>
    <s v="Roland Wacker"/>
    <s v="123 10th Street"/>
    <x v="7"/>
    <s v="IL"/>
    <n v="99999"/>
    <s v="USA"/>
    <x v="1"/>
    <s v="Green Tea"/>
    <x v="0"/>
    <n v="2.99"/>
    <n v="35"/>
    <x v="88"/>
    <n v="10.255700000000001"/>
  </r>
  <r>
    <n v="1105"/>
    <x v="53"/>
    <n v="7"/>
    <x v="9"/>
    <s v="123 7th Street"/>
    <x v="8"/>
    <s v="ID"/>
    <n v="99999"/>
    <s v="USA"/>
    <x v="2"/>
    <x v="2"/>
    <m/>
    <m/>
    <s v="Ming-Yang Xie"/>
    <s v="123 7th Street"/>
    <x v="8"/>
    <s v="ID"/>
    <n v="99999"/>
    <s v="USA"/>
    <x v="3"/>
    <s v="Coffee"/>
    <x v="0"/>
    <n v="46"/>
    <n v="31"/>
    <x v="89"/>
    <n v="136.89599999999999"/>
  </r>
  <r>
    <n v="1106"/>
    <x v="52"/>
    <n v="10"/>
    <x v="8"/>
    <s v="123 10th Street"/>
    <x v="7"/>
    <s v="IL"/>
    <n v="99999"/>
    <s v="USA"/>
    <x v="6"/>
    <x v="1"/>
    <n v="41771"/>
    <s v="Shipping Company A"/>
    <s v="Roland Wacker"/>
    <s v="123 10th Street"/>
    <x v="7"/>
    <s v="IL"/>
    <n v="99999"/>
    <s v="USA"/>
    <x v="3"/>
    <s v="Boysenberry Spread"/>
    <x v="6"/>
    <n v="25"/>
    <n v="52"/>
    <x v="90"/>
    <n v="123.5"/>
  </r>
  <r>
    <n v="1107"/>
    <x v="52"/>
    <n v="10"/>
    <x v="8"/>
    <s v="123 10th Street"/>
    <x v="7"/>
    <s v="IL"/>
    <n v="99999"/>
    <s v="USA"/>
    <x v="6"/>
    <x v="1"/>
    <n v="41771"/>
    <s v="Shipping Company A"/>
    <s v="Roland Wacker"/>
    <s v="123 10th Street"/>
    <x v="7"/>
    <s v="IL"/>
    <n v="99999"/>
    <s v="USA"/>
    <x v="3"/>
    <s v="Cajun Seasoning"/>
    <x v="7"/>
    <n v="22"/>
    <n v="30"/>
    <x v="91"/>
    <n v="67.320000000000007"/>
  </r>
  <r>
    <n v="1108"/>
    <x v="52"/>
    <n v="10"/>
    <x v="8"/>
    <s v="123 10th Street"/>
    <x v="7"/>
    <s v="IL"/>
    <n v="99999"/>
    <s v="USA"/>
    <x v="6"/>
    <x v="1"/>
    <n v="41771"/>
    <s v="Shipping Company A"/>
    <s v="Roland Wacker"/>
    <s v="123 10th Street"/>
    <x v="7"/>
    <s v="IL"/>
    <n v="99999"/>
    <s v="USA"/>
    <x v="3"/>
    <s v="Chocolate Biscuits Mix"/>
    <x v="2"/>
    <n v="9.1999999999999993"/>
    <n v="41"/>
    <x v="92"/>
    <n v="38.474400000000003"/>
  </r>
  <r>
    <n v="1109"/>
    <x v="54"/>
    <n v="11"/>
    <x v="10"/>
    <s v="123 11th Street"/>
    <x v="9"/>
    <s v="FL"/>
    <n v="99999"/>
    <s v="USA"/>
    <x v="5"/>
    <x v="3"/>
    <m/>
    <s v="Shipping Company C"/>
    <s v="Peter Krschne"/>
    <s v="123 11th Street"/>
    <x v="9"/>
    <s v="FL"/>
    <n v="99999"/>
    <s v="USA"/>
    <x v="3"/>
    <s v="Dried Plums"/>
    <x v="1"/>
    <n v="3.5"/>
    <n v="44"/>
    <x v="93"/>
    <n v="15.246"/>
  </r>
  <r>
    <n v="1110"/>
    <x v="54"/>
    <n v="11"/>
    <x v="10"/>
    <s v="123 11th Street"/>
    <x v="9"/>
    <s v="FL"/>
    <n v="99999"/>
    <s v="USA"/>
    <x v="5"/>
    <x v="3"/>
    <m/>
    <s v="Shipping Company C"/>
    <s v="Peter Krschne"/>
    <s v="123 11th Street"/>
    <x v="9"/>
    <s v="FL"/>
    <n v="99999"/>
    <s v="USA"/>
    <x v="3"/>
    <s v="Green Tea"/>
    <x v="0"/>
    <n v="2.99"/>
    <n v="77"/>
    <x v="94"/>
    <n v="23.023000000000003"/>
  </r>
  <r>
    <n v="1111"/>
    <x v="55"/>
    <n v="1"/>
    <x v="11"/>
    <s v="123 1st Street"/>
    <x v="10"/>
    <s v="WA"/>
    <n v="99999"/>
    <s v="USA"/>
    <x v="2"/>
    <x v="2"/>
    <m/>
    <m/>
    <s v="Anna Bedecs"/>
    <s v="123 1st Street"/>
    <x v="10"/>
    <s v="WA"/>
    <n v="99999"/>
    <s v="USA"/>
    <x v="3"/>
    <s v="Chai"/>
    <x v="0"/>
    <n v="18"/>
    <n v="29"/>
    <x v="95"/>
    <n v="52.722000000000001"/>
  </r>
  <r>
    <n v="1112"/>
    <x v="55"/>
    <n v="1"/>
    <x v="11"/>
    <s v="123 1st Street"/>
    <x v="10"/>
    <s v="WA"/>
    <n v="99999"/>
    <s v="USA"/>
    <x v="2"/>
    <x v="2"/>
    <m/>
    <m/>
    <s v="Anna Bedecs"/>
    <s v="123 1st Street"/>
    <x v="10"/>
    <s v="WA"/>
    <n v="99999"/>
    <s v="USA"/>
    <x v="3"/>
    <s v="Coffee"/>
    <x v="0"/>
    <n v="46"/>
    <n v="77"/>
    <x v="96"/>
    <n v="368.36800000000005"/>
  </r>
  <r>
    <n v="1113"/>
    <x v="55"/>
    <n v="1"/>
    <x v="11"/>
    <s v="123 1st Street"/>
    <x v="10"/>
    <s v="WA"/>
    <n v="99999"/>
    <s v="USA"/>
    <x v="2"/>
    <x v="2"/>
    <m/>
    <m/>
    <s v="Anna Bedecs"/>
    <s v="123 1st Street"/>
    <x v="10"/>
    <s v="WA"/>
    <n v="99999"/>
    <s v="USA"/>
    <x v="3"/>
    <s v="Green Tea"/>
    <x v="0"/>
    <n v="2.99"/>
    <n v="73"/>
    <x v="97"/>
    <n v="21.827000000000002"/>
  </r>
  <r>
    <n v="1114"/>
    <x v="50"/>
    <n v="28"/>
    <x v="7"/>
    <s v="789 28th Street"/>
    <x v="6"/>
    <s v="TN"/>
    <n v="99999"/>
    <s v="USA"/>
    <x v="5"/>
    <x v="3"/>
    <n v="41789"/>
    <s v="Shipping Company C"/>
    <s v="Amritansh Raghav"/>
    <s v="789 28th Street"/>
    <x v="6"/>
    <s v="TN"/>
    <n v="99999"/>
    <s v="USA"/>
    <x v="1"/>
    <s v="Clam Chowder"/>
    <x v="4"/>
    <n v="9.65"/>
    <n v="74"/>
    <x v="98"/>
    <n v="67.839500000000001"/>
  </r>
  <r>
    <n v="1115"/>
    <x v="50"/>
    <n v="28"/>
    <x v="7"/>
    <s v="789 28th Street"/>
    <x v="6"/>
    <s v="TN"/>
    <n v="99999"/>
    <s v="USA"/>
    <x v="5"/>
    <x v="3"/>
    <n v="41789"/>
    <s v="Shipping Company C"/>
    <s v="Amritansh Raghav"/>
    <s v="789 28th Street"/>
    <x v="6"/>
    <s v="TN"/>
    <n v="99999"/>
    <s v="USA"/>
    <x v="1"/>
    <s v="Crab Meat"/>
    <x v="8"/>
    <n v="18.399999999999999"/>
    <n v="25"/>
    <x v="99"/>
    <n v="46.46"/>
  </r>
  <r>
    <n v="1116"/>
    <x v="56"/>
    <n v="9"/>
    <x v="12"/>
    <s v="123 9th Street"/>
    <x v="11"/>
    <s v="UT"/>
    <n v="99999"/>
    <s v="USA"/>
    <x v="7"/>
    <x v="0"/>
    <n v="41770"/>
    <s v="Shipping Company A"/>
    <s v="Sven Mortensen"/>
    <s v="123 9th Street"/>
    <x v="11"/>
    <s v="UT"/>
    <n v="99999"/>
    <s v="USA"/>
    <x v="0"/>
    <s v="Ravioli"/>
    <x v="9"/>
    <n v="19.5"/>
    <n v="82"/>
    <x v="100"/>
    <n v="153.50399999999999"/>
  </r>
  <r>
    <n v="1117"/>
    <x v="56"/>
    <n v="9"/>
    <x v="12"/>
    <s v="123 9th Street"/>
    <x v="11"/>
    <s v="UT"/>
    <n v="99999"/>
    <s v="USA"/>
    <x v="7"/>
    <x v="0"/>
    <n v="41770"/>
    <s v="Shipping Company A"/>
    <s v="Sven Mortensen"/>
    <s v="123 9th Street"/>
    <x v="11"/>
    <s v="UT"/>
    <n v="99999"/>
    <s v="USA"/>
    <x v="0"/>
    <s v="Mozzarella"/>
    <x v="10"/>
    <n v="34.799999999999997"/>
    <n v="37"/>
    <x v="101"/>
    <n v="132.62279999999998"/>
  </r>
  <r>
    <n v="1118"/>
    <x v="49"/>
    <n v="6"/>
    <x v="6"/>
    <s v="123 6th Street"/>
    <x v="5"/>
    <s v="WI"/>
    <n v="99999"/>
    <s v="USA"/>
    <x v="4"/>
    <x v="2"/>
    <n v="41767"/>
    <s v="Shipping Company B"/>
    <s v="Francisco Pérez-Olaeta"/>
    <s v="123 6th Street"/>
    <x v="5"/>
    <s v="WI"/>
    <n v="99999"/>
    <s v="USA"/>
    <x v="1"/>
    <s v="Beer"/>
    <x v="0"/>
    <n v="14"/>
    <n v="84"/>
    <x v="102"/>
    <n v="112.896"/>
  </r>
  <r>
    <n v="1119"/>
    <x v="51"/>
    <n v="8"/>
    <x v="3"/>
    <s v="123 8th Street"/>
    <x v="2"/>
    <s v="OR"/>
    <n v="99999"/>
    <s v="USA"/>
    <x v="2"/>
    <x v="2"/>
    <n v="41769"/>
    <s v="Shipping Company B"/>
    <s v="Elizabeth Andersen"/>
    <s v="123 8th Street"/>
    <x v="2"/>
    <s v="OR"/>
    <n v="99999"/>
    <s v="USA"/>
    <x v="0"/>
    <s v="Curry Sauce"/>
    <x v="5"/>
    <n v="40"/>
    <n v="73"/>
    <x v="103"/>
    <n v="283.24"/>
  </r>
  <r>
    <n v="1120"/>
    <x v="51"/>
    <n v="8"/>
    <x v="3"/>
    <s v="123 8th Street"/>
    <x v="2"/>
    <s v="OR"/>
    <n v="99999"/>
    <s v="USA"/>
    <x v="2"/>
    <x v="2"/>
    <n v="41769"/>
    <s v="Shipping Company B"/>
    <s v="Elizabeth Andersen"/>
    <s v="123 8th Street"/>
    <x v="2"/>
    <s v="OR"/>
    <n v="99999"/>
    <s v="USA"/>
    <x v="0"/>
    <s v="Chocolate Biscuits Mix"/>
    <x v="2"/>
    <n v="9.1999999999999993"/>
    <n v="51"/>
    <x v="104"/>
    <n v="44.573999999999998"/>
  </r>
  <r>
    <n v="1121"/>
    <x v="57"/>
    <n v="25"/>
    <x v="13"/>
    <s v="789 25th Street"/>
    <x v="7"/>
    <s v="IL"/>
    <n v="99999"/>
    <s v="USA"/>
    <x v="6"/>
    <x v="1"/>
    <n v="41786"/>
    <s v="Shipping Company A"/>
    <s v="John Rodman"/>
    <s v="789 25th Street"/>
    <x v="7"/>
    <s v="IL"/>
    <n v="99999"/>
    <s v="USA"/>
    <x v="2"/>
    <s v="Scones"/>
    <x v="2"/>
    <n v="10"/>
    <n v="66"/>
    <x v="91"/>
    <n v="68.64"/>
  </r>
  <r>
    <n v="1122"/>
    <x v="58"/>
    <n v="26"/>
    <x v="14"/>
    <s v="789 26th Street"/>
    <x v="9"/>
    <s v="FL"/>
    <n v="99999"/>
    <s v="USA"/>
    <x v="5"/>
    <x v="3"/>
    <n v="41787"/>
    <s v="Shipping Company C"/>
    <s v="Run Liu"/>
    <s v="789 26th Street"/>
    <x v="9"/>
    <s v="FL"/>
    <n v="99999"/>
    <s v="USA"/>
    <x v="1"/>
    <s v="Olive Oil"/>
    <x v="13"/>
    <n v="21.35"/>
    <n v="36"/>
    <x v="105"/>
    <n v="74.554200000000009"/>
  </r>
  <r>
    <n v="1123"/>
    <x v="58"/>
    <n v="26"/>
    <x v="14"/>
    <s v="789 26th Street"/>
    <x v="9"/>
    <s v="FL"/>
    <n v="99999"/>
    <s v="USA"/>
    <x v="5"/>
    <x v="3"/>
    <n v="41787"/>
    <s v="Shipping Company C"/>
    <s v="Run Liu"/>
    <s v="789 26th Street"/>
    <x v="9"/>
    <s v="FL"/>
    <n v="99999"/>
    <s v="USA"/>
    <x v="1"/>
    <s v="Clam Chowder"/>
    <x v="4"/>
    <n v="9.65"/>
    <n v="87"/>
    <x v="106"/>
    <n v="87.313200000000009"/>
  </r>
  <r>
    <n v="1124"/>
    <x v="58"/>
    <n v="26"/>
    <x v="14"/>
    <s v="789 26th Street"/>
    <x v="9"/>
    <s v="FL"/>
    <n v="99999"/>
    <s v="USA"/>
    <x v="5"/>
    <x v="3"/>
    <n v="41787"/>
    <s v="Shipping Company C"/>
    <s v="Run Liu"/>
    <s v="789 26th Street"/>
    <x v="9"/>
    <s v="FL"/>
    <n v="99999"/>
    <s v="USA"/>
    <x v="1"/>
    <s v="Crab Meat"/>
    <x v="8"/>
    <n v="18.399999999999999"/>
    <n v="64"/>
    <x v="107"/>
    <n v="115.40479999999999"/>
  </r>
  <r>
    <n v="1125"/>
    <x v="47"/>
    <n v="29"/>
    <x v="4"/>
    <s v="789 29th Street"/>
    <x v="3"/>
    <s v="CO"/>
    <n v="99999"/>
    <s v="USA"/>
    <x v="3"/>
    <x v="0"/>
    <n v="41790"/>
    <s v="Shipping Company B"/>
    <s v="Soo Jung Lee"/>
    <s v="789 29th Street"/>
    <x v="3"/>
    <s v="CO"/>
    <n v="99999"/>
    <s v="USA"/>
    <x v="0"/>
    <s v="Beer"/>
    <x v="0"/>
    <n v="14"/>
    <n v="21"/>
    <x v="108"/>
    <n v="30.870000000000005"/>
  </r>
  <r>
    <n v="1126"/>
    <x v="49"/>
    <n v="6"/>
    <x v="6"/>
    <s v="123 6th Street"/>
    <x v="5"/>
    <s v="WI"/>
    <n v="99999"/>
    <s v="USA"/>
    <x v="4"/>
    <x v="2"/>
    <n v="41767"/>
    <s v="Shipping Company C"/>
    <s v="Francisco Pérez-Olaeta"/>
    <s v="123 6th Street"/>
    <x v="5"/>
    <s v="WI"/>
    <n v="99999"/>
    <s v="USA"/>
    <x v="0"/>
    <s v="Chocolate"/>
    <x v="3"/>
    <n v="12.75"/>
    <n v="19"/>
    <x v="109"/>
    <n v="24.46725"/>
  </r>
  <r>
    <n v="1128"/>
    <x v="59"/>
    <n v="4"/>
    <x v="1"/>
    <s v="123 4th Street"/>
    <x v="1"/>
    <s v="NY"/>
    <n v="99999"/>
    <s v="USA"/>
    <x v="1"/>
    <x v="1"/>
    <n v="41765"/>
    <s v="Shipping Company A"/>
    <s v="Christina Lee"/>
    <s v="123 4th Street"/>
    <x v="1"/>
    <s v="NY"/>
    <n v="99999"/>
    <s v="USA"/>
    <x v="1"/>
    <s v="Marmalade"/>
    <x v="6"/>
    <n v="81"/>
    <n v="23"/>
    <x v="110"/>
    <n v="195.61500000000001"/>
  </r>
  <r>
    <n v="1129"/>
    <x v="59"/>
    <n v="4"/>
    <x v="1"/>
    <s v="123 4th Street"/>
    <x v="1"/>
    <s v="NY"/>
    <n v="99999"/>
    <s v="USA"/>
    <x v="1"/>
    <x v="1"/>
    <n v="41765"/>
    <s v="Shipping Company A"/>
    <s v="Christina Lee"/>
    <s v="123 4th Street"/>
    <x v="1"/>
    <s v="NY"/>
    <n v="99999"/>
    <s v="USA"/>
    <x v="1"/>
    <s v="Long Grain Rice"/>
    <x v="14"/>
    <n v="7"/>
    <n v="72"/>
    <x v="111"/>
    <n v="51.912000000000006"/>
  </r>
  <r>
    <n v="1131"/>
    <x v="51"/>
    <n v="8"/>
    <x v="3"/>
    <s v="123 8th Street"/>
    <x v="2"/>
    <s v="OR"/>
    <n v="99999"/>
    <s v="USA"/>
    <x v="2"/>
    <x v="2"/>
    <n v="41769"/>
    <s v="Shipping Company C"/>
    <s v="Elizabeth Andersen"/>
    <s v="123 8th Street"/>
    <x v="2"/>
    <s v="OR"/>
    <n v="99999"/>
    <s v="USA"/>
    <x v="1"/>
    <s v="Mozzarella"/>
    <x v="10"/>
    <n v="34.799999999999997"/>
    <n v="22"/>
    <x v="112"/>
    <n v="75.02879999999999"/>
  </r>
  <r>
    <n v="1134"/>
    <x v="48"/>
    <n v="3"/>
    <x v="5"/>
    <s v="123 3rd Street"/>
    <x v="4"/>
    <s v="CA"/>
    <n v="99999"/>
    <s v="USA"/>
    <x v="0"/>
    <x v="0"/>
    <n v="41764"/>
    <s v="Shipping Company B"/>
    <s v="Thomas Axerr"/>
    <s v="123 3rd Street"/>
    <x v="4"/>
    <s v="CA"/>
    <n v="99999"/>
    <s v="USA"/>
    <x v="2"/>
    <s v="Syrup"/>
    <x v="7"/>
    <n v="10"/>
    <n v="82"/>
    <x v="113"/>
    <n v="85.28"/>
  </r>
  <r>
    <n v="1135"/>
    <x v="48"/>
    <n v="3"/>
    <x v="5"/>
    <s v="123 3rd Street"/>
    <x v="4"/>
    <s v="CA"/>
    <n v="99999"/>
    <s v="USA"/>
    <x v="0"/>
    <x v="0"/>
    <n v="41764"/>
    <s v="Shipping Company B"/>
    <s v="Thomas Axerr"/>
    <s v="123 3rd Street"/>
    <x v="4"/>
    <s v="CA"/>
    <n v="99999"/>
    <s v="USA"/>
    <x v="2"/>
    <s v="Curry Sauce"/>
    <x v="5"/>
    <n v="40"/>
    <n v="98"/>
    <x v="114"/>
    <n v="411.6"/>
  </r>
  <r>
    <n v="1138"/>
    <x v="60"/>
    <n v="7"/>
    <x v="9"/>
    <s v="123 7th Street"/>
    <x v="8"/>
    <s v="ID"/>
    <n v="99999"/>
    <s v="USA"/>
    <x v="2"/>
    <x v="2"/>
    <m/>
    <m/>
    <s v="Ming-Yang Xie"/>
    <s v="123 7th Street"/>
    <x v="8"/>
    <s v="ID"/>
    <n v="99999"/>
    <s v="USA"/>
    <x v="3"/>
    <s v="Coffee"/>
    <x v="0"/>
    <n v="46"/>
    <n v="71"/>
    <x v="115"/>
    <n v="310.27"/>
  </r>
  <r>
    <n v="1139"/>
    <x v="61"/>
    <n v="10"/>
    <x v="8"/>
    <s v="123 10th Street"/>
    <x v="7"/>
    <s v="IL"/>
    <n v="99999"/>
    <s v="USA"/>
    <x v="6"/>
    <x v="1"/>
    <n v="41802"/>
    <s v="Shipping Company A"/>
    <s v="Roland Wacker"/>
    <s v="123 10th Street"/>
    <x v="7"/>
    <s v="IL"/>
    <n v="99999"/>
    <s v="USA"/>
    <x v="3"/>
    <s v="Boysenberry Spread"/>
    <x v="6"/>
    <n v="25"/>
    <n v="40"/>
    <x v="116"/>
    <n v="105"/>
  </r>
  <r>
    <n v="1140"/>
    <x v="61"/>
    <n v="10"/>
    <x v="8"/>
    <s v="123 10th Street"/>
    <x v="7"/>
    <s v="IL"/>
    <n v="99999"/>
    <s v="USA"/>
    <x v="6"/>
    <x v="1"/>
    <n v="41802"/>
    <s v="Shipping Company A"/>
    <s v="Roland Wacker"/>
    <s v="123 10th Street"/>
    <x v="7"/>
    <s v="IL"/>
    <n v="99999"/>
    <s v="USA"/>
    <x v="3"/>
    <s v="Cajun Seasoning"/>
    <x v="7"/>
    <n v="22"/>
    <n v="80"/>
    <x v="117"/>
    <n v="172.48"/>
  </r>
  <r>
    <n v="1141"/>
    <x v="61"/>
    <n v="10"/>
    <x v="8"/>
    <s v="123 10th Street"/>
    <x v="7"/>
    <s v="IL"/>
    <n v="99999"/>
    <s v="USA"/>
    <x v="6"/>
    <x v="1"/>
    <n v="41802"/>
    <s v="Shipping Company A"/>
    <s v="Roland Wacker"/>
    <s v="123 10th Street"/>
    <x v="7"/>
    <s v="IL"/>
    <n v="99999"/>
    <s v="USA"/>
    <x v="3"/>
    <s v="Chocolate Biscuits Mix"/>
    <x v="2"/>
    <n v="9.1999999999999993"/>
    <n v="38"/>
    <x v="7"/>
    <n v="33.211999999999996"/>
  </r>
  <r>
    <n v="1142"/>
    <x v="62"/>
    <n v="11"/>
    <x v="10"/>
    <s v="123 11th Street"/>
    <x v="9"/>
    <s v="FL"/>
    <n v="99999"/>
    <s v="USA"/>
    <x v="5"/>
    <x v="3"/>
    <m/>
    <s v="Shipping Company C"/>
    <s v="Peter Krschne"/>
    <s v="123 11th Street"/>
    <x v="9"/>
    <s v="FL"/>
    <n v="99999"/>
    <s v="USA"/>
    <x v="3"/>
    <s v="Dried Plums"/>
    <x v="1"/>
    <n v="3.5"/>
    <n v="28"/>
    <x v="118"/>
    <n v="10.290000000000001"/>
  </r>
  <r>
    <n v="1143"/>
    <x v="62"/>
    <n v="11"/>
    <x v="10"/>
    <s v="123 11th Street"/>
    <x v="9"/>
    <s v="FL"/>
    <n v="99999"/>
    <s v="USA"/>
    <x v="5"/>
    <x v="3"/>
    <m/>
    <s v="Shipping Company C"/>
    <s v="Peter Krschne"/>
    <s v="123 11th Street"/>
    <x v="9"/>
    <s v="FL"/>
    <n v="99999"/>
    <s v="USA"/>
    <x v="3"/>
    <s v="Green Tea"/>
    <x v="0"/>
    <n v="2.99"/>
    <n v="60"/>
    <x v="119"/>
    <n v="17.581200000000003"/>
  </r>
  <r>
    <n v="1144"/>
    <x v="63"/>
    <n v="1"/>
    <x v="11"/>
    <s v="123 1st Street"/>
    <x v="10"/>
    <s v="WA"/>
    <n v="99999"/>
    <s v="USA"/>
    <x v="2"/>
    <x v="2"/>
    <m/>
    <m/>
    <s v="Anna Bedecs"/>
    <s v="123 1st Street"/>
    <x v="10"/>
    <s v="WA"/>
    <n v="99999"/>
    <s v="USA"/>
    <x v="3"/>
    <s v="Chai"/>
    <x v="0"/>
    <n v="18"/>
    <n v="33"/>
    <x v="120"/>
    <n v="58.212000000000003"/>
  </r>
  <r>
    <n v="1145"/>
    <x v="63"/>
    <n v="1"/>
    <x v="11"/>
    <s v="123 1st Street"/>
    <x v="10"/>
    <s v="WA"/>
    <n v="99999"/>
    <s v="USA"/>
    <x v="2"/>
    <x v="2"/>
    <m/>
    <m/>
    <s v="Anna Bedecs"/>
    <s v="123 1st Street"/>
    <x v="10"/>
    <s v="WA"/>
    <n v="99999"/>
    <s v="USA"/>
    <x v="3"/>
    <s v="Coffee"/>
    <x v="0"/>
    <n v="46"/>
    <n v="22"/>
    <x v="121"/>
    <n v="101.2"/>
  </r>
  <r>
    <n v="1146"/>
    <x v="63"/>
    <n v="1"/>
    <x v="11"/>
    <s v="123 1st Street"/>
    <x v="10"/>
    <s v="WA"/>
    <n v="99999"/>
    <s v="USA"/>
    <x v="2"/>
    <x v="2"/>
    <m/>
    <m/>
    <s v="Anna Bedecs"/>
    <s v="123 1st Street"/>
    <x v="10"/>
    <s v="WA"/>
    <n v="99999"/>
    <s v="USA"/>
    <x v="3"/>
    <s v="Green Tea"/>
    <x v="0"/>
    <n v="2.99"/>
    <n v="51"/>
    <x v="122"/>
    <n v="14.944020000000002"/>
  </r>
  <r>
    <n v="1147"/>
    <x v="64"/>
    <n v="28"/>
    <x v="7"/>
    <s v="789 28th Street"/>
    <x v="6"/>
    <s v="TN"/>
    <n v="99999"/>
    <s v="USA"/>
    <x v="5"/>
    <x v="3"/>
    <n v="41820"/>
    <s v="Shipping Company C"/>
    <s v="Amritansh Raghav"/>
    <s v="789 28th Street"/>
    <x v="6"/>
    <s v="TN"/>
    <n v="99999"/>
    <s v="USA"/>
    <x v="1"/>
    <s v="Clam Chowder"/>
    <x v="4"/>
    <n v="9.65"/>
    <n v="60"/>
    <x v="123"/>
    <n v="57.321000000000005"/>
  </r>
  <r>
    <n v="1148"/>
    <x v="64"/>
    <n v="28"/>
    <x v="7"/>
    <s v="789 28th Street"/>
    <x v="6"/>
    <s v="TN"/>
    <n v="99999"/>
    <s v="USA"/>
    <x v="5"/>
    <x v="3"/>
    <n v="41820"/>
    <s v="Shipping Company C"/>
    <s v="Amritansh Raghav"/>
    <s v="789 28th Street"/>
    <x v="6"/>
    <s v="TN"/>
    <n v="99999"/>
    <s v="USA"/>
    <x v="1"/>
    <s v="Crab Meat"/>
    <x v="8"/>
    <n v="18.399999999999999"/>
    <n v="98"/>
    <x v="124"/>
    <n v="183.9264"/>
  </r>
  <r>
    <n v="1149"/>
    <x v="65"/>
    <n v="9"/>
    <x v="12"/>
    <s v="123 9th Street"/>
    <x v="11"/>
    <s v="UT"/>
    <n v="99999"/>
    <s v="USA"/>
    <x v="7"/>
    <x v="0"/>
    <n v="41801"/>
    <s v="Shipping Company A"/>
    <s v="Sven Mortensen"/>
    <s v="123 9th Street"/>
    <x v="11"/>
    <s v="UT"/>
    <n v="99999"/>
    <s v="USA"/>
    <x v="0"/>
    <s v="Ravioli"/>
    <x v="9"/>
    <n v="19.5"/>
    <n v="27"/>
    <x v="125"/>
    <n v="51.070500000000003"/>
  </r>
  <r>
    <n v="1150"/>
    <x v="65"/>
    <n v="9"/>
    <x v="12"/>
    <s v="123 9th Street"/>
    <x v="11"/>
    <s v="UT"/>
    <n v="99999"/>
    <s v="USA"/>
    <x v="7"/>
    <x v="0"/>
    <n v="41801"/>
    <s v="Shipping Company A"/>
    <s v="Sven Mortensen"/>
    <s v="123 9th Street"/>
    <x v="11"/>
    <s v="UT"/>
    <n v="99999"/>
    <s v="USA"/>
    <x v="0"/>
    <s v="Mozzarella"/>
    <x v="10"/>
    <n v="34.799999999999997"/>
    <n v="88"/>
    <x v="126"/>
    <n v="303.17759999999993"/>
  </r>
  <r>
    <n v="1151"/>
    <x v="66"/>
    <n v="6"/>
    <x v="6"/>
    <s v="123 6th Street"/>
    <x v="5"/>
    <s v="WI"/>
    <n v="99999"/>
    <s v="USA"/>
    <x v="4"/>
    <x v="2"/>
    <n v="41798"/>
    <s v="Shipping Company B"/>
    <s v="Francisco Pérez-Olaeta"/>
    <s v="123 6th Street"/>
    <x v="5"/>
    <s v="WI"/>
    <n v="99999"/>
    <s v="USA"/>
    <x v="1"/>
    <s v="Beer"/>
    <x v="0"/>
    <n v="14"/>
    <n v="65"/>
    <x v="127"/>
    <n v="95.55"/>
  </r>
  <r>
    <n v="1152"/>
    <x v="67"/>
    <n v="8"/>
    <x v="3"/>
    <s v="123 8th Street"/>
    <x v="2"/>
    <s v="OR"/>
    <n v="99999"/>
    <s v="USA"/>
    <x v="2"/>
    <x v="2"/>
    <n v="41800"/>
    <s v="Shipping Company B"/>
    <s v="Elizabeth Andersen"/>
    <s v="123 8th Street"/>
    <x v="2"/>
    <s v="OR"/>
    <n v="99999"/>
    <s v="USA"/>
    <x v="0"/>
    <s v="Curry Sauce"/>
    <x v="5"/>
    <n v="40"/>
    <n v="38"/>
    <x v="128"/>
    <n v="148.96"/>
  </r>
  <r>
    <n v="1153"/>
    <x v="67"/>
    <n v="8"/>
    <x v="3"/>
    <s v="123 8th Street"/>
    <x v="2"/>
    <s v="OR"/>
    <n v="99999"/>
    <s v="USA"/>
    <x v="2"/>
    <x v="2"/>
    <n v="41800"/>
    <s v="Shipping Company B"/>
    <s v="Elizabeth Andersen"/>
    <s v="123 8th Street"/>
    <x v="2"/>
    <s v="OR"/>
    <n v="99999"/>
    <s v="USA"/>
    <x v="0"/>
    <s v="Chocolate Biscuits Mix"/>
    <x v="2"/>
    <n v="9.1999999999999993"/>
    <n v="80"/>
    <x v="129"/>
    <n v="70.656000000000006"/>
  </r>
  <r>
    <n v="1154"/>
    <x v="68"/>
    <n v="25"/>
    <x v="13"/>
    <s v="789 25th Street"/>
    <x v="7"/>
    <s v="IL"/>
    <n v="99999"/>
    <s v="USA"/>
    <x v="6"/>
    <x v="1"/>
    <n v="41817"/>
    <s v="Shipping Company A"/>
    <s v="John Rodman"/>
    <s v="789 25th Street"/>
    <x v="7"/>
    <s v="IL"/>
    <n v="99999"/>
    <s v="USA"/>
    <x v="2"/>
    <s v="Scones"/>
    <x v="2"/>
    <n v="10"/>
    <n v="49"/>
    <x v="130"/>
    <n v="47.04"/>
  </r>
  <r>
    <n v="1155"/>
    <x v="69"/>
    <n v="26"/>
    <x v="14"/>
    <s v="789 26th Street"/>
    <x v="9"/>
    <s v="FL"/>
    <n v="99999"/>
    <s v="USA"/>
    <x v="5"/>
    <x v="3"/>
    <n v="41818"/>
    <s v="Shipping Company C"/>
    <s v="Run Liu"/>
    <s v="789 26th Street"/>
    <x v="9"/>
    <s v="FL"/>
    <n v="99999"/>
    <s v="USA"/>
    <x v="1"/>
    <s v="Olive Oil"/>
    <x v="13"/>
    <n v="21.35"/>
    <n v="90"/>
    <x v="131"/>
    <n v="186.38550000000004"/>
  </r>
  <r>
    <n v="1156"/>
    <x v="69"/>
    <n v="26"/>
    <x v="14"/>
    <s v="789 26th Street"/>
    <x v="9"/>
    <s v="FL"/>
    <n v="99999"/>
    <s v="USA"/>
    <x v="5"/>
    <x v="3"/>
    <n v="41818"/>
    <s v="Shipping Company C"/>
    <s v="Run Liu"/>
    <s v="789 26th Street"/>
    <x v="9"/>
    <s v="FL"/>
    <n v="99999"/>
    <s v="USA"/>
    <x v="1"/>
    <s v="Clam Chowder"/>
    <x v="4"/>
    <n v="9.65"/>
    <n v="60"/>
    <x v="123"/>
    <n v="59.637000000000008"/>
  </r>
  <r>
    <n v="1157"/>
    <x v="69"/>
    <n v="26"/>
    <x v="14"/>
    <s v="789 26th Street"/>
    <x v="9"/>
    <s v="FL"/>
    <n v="99999"/>
    <s v="USA"/>
    <x v="5"/>
    <x v="3"/>
    <n v="41818"/>
    <s v="Shipping Company C"/>
    <s v="Run Liu"/>
    <s v="789 26th Street"/>
    <x v="9"/>
    <s v="FL"/>
    <n v="99999"/>
    <s v="USA"/>
    <x v="1"/>
    <s v="Crab Meat"/>
    <x v="8"/>
    <n v="18.399999999999999"/>
    <n v="39"/>
    <x v="132"/>
    <n v="71.759999999999991"/>
  </r>
  <r>
    <n v="1158"/>
    <x v="70"/>
    <n v="29"/>
    <x v="4"/>
    <s v="789 29th Street"/>
    <x v="3"/>
    <s v="CO"/>
    <n v="99999"/>
    <s v="USA"/>
    <x v="3"/>
    <x v="0"/>
    <n v="41821"/>
    <s v="Shipping Company B"/>
    <s v="Soo Jung Lee"/>
    <s v="789 29th Street"/>
    <x v="3"/>
    <s v="CO"/>
    <n v="99999"/>
    <s v="USA"/>
    <x v="0"/>
    <s v="Beer"/>
    <x v="0"/>
    <n v="14"/>
    <n v="79"/>
    <x v="133"/>
    <n v="113.91800000000001"/>
  </r>
  <r>
    <n v="1159"/>
    <x v="66"/>
    <n v="6"/>
    <x v="6"/>
    <s v="123 6th Street"/>
    <x v="5"/>
    <s v="WI"/>
    <n v="99999"/>
    <s v="USA"/>
    <x v="4"/>
    <x v="2"/>
    <n v="41798"/>
    <s v="Shipping Company C"/>
    <s v="Francisco Pérez-Olaeta"/>
    <s v="123 6th Street"/>
    <x v="5"/>
    <s v="WI"/>
    <n v="99999"/>
    <s v="USA"/>
    <x v="0"/>
    <s v="Chocolate"/>
    <x v="3"/>
    <n v="12.75"/>
    <n v="44"/>
    <x v="134"/>
    <n v="57.222000000000001"/>
  </r>
  <r>
    <n v="1161"/>
    <x v="71"/>
    <n v="4"/>
    <x v="1"/>
    <s v="123 4th Street"/>
    <x v="1"/>
    <s v="NY"/>
    <n v="99999"/>
    <s v="USA"/>
    <x v="1"/>
    <x v="1"/>
    <n v="41796"/>
    <s v="Shipping Company A"/>
    <s v="Christina Lee"/>
    <s v="123 4th Street"/>
    <x v="1"/>
    <s v="NY"/>
    <n v="99999"/>
    <s v="USA"/>
    <x v="1"/>
    <s v="Marmalade"/>
    <x v="6"/>
    <n v="81"/>
    <n v="98"/>
    <x v="135"/>
    <n v="769.98599999999999"/>
  </r>
  <r>
    <n v="1162"/>
    <x v="71"/>
    <n v="4"/>
    <x v="1"/>
    <s v="123 4th Street"/>
    <x v="1"/>
    <s v="NY"/>
    <n v="99999"/>
    <s v="USA"/>
    <x v="1"/>
    <x v="1"/>
    <n v="41796"/>
    <s v="Shipping Company A"/>
    <s v="Christina Lee"/>
    <s v="123 4th Street"/>
    <x v="1"/>
    <s v="NY"/>
    <n v="99999"/>
    <s v="USA"/>
    <x v="1"/>
    <s v="Long Grain Rice"/>
    <x v="14"/>
    <n v="7"/>
    <n v="61"/>
    <x v="136"/>
    <n v="42.273000000000003"/>
  </r>
  <r>
    <n v="1164"/>
    <x v="67"/>
    <n v="8"/>
    <x v="3"/>
    <s v="123 8th Street"/>
    <x v="2"/>
    <s v="OR"/>
    <n v="99999"/>
    <s v="USA"/>
    <x v="2"/>
    <x v="2"/>
    <n v="41800"/>
    <s v="Shipping Company C"/>
    <s v="Elizabeth Andersen"/>
    <s v="123 8th Street"/>
    <x v="2"/>
    <s v="OR"/>
    <n v="99999"/>
    <s v="USA"/>
    <x v="1"/>
    <s v="Mozzarella"/>
    <x v="10"/>
    <n v="34.799999999999997"/>
    <n v="30"/>
    <x v="137"/>
    <n v="109.62"/>
  </r>
  <r>
    <n v="1167"/>
    <x v="72"/>
    <n v="3"/>
    <x v="5"/>
    <s v="123 3rd Street"/>
    <x v="4"/>
    <s v="CA"/>
    <n v="99999"/>
    <s v="USA"/>
    <x v="0"/>
    <x v="0"/>
    <n v="41795"/>
    <s v="Shipping Company B"/>
    <s v="Thomas Axerr"/>
    <s v="123 3rd Street"/>
    <x v="4"/>
    <s v="CA"/>
    <n v="99999"/>
    <s v="USA"/>
    <x v="2"/>
    <s v="Syrup"/>
    <x v="7"/>
    <n v="10"/>
    <n v="24"/>
    <x v="138"/>
    <n v="25.200000000000003"/>
  </r>
  <r>
    <n v="1168"/>
    <x v="72"/>
    <n v="3"/>
    <x v="5"/>
    <s v="123 3rd Street"/>
    <x v="4"/>
    <s v="CA"/>
    <n v="99999"/>
    <s v="USA"/>
    <x v="0"/>
    <x v="0"/>
    <n v="41795"/>
    <s v="Shipping Company B"/>
    <s v="Thomas Axerr"/>
    <s v="123 3rd Street"/>
    <x v="4"/>
    <s v="CA"/>
    <n v="99999"/>
    <s v="USA"/>
    <x v="2"/>
    <s v="Curry Sauce"/>
    <x v="5"/>
    <n v="40"/>
    <n v="28"/>
    <x v="139"/>
    <n v="109.75999999999999"/>
  </r>
  <r>
    <n v="1172"/>
    <x v="61"/>
    <n v="10"/>
    <x v="8"/>
    <s v="123 10th Street"/>
    <x v="7"/>
    <s v="IL"/>
    <n v="99999"/>
    <s v="USA"/>
    <x v="6"/>
    <x v="1"/>
    <n v="41802"/>
    <s v="Shipping Company B"/>
    <s v="Roland Wacker"/>
    <s v="123 10th Street"/>
    <x v="7"/>
    <s v="IL"/>
    <n v="99999"/>
    <s v="USA"/>
    <x v="1"/>
    <s v="Almonds"/>
    <x v="1"/>
    <n v="10"/>
    <n v="74"/>
    <x v="140"/>
    <n v="71.78"/>
  </r>
  <r>
    <n v="1174"/>
    <x v="61"/>
    <n v="10"/>
    <x v="8"/>
    <s v="123 10th Street"/>
    <x v="7"/>
    <s v="IL"/>
    <n v="99999"/>
    <s v="USA"/>
    <x v="6"/>
    <x v="1"/>
    <m/>
    <s v="Shipping Company A"/>
    <s v="Roland Wacker"/>
    <s v="123 10th Street"/>
    <x v="7"/>
    <s v="IL"/>
    <n v="99999"/>
    <s v="USA"/>
    <x v="3"/>
    <s v="Dried Plums"/>
    <x v="1"/>
    <n v="3.5"/>
    <n v="90"/>
    <x v="141"/>
    <n v="30.24"/>
  </r>
  <r>
    <n v="1175"/>
    <x v="62"/>
    <n v="11"/>
    <x v="10"/>
    <s v="123 11th Street"/>
    <x v="9"/>
    <s v="FL"/>
    <n v="99999"/>
    <s v="USA"/>
    <x v="5"/>
    <x v="3"/>
    <m/>
    <s v="Shipping Company C"/>
    <s v="Peter Krschne"/>
    <s v="123 11th Street"/>
    <x v="9"/>
    <s v="FL"/>
    <n v="99999"/>
    <s v="USA"/>
    <x v="3"/>
    <s v="Curry Sauce"/>
    <x v="5"/>
    <n v="40"/>
    <n v="27"/>
    <x v="142"/>
    <n v="111.24000000000001"/>
  </r>
  <r>
    <n v="1176"/>
    <x v="63"/>
    <n v="1"/>
    <x v="11"/>
    <s v="123 1st Street"/>
    <x v="10"/>
    <s v="WA"/>
    <n v="99999"/>
    <s v="USA"/>
    <x v="2"/>
    <x v="2"/>
    <m/>
    <s v="Shipping Company C"/>
    <s v="Anna Bedecs"/>
    <s v="123 1st Street"/>
    <x v="10"/>
    <s v="WA"/>
    <n v="99999"/>
    <s v="USA"/>
    <x v="3"/>
    <s v="Crab Meat"/>
    <x v="8"/>
    <n v="18.399999999999999"/>
    <n v="71"/>
    <x v="143"/>
    <n v="137.172"/>
  </r>
  <r>
    <n v="1177"/>
    <x v="64"/>
    <n v="28"/>
    <x v="7"/>
    <s v="789 28th Street"/>
    <x v="6"/>
    <s v="TN"/>
    <n v="99999"/>
    <s v="USA"/>
    <x v="5"/>
    <x v="3"/>
    <n v="41820"/>
    <s v="Shipping Company C"/>
    <s v="Amritansh Raghav"/>
    <s v="789 28th Street"/>
    <x v="6"/>
    <s v="TN"/>
    <n v="99999"/>
    <s v="USA"/>
    <x v="1"/>
    <s v="Coffee"/>
    <x v="0"/>
    <n v="46"/>
    <n v="74"/>
    <x v="144"/>
    <n v="340.40000000000003"/>
  </r>
  <r>
    <n v="1178"/>
    <x v="65"/>
    <n v="9"/>
    <x v="12"/>
    <s v="123 9th Street"/>
    <x v="11"/>
    <s v="UT"/>
    <n v="99999"/>
    <s v="USA"/>
    <x v="7"/>
    <x v="0"/>
    <n v="41801"/>
    <s v="Shipping Company A"/>
    <s v="Sven Mortensen"/>
    <s v="123 9th Street"/>
    <x v="11"/>
    <s v="UT"/>
    <n v="99999"/>
    <s v="USA"/>
    <x v="0"/>
    <s v="Clam Chowder"/>
    <x v="4"/>
    <n v="9.65"/>
    <n v="76"/>
    <x v="145"/>
    <n v="72.6066"/>
  </r>
  <r>
    <n v="1179"/>
    <x v="66"/>
    <n v="6"/>
    <x v="6"/>
    <s v="123 6th Street"/>
    <x v="5"/>
    <s v="WI"/>
    <n v="99999"/>
    <s v="USA"/>
    <x v="4"/>
    <x v="2"/>
    <n v="41798"/>
    <s v="Shipping Company B"/>
    <s v="Francisco Pérez-Olaeta"/>
    <s v="123 6th Street"/>
    <x v="5"/>
    <s v="WI"/>
    <n v="99999"/>
    <s v="USA"/>
    <x v="1"/>
    <s v="Chocolate"/>
    <x v="3"/>
    <n v="12.75"/>
    <n v="96"/>
    <x v="146"/>
    <n v="123.62400000000001"/>
  </r>
  <r>
    <n v="1180"/>
    <x v="67"/>
    <n v="8"/>
    <x v="3"/>
    <s v="123 8th Street"/>
    <x v="2"/>
    <s v="OR"/>
    <n v="99999"/>
    <s v="USA"/>
    <x v="2"/>
    <x v="2"/>
    <n v="41800"/>
    <s v="Shipping Company B"/>
    <s v="Elizabeth Andersen"/>
    <s v="123 8th Street"/>
    <x v="2"/>
    <s v="OR"/>
    <n v="99999"/>
    <s v="USA"/>
    <x v="0"/>
    <s v="Chocolate"/>
    <x v="3"/>
    <n v="12.75"/>
    <n v="92"/>
    <x v="147"/>
    <n v="116.12700000000001"/>
  </r>
  <r>
    <n v="1181"/>
    <x v="68"/>
    <n v="25"/>
    <x v="13"/>
    <s v="789 25th Street"/>
    <x v="7"/>
    <s v="IL"/>
    <n v="99999"/>
    <s v="USA"/>
    <x v="6"/>
    <x v="1"/>
    <n v="41817"/>
    <s v="Shipping Company A"/>
    <s v="John Rodman"/>
    <s v="789 25th Street"/>
    <x v="7"/>
    <s v="IL"/>
    <n v="99999"/>
    <s v="USA"/>
    <x v="2"/>
    <s v="Cajun Seasoning"/>
    <x v="7"/>
    <n v="22"/>
    <n v="93"/>
    <x v="148"/>
    <n v="200.50800000000001"/>
  </r>
  <r>
    <n v="1182"/>
    <x v="69"/>
    <n v="26"/>
    <x v="14"/>
    <s v="789 26th Street"/>
    <x v="9"/>
    <s v="FL"/>
    <n v="99999"/>
    <s v="USA"/>
    <x v="5"/>
    <x v="3"/>
    <n v="41818"/>
    <s v="Shipping Company C"/>
    <s v="Run Liu"/>
    <s v="789 26th Street"/>
    <x v="9"/>
    <s v="FL"/>
    <n v="99999"/>
    <s v="USA"/>
    <x v="1"/>
    <s v="Boysenberry Spread"/>
    <x v="6"/>
    <n v="25"/>
    <n v="18"/>
    <x v="149"/>
    <n v="42.75"/>
  </r>
  <r>
    <n v="1183"/>
    <x v="70"/>
    <n v="29"/>
    <x v="4"/>
    <s v="789 29th Street"/>
    <x v="3"/>
    <s v="CO"/>
    <n v="99999"/>
    <s v="USA"/>
    <x v="3"/>
    <x v="0"/>
    <n v="41821"/>
    <s v="Shipping Company B"/>
    <s v="Soo Jung Lee"/>
    <s v="789 29th Street"/>
    <x v="3"/>
    <s v="CO"/>
    <n v="99999"/>
    <s v="USA"/>
    <x v="0"/>
    <s v="Fruit Cocktail"/>
    <x v="12"/>
    <n v="39"/>
    <n v="98"/>
    <x v="150"/>
    <n v="397.48800000000006"/>
  </r>
  <r>
    <n v="1184"/>
    <x v="66"/>
    <n v="6"/>
    <x v="6"/>
    <s v="123 6th Street"/>
    <x v="5"/>
    <s v="WI"/>
    <n v="99999"/>
    <s v="USA"/>
    <x v="4"/>
    <x v="2"/>
    <n v="41798"/>
    <s v="Shipping Company C"/>
    <s v="Francisco Pérez-Olaeta"/>
    <s v="123 6th Street"/>
    <x v="5"/>
    <s v="WI"/>
    <n v="99999"/>
    <s v="USA"/>
    <x v="0"/>
    <s v="Dried Pears"/>
    <x v="1"/>
    <n v="30"/>
    <n v="46"/>
    <x v="65"/>
    <n v="135.24"/>
  </r>
  <r>
    <n v="1185"/>
    <x v="66"/>
    <n v="6"/>
    <x v="6"/>
    <s v="123 6th Street"/>
    <x v="5"/>
    <s v="WI"/>
    <n v="99999"/>
    <s v="USA"/>
    <x v="4"/>
    <x v="2"/>
    <n v="41798"/>
    <s v="Shipping Company C"/>
    <s v="Francisco Pérez-Olaeta"/>
    <s v="123 6th Street"/>
    <x v="5"/>
    <s v="WI"/>
    <n v="99999"/>
    <s v="USA"/>
    <x v="0"/>
    <s v="Dried Apples"/>
    <x v="1"/>
    <n v="53"/>
    <n v="14"/>
    <x v="48"/>
    <n v="74.2"/>
  </r>
  <r>
    <n v="1186"/>
    <x v="71"/>
    <n v="4"/>
    <x v="1"/>
    <s v="123 4th Street"/>
    <x v="1"/>
    <s v="NY"/>
    <n v="99999"/>
    <s v="USA"/>
    <x v="1"/>
    <x v="1"/>
    <m/>
    <m/>
    <s v="Christina Lee"/>
    <s v="123 4th Street"/>
    <x v="1"/>
    <s v="NY"/>
    <n v="99999"/>
    <s v="USA"/>
    <x v="3"/>
    <s v="Gnocchi"/>
    <x v="9"/>
    <n v="38"/>
    <n v="85"/>
    <x v="151"/>
    <n v="319.77"/>
  </r>
  <r>
    <n v="1187"/>
    <x v="72"/>
    <n v="3"/>
    <x v="5"/>
    <s v="123 3rd Street"/>
    <x v="4"/>
    <s v="CA"/>
    <n v="99999"/>
    <s v="USA"/>
    <x v="0"/>
    <x v="0"/>
    <m/>
    <m/>
    <s v="Thomas Axerr"/>
    <s v="123 3rd Street"/>
    <x v="4"/>
    <s v="CA"/>
    <n v="99999"/>
    <s v="USA"/>
    <x v="3"/>
    <s v="Green Tea"/>
    <x v="0"/>
    <n v="2.99"/>
    <n v="88"/>
    <x v="76"/>
    <n v="25.522639999999999"/>
  </r>
  <r>
    <n v="1188"/>
    <x v="73"/>
    <n v="1"/>
    <x v="11"/>
    <s v="123 1st Street"/>
    <x v="10"/>
    <s v="WA"/>
    <n v="99999"/>
    <s v="USA"/>
    <x v="2"/>
    <x v="2"/>
    <m/>
    <m/>
    <s v="Anna Bedecs"/>
    <s v="123 1st Street"/>
    <x v="10"/>
    <s v="WA"/>
    <n v="99999"/>
    <s v="USA"/>
    <x v="3"/>
    <s v="Green Tea"/>
    <x v="0"/>
    <n v="2.99"/>
    <n v="81"/>
    <x v="152"/>
    <n v="23.976810000000004"/>
  </r>
  <r>
    <n v="1189"/>
    <x v="74"/>
    <n v="28"/>
    <x v="7"/>
    <s v="789 28th Street"/>
    <x v="6"/>
    <s v="TN"/>
    <n v="99999"/>
    <s v="USA"/>
    <x v="5"/>
    <x v="3"/>
    <n v="41850"/>
    <s v="Shipping Company C"/>
    <s v="Amritansh Raghav"/>
    <s v="789 28th Street"/>
    <x v="6"/>
    <s v="TN"/>
    <n v="99999"/>
    <s v="USA"/>
    <x v="1"/>
    <s v="Clam Chowder"/>
    <x v="4"/>
    <n v="9.65"/>
    <n v="33"/>
    <x v="153"/>
    <n v="30.252749999999999"/>
  </r>
  <r>
    <n v="1190"/>
    <x v="74"/>
    <n v="28"/>
    <x v="7"/>
    <s v="789 28th Street"/>
    <x v="6"/>
    <s v="TN"/>
    <n v="99999"/>
    <s v="USA"/>
    <x v="5"/>
    <x v="3"/>
    <n v="41850"/>
    <s v="Shipping Company C"/>
    <s v="Amritansh Raghav"/>
    <s v="789 28th Street"/>
    <x v="6"/>
    <s v="TN"/>
    <n v="99999"/>
    <s v="USA"/>
    <x v="1"/>
    <s v="Crab Meat"/>
    <x v="8"/>
    <n v="18.399999999999999"/>
    <n v="47"/>
    <x v="154"/>
    <n v="90.804000000000002"/>
  </r>
  <r>
    <n v="1191"/>
    <x v="75"/>
    <n v="9"/>
    <x v="12"/>
    <s v="123 9th Street"/>
    <x v="11"/>
    <s v="UT"/>
    <n v="99999"/>
    <s v="USA"/>
    <x v="7"/>
    <x v="0"/>
    <n v="41831"/>
    <s v="Shipping Company A"/>
    <s v="Sven Mortensen"/>
    <s v="123 9th Street"/>
    <x v="11"/>
    <s v="UT"/>
    <n v="99999"/>
    <s v="USA"/>
    <x v="0"/>
    <s v="Ravioli"/>
    <x v="9"/>
    <n v="19.5"/>
    <n v="61"/>
    <x v="155"/>
    <n v="123.70800000000001"/>
  </r>
  <r>
    <n v="1192"/>
    <x v="75"/>
    <n v="9"/>
    <x v="12"/>
    <s v="123 9th Street"/>
    <x v="11"/>
    <s v="UT"/>
    <n v="99999"/>
    <s v="USA"/>
    <x v="7"/>
    <x v="0"/>
    <n v="41831"/>
    <s v="Shipping Company A"/>
    <s v="Sven Mortensen"/>
    <s v="123 9th Street"/>
    <x v="11"/>
    <s v="UT"/>
    <n v="99999"/>
    <s v="USA"/>
    <x v="0"/>
    <s v="Mozzarella"/>
    <x v="10"/>
    <n v="34.799999999999997"/>
    <n v="27"/>
    <x v="156"/>
    <n v="95.839199999999991"/>
  </r>
  <r>
    <n v="1193"/>
    <x v="76"/>
    <n v="6"/>
    <x v="6"/>
    <s v="123 6th Street"/>
    <x v="5"/>
    <s v="WI"/>
    <n v="99999"/>
    <s v="USA"/>
    <x v="4"/>
    <x v="2"/>
    <n v="41828"/>
    <s v="Shipping Company B"/>
    <s v="Francisco Pérez-Olaeta"/>
    <s v="123 6th Street"/>
    <x v="5"/>
    <s v="WI"/>
    <n v="99999"/>
    <s v="USA"/>
    <x v="1"/>
    <s v="Beer"/>
    <x v="0"/>
    <n v="14"/>
    <n v="84"/>
    <x v="102"/>
    <n v="118.77600000000001"/>
  </r>
  <r>
    <n v="1194"/>
    <x v="77"/>
    <n v="8"/>
    <x v="3"/>
    <s v="123 8th Street"/>
    <x v="2"/>
    <s v="OR"/>
    <n v="99999"/>
    <s v="USA"/>
    <x v="2"/>
    <x v="2"/>
    <n v="41830"/>
    <s v="Shipping Company B"/>
    <s v="Elizabeth Andersen"/>
    <s v="123 8th Street"/>
    <x v="2"/>
    <s v="OR"/>
    <n v="99999"/>
    <s v="USA"/>
    <x v="0"/>
    <s v="Curry Sauce"/>
    <x v="5"/>
    <n v="40"/>
    <n v="91"/>
    <x v="157"/>
    <n v="360.36"/>
  </r>
  <r>
    <n v="1195"/>
    <x v="77"/>
    <n v="8"/>
    <x v="3"/>
    <s v="123 8th Street"/>
    <x v="2"/>
    <s v="OR"/>
    <n v="99999"/>
    <s v="USA"/>
    <x v="2"/>
    <x v="2"/>
    <n v="41830"/>
    <s v="Shipping Company B"/>
    <s v="Elizabeth Andersen"/>
    <s v="123 8th Street"/>
    <x v="2"/>
    <s v="OR"/>
    <n v="99999"/>
    <s v="USA"/>
    <x v="0"/>
    <s v="Chocolate Biscuits Mix"/>
    <x v="2"/>
    <n v="9.1999999999999993"/>
    <n v="36"/>
    <x v="158"/>
    <n v="34.444800000000001"/>
  </r>
  <r>
    <n v="1196"/>
    <x v="78"/>
    <n v="25"/>
    <x v="13"/>
    <s v="789 25th Street"/>
    <x v="7"/>
    <s v="IL"/>
    <n v="99999"/>
    <s v="USA"/>
    <x v="6"/>
    <x v="1"/>
    <n v="41847"/>
    <s v="Shipping Company A"/>
    <s v="John Rodman"/>
    <s v="789 25th Street"/>
    <x v="7"/>
    <s v="IL"/>
    <n v="99999"/>
    <s v="USA"/>
    <x v="2"/>
    <s v="Scones"/>
    <x v="2"/>
    <n v="10"/>
    <n v="34"/>
    <x v="159"/>
    <n v="34.340000000000003"/>
  </r>
  <r>
    <n v="1197"/>
    <x v="79"/>
    <n v="26"/>
    <x v="14"/>
    <s v="789 26th Street"/>
    <x v="9"/>
    <s v="FL"/>
    <n v="99999"/>
    <s v="USA"/>
    <x v="5"/>
    <x v="3"/>
    <n v="41848"/>
    <s v="Shipping Company C"/>
    <s v="Run Liu"/>
    <s v="789 26th Street"/>
    <x v="9"/>
    <s v="FL"/>
    <n v="99999"/>
    <s v="USA"/>
    <x v="1"/>
    <s v="Olive Oil"/>
    <x v="13"/>
    <n v="21.35"/>
    <n v="81"/>
    <x v="160"/>
    <n v="178.12305000000003"/>
  </r>
  <r>
    <n v="1198"/>
    <x v="79"/>
    <n v="26"/>
    <x v="14"/>
    <s v="789 26th Street"/>
    <x v="9"/>
    <s v="FL"/>
    <n v="99999"/>
    <s v="USA"/>
    <x v="5"/>
    <x v="3"/>
    <n v="41848"/>
    <s v="Shipping Company C"/>
    <s v="Run Liu"/>
    <s v="789 26th Street"/>
    <x v="9"/>
    <s v="FL"/>
    <n v="99999"/>
    <s v="USA"/>
    <x v="1"/>
    <s v="Clam Chowder"/>
    <x v="4"/>
    <n v="9.65"/>
    <n v="25"/>
    <x v="161"/>
    <n v="23.401250000000001"/>
  </r>
  <r>
    <n v="1199"/>
    <x v="79"/>
    <n v="26"/>
    <x v="14"/>
    <s v="789 26th Street"/>
    <x v="9"/>
    <s v="FL"/>
    <n v="99999"/>
    <s v="USA"/>
    <x v="5"/>
    <x v="3"/>
    <n v="41848"/>
    <s v="Shipping Company C"/>
    <s v="Run Liu"/>
    <s v="789 26th Street"/>
    <x v="9"/>
    <s v="FL"/>
    <n v="99999"/>
    <s v="USA"/>
    <x v="1"/>
    <s v="Crab Meat"/>
    <x v="8"/>
    <n v="18.399999999999999"/>
    <n v="12"/>
    <x v="162"/>
    <n v="22.08"/>
  </r>
  <r>
    <n v="1200"/>
    <x v="80"/>
    <n v="29"/>
    <x v="4"/>
    <s v="789 29th Street"/>
    <x v="3"/>
    <s v="CO"/>
    <n v="99999"/>
    <s v="USA"/>
    <x v="3"/>
    <x v="0"/>
    <n v="41851"/>
    <s v="Shipping Company B"/>
    <s v="Soo Jung Lee"/>
    <s v="789 29th Street"/>
    <x v="3"/>
    <s v="CO"/>
    <n v="99999"/>
    <s v="USA"/>
    <x v="0"/>
    <s v="Beer"/>
    <x v="0"/>
    <n v="14"/>
    <n v="23"/>
    <x v="163"/>
    <n v="30.912000000000003"/>
  </r>
  <r>
    <n v="1201"/>
    <x v="76"/>
    <n v="6"/>
    <x v="6"/>
    <s v="123 6th Street"/>
    <x v="5"/>
    <s v="WI"/>
    <n v="99999"/>
    <s v="USA"/>
    <x v="4"/>
    <x v="2"/>
    <n v="41828"/>
    <s v="Shipping Company C"/>
    <s v="Francisco Pérez-Olaeta"/>
    <s v="123 6th Street"/>
    <x v="5"/>
    <s v="WI"/>
    <n v="99999"/>
    <s v="USA"/>
    <x v="0"/>
    <s v="Chocolate"/>
    <x v="3"/>
    <n v="12.75"/>
    <n v="76"/>
    <x v="164"/>
    <n v="97.869"/>
  </r>
  <r>
    <n v="1203"/>
    <x v="81"/>
    <n v="4"/>
    <x v="1"/>
    <s v="123 4th Street"/>
    <x v="1"/>
    <s v="NY"/>
    <n v="99999"/>
    <s v="USA"/>
    <x v="1"/>
    <x v="1"/>
    <n v="41826"/>
    <s v="Shipping Company A"/>
    <s v="Christina Lee"/>
    <s v="123 4th Street"/>
    <x v="1"/>
    <s v="NY"/>
    <n v="99999"/>
    <s v="USA"/>
    <x v="1"/>
    <s v="Marmalade"/>
    <x v="6"/>
    <n v="81"/>
    <n v="55"/>
    <x v="165"/>
    <n v="445.5"/>
  </r>
  <r>
    <n v="1204"/>
    <x v="81"/>
    <n v="4"/>
    <x v="1"/>
    <s v="123 4th Street"/>
    <x v="1"/>
    <s v="NY"/>
    <n v="99999"/>
    <s v="USA"/>
    <x v="1"/>
    <x v="1"/>
    <n v="41826"/>
    <s v="Shipping Company A"/>
    <s v="Christina Lee"/>
    <s v="123 4th Street"/>
    <x v="1"/>
    <s v="NY"/>
    <n v="99999"/>
    <s v="USA"/>
    <x v="1"/>
    <s v="Long Grain Rice"/>
    <x v="14"/>
    <n v="7"/>
    <n v="19"/>
    <x v="166"/>
    <n v="12.901"/>
  </r>
  <r>
    <n v="1206"/>
    <x v="77"/>
    <n v="8"/>
    <x v="3"/>
    <s v="123 8th Street"/>
    <x v="2"/>
    <s v="OR"/>
    <n v="99999"/>
    <s v="USA"/>
    <x v="2"/>
    <x v="2"/>
    <n v="41830"/>
    <s v="Shipping Company C"/>
    <s v="Elizabeth Andersen"/>
    <s v="123 8th Street"/>
    <x v="2"/>
    <s v="OR"/>
    <n v="99999"/>
    <s v="USA"/>
    <x v="1"/>
    <s v="Mozzarella"/>
    <x v="10"/>
    <n v="34.799999999999997"/>
    <n v="27"/>
    <x v="156"/>
    <n v="89.261999999999986"/>
  </r>
  <r>
    <n v="1209"/>
    <x v="82"/>
    <n v="3"/>
    <x v="5"/>
    <s v="123 3rd Street"/>
    <x v="4"/>
    <s v="CA"/>
    <n v="99999"/>
    <s v="USA"/>
    <x v="0"/>
    <x v="0"/>
    <n v="41825"/>
    <s v="Shipping Company B"/>
    <s v="Thomas Axerr"/>
    <s v="123 3rd Street"/>
    <x v="4"/>
    <s v="CA"/>
    <n v="99999"/>
    <s v="USA"/>
    <x v="2"/>
    <s v="Syrup"/>
    <x v="7"/>
    <n v="10"/>
    <n v="99"/>
    <x v="82"/>
    <n v="95.039999999999992"/>
  </r>
  <r>
    <n v="1210"/>
    <x v="82"/>
    <n v="3"/>
    <x v="5"/>
    <s v="123 3rd Street"/>
    <x v="4"/>
    <s v="CA"/>
    <n v="99999"/>
    <s v="USA"/>
    <x v="0"/>
    <x v="0"/>
    <n v="41825"/>
    <s v="Shipping Company B"/>
    <s v="Thomas Axerr"/>
    <s v="123 3rd Street"/>
    <x v="4"/>
    <s v="CA"/>
    <n v="99999"/>
    <s v="USA"/>
    <x v="2"/>
    <s v="Curry Sauce"/>
    <x v="5"/>
    <n v="40"/>
    <n v="10"/>
    <x v="167"/>
    <n v="40"/>
  </r>
  <r>
    <n v="1214"/>
    <x v="83"/>
    <n v="10"/>
    <x v="8"/>
    <s v="123 10th Street"/>
    <x v="7"/>
    <s v="IL"/>
    <n v="99999"/>
    <s v="USA"/>
    <x v="6"/>
    <x v="1"/>
    <n v="41832"/>
    <s v="Shipping Company B"/>
    <s v="Roland Wacker"/>
    <s v="123 10th Street"/>
    <x v="7"/>
    <s v="IL"/>
    <n v="99999"/>
    <s v="USA"/>
    <x v="1"/>
    <s v="Almonds"/>
    <x v="1"/>
    <n v="10"/>
    <n v="80"/>
    <x v="168"/>
    <n v="77.599999999999994"/>
  </r>
  <r>
    <n v="1216"/>
    <x v="83"/>
    <n v="10"/>
    <x v="8"/>
    <s v="123 10th Street"/>
    <x v="7"/>
    <s v="IL"/>
    <n v="99999"/>
    <s v="USA"/>
    <x v="6"/>
    <x v="1"/>
    <m/>
    <s v="Shipping Company A"/>
    <s v="Roland Wacker"/>
    <s v="123 10th Street"/>
    <x v="7"/>
    <s v="IL"/>
    <n v="99999"/>
    <s v="USA"/>
    <x v="3"/>
    <s v="Dried Plums"/>
    <x v="1"/>
    <n v="3.5"/>
    <n v="27"/>
    <x v="169"/>
    <n v="9.072000000000001"/>
  </r>
  <r>
    <n v="1217"/>
    <x v="84"/>
    <n v="11"/>
    <x v="10"/>
    <s v="123 11th Street"/>
    <x v="9"/>
    <s v="FL"/>
    <n v="99999"/>
    <s v="USA"/>
    <x v="5"/>
    <x v="3"/>
    <m/>
    <s v="Shipping Company C"/>
    <s v="Peter Krschne"/>
    <s v="123 11th Street"/>
    <x v="9"/>
    <s v="FL"/>
    <n v="99999"/>
    <s v="USA"/>
    <x v="3"/>
    <s v="Curry Sauce"/>
    <x v="5"/>
    <n v="40"/>
    <n v="97"/>
    <x v="170"/>
    <n v="380.24"/>
  </r>
  <r>
    <n v="1218"/>
    <x v="73"/>
    <n v="1"/>
    <x v="11"/>
    <s v="123 1st Street"/>
    <x v="10"/>
    <s v="WA"/>
    <n v="99999"/>
    <s v="USA"/>
    <x v="2"/>
    <x v="2"/>
    <m/>
    <s v="Shipping Company C"/>
    <s v="Anna Bedecs"/>
    <s v="123 1st Street"/>
    <x v="10"/>
    <s v="WA"/>
    <n v="99999"/>
    <s v="USA"/>
    <x v="3"/>
    <s v="Crab Meat"/>
    <x v="8"/>
    <n v="18.399999999999999"/>
    <n v="42"/>
    <x v="171"/>
    <n v="80.371200000000002"/>
  </r>
  <r>
    <n v="1219"/>
    <x v="74"/>
    <n v="28"/>
    <x v="7"/>
    <s v="789 28th Street"/>
    <x v="6"/>
    <s v="TN"/>
    <n v="99999"/>
    <s v="USA"/>
    <x v="5"/>
    <x v="3"/>
    <n v="41850"/>
    <s v="Shipping Company C"/>
    <s v="Amritansh Raghav"/>
    <s v="789 28th Street"/>
    <x v="6"/>
    <s v="TN"/>
    <n v="99999"/>
    <s v="USA"/>
    <x v="1"/>
    <s v="Coffee"/>
    <x v="0"/>
    <n v="46"/>
    <n v="24"/>
    <x v="15"/>
    <n v="105.98399999999999"/>
  </r>
  <r>
    <n v="1220"/>
    <x v="75"/>
    <n v="9"/>
    <x v="12"/>
    <s v="123 9th Street"/>
    <x v="11"/>
    <s v="UT"/>
    <n v="99999"/>
    <s v="USA"/>
    <x v="7"/>
    <x v="0"/>
    <n v="41831"/>
    <s v="Shipping Company A"/>
    <s v="Sven Mortensen"/>
    <s v="123 9th Street"/>
    <x v="11"/>
    <s v="UT"/>
    <n v="99999"/>
    <s v="USA"/>
    <x v="0"/>
    <s v="Clam Chowder"/>
    <x v="4"/>
    <n v="9.65"/>
    <n v="90"/>
    <x v="172"/>
    <n v="83.376000000000005"/>
  </r>
  <r>
    <n v="1221"/>
    <x v="76"/>
    <n v="6"/>
    <x v="6"/>
    <s v="123 6th Street"/>
    <x v="5"/>
    <s v="WI"/>
    <n v="99999"/>
    <s v="USA"/>
    <x v="4"/>
    <x v="2"/>
    <n v="41828"/>
    <s v="Shipping Company B"/>
    <s v="Francisco Pérez-Olaeta"/>
    <s v="123 6th Street"/>
    <x v="5"/>
    <s v="WI"/>
    <n v="99999"/>
    <s v="USA"/>
    <x v="1"/>
    <s v="Chocolate"/>
    <x v="3"/>
    <n v="12.75"/>
    <n v="28"/>
    <x v="173"/>
    <n v="35.700000000000003"/>
  </r>
  <r>
    <n v="1222"/>
    <x v="85"/>
    <n v="28"/>
    <x v="7"/>
    <s v="789 28th Street"/>
    <x v="6"/>
    <s v="TN"/>
    <n v="99999"/>
    <s v="USA"/>
    <x v="5"/>
    <x v="3"/>
    <n v="41881"/>
    <s v="Shipping Company C"/>
    <s v="Amritansh Raghav"/>
    <s v="789 28th Street"/>
    <x v="6"/>
    <s v="TN"/>
    <n v="99999"/>
    <s v="USA"/>
    <x v="0"/>
    <s v="Coffee"/>
    <x v="0"/>
    <n v="46"/>
    <n v="28"/>
    <x v="174"/>
    <n v="133.95200000000003"/>
  </r>
  <r>
    <n v="1223"/>
    <x v="86"/>
    <n v="8"/>
    <x v="3"/>
    <s v="123 8th Street"/>
    <x v="2"/>
    <s v="OR"/>
    <n v="99999"/>
    <s v="USA"/>
    <x v="2"/>
    <x v="2"/>
    <n v="41861"/>
    <s v="Shipping Company C"/>
    <s v="Elizabeth Andersen"/>
    <s v="123 8th Street"/>
    <x v="2"/>
    <s v="OR"/>
    <n v="99999"/>
    <s v="USA"/>
    <x v="0"/>
    <s v="Chocolate"/>
    <x v="3"/>
    <n v="12.75"/>
    <n v="57"/>
    <x v="175"/>
    <n v="69.768000000000001"/>
  </r>
  <r>
    <n v="1224"/>
    <x v="87"/>
    <n v="10"/>
    <x v="8"/>
    <s v="123 10th Street"/>
    <x v="7"/>
    <s v="IL"/>
    <n v="99999"/>
    <s v="USA"/>
    <x v="6"/>
    <x v="1"/>
    <n v="41863"/>
    <s v="Shipping Company B"/>
    <s v="Roland Wacker"/>
    <s v="123 10th Street"/>
    <x v="7"/>
    <s v="IL"/>
    <n v="99999"/>
    <s v="USA"/>
    <x v="1"/>
    <s v="Green Tea"/>
    <x v="0"/>
    <n v="2.99"/>
    <n v="23"/>
    <x v="176"/>
    <n v="6.6706900000000013"/>
  </r>
  <r>
    <n v="1225"/>
    <x v="88"/>
    <n v="7"/>
    <x v="9"/>
    <s v="123 7th Street"/>
    <x v="8"/>
    <s v="ID"/>
    <n v="99999"/>
    <s v="USA"/>
    <x v="2"/>
    <x v="2"/>
    <m/>
    <m/>
    <s v="Ming-Yang Xie"/>
    <s v="123 7th Street"/>
    <x v="8"/>
    <s v="ID"/>
    <n v="99999"/>
    <s v="USA"/>
    <x v="3"/>
    <s v="Coffee"/>
    <x v="0"/>
    <n v="46"/>
    <n v="86"/>
    <x v="177"/>
    <n v="399.55600000000004"/>
  </r>
  <r>
    <n v="1226"/>
    <x v="87"/>
    <n v="10"/>
    <x v="8"/>
    <s v="123 10th Street"/>
    <x v="7"/>
    <s v="IL"/>
    <n v="99999"/>
    <s v="USA"/>
    <x v="6"/>
    <x v="1"/>
    <n v="41863"/>
    <s v="Shipping Company A"/>
    <s v="Roland Wacker"/>
    <s v="123 10th Street"/>
    <x v="7"/>
    <s v="IL"/>
    <n v="99999"/>
    <s v="USA"/>
    <x v="3"/>
    <s v="Boysenberry Spread"/>
    <x v="6"/>
    <n v="25"/>
    <n v="47"/>
    <x v="178"/>
    <n v="116.325"/>
  </r>
  <r>
    <n v="1227"/>
    <x v="87"/>
    <n v="10"/>
    <x v="8"/>
    <s v="123 10th Street"/>
    <x v="7"/>
    <s v="IL"/>
    <n v="99999"/>
    <s v="USA"/>
    <x v="6"/>
    <x v="1"/>
    <n v="41863"/>
    <s v="Shipping Company A"/>
    <s v="Roland Wacker"/>
    <s v="123 10th Street"/>
    <x v="7"/>
    <s v="IL"/>
    <n v="99999"/>
    <s v="USA"/>
    <x v="3"/>
    <s v="Cajun Seasoning"/>
    <x v="7"/>
    <n v="22"/>
    <n v="97"/>
    <x v="179"/>
    <n v="221.93600000000001"/>
  </r>
  <r>
    <n v="1228"/>
    <x v="87"/>
    <n v="10"/>
    <x v="8"/>
    <s v="123 10th Street"/>
    <x v="7"/>
    <s v="IL"/>
    <n v="99999"/>
    <s v="USA"/>
    <x v="6"/>
    <x v="1"/>
    <n v="41863"/>
    <s v="Shipping Company A"/>
    <s v="Roland Wacker"/>
    <s v="123 10th Street"/>
    <x v="7"/>
    <s v="IL"/>
    <n v="99999"/>
    <s v="USA"/>
    <x v="3"/>
    <s v="Chocolate Biscuits Mix"/>
    <x v="2"/>
    <n v="9.1999999999999993"/>
    <n v="96"/>
    <x v="180"/>
    <n v="86.553599999999989"/>
  </r>
  <r>
    <n v="1229"/>
    <x v="89"/>
    <n v="11"/>
    <x v="10"/>
    <s v="123 11th Street"/>
    <x v="9"/>
    <s v="FL"/>
    <n v="99999"/>
    <s v="USA"/>
    <x v="5"/>
    <x v="3"/>
    <m/>
    <s v="Shipping Company C"/>
    <s v="Peter Krschne"/>
    <s v="123 11th Street"/>
    <x v="9"/>
    <s v="FL"/>
    <n v="99999"/>
    <s v="USA"/>
    <x v="3"/>
    <s v="Dried Plums"/>
    <x v="1"/>
    <n v="3.5"/>
    <n v="31"/>
    <x v="181"/>
    <n v="10.850000000000001"/>
  </r>
  <r>
    <n v="1230"/>
    <x v="89"/>
    <n v="11"/>
    <x v="10"/>
    <s v="123 11th Street"/>
    <x v="9"/>
    <s v="FL"/>
    <n v="99999"/>
    <s v="USA"/>
    <x v="5"/>
    <x v="3"/>
    <m/>
    <s v="Shipping Company C"/>
    <s v="Peter Krschne"/>
    <s v="123 11th Street"/>
    <x v="9"/>
    <s v="FL"/>
    <n v="99999"/>
    <s v="USA"/>
    <x v="3"/>
    <s v="Green Tea"/>
    <x v="0"/>
    <n v="2.99"/>
    <n v="52"/>
    <x v="182"/>
    <n v="16.014440000000004"/>
  </r>
  <r>
    <n v="1231"/>
    <x v="90"/>
    <n v="1"/>
    <x v="11"/>
    <s v="123 1st Street"/>
    <x v="10"/>
    <s v="WA"/>
    <n v="99999"/>
    <s v="USA"/>
    <x v="2"/>
    <x v="2"/>
    <m/>
    <m/>
    <s v="Anna Bedecs"/>
    <s v="123 1st Street"/>
    <x v="10"/>
    <s v="WA"/>
    <n v="99999"/>
    <s v="USA"/>
    <x v="3"/>
    <s v="Chai"/>
    <x v="0"/>
    <n v="18"/>
    <n v="91"/>
    <x v="183"/>
    <n v="158.886"/>
  </r>
  <r>
    <n v="1232"/>
    <x v="90"/>
    <n v="1"/>
    <x v="11"/>
    <s v="123 1st Street"/>
    <x v="10"/>
    <s v="WA"/>
    <n v="99999"/>
    <s v="USA"/>
    <x v="2"/>
    <x v="2"/>
    <m/>
    <m/>
    <s v="Anna Bedecs"/>
    <s v="123 1st Street"/>
    <x v="10"/>
    <s v="WA"/>
    <n v="99999"/>
    <s v="USA"/>
    <x v="3"/>
    <s v="Coffee"/>
    <x v="0"/>
    <n v="46"/>
    <n v="14"/>
    <x v="184"/>
    <n v="63.756000000000007"/>
  </r>
  <r>
    <n v="1233"/>
    <x v="90"/>
    <n v="1"/>
    <x v="11"/>
    <s v="123 1st Street"/>
    <x v="10"/>
    <s v="WA"/>
    <n v="99999"/>
    <s v="USA"/>
    <x v="2"/>
    <x v="2"/>
    <m/>
    <m/>
    <s v="Anna Bedecs"/>
    <s v="123 1st Street"/>
    <x v="10"/>
    <s v="WA"/>
    <n v="99999"/>
    <s v="USA"/>
    <x v="3"/>
    <s v="Green Tea"/>
    <x v="0"/>
    <n v="2.99"/>
    <n v="44"/>
    <x v="185"/>
    <n v="13.287560000000001"/>
  </r>
  <r>
    <n v="1234"/>
    <x v="85"/>
    <n v="28"/>
    <x v="7"/>
    <s v="789 28th Street"/>
    <x v="6"/>
    <s v="TN"/>
    <n v="99999"/>
    <s v="USA"/>
    <x v="5"/>
    <x v="3"/>
    <n v="41881"/>
    <s v="Shipping Company C"/>
    <s v="Amritansh Raghav"/>
    <s v="789 28th Street"/>
    <x v="6"/>
    <s v="TN"/>
    <n v="99999"/>
    <s v="USA"/>
    <x v="1"/>
    <s v="Clam Chowder"/>
    <x v="4"/>
    <n v="9.65"/>
    <n v="97"/>
    <x v="53"/>
    <n v="95.477100000000021"/>
  </r>
  <r>
    <n v="1235"/>
    <x v="85"/>
    <n v="28"/>
    <x v="7"/>
    <s v="789 28th Street"/>
    <x v="6"/>
    <s v="TN"/>
    <n v="99999"/>
    <s v="USA"/>
    <x v="5"/>
    <x v="3"/>
    <n v="41881"/>
    <s v="Shipping Company C"/>
    <s v="Amritansh Raghav"/>
    <s v="789 28th Street"/>
    <x v="6"/>
    <s v="TN"/>
    <n v="99999"/>
    <s v="USA"/>
    <x v="1"/>
    <s v="Crab Meat"/>
    <x v="8"/>
    <n v="18.399999999999999"/>
    <n v="80"/>
    <x v="36"/>
    <n v="150.14400000000003"/>
  </r>
  <r>
    <n v="1236"/>
    <x v="91"/>
    <n v="9"/>
    <x v="12"/>
    <s v="123 9th Street"/>
    <x v="11"/>
    <s v="UT"/>
    <n v="99999"/>
    <s v="USA"/>
    <x v="7"/>
    <x v="0"/>
    <n v="41862"/>
    <s v="Shipping Company A"/>
    <s v="Sven Mortensen"/>
    <s v="123 9th Street"/>
    <x v="11"/>
    <s v="UT"/>
    <n v="99999"/>
    <s v="USA"/>
    <x v="0"/>
    <s v="Ravioli"/>
    <x v="9"/>
    <n v="19.5"/>
    <n v="66"/>
    <x v="186"/>
    <n v="132.56100000000001"/>
  </r>
  <r>
    <n v="1237"/>
    <x v="91"/>
    <n v="9"/>
    <x v="12"/>
    <s v="123 9th Street"/>
    <x v="11"/>
    <s v="UT"/>
    <n v="99999"/>
    <s v="USA"/>
    <x v="7"/>
    <x v="0"/>
    <n v="41862"/>
    <s v="Shipping Company A"/>
    <s v="Sven Mortensen"/>
    <s v="123 9th Street"/>
    <x v="11"/>
    <s v="UT"/>
    <n v="99999"/>
    <s v="USA"/>
    <x v="0"/>
    <s v="Mozzarella"/>
    <x v="10"/>
    <n v="34.799999999999997"/>
    <n v="32"/>
    <x v="187"/>
    <n v="111.36"/>
  </r>
  <r>
    <n v="1238"/>
    <x v="92"/>
    <n v="6"/>
    <x v="6"/>
    <s v="123 6th Street"/>
    <x v="5"/>
    <s v="WI"/>
    <n v="99999"/>
    <s v="USA"/>
    <x v="4"/>
    <x v="2"/>
    <n v="41859"/>
    <s v="Shipping Company B"/>
    <s v="Francisco Pérez-Olaeta"/>
    <s v="123 6th Street"/>
    <x v="5"/>
    <s v="WI"/>
    <n v="99999"/>
    <s v="USA"/>
    <x v="1"/>
    <s v="Beer"/>
    <x v="0"/>
    <n v="14"/>
    <n v="52"/>
    <x v="188"/>
    <n v="72.8"/>
  </r>
  <r>
    <n v="1239"/>
    <x v="86"/>
    <n v="8"/>
    <x v="3"/>
    <s v="123 8th Street"/>
    <x v="2"/>
    <s v="OR"/>
    <n v="99999"/>
    <s v="USA"/>
    <x v="2"/>
    <x v="2"/>
    <n v="41861"/>
    <s v="Shipping Company B"/>
    <s v="Elizabeth Andersen"/>
    <s v="123 8th Street"/>
    <x v="2"/>
    <s v="OR"/>
    <n v="99999"/>
    <s v="USA"/>
    <x v="0"/>
    <s v="Curry Sauce"/>
    <x v="5"/>
    <n v="40"/>
    <n v="78"/>
    <x v="189"/>
    <n v="318.24"/>
  </r>
  <r>
    <n v="1240"/>
    <x v="86"/>
    <n v="8"/>
    <x v="3"/>
    <s v="123 8th Street"/>
    <x v="2"/>
    <s v="OR"/>
    <n v="99999"/>
    <s v="USA"/>
    <x v="2"/>
    <x v="2"/>
    <n v="41861"/>
    <s v="Shipping Company B"/>
    <s v="Elizabeth Andersen"/>
    <s v="123 8th Street"/>
    <x v="2"/>
    <s v="OR"/>
    <n v="99999"/>
    <s v="USA"/>
    <x v="0"/>
    <s v="Chocolate Biscuits Mix"/>
    <x v="2"/>
    <n v="9.1999999999999993"/>
    <n v="54"/>
    <x v="190"/>
    <n v="49.183199999999999"/>
  </r>
  <r>
    <n v="1241"/>
    <x v="93"/>
    <n v="25"/>
    <x v="13"/>
    <s v="789 25th Street"/>
    <x v="7"/>
    <s v="IL"/>
    <n v="99999"/>
    <s v="USA"/>
    <x v="6"/>
    <x v="1"/>
    <n v="41878"/>
    <s v="Shipping Company A"/>
    <s v="John Rodman"/>
    <s v="789 25th Street"/>
    <x v="7"/>
    <s v="IL"/>
    <n v="99999"/>
    <s v="USA"/>
    <x v="2"/>
    <s v="Scones"/>
    <x v="2"/>
    <n v="10"/>
    <n v="55"/>
    <x v="62"/>
    <n v="52.25"/>
  </r>
  <r>
    <n v="1242"/>
    <x v="94"/>
    <n v="26"/>
    <x v="14"/>
    <s v="789 26th Street"/>
    <x v="9"/>
    <s v="FL"/>
    <n v="99999"/>
    <s v="USA"/>
    <x v="5"/>
    <x v="3"/>
    <n v="41879"/>
    <s v="Shipping Company C"/>
    <s v="Run Liu"/>
    <s v="789 26th Street"/>
    <x v="9"/>
    <s v="FL"/>
    <n v="99999"/>
    <s v="USA"/>
    <x v="1"/>
    <s v="Olive Oil"/>
    <x v="13"/>
    <n v="21.35"/>
    <n v="60"/>
    <x v="191"/>
    <n v="129.381"/>
  </r>
  <r>
    <n v="1243"/>
    <x v="94"/>
    <n v="26"/>
    <x v="14"/>
    <s v="789 26th Street"/>
    <x v="9"/>
    <s v="FL"/>
    <n v="99999"/>
    <s v="USA"/>
    <x v="5"/>
    <x v="3"/>
    <n v="41879"/>
    <s v="Shipping Company C"/>
    <s v="Run Liu"/>
    <s v="789 26th Street"/>
    <x v="9"/>
    <s v="FL"/>
    <n v="99999"/>
    <s v="USA"/>
    <x v="1"/>
    <s v="Clam Chowder"/>
    <x v="4"/>
    <n v="9.65"/>
    <n v="19"/>
    <x v="192"/>
    <n v="17.41825"/>
  </r>
  <r>
    <n v="1244"/>
    <x v="94"/>
    <n v="26"/>
    <x v="14"/>
    <s v="789 26th Street"/>
    <x v="9"/>
    <s v="FL"/>
    <n v="99999"/>
    <s v="USA"/>
    <x v="5"/>
    <x v="3"/>
    <n v="41879"/>
    <s v="Shipping Company C"/>
    <s v="Run Liu"/>
    <s v="789 26th Street"/>
    <x v="9"/>
    <s v="FL"/>
    <n v="99999"/>
    <s v="USA"/>
    <x v="1"/>
    <s v="Crab Meat"/>
    <x v="8"/>
    <n v="18.399999999999999"/>
    <n v="66"/>
    <x v="193"/>
    <n v="125.08320000000001"/>
  </r>
  <r>
    <n v="1245"/>
    <x v="95"/>
    <n v="29"/>
    <x v="4"/>
    <s v="789 29th Street"/>
    <x v="3"/>
    <s v="CO"/>
    <n v="99999"/>
    <s v="USA"/>
    <x v="3"/>
    <x v="0"/>
    <n v="41882"/>
    <s v="Shipping Company B"/>
    <s v="Soo Jung Lee"/>
    <s v="789 29th Street"/>
    <x v="3"/>
    <s v="CO"/>
    <n v="99999"/>
    <s v="USA"/>
    <x v="0"/>
    <s v="Beer"/>
    <x v="0"/>
    <n v="14"/>
    <n v="42"/>
    <x v="194"/>
    <n v="59.388000000000005"/>
  </r>
  <r>
    <n v="1246"/>
    <x v="92"/>
    <n v="6"/>
    <x v="6"/>
    <s v="123 6th Street"/>
    <x v="5"/>
    <s v="WI"/>
    <n v="99999"/>
    <s v="USA"/>
    <x v="4"/>
    <x v="2"/>
    <n v="41859"/>
    <s v="Shipping Company C"/>
    <s v="Francisco Pérez-Olaeta"/>
    <s v="123 6th Street"/>
    <x v="5"/>
    <s v="WI"/>
    <n v="99999"/>
    <s v="USA"/>
    <x v="0"/>
    <s v="Chocolate"/>
    <x v="3"/>
    <n v="12.75"/>
    <n v="72"/>
    <x v="195"/>
    <n v="89.046000000000006"/>
  </r>
  <r>
    <n v="1248"/>
    <x v="96"/>
    <n v="4"/>
    <x v="1"/>
    <s v="123 4th Street"/>
    <x v="1"/>
    <s v="NY"/>
    <n v="99999"/>
    <s v="USA"/>
    <x v="1"/>
    <x v="1"/>
    <n v="41857"/>
    <s v="Shipping Company A"/>
    <s v="Christina Lee"/>
    <s v="123 4th Street"/>
    <x v="1"/>
    <s v="NY"/>
    <n v="99999"/>
    <s v="USA"/>
    <x v="1"/>
    <s v="Marmalade"/>
    <x v="6"/>
    <n v="81"/>
    <n v="32"/>
    <x v="196"/>
    <n v="251.42399999999998"/>
  </r>
  <r>
    <n v="1249"/>
    <x v="96"/>
    <n v="4"/>
    <x v="1"/>
    <s v="123 4th Street"/>
    <x v="1"/>
    <s v="NY"/>
    <n v="99999"/>
    <s v="USA"/>
    <x v="1"/>
    <x v="1"/>
    <n v="41857"/>
    <s v="Shipping Company A"/>
    <s v="Christina Lee"/>
    <s v="123 4th Street"/>
    <x v="1"/>
    <s v="NY"/>
    <n v="99999"/>
    <s v="USA"/>
    <x v="1"/>
    <s v="Long Grain Rice"/>
    <x v="14"/>
    <n v="7"/>
    <n v="76"/>
    <x v="197"/>
    <n v="53.732000000000006"/>
  </r>
  <r>
    <n v="1250"/>
    <x v="97"/>
    <n v="10"/>
    <x v="8"/>
    <s v="123 10th Street"/>
    <x v="7"/>
    <s v="IL"/>
    <n v="99999"/>
    <s v="USA"/>
    <x v="6"/>
    <x v="1"/>
    <n v="41894"/>
    <s v="Shipping Company A"/>
    <s v="Roland Wacker"/>
    <s v="123 10th Street"/>
    <x v="7"/>
    <s v="IL"/>
    <n v="99999"/>
    <s v="USA"/>
    <x v="3"/>
    <s v="Chocolate Biscuits Mix"/>
    <x v="2"/>
    <n v="9.1999999999999993"/>
    <n v="83"/>
    <x v="198"/>
    <n v="74.832799999999992"/>
  </r>
  <r>
    <n v="1251"/>
    <x v="98"/>
    <n v="11"/>
    <x v="10"/>
    <s v="123 11th Street"/>
    <x v="9"/>
    <s v="FL"/>
    <n v="99999"/>
    <s v="USA"/>
    <x v="5"/>
    <x v="3"/>
    <m/>
    <s v="Shipping Company C"/>
    <s v="Peter Krschne"/>
    <s v="123 11th Street"/>
    <x v="9"/>
    <s v="FL"/>
    <n v="99999"/>
    <s v="USA"/>
    <x v="3"/>
    <s v="Dried Plums"/>
    <x v="1"/>
    <n v="3.5"/>
    <n v="91"/>
    <x v="199"/>
    <n v="31.213000000000001"/>
  </r>
  <r>
    <n v="1252"/>
    <x v="98"/>
    <n v="11"/>
    <x v="10"/>
    <s v="123 11th Street"/>
    <x v="9"/>
    <s v="FL"/>
    <n v="99999"/>
    <s v="USA"/>
    <x v="5"/>
    <x v="3"/>
    <m/>
    <s v="Shipping Company C"/>
    <s v="Peter Krschne"/>
    <s v="123 11th Street"/>
    <x v="9"/>
    <s v="FL"/>
    <n v="99999"/>
    <s v="USA"/>
    <x v="3"/>
    <s v="Green Tea"/>
    <x v="0"/>
    <n v="2.99"/>
    <n v="64"/>
    <x v="200"/>
    <n v="19.518720000000002"/>
  </r>
  <r>
    <n v="1253"/>
    <x v="99"/>
    <n v="1"/>
    <x v="11"/>
    <s v="123 1st Street"/>
    <x v="10"/>
    <s v="WA"/>
    <n v="99999"/>
    <s v="USA"/>
    <x v="2"/>
    <x v="2"/>
    <m/>
    <m/>
    <s v="Anna Bedecs"/>
    <s v="123 1st Street"/>
    <x v="10"/>
    <s v="WA"/>
    <n v="99999"/>
    <s v="USA"/>
    <x v="3"/>
    <s v="Chai"/>
    <x v="0"/>
    <n v="18"/>
    <n v="58"/>
    <x v="137"/>
    <n v="103.35600000000001"/>
  </r>
  <r>
    <n v="1254"/>
    <x v="99"/>
    <n v="1"/>
    <x v="11"/>
    <s v="123 1st Street"/>
    <x v="10"/>
    <s v="WA"/>
    <n v="99999"/>
    <s v="USA"/>
    <x v="2"/>
    <x v="2"/>
    <m/>
    <m/>
    <s v="Anna Bedecs"/>
    <s v="123 1st Street"/>
    <x v="10"/>
    <s v="WA"/>
    <n v="99999"/>
    <s v="USA"/>
    <x v="3"/>
    <s v="Coffee"/>
    <x v="0"/>
    <n v="46"/>
    <n v="97"/>
    <x v="201"/>
    <n v="464.04800000000006"/>
  </r>
  <r>
    <n v="1255"/>
    <x v="99"/>
    <n v="1"/>
    <x v="11"/>
    <s v="123 1st Street"/>
    <x v="10"/>
    <s v="WA"/>
    <n v="99999"/>
    <s v="USA"/>
    <x v="2"/>
    <x v="2"/>
    <m/>
    <m/>
    <s v="Anna Bedecs"/>
    <s v="123 1st Street"/>
    <x v="10"/>
    <s v="WA"/>
    <n v="99999"/>
    <s v="USA"/>
    <x v="3"/>
    <s v="Green Tea"/>
    <x v="0"/>
    <n v="2.99"/>
    <n v="14"/>
    <x v="202"/>
    <n v="4.35344"/>
  </r>
  <r>
    <n v="1256"/>
    <x v="100"/>
    <n v="28"/>
    <x v="7"/>
    <s v="789 28th Street"/>
    <x v="6"/>
    <s v="TN"/>
    <n v="99999"/>
    <s v="USA"/>
    <x v="5"/>
    <x v="3"/>
    <n v="41912"/>
    <s v="Shipping Company C"/>
    <s v="Amritansh Raghav"/>
    <s v="789 28th Street"/>
    <x v="6"/>
    <s v="TN"/>
    <n v="99999"/>
    <s v="USA"/>
    <x v="1"/>
    <s v="Clam Chowder"/>
    <x v="4"/>
    <n v="9.65"/>
    <n v="68"/>
    <x v="203"/>
    <n v="64.307600000000008"/>
  </r>
  <r>
    <n v="1257"/>
    <x v="100"/>
    <n v="28"/>
    <x v="7"/>
    <s v="789 28th Street"/>
    <x v="6"/>
    <s v="TN"/>
    <n v="99999"/>
    <s v="USA"/>
    <x v="5"/>
    <x v="3"/>
    <n v="41912"/>
    <s v="Shipping Company C"/>
    <s v="Amritansh Raghav"/>
    <s v="789 28th Street"/>
    <x v="6"/>
    <s v="TN"/>
    <n v="99999"/>
    <s v="USA"/>
    <x v="1"/>
    <s v="Crab Meat"/>
    <x v="8"/>
    <n v="18.399999999999999"/>
    <n v="32"/>
    <x v="204"/>
    <n v="58.879999999999995"/>
  </r>
  <r>
    <n v="1258"/>
    <x v="101"/>
    <n v="9"/>
    <x v="12"/>
    <s v="123 9th Street"/>
    <x v="11"/>
    <s v="UT"/>
    <n v="99999"/>
    <s v="USA"/>
    <x v="7"/>
    <x v="0"/>
    <n v="41893"/>
    <s v="Shipping Company A"/>
    <s v="Sven Mortensen"/>
    <s v="123 9th Street"/>
    <x v="11"/>
    <s v="UT"/>
    <n v="99999"/>
    <s v="USA"/>
    <x v="0"/>
    <s v="Ravioli"/>
    <x v="9"/>
    <n v="19.5"/>
    <n v="48"/>
    <x v="205"/>
    <n v="94.536000000000016"/>
  </r>
  <r>
    <n v="1259"/>
    <x v="101"/>
    <n v="9"/>
    <x v="12"/>
    <s v="123 9th Street"/>
    <x v="11"/>
    <s v="UT"/>
    <n v="99999"/>
    <s v="USA"/>
    <x v="7"/>
    <x v="0"/>
    <n v="41893"/>
    <s v="Shipping Company A"/>
    <s v="Sven Mortensen"/>
    <s v="123 9th Street"/>
    <x v="11"/>
    <s v="UT"/>
    <n v="99999"/>
    <s v="USA"/>
    <x v="0"/>
    <s v="Mozzarella"/>
    <x v="10"/>
    <n v="34.799999999999997"/>
    <n v="57"/>
    <x v="206"/>
    <n v="194.39280000000002"/>
  </r>
  <r>
    <n v="1260"/>
    <x v="102"/>
    <n v="6"/>
    <x v="6"/>
    <s v="123 6th Street"/>
    <x v="5"/>
    <s v="WI"/>
    <n v="99999"/>
    <s v="USA"/>
    <x v="4"/>
    <x v="2"/>
    <n v="41890"/>
    <s v="Shipping Company B"/>
    <s v="Francisco Pérez-Olaeta"/>
    <s v="123 6th Street"/>
    <x v="5"/>
    <s v="WI"/>
    <n v="99999"/>
    <s v="USA"/>
    <x v="1"/>
    <s v="Beer"/>
    <x v="0"/>
    <n v="14"/>
    <n v="67"/>
    <x v="207"/>
    <n v="98.490000000000009"/>
  </r>
  <r>
    <n v="1261"/>
    <x v="103"/>
    <n v="8"/>
    <x v="3"/>
    <s v="123 8th Street"/>
    <x v="2"/>
    <s v="OR"/>
    <n v="99999"/>
    <s v="USA"/>
    <x v="2"/>
    <x v="2"/>
    <n v="41892"/>
    <s v="Shipping Company B"/>
    <s v="Elizabeth Andersen"/>
    <s v="123 8th Street"/>
    <x v="2"/>
    <s v="OR"/>
    <n v="99999"/>
    <s v="USA"/>
    <x v="0"/>
    <s v="Curry Sauce"/>
    <x v="5"/>
    <n v="40"/>
    <n v="48"/>
    <x v="208"/>
    <n v="188.16"/>
  </r>
  <r>
    <n v="1262"/>
    <x v="103"/>
    <n v="8"/>
    <x v="3"/>
    <s v="123 8th Street"/>
    <x v="2"/>
    <s v="OR"/>
    <n v="99999"/>
    <s v="USA"/>
    <x v="2"/>
    <x v="2"/>
    <n v="41892"/>
    <s v="Shipping Company B"/>
    <s v="Elizabeth Andersen"/>
    <s v="123 8th Street"/>
    <x v="2"/>
    <s v="OR"/>
    <n v="99999"/>
    <s v="USA"/>
    <x v="0"/>
    <s v="Chocolate Biscuits Mix"/>
    <x v="2"/>
    <n v="9.1999999999999993"/>
    <n v="77"/>
    <x v="209"/>
    <n v="72.256799999999998"/>
  </r>
  <r>
    <n v="1263"/>
    <x v="104"/>
    <n v="25"/>
    <x v="13"/>
    <s v="789 25th Street"/>
    <x v="7"/>
    <s v="IL"/>
    <n v="99999"/>
    <s v="USA"/>
    <x v="6"/>
    <x v="1"/>
    <n v="41909"/>
    <s v="Shipping Company A"/>
    <s v="John Rodman"/>
    <s v="789 25th Street"/>
    <x v="7"/>
    <s v="IL"/>
    <n v="99999"/>
    <s v="USA"/>
    <x v="2"/>
    <s v="Scones"/>
    <x v="2"/>
    <n v="10"/>
    <n v="94"/>
    <x v="210"/>
    <n v="97.76"/>
  </r>
  <r>
    <n v="1264"/>
    <x v="105"/>
    <n v="26"/>
    <x v="14"/>
    <s v="789 26th Street"/>
    <x v="9"/>
    <s v="FL"/>
    <n v="99999"/>
    <s v="USA"/>
    <x v="5"/>
    <x v="3"/>
    <n v="41910"/>
    <s v="Shipping Company C"/>
    <s v="Run Liu"/>
    <s v="789 26th Street"/>
    <x v="9"/>
    <s v="FL"/>
    <n v="99999"/>
    <s v="USA"/>
    <x v="1"/>
    <s v="Olive Oil"/>
    <x v="13"/>
    <n v="21.35"/>
    <n v="54"/>
    <x v="211"/>
    <n v="121.05450000000003"/>
  </r>
  <r>
    <n v="1265"/>
    <x v="105"/>
    <n v="26"/>
    <x v="14"/>
    <s v="789 26th Street"/>
    <x v="9"/>
    <s v="FL"/>
    <n v="99999"/>
    <s v="USA"/>
    <x v="5"/>
    <x v="3"/>
    <n v="41910"/>
    <s v="Shipping Company C"/>
    <s v="Run Liu"/>
    <s v="789 26th Street"/>
    <x v="9"/>
    <s v="FL"/>
    <n v="99999"/>
    <s v="USA"/>
    <x v="1"/>
    <s v="Clam Chowder"/>
    <x v="4"/>
    <n v="9.65"/>
    <n v="43"/>
    <x v="84"/>
    <n v="40.250150000000005"/>
  </r>
  <r>
    <n v="1266"/>
    <x v="105"/>
    <n v="26"/>
    <x v="14"/>
    <s v="789 26th Street"/>
    <x v="9"/>
    <s v="FL"/>
    <n v="99999"/>
    <s v="USA"/>
    <x v="5"/>
    <x v="3"/>
    <n v="41910"/>
    <s v="Shipping Company C"/>
    <s v="Run Liu"/>
    <s v="789 26th Street"/>
    <x v="9"/>
    <s v="FL"/>
    <n v="99999"/>
    <s v="USA"/>
    <x v="1"/>
    <s v="Crab Meat"/>
    <x v="8"/>
    <n v="18.399999999999999"/>
    <n v="71"/>
    <x v="143"/>
    <n v="134.55919999999998"/>
  </r>
  <r>
    <n v="1267"/>
    <x v="106"/>
    <n v="29"/>
    <x v="4"/>
    <s v="789 29th Street"/>
    <x v="3"/>
    <s v="CO"/>
    <n v="99999"/>
    <s v="USA"/>
    <x v="3"/>
    <x v="0"/>
    <n v="41913"/>
    <s v="Shipping Company B"/>
    <s v="Soo Jung Lee"/>
    <s v="789 29th Street"/>
    <x v="3"/>
    <s v="CO"/>
    <n v="99999"/>
    <s v="USA"/>
    <x v="0"/>
    <s v="Beer"/>
    <x v="0"/>
    <n v="14"/>
    <n v="50"/>
    <x v="212"/>
    <n v="67.2"/>
  </r>
  <r>
    <n v="1268"/>
    <x v="102"/>
    <n v="6"/>
    <x v="6"/>
    <s v="123 6th Street"/>
    <x v="5"/>
    <s v="WI"/>
    <n v="99999"/>
    <s v="USA"/>
    <x v="4"/>
    <x v="2"/>
    <n v="41890"/>
    <s v="Shipping Company C"/>
    <s v="Francisco Pérez-Olaeta"/>
    <s v="123 6th Street"/>
    <x v="5"/>
    <s v="WI"/>
    <n v="99999"/>
    <s v="USA"/>
    <x v="0"/>
    <s v="Chocolate"/>
    <x v="3"/>
    <n v="12.75"/>
    <n v="96"/>
    <x v="146"/>
    <n v="119.952"/>
  </r>
  <r>
    <n v="1270"/>
    <x v="107"/>
    <n v="4"/>
    <x v="1"/>
    <s v="123 4th Street"/>
    <x v="1"/>
    <s v="NY"/>
    <n v="99999"/>
    <s v="USA"/>
    <x v="1"/>
    <x v="1"/>
    <n v="41888"/>
    <s v="Shipping Company A"/>
    <s v="Christina Lee"/>
    <s v="123 4th Street"/>
    <x v="1"/>
    <s v="NY"/>
    <n v="99999"/>
    <s v="USA"/>
    <x v="1"/>
    <s v="Marmalade"/>
    <x v="6"/>
    <n v="81"/>
    <n v="54"/>
    <x v="213"/>
    <n v="437.40000000000003"/>
  </r>
  <r>
    <n v="1271"/>
    <x v="107"/>
    <n v="4"/>
    <x v="1"/>
    <s v="123 4th Street"/>
    <x v="1"/>
    <s v="NY"/>
    <n v="99999"/>
    <s v="USA"/>
    <x v="1"/>
    <x v="1"/>
    <n v="41888"/>
    <s v="Shipping Company A"/>
    <s v="Christina Lee"/>
    <s v="123 4th Street"/>
    <x v="1"/>
    <s v="NY"/>
    <n v="99999"/>
    <s v="USA"/>
    <x v="1"/>
    <s v="Long Grain Rice"/>
    <x v="14"/>
    <n v="7"/>
    <n v="39"/>
    <x v="214"/>
    <n v="27.3"/>
  </r>
  <r>
    <n v="1273"/>
    <x v="103"/>
    <n v="8"/>
    <x v="3"/>
    <s v="123 8th Street"/>
    <x v="2"/>
    <s v="OR"/>
    <n v="99999"/>
    <s v="USA"/>
    <x v="2"/>
    <x v="2"/>
    <n v="41892"/>
    <s v="Shipping Company C"/>
    <s v="Elizabeth Andersen"/>
    <s v="123 8th Street"/>
    <x v="2"/>
    <s v="OR"/>
    <n v="99999"/>
    <s v="USA"/>
    <x v="1"/>
    <s v="Mozzarella"/>
    <x v="10"/>
    <n v="34.799999999999997"/>
    <n v="63"/>
    <x v="59"/>
    <n v="230.202"/>
  </r>
  <r>
    <n v="1276"/>
    <x v="108"/>
    <n v="3"/>
    <x v="5"/>
    <s v="123 3rd Street"/>
    <x v="4"/>
    <s v="CA"/>
    <n v="99999"/>
    <s v="USA"/>
    <x v="0"/>
    <x v="0"/>
    <n v="41887"/>
    <s v="Shipping Company B"/>
    <s v="Thomas Axerr"/>
    <s v="123 3rd Street"/>
    <x v="4"/>
    <s v="CA"/>
    <n v="99999"/>
    <s v="USA"/>
    <x v="2"/>
    <s v="Syrup"/>
    <x v="7"/>
    <n v="10"/>
    <n v="71"/>
    <x v="215"/>
    <n v="73.13"/>
  </r>
  <r>
    <n v="1277"/>
    <x v="108"/>
    <n v="3"/>
    <x v="5"/>
    <s v="123 3rd Street"/>
    <x v="4"/>
    <s v="CA"/>
    <n v="99999"/>
    <s v="USA"/>
    <x v="0"/>
    <x v="0"/>
    <n v="41887"/>
    <s v="Shipping Company B"/>
    <s v="Thomas Axerr"/>
    <s v="123 3rd Street"/>
    <x v="4"/>
    <s v="CA"/>
    <n v="99999"/>
    <s v="USA"/>
    <x v="2"/>
    <s v="Curry Sauce"/>
    <x v="5"/>
    <n v="40"/>
    <n v="88"/>
    <x v="216"/>
    <n v="366.08000000000004"/>
  </r>
  <r>
    <n v="1281"/>
    <x v="97"/>
    <n v="10"/>
    <x v="8"/>
    <s v="123 10th Street"/>
    <x v="7"/>
    <s v="IL"/>
    <n v="99999"/>
    <s v="USA"/>
    <x v="6"/>
    <x v="1"/>
    <n v="41894"/>
    <s v="Shipping Company B"/>
    <s v="Roland Wacker"/>
    <s v="123 10th Street"/>
    <x v="7"/>
    <s v="IL"/>
    <n v="99999"/>
    <s v="USA"/>
    <x v="1"/>
    <s v="Almonds"/>
    <x v="1"/>
    <n v="10"/>
    <n v="59"/>
    <x v="217"/>
    <n v="59.59"/>
  </r>
  <r>
    <n v="1282"/>
    <x v="109"/>
    <n v="6"/>
    <x v="6"/>
    <s v="123 6th Street"/>
    <x v="5"/>
    <s v="WI"/>
    <n v="99999"/>
    <s v="USA"/>
    <x v="4"/>
    <x v="2"/>
    <n v="41920"/>
    <s v="Shipping Company B"/>
    <s v="Francisco Pérez-Olaeta"/>
    <s v="123 6th Street"/>
    <x v="5"/>
    <s v="WI"/>
    <n v="99999"/>
    <s v="USA"/>
    <x v="1"/>
    <s v="Curry Sauce"/>
    <x v="5"/>
    <n v="40"/>
    <n v="94"/>
    <x v="218"/>
    <n v="376"/>
  </r>
  <r>
    <n v="1283"/>
    <x v="110"/>
    <n v="28"/>
    <x v="7"/>
    <s v="789 28th Street"/>
    <x v="6"/>
    <s v="TN"/>
    <n v="99999"/>
    <s v="USA"/>
    <x v="5"/>
    <x v="3"/>
    <n v="41942"/>
    <s v="Shipping Company C"/>
    <s v="Amritansh Raghav"/>
    <s v="789 28th Street"/>
    <x v="6"/>
    <s v="TN"/>
    <n v="99999"/>
    <s v="USA"/>
    <x v="0"/>
    <s v="Coffee"/>
    <x v="0"/>
    <n v="46"/>
    <n v="86"/>
    <x v="177"/>
    <n v="379.77600000000001"/>
  </r>
  <r>
    <n v="1284"/>
    <x v="111"/>
    <n v="8"/>
    <x v="3"/>
    <s v="123 8th Street"/>
    <x v="2"/>
    <s v="OR"/>
    <n v="99999"/>
    <s v="USA"/>
    <x v="2"/>
    <x v="2"/>
    <n v="41922"/>
    <s v="Shipping Company C"/>
    <s v="Elizabeth Andersen"/>
    <s v="123 8th Street"/>
    <x v="2"/>
    <s v="OR"/>
    <n v="99999"/>
    <s v="USA"/>
    <x v="0"/>
    <s v="Chocolate"/>
    <x v="3"/>
    <n v="12.75"/>
    <n v="61"/>
    <x v="219"/>
    <n v="78.552750000000003"/>
  </r>
  <r>
    <n v="1285"/>
    <x v="112"/>
    <n v="10"/>
    <x v="8"/>
    <s v="123 10th Street"/>
    <x v="7"/>
    <s v="IL"/>
    <n v="99999"/>
    <s v="USA"/>
    <x v="6"/>
    <x v="1"/>
    <n v="41924"/>
    <s v="Shipping Company B"/>
    <s v="Roland Wacker"/>
    <s v="123 10th Street"/>
    <x v="7"/>
    <s v="IL"/>
    <n v="99999"/>
    <s v="USA"/>
    <x v="1"/>
    <s v="Green Tea"/>
    <x v="0"/>
    <n v="2.99"/>
    <n v="32"/>
    <x v="220"/>
    <n v="9.7593600000000009"/>
  </r>
  <r>
    <n v="1286"/>
    <x v="113"/>
    <n v="7"/>
    <x v="9"/>
    <s v="123 7th Street"/>
    <x v="8"/>
    <s v="ID"/>
    <n v="99999"/>
    <s v="USA"/>
    <x v="2"/>
    <x v="2"/>
    <m/>
    <m/>
    <s v="Ming-Yang Xie"/>
    <s v="123 7th Street"/>
    <x v="8"/>
    <s v="ID"/>
    <n v="99999"/>
    <s v="USA"/>
    <x v="3"/>
    <s v="Coffee"/>
    <x v="0"/>
    <n v="46"/>
    <n v="62"/>
    <x v="221"/>
    <n v="290.904"/>
  </r>
  <r>
    <n v="1287"/>
    <x v="112"/>
    <n v="10"/>
    <x v="8"/>
    <s v="123 10th Street"/>
    <x v="7"/>
    <s v="IL"/>
    <n v="99999"/>
    <s v="USA"/>
    <x v="6"/>
    <x v="1"/>
    <n v="41924"/>
    <s v="Shipping Company A"/>
    <s v="Roland Wacker"/>
    <s v="123 10th Street"/>
    <x v="7"/>
    <s v="IL"/>
    <n v="99999"/>
    <s v="USA"/>
    <x v="3"/>
    <s v="Boysenberry Spread"/>
    <x v="6"/>
    <n v="25"/>
    <n v="60"/>
    <x v="222"/>
    <n v="154.5"/>
  </r>
  <r>
    <n v="1288"/>
    <x v="112"/>
    <n v="10"/>
    <x v="8"/>
    <s v="123 10th Street"/>
    <x v="7"/>
    <s v="IL"/>
    <n v="99999"/>
    <s v="USA"/>
    <x v="6"/>
    <x v="1"/>
    <n v="41924"/>
    <s v="Shipping Company A"/>
    <s v="Roland Wacker"/>
    <s v="123 10th Street"/>
    <x v="7"/>
    <s v="IL"/>
    <n v="99999"/>
    <s v="USA"/>
    <x v="3"/>
    <s v="Cajun Seasoning"/>
    <x v="7"/>
    <n v="22"/>
    <n v="51"/>
    <x v="223"/>
    <n v="109.956"/>
  </r>
  <r>
    <n v="1289"/>
    <x v="112"/>
    <n v="10"/>
    <x v="8"/>
    <s v="123 10th Street"/>
    <x v="7"/>
    <s v="IL"/>
    <n v="99999"/>
    <s v="USA"/>
    <x v="6"/>
    <x v="1"/>
    <n v="41924"/>
    <s v="Shipping Company A"/>
    <s v="Roland Wacker"/>
    <s v="123 10th Street"/>
    <x v="7"/>
    <s v="IL"/>
    <n v="99999"/>
    <s v="USA"/>
    <x v="3"/>
    <s v="Chocolate Biscuits Mix"/>
    <x v="2"/>
    <n v="9.1999999999999993"/>
    <n v="49"/>
    <x v="224"/>
    <n v="44.629199999999997"/>
  </r>
  <r>
    <n v="1290"/>
    <x v="114"/>
    <n v="11"/>
    <x v="10"/>
    <s v="123 11th Street"/>
    <x v="9"/>
    <s v="FL"/>
    <n v="99999"/>
    <s v="USA"/>
    <x v="5"/>
    <x v="3"/>
    <m/>
    <s v="Shipping Company C"/>
    <s v="Peter Krschne"/>
    <s v="123 11th Street"/>
    <x v="9"/>
    <s v="FL"/>
    <n v="99999"/>
    <s v="USA"/>
    <x v="3"/>
    <s v="Dried Plums"/>
    <x v="1"/>
    <n v="3.5"/>
    <n v="20"/>
    <x v="225"/>
    <n v="6.93"/>
  </r>
  <r>
    <n v="1291"/>
    <x v="114"/>
    <n v="11"/>
    <x v="10"/>
    <s v="123 11th Street"/>
    <x v="9"/>
    <s v="FL"/>
    <n v="99999"/>
    <s v="USA"/>
    <x v="5"/>
    <x v="3"/>
    <m/>
    <s v="Shipping Company C"/>
    <s v="Peter Krschne"/>
    <s v="123 11th Street"/>
    <x v="9"/>
    <s v="FL"/>
    <n v="99999"/>
    <s v="USA"/>
    <x v="3"/>
    <s v="Green Tea"/>
    <x v="0"/>
    <n v="2.99"/>
    <n v="49"/>
    <x v="20"/>
    <n v="14.651000000000003"/>
  </r>
  <r>
    <n v="1292"/>
    <x v="115"/>
    <n v="1"/>
    <x v="11"/>
    <s v="123 1st Street"/>
    <x v="10"/>
    <s v="WA"/>
    <n v="99999"/>
    <s v="USA"/>
    <x v="2"/>
    <x v="2"/>
    <m/>
    <m/>
    <s v="Anna Bedecs"/>
    <s v="123 1st Street"/>
    <x v="10"/>
    <s v="WA"/>
    <n v="99999"/>
    <s v="USA"/>
    <x v="3"/>
    <s v="Chai"/>
    <x v="0"/>
    <n v="18"/>
    <n v="22"/>
    <x v="226"/>
    <n v="38.015999999999998"/>
  </r>
  <r>
    <n v="1293"/>
    <x v="115"/>
    <n v="1"/>
    <x v="11"/>
    <s v="123 1st Street"/>
    <x v="10"/>
    <s v="WA"/>
    <n v="99999"/>
    <s v="USA"/>
    <x v="2"/>
    <x v="2"/>
    <m/>
    <m/>
    <s v="Anna Bedecs"/>
    <s v="123 1st Street"/>
    <x v="10"/>
    <s v="WA"/>
    <n v="99999"/>
    <s v="USA"/>
    <x v="3"/>
    <s v="Coffee"/>
    <x v="0"/>
    <n v="46"/>
    <n v="73"/>
    <x v="227"/>
    <n v="339.15800000000002"/>
  </r>
  <r>
    <n v="1294"/>
    <x v="115"/>
    <n v="1"/>
    <x v="11"/>
    <s v="123 1st Street"/>
    <x v="10"/>
    <s v="WA"/>
    <n v="99999"/>
    <s v="USA"/>
    <x v="2"/>
    <x v="2"/>
    <m/>
    <m/>
    <s v="Anna Bedecs"/>
    <s v="123 1st Street"/>
    <x v="10"/>
    <s v="WA"/>
    <n v="99999"/>
    <s v="USA"/>
    <x v="3"/>
    <s v="Green Tea"/>
    <x v="0"/>
    <n v="2.99"/>
    <n v="85"/>
    <x v="228"/>
    <n v="24.652550000000002"/>
  </r>
  <r>
    <n v="1295"/>
    <x v="110"/>
    <n v="28"/>
    <x v="7"/>
    <s v="789 28th Street"/>
    <x v="6"/>
    <s v="TN"/>
    <n v="99999"/>
    <s v="USA"/>
    <x v="5"/>
    <x v="3"/>
    <n v="41942"/>
    <s v="Shipping Company C"/>
    <s v="Amritansh Raghav"/>
    <s v="789 28th Street"/>
    <x v="6"/>
    <s v="TN"/>
    <n v="99999"/>
    <s v="USA"/>
    <x v="1"/>
    <s v="Clam Chowder"/>
    <x v="4"/>
    <n v="9.65"/>
    <n v="44"/>
    <x v="229"/>
    <n v="44.158400000000007"/>
  </r>
  <r>
    <n v="1296"/>
    <x v="110"/>
    <n v="28"/>
    <x v="7"/>
    <s v="789 28th Street"/>
    <x v="6"/>
    <s v="TN"/>
    <n v="99999"/>
    <s v="USA"/>
    <x v="5"/>
    <x v="3"/>
    <n v="41942"/>
    <s v="Shipping Company C"/>
    <s v="Amritansh Raghav"/>
    <s v="789 28th Street"/>
    <x v="6"/>
    <s v="TN"/>
    <n v="99999"/>
    <s v="USA"/>
    <x v="1"/>
    <s v="Crab Meat"/>
    <x v="8"/>
    <n v="18.399999999999999"/>
    <n v="24"/>
    <x v="230"/>
    <n v="42.835199999999993"/>
  </r>
  <r>
    <n v="1297"/>
    <x v="116"/>
    <n v="9"/>
    <x v="12"/>
    <s v="123 9th Street"/>
    <x v="11"/>
    <s v="UT"/>
    <n v="99999"/>
    <s v="USA"/>
    <x v="7"/>
    <x v="0"/>
    <n v="41923"/>
    <s v="Shipping Company A"/>
    <s v="Sven Mortensen"/>
    <s v="123 9th Street"/>
    <x v="11"/>
    <s v="UT"/>
    <n v="99999"/>
    <s v="USA"/>
    <x v="0"/>
    <s v="Ravioli"/>
    <x v="9"/>
    <n v="19.5"/>
    <n v="64"/>
    <x v="231"/>
    <n v="119.80800000000001"/>
  </r>
  <r>
    <n v="1298"/>
    <x v="116"/>
    <n v="9"/>
    <x v="12"/>
    <s v="123 9th Street"/>
    <x v="11"/>
    <s v="UT"/>
    <n v="99999"/>
    <s v="USA"/>
    <x v="7"/>
    <x v="0"/>
    <n v="41923"/>
    <s v="Shipping Company A"/>
    <s v="Sven Mortensen"/>
    <s v="123 9th Street"/>
    <x v="11"/>
    <s v="UT"/>
    <n v="99999"/>
    <s v="USA"/>
    <x v="0"/>
    <s v="Mozzarella"/>
    <x v="10"/>
    <n v="34.799999999999997"/>
    <n v="70"/>
    <x v="232"/>
    <n v="246.03600000000003"/>
  </r>
  <r>
    <n v="1299"/>
    <x v="109"/>
    <n v="6"/>
    <x v="6"/>
    <s v="123 6th Street"/>
    <x v="5"/>
    <s v="WI"/>
    <n v="99999"/>
    <s v="USA"/>
    <x v="4"/>
    <x v="2"/>
    <n v="41920"/>
    <s v="Shipping Company B"/>
    <s v="Francisco Pérez-Olaeta"/>
    <s v="123 6th Street"/>
    <x v="5"/>
    <s v="WI"/>
    <n v="99999"/>
    <s v="USA"/>
    <x v="1"/>
    <s v="Beer"/>
    <x v="0"/>
    <n v="14"/>
    <n v="98"/>
    <x v="233"/>
    <n v="138.57200000000003"/>
  </r>
  <r>
    <n v="1300"/>
    <x v="111"/>
    <n v="8"/>
    <x v="3"/>
    <s v="123 8th Street"/>
    <x v="2"/>
    <s v="OR"/>
    <n v="99999"/>
    <s v="USA"/>
    <x v="2"/>
    <x v="2"/>
    <n v="41922"/>
    <s v="Shipping Company B"/>
    <s v="Elizabeth Andersen"/>
    <s v="123 8th Street"/>
    <x v="2"/>
    <s v="OR"/>
    <n v="99999"/>
    <s v="USA"/>
    <x v="0"/>
    <s v="Curry Sauce"/>
    <x v="5"/>
    <n v="40"/>
    <n v="48"/>
    <x v="208"/>
    <n v="188.16"/>
  </r>
  <r>
    <n v="1301"/>
    <x v="111"/>
    <n v="8"/>
    <x v="3"/>
    <s v="123 8th Street"/>
    <x v="2"/>
    <s v="OR"/>
    <n v="99999"/>
    <s v="USA"/>
    <x v="2"/>
    <x v="2"/>
    <n v="41922"/>
    <s v="Shipping Company B"/>
    <s v="Elizabeth Andersen"/>
    <s v="123 8th Street"/>
    <x v="2"/>
    <s v="OR"/>
    <n v="99999"/>
    <s v="USA"/>
    <x v="0"/>
    <s v="Chocolate Biscuits Mix"/>
    <x v="2"/>
    <n v="9.1999999999999993"/>
    <n v="100"/>
    <x v="234"/>
    <n v="91.08"/>
  </r>
  <r>
    <n v="1302"/>
    <x v="117"/>
    <n v="25"/>
    <x v="13"/>
    <s v="789 25th Street"/>
    <x v="7"/>
    <s v="IL"/>
    <n v="99999"/>
    <s v="USA"/>
    <x v="6"/>
    <x v="1"/>
    <n v="41939"/>
    <s v="Shipping Company A"/>
    <s v="John Rodman"/>
    <s v="789 25th Street"/>
    <x v="7"/>
    <s v="IL"/>
    <n v="99999"/>
    <s v="USA"/>
    <x v="2"/>
    <s v="Scones"/>
    <x v="2"/>
    <n v="10"/>
    <n v="90"/>
    <x v="235"/>
    <n v="87.3"/>
  </r>
  <r>
    <n v="1303"/>
    <x v="118"/>
    <n v="26"/>
    <x v="14"/>
    <s v="789 26th Street"/>
    <x v="9"/>
    <s v="FL"/>
    <n v="99999"/>
    <s v="USA"/>
    <x v="5"/>
    <x v="3"/>
    <n v="41940"/>
    <s v="Shipping Company C"/>
    <s v="Run Liu"/>
    <s v="789 26th Street"/>
    <x v="9"/>
    <s v="FL"/>
    <n v="99999"/>
    <s v="USA"/>
    <x v="1"/>
    <s v="Olive Oil"/>
    <x v="13"/>
    <n v="21.35"/>
    <n v="49"/>
    <x v="236"/>
    <n v="102.5227"/>
  </r>
  <r>
    <n v="1304"/>
    <x v="118"/>
    <n v="26"/>
    <x v="14"/>
    <s v="789 26th Street"/>
    <x v="9"/>
    <s v="FL"/>
    <n v="99999"/>
    <s v="USA"/>
    <x v="5"/>
    <x v="3"/>
    <n v="41940"/>
    <s v="Shipping Company C"/>
    <s v="Run Liu"/>
    <s v="789 26th Street"/>
    <x v="9"/>
    <s v="FL"/>
    <n v="99999"/>
    <s v="USA"/>
    <x v="1"/>
    <s v="Clam Chowder"/>
    <x v="4"/>
    <n v="9.65"/>
    <n v="71"/>
    <x v="237"/>
    <n v="65.7744"/>
  </r>
  <r>
    <n v="1305"/>
    <x v="118"/>
    <n v="26"/>
    <x v="14"/>
    <s v="789 26th Street"/>
    <x v="9"/>
    <s v="FL"/>
    <n v="99999"/>
    <s v="USA"/>
    <x v="5"/>
    <x v="3"/>
    <n v="41940"/>
    <s v="Shipping Company C"/>
    <s v="Run Liu"/>
    <s v="789 26th Street"/>
    <x v="9"/>
    <s v="FL"/>
    <n v="99999"/>
    <s v="USA"/>
    <x v="1"/>
    <s v="Crab Meat"/>
    <x v="8"/>
    <n v="18.399999999999999"/>
    <n v="10"/>
    <x v="238"/>
    <n v="19.136000000000003"/>
  </r>
  <r>
    <n v="1306"/>
    <x v="119"/>
    <n v="29"/>
    <x v="4"/>
    <s v="789 29th Street"/>
    <x v="3"/>
    <s v="CO"/>
    <n v="99999"/>
    <s v="USA"/>
    <x v="3"/>
    <x v="0"/>
    <n v="41943"/>
    <s v="Shipping Company B"/>
    <s v="Soo Jung Lee"/>
    <s v="789 29th Street"/>
    <x v="3"/>
    <s v="CO"/>
    <n v="99999"/>
    <s v="USA"/>
    <x v="0"/>
    <s v="Beer"/>
    <x v="0"/>
    <n v="14"/>
    <n v="78"/>
    <x v="239"/>
    <n v="112.476"/>
  </r>
  <r>
    <n v="1307"/>
    <x v="109"/>
    <n v="6"/>
    <x v="6"/>
    <s v="123 6th Street"/>
    <x v="5"/>
    <s v="WI"/>
    <n v="99999"/>
    <s v="USA"/>
    <x v="4"/>
    <x v="2"/>
    <n v="41920"/>
    <s v="Shipping Company C"/>
    <s v="Francisco Pérez-Olaeta"/>
    <s v="123 6th Street"/>
    <x v="5"/>
    <s v="WI"/>
    <n v="99999"/>
    <s v="USA"/>
    <x v="0"/>
    <s v="Chocolate"/>
    <x v="3"/>
    <n v="12.75"/>
    <n v="44"/>
    <x v="134"/>
    <n v="53.856000000000002"/>
  </r>
  <r>
    <n v="1309"/>
    <x v="120"/>
    <n v="4"/>
    <x v="1"/>
    <s v="123 4th Street"/>
    <x v="1"/>
    <s v="NY"/>
    <n v="99999"/>
    <s v="USA"/>
    <x v="1"/>
    <x v="1"/>
    <n v="41918"/>
    <s v="Shipping Company A"/>
    <s v="Christina Lee"/>
    <s v="123 4th Street"/>
    <x v="1"/>
    <s v="NY"/>
    <n v="99999"/>
    <s v="USA"/>
    <x v="1"/>
    <s v="Marmalade"/>
    <x v="6"/>
    <n v="81"/>
    <n v="82"/>
    <x v="240"/>
    <n v="697.41000000000008"/>
  </r>
  <r>
    <n v="1310"/>
    <x v="120"/>
    <n v="4"/>
    <x v="1"/>
    <s v="123 4th Street"/>
    <x v="1"/>
    <s v="NY"/>
    <n v="99999"/>
    <s v="USA"/>
    <x v="1"/>
    <x v="1"/>
    <n v="41918"/>
    <s v="Shipping Company A"/>
    <s v="Christina Lee"/>
    <s v="123 4th Street"/>
    <x v="1"/>
    <s v="NY"/>
    <n v="99999"/>
    <s v="USA"/>
    <x v="1"/>
    <s v="Long Grain Rice"/>
    <x v="14"/>
    <n v="7"/>
    <n v="29"/>
    <x v="241"/>
    <n v="20.3"/>
  </r>
  <r>
    <n v="1312"/>
    <x v="111"/>
    <n v="8"/>
    <x v="3"/>
    <s v="123 8th Street"/>
    <x v="2"/>
    <s v="OR"/>
    <n v="99999"/>
    <s v="USA"/>
    <x v="2"/>
    <x v="2"/>
    <n v="41922"/>
    <s v="Shipping Company C"/>
    <s v="Elizabeth Andersen"/>
    <s v="123 8th Street"/>
    <x v="2"/>
    <s v="OR"/>
    <n v="99999"/>
    <s v="USA"/>
    <x v="1"/>
    <s v="Mozzarella"/>
    <x v="10"/>
    <n v="34.799999999999997"/>
    <n v="93"/>
    <x v="242"/>
    <n v="313.93079999999998"/>
  </r>
  <r>
    <n v="1315"/>
    <x v="121"/>
    <n v="3"/>
    <x v="5"/>
    <s v="123 3rd Street"/>
    <x v="4"/>
    <s v="CA"/>
    <n v="99999"/>
    <s v="USA"/>
    <x v="0"/>
    <x v="0"/>
    <n v="41917"/>
    <s v="Shipping Company B"/>
    <s v="Thomas Axerr"/>
    <s v="123 3rd Street"/>
    <x v="4"/>
    <s v="CA"/>
    <n v="99999"/>
    <s v="USA"/>
    <x v="2"/>
    <s v="Syrup"/>
    <x v="7"/>
    <n v="10"/>
    <n v="11"/>
    <x v="243"/>
    <n v="11.440000000000001"/>
  </r>
  <r>
    <n v="1316"/>
    <x v="121"/>
    <n v="3"/>
    <x v="5"/>
    <s v="123 3rd Street"/>
    <x v="4"/>
    <s v="CA"/>
    <n v="99999"/>
    <s v="USA"/>
    <x v="0"/>
    <x v="0"/>
    <n v="41917"/>
    <s v="Shipping Company B"/>
    <s v="Thomas Axerr"/>
    <s v="123 3rd Street"/>
    <x v="4"/>
    <s v="CA"/>
    <n v="99999"/>
    <s v="USA"/>
    <x v="2"/>
    <s v="Curry Sauce"/>
    <x v="5"/>
    <n v="40"/>
    <n v="91"/>
    <x v="157"/>
    <n v="364"/>
  </r>
  <r>
    <n v="1320"/>
    <x v="112"/>
    <n v="10"/>
    <x v="8"/>
    <s v="123 10th Street"/>
    <x v="7"/>
    <s v="IL"/>
    <n v="99999"/>
    <s v="USA"/>
    <x v="6"/>
    <x v="1"/>
    <n v="41924"/>
    <s v="Shipping Company B"/>
    <s v="Roland Wacker"/>
    <s v="123 10th Street"/>
    <x v="7"/>
    <s v="IL"/>
    <n v="99999"/>
    <s v="USA"/>
    <x v="1"/>
    <s v="Almonds"/>
    <x v="1"/>
    <n v="10"/>
    <n v="12"/>
    <x v="244"/>
    <n v="12.36"/>
  </r>
  <r>
    <n v="1322"/>
    <x v="112"/>
    <n v="10"/>
    <x v="8"/>
    <s v="123 10th Street"/>
    <x v="7"/>
    <s v="IL"/>
    <n v="99999"/>
    <s v="USA"/>
    <x v="6"/>
    <x v="1"/>
    <m/>
    <s v="Shipping Company A"/>
    <s v="Roland Wacker"/>
    <s v="123 10th Street"/>
    <x v="7"/>
    <s v="IL"/>
    <n v="99999"/>
    <s v="USA"/>
    <x v="3"/>
    <s v="Dried Plums"/>
    <x v="1"/>
    <n v="3.5"/>
    <n v="78"/>
    <x v="214"/>
    <n v="27.3"/>
  </r>
  <r>
    <n v="1323"/>
    <x v="114"/>
    <n v="11"/>
    <x v="10"/>
    <s v="123 11th Street"/>
    <x v="9"/>
    <s v="FL"/>
    <n v="99999"/>
    <s v="USA"/>
    <x v="5"/>
    <x v="3"/>
    <m/>
    <s v="Shipping Company C"/>
    <s v="Peter Krschne"/>
    <s v="123 11th Street"/>
    <x v="9"/>
    <s v="FL"/>
    <n v="99999"/>
    <s v="USA"/>
    <x v="3"/>
    <s v="Curry Sauce"/>
    <x v="5"/>
    <n v="40"/>
    <n v="60"/>
    <x v="245"/>
    <n v="228"/>
  </r>
  <r>
    <n v="1324"/>
    <x v="115"/>
    <n v="1"/>
    <x v="11"/>
    <s v="123 1st Street"/>
    <x v="10"/>
    <s v="WA"/>
    <n v="99999"/>
    <s v="USA"/>
    <x v="2"/>
    <x v="2"/>
    <m/>
    <s v="Shipping Company C"/>
    <s v="Anna Bedecs"/>
    <s v="123 1st Street"/>
    <x v="10"/>
    <s v="WA"/>
    <n v="99999"/>
    <s v="USA"/>
    <x v="3"/>
    <s v="Crab Meat"/>
    <x v="8"/>
    <n v="18.399999999999999"/>
    <n v="23"/>
    <x v="246"/>
    <n v="43.589600000000004"/>
  </r>
  <r>
    <n v="1325"/>
    <x v="110"/>
    <n v="28"/>
    <x v="7"/>
    <s v="789 28th Street"/>
    <x v="6"/>
    <s v="TN"/>
    <n v="99999"/>
    <s v="USA"/>
    <x v="5"/>
    <x v="3"/>
    <n v="41942"/>
    <s v="Shipping Company C"/>
    <s v="Amritansh Raghav"/>
    <s v="789 28th Street"/>
    <x v="6"/>
    <s v="TN"/>
    <n v="99999"/>
    <s v="USA"/>
    <x v="1"/>
    <s v="Coffee"/>
    <x v="0"/>
    <n v="46"/>
    <n v="34"/>
    <x v="247"/>
    <n v="157.964"/>
  </r>
  <r>
    <n v="1326"/>
    <x v="116"/>
    <n v="9"/>
    <x v="12"/>
    <s v="123 9th Street"/>
    <x v="11"/>
    <s v="UT"/>
    <n v="99999"/>
    <s v="USA"/>
    <x v="7"/>
    <x v="0"/>
    <n v="41923"/>
    <s v="Shipping Company A"/>
    <s v="Sven Mortensen"/>
    <s v="123 9th Street"/>
    <x v="11"/>
    <s v="UT"/>
    <n v="99999"/>
    <s v="USA"/>
    <x v="0"/>
    <s v="Clam Chowder"/>
    <x v="4"/>
    <n v="9.65"/>
    <n v="89"/>
    <x v="248"/>
    <n v="86.743850000000009"/>
  </r>
  <r>
    <n v="1327"/>
    <x v="109"/>
    <n v="6"/>
    <x v="6"/>
    <s v="123 6th Street"/>
    <x v="5"/>
    <s v="WI"/>
    <n v="99999"/>
    <s v="USA"/>
    <x v="4"/>
    <x v="2"/>
    <n v="41920"/>
    <s v="Shipping Company B"/>
    <s v="Francisco Pérez-Olaeta"/>
    <s v="123 6th Street"/>
    <x v="5"/>
    <s v="WI"/>
    <n v="99999"/>
    <s v="USA"/>
    <x v="1"/>
    <s v="Chocolate"/>
    <x v="3"/>
    <n v="12.75"/>
    <n v="82"/>
    <x v="249"/>
    <n v="103.50450000000001"/>
  </r>
  <r>
    <n v="1328"/>
    <x v="111"/>
    <n v="8"/>
    <x v="3"/>
    <s v="123 8th Street"/>
    <x v="2"/>
    <s v="OR"/>
    <n v="99999"/>
    <s v="USA"/>
    <x v="2"/>
    <x v="2"/>
    <n v="41922"/>
    <s v="Shipping Company B"/>
    <s v="Elizabeth Andersen"/>
    <s v="123 8th Street"/>
    <x v="2"/>
    <s v="OR"/>
    <n v="99999"/>
    <s v="USA"/>
    <x v="0"/>
    <s v="Chocolate"/>
    <x v="3"/>
    <n v="12.75"/>
    <n v="43"/>
    <x v="250"/>
    <n v="52.631999999999998"/>
  </r>
  <r>
    <n v="1329"/>
    <x v="122"/>
    <n v="10"/>
    <x v="8"/>
    <s v="123 10th Street"/>
    <x v="7"/>
    <s v="IL"/>
    <n v="99999"/>
    <s v="USA"/>
    <x v="6"/>
    <x v="1"/>
    <n v="41955"/>
    <s v="Shipping Company A"/>
    <s v="Roland Wacker"/>
    <s v="123 10th Street"/>
    <x v="7"/>
    <s v="IL"/>
    <n v="99999"/>
    <s v="USA"/>
    <x v="3"/>
    <s v="Cajun Seasoning"/>
    <x v="7"/>
    <n v="22"/>
    <n v="96"/>
    <x v="251"/>
    <n v="221.76000000000002"/>
  </r>
  <r>
    <n v="1330"/>
    <x v="122"/>
    <n v="10"/>
    <x v="8"/>
    <s v="123 10th Street"/>
    <x v="7"/>
    <s v="IL"/>
    <n v="99999"/>
    <s v="USA"/>
    <x v="6"/>
    <x v="1"/>
    <n v="41955"/>
    <s v="Shipping Company A"/>
    <s v="Roland Wacker"/>
    <s v="123 10th Street"/>
    <x v="7"/>
    <s v="IL"/>
    <n v="99999"/>
    <s v="USA"/>
    <x v="3"/>
    <s v="Chocolate Biscuits Mix"/>
    <x v="2"/>
    <n v="9.1999999999999993"/>
    <n v="34"/>
    <x v="252"/>
    <n v="31.279999999999998"/>
  </r>
  <r>
    <n v="1331"/>
    <x v="123"/>
    <n v="11"/>
    <x v="10"/>
    <s v="123 11th Street"/>
    <x v="9"/>
    <s v="FL"/>
    <n v="99999"/>
    <s v="USA"/>
    <x v="5"/>
    <x v="3"/>
    <m/>
    <s v="Shipping Company C"/>
    <s v="Peter Krschne"/>
    <s v="123 11th Street"/>
    <x v="9"/>
    <s v="FL"/>
    <n v="99999"/>
    <s v="USA"/>
    <x v="3"/>
    <s v="Dried Plums"/>
    <x v="1"/>
    <n v="3.5"/>
    <n v="42"/>
    <x v="253"/>
    <n v="15.141000000000002"/>
  </r>
  <r>
    <n v="1332"/>
    <x v="123"/>
    <n v="11"/>
    <x v="10"/>
    <s v="123 11th Street"/>
    <x v="9"/>
    <s v="FL"/>
    <n v="99999"/>
    <s v="USA"/>
    <x v="5"/>
    <x v="3"/>
    <m/>
    <s v="Shipping Company C"/>
    <s v="Peter Krschne"/>
    <s v="123 11th Street"/>
    <x v="9"/>
    <s v="FL"/>
    <n v="99999"/>
    <s v="USA"/>
    <x v="3"/>
    <s v="Green Tea"/>
    <x v="0"/>
    <n v="2.99"/>
    <n v="100"/>
    <x v="254"/>
    <n v="30.498000000000001"/>
  </r>
  <r>
    <n v="1333"/>
    <x v="124"/>
    <n v="1"/>
    <x v="11"/>
    <s v="123 1st Street"/>
    <x v="10"/>
    <s v="WA"/>
    <n v="99999"/>
    <s v="USA"/>
    <x v="2"/>
    <x v="2"/>
    <m/>
    <m/>
    <s v="Anna Bedecs"/>
    <s v="123 1st Street"/>
    <x v="10"/>
    <s v="WA"/>
    <n v="99999"/>
    <s v="USA"/>
    <x v="3"/>
    <s v="Chai"/>
    <x v="0"/>
    <n v="18"/>
    <n v="42"/>
    <x v="21"/>
    <n v="76.356000000000009"/>
  </r>
  <r>
    <n v="1334"/>
    <x v="124"/>
    <n v="1"/>
    <x v="11"/>
    <s v="123 1st Street"/>
    <x v="10"/>
    <s v="WA"/>
    <n v="99999"/>
    <s v="USA"/>
    <x v="2"/>
    <x v="2"/>
    <m/>
    <m/>
    <s v="Anna Bedecs"/>
    <s v="123 1st Street"/>
    <x v="10"/>
    <s v="WA"/>
    <n v="99999"/>
    <s v="USA"/>
    <x v="3"/>
    <s v="Coffee"/>
    <x v="0"/>
    <n v="46"/>
    <n v="16"/>
    <x v="129"/>
    <n v="70.656000000000006"/>
  </r>
  <r>
    <n v="1335"/>
    <x v="124"/>
    <n v="1"/>
    <x v="11"/>
    <s v="123 1st Street"/>
    <x v="10"/>
    <s v="WA"/>
    <n v="99999"/>
    <s v="USA"/>
    <x v="2"/>
    <x v="2"/>
    <m/>
    <m/>
    <s v="Anna Bedecs"/>
    <s v="123 1st Street"/>
    <x v="10"/>
    <s v="WA"/>
    <n v="99999"/>
    <s v="USA"/>
    <x v="3"/>
    <s v="Green Tea"/>
    <x v="0"/>
    <n v="2.99"/>
    <n v="22"/>
    <x v="255"/>
    <n v="6.3806599999999998"/>
  </r>
  <r>
    <n v="1336"/>
    <x v="125"/>
    <n v="28"/>
    <x v="7"/>
    <s v="789 28th Street"/>
    <x v="6"/>
    <s v="TN"/>
    <n v="99999"/>
    <s v="USA"/>
    <x v="5"/>
    <x v="3"/>
    <n v="41973"/>
    <s v="Shipping Company C"/>
    <s v="Amritansh Raghav"/>
    <s v="789 28th Street"/>
    <x v="6"/>
    <s v="TN"/>
    <n v="99999"/>
    <s v="USA"/>
    <x v="1"/>
    <s v="Clam Chowder"/>
    <x v="4"/>
    <n v="9.65"/>
    <n v="46"/>
    <x v="256"/>
    <n v="45.721700000000006"/>
  </r>
  <r>
    <n v="1337"/>
    <x v="125"/>
    <n v="28"/>
    <x v="7"/>
    <s v="789 28th Street"/>
    <x v="6"/>
    <s v="TN"/>
    <n v="99999"/>
    <s v="USA"/>
    <x v="5"/>
    <x v="3"/>
    <n v="41973"/>
    <s v="Shipping Company C"/>
    <s v="Amritansh Raghav"/>
    <s v="789 28th Street"/>
    <x v="6"/>
    <s v="TN"/>
    <n v="99999"/>
    <s v="USA"/>
    <x v="1"/>
    <s v="Crab Meat"/>
    <x v="8"/>
    <n v="18.399999999999999"/>
    <n v="100"/>
    <x v="257"/>
    <n v="184"/>
  </r>
  <r>
    <n v="1338"/>
    <x v="126"/>
    <n v="9"/>
    <x v="12"/>
    <s v="123 9th Street"/>
    <x v="11"/>
    <s v="UT"/>
    <n v="99999"/>
    <s v="USA"/>
    <x v="7"/>
    <x v="0"/>
    <n v="41954"/>
    <s v="Shipping Company A"/>
    <s v="Sven Mortensen"/>
    <s v="123 9th Street"/>
    <x v="11"/>
    <s v="UT"/>
    <n v="99999"/>
    <s v="USA"/>
    <x v="0"/>
    <s v="Ravioli"/>
    <x v="9"/>
    <n v="19.5"/>
    <n v="87"/>
    <x v="258"/>
    <n v="174.73950000000002"/>
  </r>
  <r>
    <n v="1339"/>
    <x v="126"/>
    <n v="9"/>
    <x v="12"/>
    <s v="123 9th Street"/>
    <x v="11"/>
    <s v="UT"/>
    <n v="99999"/>
    <s v="USA"/>
    <x v="7"/>
    <x v="0"/>
    <n v="41954"/>
    <s v="Shipping Company A"/>
    <s v="Sven Mortensen"/>
    <s v="123 9th Street"/>
    <x v="11"/>
    <s v="UT"/>
    <n v="99999"/>
    <s v="USA"/>
    <x v="0"/>
    <s v="Mozzarella"/>
    <x v="10"/>
    <n v="34.799999999999997"/>
    <n v="58"/>
    <x v="259"/>
    <n v="205.8768"/>
  </r>
  <r>
    <n v="1340"/>
    <x v="127"/>
    <n v="6"/>
    <x v="6"/>
    <s v="123 6th Street"/>
    <x v="5"/>
    <s v="WI"/>
    <n v="99999"/>
    <s v="USA"/>
    <x v="4"/>
    <x v="2"/>
    <n v="41951"/>
    <s v="Shipping Company B"/>
    <s v="Francisco Pérez-Olaeta"/>
    <s v="123 6th Street"/>
    <x v="5"/>
    <s v="WI"/>
    <n v="99999"/>
    <s v="USA"/>
    <x v="1"/>
    <s v="Beer"/>
    <x v="0"/>
    <n v="14"/>
    <n v="85"/>
    <x v="260"/>
    <n v="120.19"/>
  </r>
  <r>
    <n v="1341"/>
    <x v="128"/>
    <n v="8"/>
    <x v="3"/>
    <s v="123 8th Street"/>
    <x v="2"/>
    <s v="OR"/>
    <n v="99999"/>
    <s v="USA"/>
    <x v="2"/>
    <x v="2"/>
    <n v="41953"/>
    <s v="Shipping Company B"/>
    <s v="Elizabeth Andersen"/>
    <s v="123 8th Street"/>
    <x v="2"/>
    <s v="OR"/>
    <n v="99999"/>
    <s v="USA"/>
    <x v="0"/>
    <s v="Curry Sauce"/>
    <x v="5"/>
    <n v="40"/>
    <n v="28"/>
    <x v="139"/>
    <n v="110.88"/>
  </r>
  <r>
    <n v="1342"/>
    <x v="128"/>
    <n v="8"/>
    <x v="3"/>
    <s v="123 8th Street"/>
    <x v="2"/>
    <s v="OR"/>
    <n v="99999"/>
    <s v="USA"/>
    <x v="2"/>
    <x v="2"/>
    <n v="41953"/>
    <s v="Shipping Company B"/>
    <s v="Elizabeth Andersen"/>
    <s v="123 8th Street"/>
    <x v="2"/>
    <s v="OR"/>
    <n v="99999"/>
    <s v="USA"/>
    <x v="0"/>
    <s v="Chocolate Biscuits Mix"/>
    <x v="2"/>
    <n v="9.1999999999999993"/>
    <n v="19"/>
    <x v="261"/>
    <n v="17.130400000000002"/>
  </r>
  <r>
    <n v="1343"/>
    <x v="129"/>
    <n v="25"/>
    <x v="13"/>
    <s v="789 25th Street"/>
    <x v="7"/>
    <s v="IL"/>
    <n v="99999"/>
    <s v="USA"/>
    <x v="6"/>
    <x v="1"/>
    <n v="41970"/>
    <s v="Shipping Company A"/>
    <s v="John Rodman"/>
    <s v="789 25th Street"/>
    <x v="7"/>
    <s v="IL"/>
    <n v="99999"/>
    <s v="USA"/>
    <x v="2"/>
    <s v="Scones"/>
    <x v="2"/>
    <n v="10"/>
    <n v="99"/>
    <x v="82"/>
    <n v="102.96000000000001"/>
  </r>
  <r>
    <n v="1344"/>
    <x v="130"/>
    <n v="26"/>
    <x v="14"/>
    <s v="789 26th Street"/>
    <x v="9"/>
    <s v="FL"/>
    <n v="99999"/>
    <s v="USA"/>
    <x v="5"/>
    <x v="3"/>
    <n v="41971"/>
    <s v="Shipping Company C"/>
    <s v="Run Liu"/>
    <s v="789 26th Street"/>
    <x v="9"/>
    <s v="FL"/>
    <n v="99999"/>
    <s v="USA"/>
    <x v="1"/>
    <s v="Olive Oil"/>
    <x v="13"/>
    <n v="21.35"/>
    <n v="69"/>
    <x v="262"/>
    <n v="153.20760000000004"/>
  </r>
  <r>
    <n v="1345"/>
    <x v="130"/>
    <n v="26"/>
    <x v="14"/>
    <s v="789 26th Street"/>
    <x v="9"/>
    <s v="FL"/>
    <n v="99999"/>
    <s v="USA"/>
    <x v="5"/>
    <x v="3"/>
    <n v="41971"/>
    <s v="Shipping Company C"/>
    <s v="Run Liu"/>
    <s v="789 26th Street"/>
    <x v="9"/>
    <s v="FL"/>
    <n v="99999"/>
    <s v="USA"/>
    <x v="1"/>
    <s v="Clam Chowder"/>
    <x v="4"/>
    <n v="9.65"/>
    <n v="37"/>
    <x v="263"/>
    <n v="33.919750000000001"/>
  </r>
  <r>
    <n v="1346"/>
    <x v="130"/>
    <n v="26"/>
    <x v="14"/>
    <s v="789 26th Street"/>
    <x v="9"/>
    <s v="FL"/>
    <n v="99999"/>
    <s v="USA"/>
    <x v="5"/>
    <x v="3"/>
    <n v="41971"/>
    <s v="Shipping Company C"/>
    <s v="Run Liu"/>
    <s v="789 26th Street"/>
    <x v="9"/>
    <s v="FL"/>
    <n v="99999"/>
    <s v="USA"/>
    <x v="1"/>
    <s v="Crab Meat"/>
    <x v="8"/>
    <n v="18.399999999999999"/>
    <n v="64"/>
    <x v="107"/>
    <n v="118.93759999999999"/>
  </r>
  <r>
    <n v="1347"/>
    <x v="131"/>
    <n v="29"/>
    <x v="4"/>
    <s v="789 29th Street"/>
    <x v="3"/>
    <s v="CO"/>
    <n v="99999"/>
    <s v="USA"/>
    <x v="3"/>
    <x v="0"/>
    <n v="41974"/>
    <s v="Shipping Company B"/>
    <s v="Soo Jung Lee"/>
    <s v="789 29th Street"/>
    <x v="3"/>
    <s v="CO"/>
    <n v="99999"/>
    <s v="USA"/>
    <x v="0"/>
    <s v="Beer"/>
    <x v="0"/>
    <n v="14"/>
    <n v="38"/>
    <x v="197"/>
    <n v="55.328000000000003"/>
  </r>
  <r>
    <n v="1348"/>
    <x v="127"/>
    <n v="6"/>
    <x v="6"/>
    <s v="123 6th Street"/>
    <x v="5"/>
    <s v="WI"/>
    <n v="99999"/>
    <s v="USA"/>
    <x v="4"/>
    <x v="2"/>
    <n v="41951"/>
    <s v="Shipping Company C"/>
    <s v="Francisco Pérez-Olaeta"/>
    <s v="123 6th Street"/>
    <x v="5"/>
    <s v="WI"/>
    <n v="99999"/>
    <s v="USA"/>
    <x v="0"/>
    <s v="Chocolate"/>
    <x v="3"/>
    <n v="12.75"/>
    <n v="15"/>
    <x v="264"/>
    <n v="18.55125"/>
  </r>
  <r>
    <n v="1350"/>
    <x v="132"/>
    <n v="4"/>
    <x v="1"/>
    <s v="123 4th Street"/>
    <x v="1"/>
    <s v="NY"/>
    <n v="99999"/>
    <s v="USA"/>
    <x v="1"/>
    <x v="1"/>
    <n v="41949"/>
    <s v="Shipping Company A"/>
    <s v="Christina Lee"/>
    <s v="123 4th Street"/>
    <x v="1"/>
    <s v="NY"/>
    <n v="99999"/>
    <s v="USA"/>
    <x v="1"/>
    <s v="Marmalade"/>
    <x v="6"/>
    <n v="81"/>
    <n v="52"/>
    <x v="265"/>
    <n v="412.77600000000001"/>
  </r>
  <r>
    <n v="1351"/>
    <x v="132"/>
    <n v="4"/>
    <x v="1"/>
    <s v="123 4th Street"/>
    <x v="1"/>
    <s v="NY"/>
    <n v="99999"/>
    <s v="USA"/>
    <x v="1"/>
    <x v="1"/>
    <n v="41949"/>
    <s v="Shipping Company A"/>
    <s v="Christina Lee"/>
    <s v="123 4th Street"/>
    <x v="1"/>
    <s v="NY"/>
    <n v="99999"/>
    <s v="USA"/>
    <x v="1"/>
    <s v="Long Grain Rice"/>
    <x v="14"/>
    <n v="7"/>
    <n v="37"/>
    <x v="58"/>
    <n v="25.382000000000001"/>
  </r>
  <r>
    <n v="1353"/>
    <x v="128"/>
    <n v="8"/>
    <x v="3"/>
    <s v="123 8th Street"/>
    <x v="2"/>
    <s v="OR"/>
    <n v="99999"/>
    <s v="USA"/>
    <x v="2"/>
    <x v="2"/>
    <n v="41953"/>
    <s v="Shipping Company C"/>
    <s v="Elizabeth Andersen"/>
    <s v="123 8th Street"/>
    <x v="2"/>
    <s v="OR"/>
    <n v="99999"/>
    <s v="USA"/>
    <x v="1"/>
    <s v="Mozzarella"/>
    <x v="10"/>
    <n v="34.799999999999997"/>
    <n v="24"/>
    <x v="266"/>
    <n v="80.179199999999994"/>
  </r>
  <r>
    <n v="1356"/>
    <x v="133"/>
    <n v="3"/>
    <x v="5"/>
    <s v="123 3rd Street"/>
    <x v="4"/>
    <s v="CA"/>
    <n v="99999"/>
    <s v="USA"/>
    <x v="0"/>
    <x v="0"/>
    <n v="41948"/>
    <s v="Shipping Company B"/>
    <s v="Thomas Axerr"/>
    <s v="123 3rd Street"/>
    <x v="4"/>
    <s v="CA"/>
    <n v="99999"/>
    <s v="USA"/>
    <x v="2"/>
    <s v="Syrup"/>
    <x v="7"/>
    <n v="10"/>
    <n v="36"/>
    <x v="267"/>
    <n v="37.08"/>
  </r>
  <r>
    <n v="1357"/>
    <x v="133"/>
    <n v="3"/>
    <x v="5"/>
    <s v="123 3rd Street"/>
    <x v="4"/>
    <s v="CA"/>
    <n v="99999"/>
    <s v="USA"/>
    <x v="0"/>
    <x v="0"/>
    <n v="41948"/>
    <s v="Shipping Company B"/>
    <s v="Thomas Axerr"/>
    <s v="123 3rd Street"/>
    <x v="4"/>
    <s v="CA"/>
    <n v="99999"/>
    <s v="USA"/>
    <x v="2"/>
    <s v="Curry Sauce"/>
    <x v="5"/>
    <n v="40"/>
    <n v="24"/>
    <x v="268"/>
    <n v="96"/>
  </r>
  <r>
    <n v="1361"/>
    <x v="122"/>
    <n v="10"/>
    <x v="8"/>
    <s v="123 10th Street"/>
    <x v="7"/>
    <s v="IL"/>
    <n v="99999"/>
    <s v="USA"/>
    <x v="6"/>
    <x v="1"/>
    <n v="41955"/>
    <s v="Shipping Company B"/>
    <s v="Roland Wacker"/>
    <s v="123 10th Street"/>
    <x v="7"/>
    <s v="IL"/>
    <n v="99999"/>
    <s v="USA"/>
    <x v="1"/>
    <s v="Almonds"/>
    <x v="1"/>
    <n v="10"/>
    <n v="20"/>
    <x v="269"/>
    <n v="20"/>
  </r>
  <r>
    <n v="1363"/>
    <x v="122"/>
    <n v="10"/>
    <x v="8"/>
    <s v="123 10th Street"/>
    <x v="7"/>
    <s v="IL"/>
    <n v="99999"/>
    <s v="USA"/>
    <x v="6"/>
    <x v="1"/>
    <m/>
    <s v="Shipping Company A"/>
    <s v="Roland Wacker"/>
    <s v="123 10th Street"/>
    <x v="7"/>
    <s v="IL"/>
    <n v="99999"/>
    <s v="USA"/>
    <x v="3"/>
    <s v="Dried Plums"/>
    <x v="1"/>
    <n v="3.5"/>
    <n v="11"/>
    <x v="4"/>
    <n v="3.7345000000000002"/>
  </r>
  <r>
    <n v="1364"/>
    <x v="123"/>
    <n v="11"/>
    <x v="10"/>
    <s v="123 11th Street"/>
    <x v="9"/>
    <s v="FL"/>
    <n v="99999"/>
    <s v="USA"/>
    <x v="5"/>
    <x v="3"/>
    <m/>
    <s v="Shipping Company C"/>
    <s v="Peter Krschne"/>
    <s v="123 11th Street"/>
    <x v="9"/>
    <s v="FL"/>
    <n v="99999"/>
    <s v="USA"/>
    <x v="3"/>
    <s v="Curry Sauce"/>
    <x v="5"/>
    <n v="40"/>
    <n v="78"/>
    <x v="189"/>
    <n v="299.52"/>
  </r>
  <r>
    <n v="1365"/>
    <x v="124"/>
    <n v="1"/>
    <x v="11"/>
    <s v="123 1st Street"/>
    <x v="10"/>
    <s v="WA"/>
    <n v="99999"/>
    <s v="USA"/>
    <x v="2"/>
    <x v="2"/>
    <m/>
    <s v="Shipping Company C"/>
    <s v="Anna Bedecs"/>
    <s v="123 1st Street"/>
    <x v="10"/>
    <s v="WA"/>
    <n v="99999"/>
    <s v="USA"/>
    <x v="3"/>
    <s v="Crab Meat"/>
    <x v="8"/>
    <n v="18.399999999999999"/>
    <n v="76"/>
    <x v="270"/>
    <n v="144.0352"/>
  </r>
  <r>
    <n v="1366"/>
    <x v="125"/>
    <n v="28"/>
    <x v="7"/>
    <s v="789 28th Street"/>
    <x v="6"/>
    <s v="TN"/>
    <n v="99999"/>
    <s v="USA"/>
    <x v="5"/>
    <x v="3"/>
    <n v="41973"/>
    <s v="Shipping Company C"/>
    <s v="Amritansh Raghav"/>
    <s v="789 28th Street"/>
    <x v="6"/>
    <s v="TN"/>
    <n v="99999"/>
    <s v="USA"/>
    <x v="1"/>
    <s v="Coffee"/>
    <x v="0"/>
    <n v="46"/>
    <n v="57"/>
    <x v="271"/>
    <n v="272.68799999999999"/>
  </r>
  <r>
    <n v="1367"/>
    <x v="126"/>
    <n v="9"/>
    <x v="12"/>
    <s v="123 9th Street"/>
    <x v="11"/>
    <s v="UT"/>
    <n v="99999"/>
    <s v="USA"/>
    <x v="7"/>
    <x v="0"/>
    <n v="41954"/>
    <s v="Shipping Company A"/>
    <s v="Sven Mortensen"/>
    <s v="123 9th Street"/>
    <x v="11"/>
    <s v="UT"/>
    <n v="99999"/>
    <s v="USA"/>
    <x v="0"/>
    <s v="Clam Chowder"/>
    <x v="4"/>
    <n v="9.65"/>
    <n v="14"/>
    <x v="272"/>
    <n v="12.9696"/>
  </r>
  <r>
    <n v="1368"/>
    <x v="134"/>
    <n v="27"/>
    <x v="0"/>
    <s v="789 27th Street"/>
    <x v="0"/>
    <s v="NV"/>
    <n v="99999"/>
    <s v="USA"/>
    <x v="0"/>
    <x v="0"/>
    <n v="42002"/>
    <s v="Shipping Company B"/>
    <s v="Karen Toh"/>
    <s v="789 27th Street"/>
    <x v="0"/>
    <s v="NV"/>
    <n v="99999"/>
    <s v="USA"/>
    <x v="0"/>
    <s v="Beer"/>
    <x v="0"/>
    <n v="14"/>
    <n v="14"/>
    <x v="273"/>
    <n v="19.796000000000003"/>
  </r>
  <r>
    <n v="1369"/>
    <x v="134"/>
    <n v="27"/>
    <x v="0"/>
    <s v="789 27th Street"/>
    <x v="0"/>
    <s v="NV"/>
    <n v="99999"/>
    <s v="USA"/>
    <x v="0"/>
    <x v="0"/>
    <n v="42002"/>
    <s v="Shipping Company B"/>
    <s v="Karen Toh"/>
    <s v="789 27th Street"/>
    <x v="0"/>
    <s v="NV"/>
    <n v="99999"/>
    <s v="USA"/>
    <x v="0"/>
    <s v="Dried Plums"/>
    <x v="1"/>
    <n v="3.5"/>
    <n v="70"/>
    <x v="274"/>
    <n v="25.234999999999999"/>
  </r>
  <r>
    <n v="1370"/>
    <x v="135"/>
    <n v="4"/>
    <x v="1"/>
    <s v="123 4th Street"/>
    <x v="1"/>
    <s v="NY"/>
    <n v="99999"/>
    <s v="USA"/>
    <x v="1"/>
    <x v="1"/>
    <n v="41979"/>
    <s v="Shipping Company A"/>
    <s v="Christina Lee"/>
    <s v="123 4th Street"/>
    <x v="1"/>
    <s v="NY"/>
    <n v="99999"/>
    <s v="USA"/>
    <x v="1"/>
    <s v="Dried Pears"/>
    <x v="1"/>
    <n v="30"/>
    <n v="100"/>
    <x v="275"/>
    <n v="291"/>
  </r>
  <r>
    <n v="1371"/>
    <x v="135"/>
    <n v="4"/>
    <x v="1"/>
    <s v="123 4th Street"/>
    <x v="1"/>
    <s v="NY"/>
    <n v="99999"/>
    <s v="USA"/>
    <x v="1"/>
    <x v="1"/>
    <n v="41979"/>
    <s v="Shipping Company A"/>
    <s v="Christina Lee"/>
    <s v="123 4th Street"/>
    <x v="1"/>
    <s v="NY"/>
    <n v="99999"/>
    <s v="USA"/>
    <x v="1"/>
    <s v="Dried Apples"/>
    <x v="1"/>
    <n v="53"/>
    <n v="27"/>
    <x v="276"/>
    <n v="143.1"/>
  </r>
  <r>
    <n v="1372"/>
    <x v="135"/>
    <n v="4"/>
    <x v="1"/>
    <s v="123 4th Street"/>
    <x v="1"/>
    <s v="NY"/>
    <n v="99999"/>
    <s v="USA"/>
    <x v="1"/>
    <x v="1"/>
    <n v="41979"/>
    <s v="Shipping Company A"/>
    <s v="Christina Lee"/>
    <s v="123 4th Street"/>
    <x v="1"/>
    <s v="NY"/>
    <n v="99999"/>
    <s v="USA"/>
    <x v="1"/>
    <s v="Dried Plums"/>
    <x v="1"/>
    <n v="3.5"/>
    <n v="70"/>
    <x v="274"/>
    <n v="24.009999999999998"/>
  </r>
  <r>
    <n v="1373"/>
    <x v="136"/>
    <n v="12"/>
    <x v="2"/>
    <s v="123 12th Street"/>
    <x v="0"/>
    <s v="NV"/>
    <n v="99999"/>
    <s v="USA"/>
    <x v="0"/>
    <x v="0"/>
    <n v="41987"/>
    <s v="Shipping Company B"/>
    <s v="John Edwards"/>
    <s v="123 12th Street"/>
    <x v="0"/>
    <s v="NV"/>
    <n v="99999"/>
    <s v="USA"/>
    <x v="1"/>
    <s v="Chai"/>
    <x v="0"/>
    <n v="18"/>
    <n v="57"/>
    <x v="277"/>
    <n v="102.60000000000001"/>
  </r>
  <r>
    <n v="1374"/>
    <x v="136"/>
    <n v="12"/>
    <x v="2"/>
    <s v="123 12th Street"/>
    <x v="0"/>
    <s v="NV"/>
    <n v="99999"/>
    <s v="USA"/>
    <x v="0"/>
    <x v="0"/>
    <n v="41987"/>
    <s v="Shipping Company B"/>
    <s v="John Edwards"/>
    <s v="123 12th Street"/>
    <x v="0"/>
    <s v="NV"/>
    <n v="99999"/>
    <s v="USA"/>
    <x v="1"/>
    <s v="Coffee"/>
    <x v="0"/>
    <n v="46"/>
    <n v="83"/>
    <x v="278"/>
    <n v="374.16399999999999"/>
  </r>
  <r>
    <n v="1375"/>
    <x v="137"/>
    <n v="8"/>
    <x v="3"/>
    <s v="123 8th Street"/>
    <x v="2"/>
    <s v="OR"/>
    <n v="99999"/>
    <s v="USA"/>
    <x v="2"/>
    <x v="2"/>
    <n v="41983"/>
    <s v="Shipping Company C"/>
    <s v="Elizabeth Andersen"/>
    <s v="123 8th Street"/>
    <x v="2"/>
    <s v="OR"/>
    <n v="99999"/>
    <s v="USA"/>
    <x v="1"/>
    <s v="Chocolate Biscuits Mix"/>
    <x v="2"/>
    <n v="9.1999999999999993"/>
    <n v="76"/>
    <x v="279"/>
    <n v="67.123199999999997"/>
  </r>
  <r>
    <n v="1376"/>
    <x v="135"/>
    <n v="4"/>
    <x v="1"/>
    <s v="123 4th Street"/>
    <x v="1"/>
    <s v="NY"/>
    <n v="99999"/>
    <s v="USA"/>
    <x v="1"/>
    <x v="1"/>
    <n v="41979"/>
    <s v="Shipping Company C"/>
    <s v="Christina Lee"/>
    <s v="123 4th Street"/>
    <x v="1"/>
    <s v="NY"/>
    <n v="99999"/>
    <s v="USA"/>
    <x v="0"/>
    <s v="Chocolate Biscuits Mix"/>
    <x v="2"/>
    <n v="9.1999999999999993"/>
    <n v="80"/>
    <x v="129"/>
    <n v="72.864000000000004"/>
  </r>
  <r>
    <n v="1377"/>
    <x v="138"/>
    <n v="29"/>
    <x v="4"/>
    <s v="789 29th Street"/>
    <x v="3"/>
    <s v="CO"/>
    <n v="99999"/>
    <s v="USA"/>
    <x v="3"/>
    <x v="0"/>
    <n v="42004"/>
    <s v="Shipping Company B"/>
    <s v="Soo Jung Lee"/>
    <s v="789 29th Street"/>
    <x v="3"/>
    <s v="CO"/>
    <n v="99999"/>
    <s v="USA"/>
    <x v="0"/>
    <s v="Chocolate"/>
    <x v="3"/>
    <n v="12.75"/>
    <n v="47"/>
    <x v="13"/>
    <n v="59.325750000000006"/>
  </r>
  <r>
    <n v="1378"/>
    <x v="139"/>
    <n v="3"/>
    <x v="5"/>
    <s v="123 3rd Street"/>
    <x v="4"/>
    <s v="CA"/>
    <n v="99999"/>
    <s v="USA"/>
    <x v="0"/>
    <x v="0"/>
    <n v="41978"/>
    <s v="Shipping Company B"/>
    <s v="Thomas Axerr"/>
    <s v="123 3rd Street"/>
    <x v="4"/>
    <s v="CA"/>
    <n v="99999"/>
    <s v="USA"/>
    <x v="2"/>
    <s v="Clam Chowder"/>
    <x v="4"/>
    <n v="9.65"/>
    <n v="96"/>
    <x v="280"/>
    <n v="94.492800000000017"/>
  </r>
  <r>
    <n v="1379"/>
    <x v="140"/>
    <n v="6"/>
    <x v="6"/>
    <s v="123 6th Street"/>
    <x v="5"/>
    <s v="WI"/>
    <n v="99999"/>
    <s v="USA"/>
    <x v="4"/>
    <x v="2"/>
    <n v="41981"/>
    <s v="Shipping Company B"/>
    <s v="Francisco Pérez-Olaeta"/>
    <s v="123 6th Street"/>
    <x v="5"/>
    <s v="WI"/>
    <n v="99999"/>
    <s v="USA"/>
    <x v="1"/>
    <s v="Curry Sauce"/>
    <x v="5"/>
    <n v="40"/>
    <n v="32"/>
    <x v="11"/>
    <n v="134.4"/>
  </r>
  <r>
    <n v="1380"/>
    <x v="141"/>
    <n v="28"/>
    <x v="7"/>
    <s v="789 28th Street"/>
    <x v="6"/>
    <s v="TN"/>
    <n v="99999"/>
    <s v="USA"/>
    <x v="5"/>
    <x v="3"/>
    <n v="42003"/>
    <s v="Shipping Company C"/>
    <s v="Amritansh Raghav"/>
    <s v="789 28th Street"/>
    <x v="6"/>
    <s v="TN"/>
    <n v="99999"/>
    <s v="USA"/>
    <x v="0"/>
    <s v="Coffee"/>
    <x v="0"/>
    <n v="46"/>
    <n v="16"/>
    <x v="129"/>
    <n v="73.600000000000009"/>
  </r>
  <r>
    <n v="1381"/>
    <x v="137"/>
    <n v="8"/>
    <x v="3"/>
    <s v="123 8th Street"/>
    <x v="2"/>
    <s v="OR"/>
    <n v="99999"/>
    <s v="USA"/>
    <x v="2"/>
    <x v="2"/>
    <n v="41983"/>
    <s v="Shipping Company C"/>
    <s v="Elizabeth Andersen"/>
    <s v="123 8th Street"/>
    <x v="2"/>
    <s v="OR"/>
    <n v="99999"/>
    <s v="USA"/>
    <x v="0"/>
    <s v="Chocolate"/>
    <x v="3"/>
    <n v="12.75"/>
    <n v="41"/>
    <x v="87"/>
    <n v="51.229500000000002"/>
  </r>
  <r>
    <n v="1382"/>
    <x v="142"/>
    <n v="10"/>
    <x v="8"/>
    <s v="123 10th Street"/>
    <x v="7"/>
    <s v="IL"/>
    <n v="99999"/>
    <s v="USA"/>
    <x v="6"/>
    <x v="1"/>
    <n v="41985"/>
    <s v="Shipping Company B"/>
    <s v="Roland Wacker"/>
    <s v="123 10th Street"/>
    <x v="7"/>
    <s v="IL"/>
    <n v="99999"/>
    <s v="USA"/>
    <x v="1"/>
    <s v="Green Tea"/>
    <x v="0"/>
    <n v="2.99"/>
    <n v="41"/>
    <x v="281"/>
    <n v="12.871950000000002"/>
  </r>
  <r>
    <n v="1383"/>
    <x v="143"/>
    <n v="7"/>
    <x v="9"/>
    <s v="123 7th Street"/>
    <x v="8"/>
    <s v="ID"/>
    <n v="99999"/>
    <s v="USA"/>
    <x v="2"/>
    <x v="2"/>
    <m/>
    <m/>
    <s v="Ming-Yang Xie"/>
    <s v="123 7th Street"/>
    <x v="8"/>
    <s v="ID"/>
    <n v="99999"/>
    <s v="USA"/>
    <x v="3"/>
    <s v="Coffee"/>
    <x v="0"/>
    <n v="46"/>
    <n v="41"/>
    <x v="282"/>
    <n v="194.25800000000004"/>
  </r>
  <r>
    <n v="1384"/>
    <x v="142"/>
    <n v="10"/>
    <x v="8"/>
    <s v="123 10th Street"/>
    <x v="7"/>
    <s v="IL"/>
    <n v="99999"/>
    <s v="USA"/>
    <x v="6"/>
    <x v="1"/>
    <n v="41985"/>
    <s v="Shipping Company A"/>
    <s v="Roland Wacker"/>
    <s v="123 10th Street"/>
    <x v="7"/>
    <s v="IL"/>
    <n v="99999"/>
    <s v="USA"/>
    <x v="3"/>
    <s v="Boysenberry Spread"/>
    <x v="6"/>
    <n v="25"/>
    <n v="94"/>
    <x v="283"/>
    <n v="235"/>
  </r>
  <r>
    <n v="1385"/>
    <x v="142"/>
    <n v="10"/>
    <x v="8"/>
    <s v="123 10th Street"/>
    <x v="7"/>
    <s v="IL"/>
    <n v="99999"/>
    <s v="USA"/>
    <x v="6"/>
    <x v="1"/>
    <n v="41985"/>
    <s v="Shipping Company A"/>
    <s v="Roland Wacker"/>
    <s v="123 10th Street"/>
    <x v="7"/>
    <s v="IL"/>
    <n v="99999"/>
    <s v="USA"/>
    <x v="3"/>
    <s v="Cajun Seasoning"/>
    <x v="7"/>
    <n v="22"/>
    <n v="20"/>
    <x v="284"/>
    <n v="46.2"/>
  </r>
  <r>
    <n v="1386"/>
    <x v="142"/>
    <n v="10"/>
    <x v="8"/>
    <s v="123 10th Street"/>
    <x v="7"/>
    <s v="IL"/>
    <n v="99999"/>
    <s v="USA"/>
    <x v="6"/>
    <x v="1"/>
    <n v="41985"/>
    <s v="Shipping Company A"/>
    <s v="Roland Wacker"/>
    <s v="123 10th Street"/>
    <x v="7"/>
    <s v="IL"/>
    <n v="99999"/>
    <s v="USA"/>
    <x v="3"/>
    <s v="Chocolate Biscuits Mix"/>
    <x v="2"/>
    <n v="9.1999999999999993"/>
    <n v="13"/>
    <x v="285"/>
    <n v="12.438400000000001"/>
  </r>
  <r>
    <n v="1387"/>
    <x v="144"/>
    <n v="11"/>
    <x v="10"/>
    <s v="123 11th Street"/>
    <x v="9"/>
    <s v="FL"/>
    <n v="99999"/>
    <s v="USA"/>
    <x v="5"/>
    <x v="3"/>
    <m/>
    <s v="Shipping Company C"/>
    <s v="Peter Krschne"/>
    <s v="123 11th Street"/>
    <x v="9"/>
    <s v="FL"/>
    <n v="99999"/>
    <s v="USA"/>
    <x v="3"/>
    <s v="Dried Plums"/>
    <x v="1"/>
    <n v="3.5"/>
    <n v="74"/>
    <x v="58"/>
    <n v="26.936000000000003"/>
  </r>
  <r>
    <n v="1388"/>
    <x v="144"/>
    <n v="11"/>
    <x v="10"/>
    <s v="123 11th Street"/>
    <x v="9"/>
    <s v="FL"/>
    <n v="99999"/>
    <s v="USA"/>
    <x v="5"/>
    <x v="3"/>
    <m/>
    <s v="Shipping Company C"/>
    <s v="Peter Krschne"/>
    <s v="123 11th Street"/>
    <x v="9"/>
    <s v="FL"/>
    <n v="99999"/>
    <s v="USA"/>
    <x v="3"/>
    <s v="Green Tea"/>
    <x v="0"/>
    <n v="2.99"/>
    <n v="53"/>
    <x v="286"/>
    <n v="16.005470000000003"/>
  </r>
  <r>
    <n v="1389"/>
    <x v="145"/>
    <n v="1"/>
    <x v="11"/>
    <s v="123 1st Street"/>
    <x v="10"/>
    <s v="WA"/>
    <n v="99999"/>
    <s v="USA"/>
    <x v="2"/>
    <x v="2"/>
    <m/>
    <m/>
    <s v="Anna Bedecs"/>
    <s v="123 1st Street"/>
    <x v="10"/>
    <s v="WA"/>
    <n v="99999"/>
    <s v="USA"/>
    <x v="3"/>
    <s v="Chai"/>
    <x v="0"/>
    <n v="18"/>
    <n v="99"/>
    <x v="287"/>
    <n v="174.63600000000002"/>
  </r>
  <r>
    <n v="1390"/>
    <x v="145"/>
    <n v="1"/>
    <x v="11"/>
    <s v="123 1st Street"/>
    <x v="10"/>
    <s v="WA"/>
    <n v="99999"/>
    <s v="USA"/>
    <x v="2"/>
    <x v="2"/>
    <m/>
    <m/>
    <s v="Anna Bedecs"/>
    <s v="123 1st Street"/>
    <x v="10"/>
    <s v="WA"/>
    <n v="99999"/>
    <s v="USA"/>
    <x v="3"/>
    <s v="Coffee"/>
    <x v="0"/>
    <n v="46"/>
    <n v="89"/>
    <x v="288"/>
    <n v="388.93"/>
  </r>
  <r>
    <n v="1391"/>
    <x v="145"/>
    <n v="1"/>
    <x v="11"/>
    <s v="123 1st Street"/>
    <x v="10"/>
    <s v="WA"/>
    <n v="99999"/>
    <s v="USA"/>
    <x v="2"/>
    <x v="2"/>
    <m/>
    <m/>
    <s v="Anna Bedecs"/>
    <s v="123 1st Street"/>
    <x v="10"/>
    <s v="WA"/>
    <n v="99999"/>
    <s v="USA"/>
    <x v="3"/>
    <s v="Green Tea"/>
    <x v="0"/>
    <n v="2.99"/>
    <n v="64"/>
    <x v="200"/>
    <n v="19.518720000000002"/>
  </r>
  <r>
    <n v="1392"/>
    <x v="141"/>
    <n v="28"/>
    <x v="7"/>
    <s v="789 28th Street"/>
    <x v="6"/>
    <s v="TN"/>
    <n v="99999"/>
    <s v="USA"/>
    <x v="5"/>
    <x v="3"/>
    <n v="42003"/>
    <s v="Shipping Company C"/>
    <s v="Amritansh Raghav"/>
    <s v="789 28th Street"/>
    <x v="6"/>
    <s v="TN"/>
    <n v="99999"/>
    <s v="USA"/>
    <x v="1"/>
    <s v="Clam Chowder"/>
    <x v="4"/>
    <n v="9.65"/>
    <n v="98"/>
    <x v="289"/>
    <n v="96.461400000000012"/>
  </r>
  <r>
    <n v="1393"/>
    <x v="141"/>
    <n v="28"/>
    <x v="7"/>
    <s v="789 28th Street"/>
    <x v="6"/>
    <s v="TN"/>
    <n v="99999"/>
    <s v="USA"/>
    <x v="5"/>
    <x v="3"/>
    <n v="42003"/>
    <s v="Shipping Company C"/>
    <s v="Amritansh Raghav"/>
    <s v="789 28th Street"/>
    <x v="6"/>
    <s v="TN"/>
    <n v="99999"/>
    <s v="USA"/>
    <x v="1"/>
    <s v="Crab Meat"/>
    <x v="8"/>
    <n v="18.399999999999999"/>
    <n v="86"/>
    <x v="290"/>
    <n v="155.0752"/>
  </r>
  <r>
    <n v="1394"/>
    <x v="146"/>
    <n v="9"/>
    <x v="12"/>
    <s v="123 9th Street"/>
    <x v="11"/>
    <s v="UT"/>
    <n v="99999"/>
    <s v="USA"/>
    <x v="7"/>
    <x v="0"/>
    <n v="41984"/>
    <s v="Shipping Company A"/>
    <s v="Sven Mortensen"/>
    <s v="123 9th Street"/>
    <x v="11"/>
    <s v="UT"/>
    <n v="99999"/>
    <s v="USA"/>
    <x v="0"/>
    <s v="Ravioli"/>
    <x v="9"/>
    <n v="19.5"/>
    <n v="20"/>
    <x v="291"/>
    <n v="40.950000000000003"/>
  </r>
  <r>
    <n v="1395"/>
    <x v="146"/>
    <n v="9"/>
    <x v="12"/>
    <s v="123 9th Street"/>
    <x v="11"/>
    <s v="UT"/>
    <n v="99999"/>
    <s v="USA"/>
    <x v="7"/>
    <x v="0"/>
    <n v="41984"/>
    <s v="Shipping Company A"/>
    <s v="Sven Mortensen"/>
    <s v="123 9th Street"/>
    <x v="11"/>
    <s v="UT"/>
    <n v="99999"/>
    <s v="USA"/>
    <x v="0"/>
    <s v="Mozzarella"/>
    <x v="10"/>
    <n v="34.799999999999997"/>
    <n v="69"/>
    <x v="292"/>
    <n v="240.12"/>
  </r>
  <r>
    <n v="1396"/>
    <x v="140"/>
    <n v="6"/>
    <x v="6"/>
    <s v="123 6th Street"/>
    <x v="5"/>
    <s v="WI"/>
    <n v="99999"/>
    <s v="USA"/>
    <x v="4"/>
    <x v="2"/>
    <n v="41981"/>
    <s v="Shipping Company B"/>
    <s v="Francisco Pérez-Olaeta"/>
    <s v="123 6th Street"/>
    <x v="5"/>
    <s v="WI"/>
    <n v="99999"/>
    <s v="USA"/>
    <x v="1"/>
    <s v="Beer"/>
    <x v="0"/>
    <n v="14"/>
    <n v="68"/>
    <x v="293"/>
    <n v="91.391999999999996"/>
  </r>
  <r>
    <n v="1397"/>
    <x v="137"/>
    <n v="8"/>
    <x v="3"/>
    <s v="123 8th Street"/>
    <x v="2"/>
    <s v="OR"/>
    <n v="99999"/>
    <s v="USA"/>
    <x v="2"/>
    <x v="2"/>
    <n v="41983"/>
    <s v="Shipping Company B"/>
    <s v="Elizabeth Andersen"/>
    <s v="123 8th Street"/>
    <x v="2"/>
    <s v="OR"/>
    <n v="99999"/>
    <s v="USA"/>
    <x v="0"/>
    <s v="Curry Sauce"/>
    <x v="5"/>
    <n v="40"/>
    <n v="52"/>
    <x v="294"/>
    <n v="203.84"/>
  </r>
  <r>
    <n v="1398"/>
    <x v="137"/>
    <n v="8"/>
    <x v="3"/>
    <s v="123 8th Street"/>
    <x v="2"/>
    <s v="OR"/>
    <n v="99999"/>
    <s v="USA"/>
    <x v="2"/>
    <x v="2"/>
    <n v="41983"/>
    <s v="Shipping Company B"/>
    <s v="Elizabeth Andersen"/>
    <s v="123 8th Street"/>
    <x v="2"/>
    <s v="OR"/>
    <n v="99999"/>
    <s v="USA"/>
    <x v="0"/>
    <s v="Chocolate Biscuits Mix"/>
    <x v="2"/>
    <n v="9.1999999999999993"/>
    <n v="40"/>
    <x v="295"/>
    <n v="38.640000000000008"/>
  </r>
  <r>
    <n v="1399"/>
    <x v="147"/>
    <n v="25"/>
    <x v="13"/>
    <s v="789 25th Street"/>
    <x v="7"/>
    <s v="IL"/>
    <n v="99999"/>
    <s v="USA"/>
    <x v="6"/>
    <x v="1"/>
    <n v="42000"/>
    <s v="Shipping Company A"/>
    <s v="John Rodman"/>
    <s v="789 25th Street"/>
    <x v="7"/>
    <s v="IL"/>
    <n v="99999"/>
    <s v="USA"/>
    <x v="2"/>
    <s v="Scones"/>
    <x v="2"/>
    <n v="10"/>
    <n v="100"/>
    <x v="116"/>
    <n v="98"/>
  </r>
  <r>
    <n v="1400"/>
    <x v="148"/>
    <n v="26"/>
    <x v="14"/>
    <s v="789 26th Street"/>
    <x v="9"/>
    <s v="FL"/>
    <n v="99999"/>
    <s v="USA"/>
    <x v="5"/>
    <x v="3"/>
    <n v="42001"/>
    <s v="Shipping Company C"/>
    <s v="Run Liu"/>
    <s v="789 26th Street"/>
    <x v="9"/>
    <s v="FL"/>
    <n v="99999"/>
    <s v="USA"/>
    <x v="1"/>
    <s v="Olive Oil"/>
    <x v="13"/>
    <n v="21.35"/>
    <n v="88"/>
    <x v="296"/>
    <n v="184.12240000000003"/>
  </r>
  <r>
    <n v="1401"/>
    <x v="148"/>
    <n v="26"/>
    <x v="14"/>
    <s v="789 26th Street"/>
    <x v="9"/>
    <s v="FL"/>
    <n v="99999"/>
    <s v="USA"/>
    <x v="5"/>
    <x v="3"/>
    <n v="42001"/>
    <s v="Shipping Company C"/>
    <s v="Run Liu"/>
    <s v="789 26th Street"/>
    <x v="9"/>
    <s v="FL"/>
    <n v="99999"/>
    <s v="USA"/>
    <x v="1"/>
    <s v="Clam Chowder"/>
    <x v="4"/>
    <n v="9.65"/>
    <n v="46"/>
    <x v="256"/>
    <n v="42.614400000000003"/>
  </r>
  <r>
    <n v="1402"/>
    <x v="148"/>
    <n v="26"/>
    <x v="14"/>
    <s v="789 26th Street"/>
    <x v="9"/>
    <s v="FL"/>
    <n v="99999"/>
    <s v="USA"/>
    <x v="5"/>
    <x v="3"/>
    <n v="42001"/>
    <s v="Shipping Company C"/>
    <s v="Run Liu"/>
    <s v="789 26th Street"/>
    <x v="9"/>
    <s v="FL"/>
    <n v="99999"/>
    <s v="USA"/>
    <x v="1"/>
    <s v="Crab Meat"/>
    <x v="8"/>
    <n v="18.399999999999999"/>
    <n v="93"/>
    <x v="297"/>
    <n v="167.69759999999999"/>
  </r>
  <r>
    <n v="1403"/>
    <x v="138"/>
    <n v="29"/>
    <x v="4"/>
    <s v="789 29th Street"/>
    <x v="3"/>
    <s v="CO"/>
    <n v="99999"/>
    <s v="USA"/>
    <x v="3"/>
    <x v="0"/>
    <n v="42004"/>
    <s v="Shipping Company B"/>
    <s v="Soo Jung Lee"/>
    <s v="789 29th Street"/>
    <x v="3"/>
    <s v="CO"/>
    <n v="99999"/>
    <s v="USA"/>
    <x v="0"/>
    <s v="Beer"/>
    <x v="0"/>
    <n v="14"/>
    <n v="96"/>
    <x v="298"/>
    <n v="141.12"/>
  </r>
  <r>
    <n v="1404"/>
    <x v="140"/>
    <n v="6"/>
    <x v="6"/>
    <s v="123 6th Street"/>
    <x v="5"/>
    <s v="WI"/>
    <n v="99999"/>
    <s v="USA"/>
    <x v="4"/>
    <x v="2"/>
    <n v="41981"/>
    <s v="Shipping Company C"/>
    <s v="Francisco Pérez-Olaeta"/>
    <s v="123 6th Street"/>
    <x v="5"/>
    <s v="WI"/>
    <n v="99999"/>
    <s v="USA"/>
    <x v="0"/>
    <s v="Chocolate"/>
    <x v="3"/>
    <n v="12.75"/>
    <n v="12"/>
    <x v="299"/>
    <n v="16.065000000000001"/>
  </r>
  <r>
    <n v="1406"/>
    <x v="135"/>
    <n v="4"/>
    <x v="1"/>
    <s v="123 4th Street"/>
    <x v="1"/>
    <s v="NY"/>
    <n v="99999"/>
    <s v="USA"/>
    <x v="1"/>
    <x v="1"/>
    <n v="41979"/>
    <s v="Shipping Company A"/>
    <s v="Christina Lee"/>
    <s v="123 4th Street"/>
    <x v="1"/>
    <s v="NY"/>
    <n v="99999"/>
    <s v="USA"/>
    <x v="1"/>
    <s v="Marmalade"/>
    <x v="6"/>
    <n v="81"/>
    <n v="38"/>
    <x v="300"/>
    <n v="292.41000000000003"/>
  </r>
  <r>
    <n v="1407"/>
    <x v="135"/>
    <n v="4"/>
    <x v="1"/>
    <s v="123 4th Street"/>
    <x v="1"/>
    <s v="NY"/>
    <n v="99999"/>
    <s v="USA"/>
    <x v="1"/>
    <x v="1"/>
    <n v="41979"/>
    <s v="Shipping Company A"/>
    <s v="Christina Lee"/>
    <s v="123 4th Street"/>
    <x v="1"/>
    <s v="NY"/>
    <n v="99999"/>
    <s v="USA"/>
    <x v="1"/>
    <s v="Long Grain Rice"/>
    <x v="14"/>
    <n v="7"/>
    <n v="42"/>
    <x v="108"/>
    <n v="29.106000000000002"/>
  </r>
  <r>
    <n v="1409"/>
    <x v="137"/>
    <n v="8"/>
    <x v="3"/>
    <s v="123 8th Street"/>
    <x v="2"/>
    <s v="OR"/>
    <n v="99999"/>
    <s v="USA"/>
    <x v="2"/>
    <x v="2"/>
    <n v="41983"/>
    <s v="Shipping Company C"/>
    <s v="Elizabeth Andersen"/>
    <s v="123 8th Street"/>
    <x v="2"/>
    <s v="OR"/>
    <n v="99999"/>
    <s v="USA"/>
    <x v="1"/>
    <s v="Mozzarella"/>
    <x v="10"/>
    <n v="34.799999999999997"/>
    <n v="100"/>
    <x v="301"/>
    <n v="344.52"/>
  </r>
  <r>
    <n v="1412"/>
    <x v="139"/>
    <n v="3"/>
    <x v="5"/>
    <s v="123 3rd Street"/>
    <x v="4"/>
    <s v="CA"/>
    <n v="99999"/>
    <s v="USA"/>
    <x v="0"/>
    <x v="0"/>
    <n v="41978"/>
    <s v="Shipping Company B"/>
    <s v="Thomas Axerr"/>
    <s v="123 3rd Street"/>
    <x v="4"/>
    <s v="CA"/>
    <n v="99999"/>
    <s v="USA"/>
    <x v="2"/>
    <s v="Syrup"/>
    <x v="7"/>
    <n v="10"/>
    <n v="89"/>
    <x v="302"/>
    <n v="87.22"/>
  </r>
  <r>
    <n v="1413"/>
    <x v="139"/>
    <n v="3"/>
    <x v="5"/>
    <s v="123 3rd Street"/>
    <x v="4"/>
    <s v="CA"/>
    <n v="99999"/>
    <s v="USA"/>
    <x v="0"/>
    <x v="0"/>
    <n v="41978"/>
    <s v="Shipping Company B"/>
    <s v="Thomas Axerr"/>
    <s v="123 3rd Street"/>
    <x v="4"/>
    <s v="CA"/>
    <n v="99999"/>
    <s v="USA"/>
    <x v="2"/>
    <s v="Curry Sauce"/>
    <x v="5"/>
    <n v="40"/>
    <n v="12"/>
    <x v="60"/>
    <n v="46.56"/>
  </r>
  <r>
    <n v="1417"/>
    <x v="142"/>
    <n v="10"/>
    <x v="8"/>
    <s v="123 10th Street"/>
    <x v="7"/>
    <s v="IL"/>
    <n v="99999"/>
    <s v="USA"/>
    <x v="6"/>
    <x v="1"/>
    <n v="41985"/>
    <s v="Shipping Company B"/>
    <s v="Roland Wacker"/>
    <s v="123 10th Street"/>
    <x v="7"/>
    <s v="IL"/>
    <n v="99999"/>
    <s v="USA"/>
    <x v="1"/>
    <s v="Almonds"/>
    <x v="1"/>
    <n v="10"/>
    <n v="97"/>
    <x v="303"/>
    <n v="100.88000000000001"/>
  </r>
  <r>
    <n v="1419"/>
    <x v="142"/>
    <n v="10"/>
    <x v="8"/>
    <s v="123 10th Street"/>
    <x v="7"/>
    <s v="IL"/>
    <n v="99999"/>
    <s v="USA"/>
    <x v="6"/>
    <x v="1"/>
    <m/>
    <s v="Shipping Company A"/>
    <s v="Roland Wacker"/>
    <s v="123 10th Street"/>
    <x v="7"/>
    <s v="IL"/>
    <n v="99999"/>
    <s v="USA"/>
    <x v="3"/>
    <s v="Dried Plums"/>
    <x v="1"/>
    <n v="3.5"/>
    <n v="53"/>
    <x v="304"/>
    <n v="17.622499999999999"/>
  </r>
  <r>
    <n v="1420"/>
    <x v="144"/>
    <n v="11"/>
    <x v="10"/>
    <s v="123 11th Street"/>
    <x v="9"/>
    <s v="FL"/>
    <n v="99999"/>
    <s v="USA"/>
    <x v="5"/>
    <x v="3"/>
    <m/>
    <s v="Shipping Company C"/>
    <s v="Peter Krschne"/>
    <s v="123 11th Street"/>
    <x v="9"/>
    <s v="FL"/>
    <n v="99999"/>
    <s v="USA"/>
    <x v="3"/>
    <s v="Curry Sauce"/>
    <x v="5"/>
    <n v="40"/>
    <n v="61"/>
    <x v="305"/>
    <n v="248.88"/>
  </r>
  <r>
    <n v="1421"/>
    <x v="145"/>
    <n v="1"/>
    <x v="11"/>
    <s v="123 1st Street"/>
    <x v="10"/>
    <s v="WA"/>
    <n v="99999"/>
    <s v="USA"/>
    <x v="2"/>
    <x v="2"/>
    <m/>
    <s v="Shipping Company C"/>
    <s v="Anna Bedecs"/>
    <s v="123 1st Street"/>
    <x v="10"/>
    <s v="WA"/>
    <n v="99999"/>
    <s v="USA"/>
    <x v="3"/>
    <s v="Crab Meat"/>
    <x v="8"/>
    <n v="18.399999999999999"/>
    <n v="45"/>
    <x v="306"/>
    <n v="81.143999999999991"/>
  </r>
  <r>
    <n v="1422"/>
    <x v="141"/>
    <n v="28"/>
    <x v="7"/>
    <s v="789 28th Street"/>
    <x v="6"/>
    <s v="TN"/>
    <n v="99999"/>
    <s v="USA"/>
    <x v="5"/>
    <x v="3"/>
    <n v="42003"/>
    <s v="Shipping Company C"/>
    <s v="Amritansh Raghav"/>
    <s v="789 28th Street"/>
    <x v="6"/>
    <s v="TN"/>
    <n v="99999"/>
    <s v="USA"/>
    <x v="1"/>
    <s v="Coffee"/>
    <x v="0"/>
    <n v="46"/>
    <n v="43"/>
    <x v="307"/>
    <n v="197.8"/>
  </r>
  <r>
    <n v="1423"/>
    <x v="146"/>
    <n v="9"/>
    <x v="12"/>
    <s v="123 9th Street"/>
    <x v="11"/>
    <s v="UT"/>
    <n v="99999"/>
    <s v="USA"/>
    <x v="7"/>
    <x v="0"/>
    <n v="41984"/>
    <s v="Shipping Company A"/>
    <s v="Sven Mortensen"/>
    <s v="123 9th Street"/>
    <x v="11"/>
    <s v="UT"/>
    <n v="99999"/>
    <s v="USA"/>
    <x v="0"/>
    <s v="Clam Chowder"/>
    <x v="4"/>
    <n v="9.65"/>
    <n v="18"/>
    <x v="308"/>
    <n v="16.5015"/>
  </r>
  <r>
    <n v="1424"/>
    <x v="140"/>
    <n v="6"/>
    <x v="6"/>
    <s v="123 6th Street"/>
    <x v="5"/>
    <s v="WI"/>
    <n v="99999"/>
    <s v="USA"/>
    <x v="4"/>
    <x v="2"/>
    <n v="41981"/>
    <s v="Shipping Company B"/>
    <s v="Francisco Pérez-Olaeta"/>
    <s v="123 6th Street"/>
    <x v="5"/>
    <s v="WI"/>
    <n v="99999"/>
    <s v="USA"/>
    <x v="1"/>
    <s v="Chocolate"/>
    <x v="3"/>
    <n v="12.75"/>
    <n v="41"/>
    <x v="87"/>
    <n v="50.706750000000007"/>
  </r>
  <r>
    <n v="1425"/>
    <x v="137"/>
    <n v="8"/>
    <x v="3"/>
    <s v="123 8th Street"/>
    <x v="2"/>
    <s v="OR"/>
    <n v="99999"/>
    <s v="USA"/>
    <x v="2"/>
    <x v="2"/>
    <n v="41983"/>
    <s v="Shipping Company B"/>
    <s v="Elizabeth Andersen"/>
    <s v="123 8th Street"/>
    <x v="2"/>
    <s v="OR"/>
    <n v="99999"/>
    <s v="USA"/>
    <x v="0"/>
    <s v="Chocolate"/>
    <x v="3"/>
    <n v="12.75"/>
    <n v="19"/>
    <x v="109"/>
    <n v="23.982750000000003"/>
  </r>
  <r>
    <n v="1426"/>
    <x v="147"/>
    <n v="25"/>
    <x v="13"/>
    <s v="789 25th Street"/>
    <x v="7"/>
    <s v="IL"/>
    <n v="99999"/>
    <s v="USA"/>
    <x v="6"/>
    <x v="1"/>
    <n v="42000"/>
    <s v="Shipping Company A"/>
    <s v="John Rodman"/>
    <s v="789 25th Street"/>
    <x v="7"/>
    <s v="IL"/>
    <n v="99999"/>
    <s v="USA"/>
    <x v="2"/>
    <s v="Cajun Seasoning"/>
    <x v="7"/>
    <n v="22"/>
    <n v="65"/>
    <x v="309"/>
    <n v="138.71"/>
  </r>
  <r>
    <n v="1427"/>
    <x v="148"/>
    <n v="26"/>
    <x v="14"/>
    <s v="789 26th Street"/>
    <x v="9"/>
    <s v="FL"/>
    <n v="99999"/>
    <s v="USA"/>
    <x v="5"/>
    <x v="3"/>
    <n v="42001"/>
    <s v="Shipping Company C"/>
    <s v="Run Liu"/>
    <s v="789 26th Street"/>
    <x v="9"/>
    <s v="FL"/>
    <n v="99999"/>
    <s v="USA"/>
    <x v="1"/>
    <s v="Boysenberry Spread"/>
    <x v="6"/>
    <n v="25"/>
    <n v="13"/>
    <x v="310"/>
    <n v="32.174999999999997"/>
  </r>
  <r>
    <n v="1428"/>
    <x v="138"/>
    <n v="29"/>
    <x v="4"/>
    <s v="789 29th Street"/>
    <x v="3"/>
    <s v="CO"/>
    <n v="99999"/>
    <s v="USA"/>
    <x v="3"/>
    <x v="0"/>
    <n v="42004"/>
    <s v="Shipping Company B"/>
    <s v="Soo Jung Lee"/>
    <s v="789 29th Street"/>
    <x v="3"/>
    <s v="CO"/>
    <n v="99999"/>
    <s v="USA"/>
    <x v="0"/>
    <s v="Fruit Cocktail"/>
    <x v="12"/>
    <n v="39"/>
    <n v="54"/>
    <x v="311"/>
    <n v="214.81200000000004"/>
  </r>
  <r>
    <n v="1429"/>
    <x v="140"/>
    <n v="6"/>
    <x v="6"/>
    <s v="123 6th Street"/>
    <x v="5"/>
    <s v="WI"/>
    <n v="99999"/>
    <s v="USA"/>
    <x v="4"/>
    <x v="2"/>
    <n v="41981"/>
    <s v="Shipping Company C"/>
    <s v="Francisco Pérez-Olaeta"/>
    <s v="123 6th Street"/>
    <x v="5"/>
    <s v="WI"/>
    <n v="99999"/>
    <s v="USA"/>
    <x v="0"/>
    <s v="Dried Pears"/>
    <x v="1"/>
    <n v="30"/>
    <n v="33"/>
    <x v="82"/>
    <n v="95.039999999999992"/>
  </r>
  <r>
    <n v="1430"/>
    <x v="140"/>
    <n v="6"/>
    <x v="6"/>
    <s v="123 6th Street"/>
    <x v="5"/>
    <s v="WI"/>
    <n v="99999"/>
    <s v="USA"/>
    <x v="4"/>
    <x v="2"/>
    <n v="41981"/>
    <s v="Shipping Company C"/>
    <s v="Francisco Pérez-Olaeta"/>
    <s v="123 6th Street"/>
    <x v="5"/>
    <s v="WI"/>
    <n v="99999"/>
    <s v="USA"/>
    <x v="0"/>
    <s v="Dried Apples"/>
    <x v="1"/>
    <n v="53"/>
    <n v="34"/>
    <x v="312"/>
    <n v="185.60600000000002"/>
  </r>
  <r>
    <n v="1431"/>
    <x v="135"/>
    <n v="4"/>
    <x v="1"/>
    <s v="123 4th Street"/>
    <x v="1"/>
    <s v="NY"/>
    <n v="99999"/>
    <s v="USA"/>
    <x v="1"/>
    <x v="1"/>
    <m/>
    <m/>
    <s v="Christina Lee"/>
    <s v="123 4th Street"/>
    <x v="1"/>
    <s v="NY"/>
    <n v="99999"/>
    <s v="USA"/>
    <x v="3"/>
    <s v="Gnocchi"/>
    <x v="9"/>
    <n v="38"/>
    <n v="59"/>
    <x v="313"/>
    <n v="226.44200000000001"/>
  </r>
  <r>
    <n v="1432"/>
    <x v="139"/>
    <n v="3"/>
    <x v="5"/>
    <s v="123 3rd Street"/>
    <x v="4"/>
    <s v="CA"/>
    <n v="99999"/>
    <s v="USA"/>
    <x v="0"/>
    <x v="0"/>
    <m/>
    <m/>
    <s v="Thomas Axerr"/>
    <s v="123 3rd Street"/>
    <x v="4"/>
    <s v="CA"/>
    <n v="99999"/>
    <s v="USA"/>
    <x v="3"/>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13DB48-6AF1-4376-9635-98D8BF046076}" name="PivotTable1"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4:A5" firstHeaderRow="1" firstDataRow="1" firstDataCol="0"/>
  <pivotFields count="28">
    <pivotField showAll="0"/>
    <pivotField numFmtId="22"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7">
        <item x="2"/>
        <item x="0"/>
        <item x="3"/>
        <item x="8"/>
        <item x="7"/>
        <item x="10"/>
        <item x="1"/>
        <item x="12"/>
        <item x="14"/>
        <item x="6"/>
        <item x="11"/>
        <item x="13"/>
        <item x="9"/>
        <item x="5"/>
        <item x="4"/>
        <item m="1" x="15"/>
        <item t="default"/>
      </items>
    </pivotField>
    <pivotField showAll="0"/>
    <pivotField showAll="0"/>
    <pivotField dataField="1" showAll="0">
      <items count="11">
        <item x="0"/>
        <item x="1"/>
        <item x="2"/>
        <item x="3"/>
        <item x="4"/>
        <item x="5"/>
        <item x="6"/>
        <item x="7"/>
        <item x="8"/>
        <item x="9"/>
        <item t="default"/>
      </items>
    </pivotField>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Revenue" fld="24"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53C399-1672-406C-AAD2-03F9C51A629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Months">
  <location ref="A3:B16" firstHeaderRow="1" firstDataRow="1" firstDataCol="1"/>
  <pivotFields count="28">
    <pivotField showAll="0"/>
    <pivotField axis="axisRow" numFmtId="22"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7">
        <item x="2"/>
        <item x="0"/>
        <item x="3"/>
        <item x="8"/>
        <item x="7"/>
        <item x="10"/>
        <item x="1"/>
        <item x="12"/>
        <item x="14"/>
        <item x="6"/>
        <item x="11"/>
        <item x="13"/>
        <item x="9"/>
        <item x="5"/>
        <item x="4"/>
        <item m="1" x="15"/>
        <item t="default"/>
      </items>
    </pivotField>
    <pivotField showAll="0"/>
    <pivotField showAll="0"/>
    <pivotField dataField="1" showAll="0">
      <items count="11">
        <item x="0"/>
        <item x="1"/>
        <item x="2"/>
        <item x="3"/>
        <item x="4"/>
        <item x="5"/>
        <item x="6"/>
        <item x="7"/>
        <item x="8"/>
        <item x="9"/>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7"/>
    <field x="26"/>
    <field x="1"/>
  </rowFields>
  <rowItems count="13">
    <i>
      <x v="1"/>
    </i>
    <i>
      <x v="2"/>
    </i>
    <i>
      <x v="3"/>
    </i>
    <i>
      <x v="4"/>
    </i>
    <i>
      <x v="5"/>
    </i>
    <i>
      <x v="6"/>
    </i>
    <i>
      <x v="7"/>
    </i>
    <i>
      <x v="8"/>
    </i>
    <i>
      <x v="9"/>
    </i>
    <i>
      <x v="10"/>
    </i>
    <i>
      <x v="11"/>
    </i>
    <i>
      <x v="12"/>
    </i>
    <i t="grand">
      <x/>
    </i>
  </rowItems>
  <colItems count="1">
    <i/>
  </colItems>
  <dataFields count="1">
    <dataField name="Sum of Revenue" fld="24" baseField="0" baseItem="0" numFmtId="164"/>
  </dataFields>
  <formats count="2">
    <format dxfId="360">
      <pivotArea outline="0" collapsedLevelsAreSubtotals="1" fieldPosition="0"/>
    </format>
    <format dxfId="361">
      <pivotArea collapsedLevelsAreSubtotals="1" fieldPosition="0">
        <references count="1">
          <reference field="27" count="1">
            <x v="2"/>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84BBB7-F114-437C-AE92-64B714BD9C3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ustomer ">
  <location ref="A3:B14" firstHeaderRow="1" firstDataRow="1" firstDataCol="1"/>
  <pivotFields count="28">
    <pivotField showAll="0"/>
    <pivotField numFmtId="22"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7">
        <item x="2"/>
        <item x="0"/>
        <item x="3"/>
        <item x="8"/>
        <item x="7"/>
        <item x="10"/>
        <item x="1"/>
        <item x="12"/>
        <item x="14"/>
        <item x="6"/>
        <item x="11"/>
        <item x="13"/>
        <item x="9"/>
        <item x="5"/>
        <item x="4"/>
        <item m="1" x="15"/>
        <item t="default"/>
      </items>
    </pivotField>
    <pivotField showAll="0"/>
    <pivotField showAll="0"/>
    <pivotField dataField="1" showAll="0">
      <items count="11">
        <item x="0"/>
        <item x="1"/>
        <item x="2"/>
        <item x="3"/>
        <item x="4"/>
        <item x="5"/>
        <item x="6"/>
        <item x="7"/>
        <item x="8"/>
        <item x="9"/>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1">
    <i>
      <x v="5"/>
    </i>
    <i>
      <x v="8"/>
    </i>
    <i>
      <x v="2"/>
    </i>
    <i>
      <x v="6"/>
    </i>
    <i>
      <x/>
    </i>
    <i>
      <x v="9"/>
    </i>
    <i>
      <x v="10"/>
    </i>
    <i>
      <x v="14"/>
    </i>
    <i>
      <x v="3"/>
    </i>
    <i>
      <x v="11"/>
    </i>
    <i t="grand">
      <x/>
    </i>
  </rowItems>
  <colItems count="1">
    <i/>
  </colItems>
  <dataFields count="1">
    <dataField name="Sum of Revenue" fld="24" baseField="0" baseItem="0" numFmtId="164"/>
  </dataFields>
  <formats count="1">
    <format dxfId="352">
      <pivotArea outline="0" collapsedLevelsAreSubtotals="1" fieldPosition="0"/>
    </format>
  </formats>
  <chartFormats count="2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5"/>
          </reference>
        </references>
      </pivotArea>
    </chartFormat>
    <chartFormat chart="0" format="2">
      <pivotArea type="data" outline="0" fieldPosition="0">
        <references count="2">
          <reference field="4294967294" count="1" selected="0">
            <x v="0"/>
          </reference>
          <reference field="3" count="1" selected="0">
            <x v="8"/>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6"/>
          </reference>
        </references>
      </pivotArea>
    </chartFormat>
    <chartFormat chart="0" format="5">
      <pivotArea type="data" outline="0" fieldPosition="0">
        <references count="2">
          <reference field="4294967294" count="1" selected="0">
            <x v="0"/>
          </reference>
          <reference field="3" count="1" selected="0">
            <x v="0"/>
          </reference>
        </references>
      </pivotArea>
    </chartFormat>
    <chartFormat chart="0" format="6">
      <pivotArea type="data" outline="0" fieldPosition="0">
        <references count="2">
          <reference field="4294967294" count="1" selected="0">
            <x v="0"/>
          </reference>
          <reference field="3" count="1" selected="0">
            <x v="9"/>
          </reference>
        </references>
      </pivotArea>
    </chartFormat>
    <chartFormat chart="0" format="7">
      <pivotArea type="data" outline="0" fieldPosition="0">
        <references count="2">
          <reference field="4294967294" count="1" selected="0">
            <x v="0"/>
          </reference>
          <reference field="3" count="1" selected="0">
            <x v="10"/>
          </reference>
        </references>
      </pivotArea>
    </chartFormat>
    <chartFormat chart="0" format="8">
      <pivotArea type="data" outline="0" fieldPosition="0">
        <references count="2">
          <reference field="4294967294" count="1" selected="0">
            <x v="0"/>
          </reference>
          <reference field="3" count="1" selected="0">
            <x v="14"/>
          </reference>
        </references>
      </pivotArea>
    </chartFormat>
    <chartFormat chart="0" format="9">
      <pivotArea type="data" outline="0" fieldPosition="0">
        <references count="2">
          <reference field="4294967294" count="1" selected="0">
            <x v="0"/>
          </reference>
          <reference field="3" count="1" selected="0">
            <x v="3"/>
          </reference>
        </references>
      </pivotArea>
    </chartFormat>
    <chartFormat chart="0" format="10">
      <pivotArea type="data" outline="0" fieldPosition="0">
        <references count="2">
          <reference field="4294967294" count="1" selected="0">
            <x v="0"/>
          </reference>
          <reference field="3" count="1" selected="0">
            <x v="11"/>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3" count="1" selected="0">
            <x v="5"/>
          </reference>
        </references>
      </pivotArea>
    </chartFormat>
    <chartFormat chart="2" format="24">
      <pivotArea type="data" outline="0" fieldPosition="0">
        <references count="2">
          <reference field="4294967294" count="1" selected="0">
            <x v="0"/>
          </reference>
          <reference field="3" count="1" selected="0">
            <x v="8"/>
          </reference>
        </references>
      </pivotArea>
    </chartFormat>
    <chartFormat chart="2" format="25">
      <pivotArea type="data" outline="0" fieldPosition="0">
        <references count="2">
          <reference field="4294967294" count="1" selected="0">
            <x v="0"/>
          </reference>
          <reference field="3" count="1" selected="0">
            <x v="2"/>
          </reference>
        </references>
      </pivotArea>
    </chartFormat>
    <chartFormat chart="2" format="26">
      <pivotArea type="data" outline="0" fieldPosition="0">
        <references count="2">
          <reference field="4294967294" count="1" selected="0">
            <x v="0"/>
          </reference>
          <reference field="3" count="1" selected="0">
            <x v="6"/>
          </reference>
        </references>
      </pivotArea>
    </chartFormat>
    <chartFormat chart="2" format="27">
      <pivotArea type="data" outline="0" fieldPosition="0">
        <references count="2">
          <reference field="4294967294" count="1" selected="0">
            <x v="0"/>
          </reference>
          <reference field="3" count="1" selected="0">
            <x v="0"/>
          </reference>
        </references>
      </pivotArea>
    </chartFormat>
    <chartFormat chart="2" format="28">
      <pivotArea type="data" outline="0" fieldPosition="0">
        <references count="2">
          <reference field="4294967294" count="1" selected="0">
            <x v="0"/>
          </reference>
          <reference field="3" count="1" selected="0">
            <x v="9"/>
          </reference>
        </references>
      </pivotArea>
    </chartFormat>
    <chartFormat chart="2" format="29">
      <pivotArea type="data" outline="0" fieldPosition="0">
        <references count="2">
          <reference field="4294967294" count="1" selected="0">
            <x v="0"/>
          </reference>
          <reference field="3" count="1" selected="0">
            <x v="10"/>
          </reference>
        </references>
      </pivotArea>
    </chartFormat>
    <chartFormat chart="2" format="30">
      <pivotArea type="data" outline="0" fieldPosition="0">
        <references count="2">
          <reference field="4294967294" count="1" selected="0">
            <x v="0"/>
          </reference>
          <reference field="3" count="1" selected="0">
            <x v="14"/>
          </reference>
        </references>
      </pivotArea>
    </chartFormat>
    <chartFormat chart="2" format="31">
      <pivotArea type="data" outline="0" fieldPosition="0">
        <references count="2">
          <reference field="4294967294" count="1" selected="0">
            <x v="0"/>
          </reference>
          <reference field="3" count="1" selected="0">
            <x v="3"/>
          </reference>
        </references>
      </pivotArea>
    </chartFormat>
    <chartFormat chart="2" format="32">
      <pivotArea type="data" outline="0" fieldPosition="0">
        <references count="2">
          <reference field="4294967294" count="1" selected="0">
            <x v="0"/>
          </reference>
          <reference field="3" count="1" selected="0">
            <x v="11"/>
          </reference>
        </references>
      </pivotArea>
    </chartFormat>
    <chartFormat chart="0" format="11">
      <pivotArea type="data" outline="0" fieldPosition="0">
        <references count="2">
          <reference field="4294967294" count="1" selected="0">
            <x v="0"/>
          </reference>
          <reference field="3" count="1" selected="0">
            <x v="13"/>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785189-7C96-45B9-BC45-DFB5306C726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alesperson">
  <location ref="A3:B12" firstHeaderRow="1" firstDataRow="1" firstDataCol="1"/>
  <pivotFields count="28">
    <pivotField showAll="0"/>
    <pivotField numFmtId="22"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7">
        <item x="2"/>
        <item x="0"/>
        <item x="3"/>
        <item x="8"/>
        <item x="7"/>
        <item x="10"/>
        <item x="1"/>
        <item x="12"/>
        <item x="14"/>
        <item x="6"/>
        <item x="11"/>
        <item x="13"/>
        <item x="9"/>
        <item x="5"/>
        <item x="4"/>
        <item m="1" x="15"/>
        <item t="default"/>
      </items>
    </pivotField>
    <pivotField showAll="0"/>
    <pivotField showAll="0"/>
    <pivotField dataField="1" showAll="0">
      <items count="11">
        <item x="0"/>
        <item x="1"/>
        <item x="2"/>
        <item x="3"/>
        <item x="4"/>
        <item x="5"/>
        <item x="6"/>
        <item x="7"/>
        <item x="8"/>
        <item x="9"/>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9">
    <i>
      <x v="6"/>
    </i>
    <i>
      <x v="1"/>
    </i>
    <i>
      <x/>
    </i>
    <i>
      <x v="4"/>
    </i>
    <i>
      <x v="3"/>
    </i>
    <i>
      <x v="5"/>
    </i>
    <i>
      <x v="7"/>
    </i>
    <i>
      <x v="2"/>
    </i>
    <i t="grand">
      <x/>
    </i>
  </rowItems>
  <colItems count="1">
    <i/>
  </colItems>
  <dataFields count="1">
    <dataField name="Sum of Revenue" fld="24" baseField="0" baseItem="0" numFmtId="164"/>
  </dataFields>
  <formats count="1">
    <format dxfId="355">
      <pivotArea outline="0" collapsedLevelsAreSubtotals="1" fieldPosition="0"/>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7"/>
          </reference>
        </references>
      </pivotArea>
    </chartFormat>
    <chartFormat chart="0" format="8">
      <pivotArea type="data" outline="0" fieldPosition="0">
        <references count="2">
          <reference field="4294967294" count="1" selected="0">
            <x v="0"/>
          </reference>
          <reference field="9" count="1" selected="0">
            <x v="2"/>
          </reference>
        </references>
      </pivotArea>
    </chartFormat>
    <chartFormat chart="2" format="18" series="1">
      <pivotArea type="data" outline="0" fieldPosition="0">
        <references count="1">
          <reference field="4294967294" count="1" selected="0">
            <x v="0"/>
          </reference>
        </references>
      </pivotArea>
    </chartFormat>
    <chartFormat chart="2" format="19">
      <pivotArea type="data" outline="0" fieldPosition="0">
        <references count="2">
          <reference field="4294967294" count="1" selected="0">
            <x v="0"/>
          </reference>
          <reference field="9" count="1" selected="0">
            <x v="6"/>
          </reference>
        </references>
      </pivotArea>
    </chartFormat>
    <chartFormat chart="2" format="20">
      <pivotArea type="data" outline="0" fieldPosition="0">
        <references count="2">
          <reference field="4294967294" count="1" selected="0">
            <x v="0"/>
          </reference>
          <reference field="9" count="1" selected="0">
            <x v="1"/>
          </reference>
        </references>
      </pivotArea>
    </chartFormat>
    <chartFormat chart="2" format="21">
      <pivotArea type="data" outline="0" fieldPosition="0">
        <references count="2">
          <reference field="4294967294" count="1" selected="0">
            <x v="0"/>
          </reference>
          <reference field="9" count="1" selected="0">
            <x v="0"/>
          </reference>
        </references>
      </pivotArea>
    </chartFormat>
    <chartFormat chart="2" format="22">
      <pivotArea type="data" outline="0" fieldPosition="0">
        <references count="2">
          <reference field="4294967294" count="1" selected="0">
            <x v="0"/>
          </reference>
          <reference field="9" count="1" selected="0">
            <x v="4"/>
          </reference>
        </references>
      </pivotArea>
    </chartFormat>
    <chartFormat chart="2" format="23">
      <pivotArea type="data" outline="0" fieldPosition="0">
        <references count="2">
          <reference field="4294967294" count="1" selected="0">
            <x v="0"/>
          </reference>
          <reference field="9" count="1" selected="0">
            <x v="3"/>
          </reference>
        </references>
      </pivotArea>
    </chartFormat>
    <chartFormat chart="2" format="24">
      <pivotArea type="data" outline="0" fieldPosition="0">
        <references count="2">
          <reference field="4294967294" count="1" selected="0">
            <x v="0"/>
          </reference>
          <reference field="9" count="1" selected="0">
            <x v="5"/>
          </reference>
        </references>
      </pivotArea>
    </chartFormat>
    <chartFormat chart="2" format="25">
      <pivotArea type="data" outline="0" fieldPosition="0">
        <references count="2">
          <reference field="4294967294" count="1" selected="0">
            <x v="0"/>
          </reference>
          <reference field="9" count="1" selected="0">
            <x v="7"/>
          </reference>
        </references>
      </pivotArea>
    </chartFormat>
    <chartFormat chart="2" format="2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75B789-1E74-4728-8601-DC0BF2E5E42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Region">
  <location ref="A3:B8" firstHeaderRow="1" firstDataRow="1" firstDataCol="1"/>
  <pivotFields count="28">
    <pivotField showAll="0"/>
    <pivotField numFmtId="22"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17">
        <item x="2"/>
        <item x="0"/>
        <item x="3"/>
        <item x="8"/>
        <item x="7"/>
        <item x="10"/>
        <item x="1"/>
        <item x="12"/>
        <item x="14"/>
        <item x="6"/>
        <item x="11"/>
        <item x="13"/>
        <item x="9"/>
        <item x="5"/>
        <item x="4"/>
        <item m="1" x="15"/>
        <item t="default"/>
      </items>
    </pivotField>
    <pivotField showAll="0"/>
    <pivotField showAll="0"/>
    <pivotField dataField="1" showAll="0">
      <items count="11">
        <item x="0"/>
        <item x="1"/>
        <item x="2"/>
        <item x="3"/>
        <item x="4"/>
        <item x="5"/>
        <item x="6"/>
        <item x="7"/>
        <item x="8"/>
        <item x="9"/>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5">
    <i>
      <x v="1"/>
    </i>
    <i>
      <x/>
    </i>
    <i>
      <x v="2"/>
    </i>
    <i>
      <x v="3"/>
    </i>
    <i t="grand">
      <x/>
    </i>
  </rowItems>
  <colItems count="1">
    <i/>
  </colItems>
  <dataFields count="1">
    <dataField name="Sum of Revenue" fld="24" baseField="0" baseItem="0" numFmtId="164"/>
  </dataFields>
  <formats count="1">
    <format dxfId="356">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0" count="1" selected="0">
            <x v="1"/>
          </reference>
        </references>
      </pivotArea>
    </chartFormat>
    <chartFormat chart="2" format="12">
      <pivotArea type="data" outline="0" fieldPosition="0">
        <references count="2">
          <reference field="4294967294" count="1" selected="0">
            <x v="0"/>
          </reference>
          <reference field="10" count="1" selected="0">
            <x v="0"/>
          </reference>
        </references>
      </pivotArea>
    </chartFormat>
    <chartFormat chart="2" format="13">
      <pivotArea type="data" outline="0" fieldPosition="0">
        <references count="2">
          <reference field="4294967294" count="1" selected="0">
            <x v="0"/>
          </reference>
          <reference field="10" count="1" selected="0">
            <x v="2"/>
          </reference>
        </references>
      </pivotArea>
    </chartFormat>
    <chartFormat chart="2" format="1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2CCE6C-66EB-49C9-9614-08B1F1B76CF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Category">
  <location ref="A3:B9" firstHeaderRow="1" firstDataRow="1" firstDataCol="1"/>
  <pivotFields count="28">
    <pivotField showAll="0"/>
    <pivotField numFmtId="22"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axis="axisRow" showAll="0" measureFilter="1" sortType="descending">
      <items count="17">
        <item x="2"/>
        <item x="0"/>
        <item x="3"/>
        <item x="8"/>
        <item x="7"/>
        <item x="10"/>
        <item x="1"/>
        <item x="12"/>
        <item x="14"/>
        <item x="6"/>
        <item x="13"/>
        <item x="9"/>
        <item x="5"/>
        <item x="4"/>
        <item m="1" x="15"/>
        <item x="11"/>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11">
        <item x="0"/>
        <item x="1"/>
        <item x="2"/>
        <item x="3"/>
        <item x="4"/>
        <item x="5"/>
        <item x="6"/>
        <item x="7"/>
        <item x="8"/>
        <item x="9"/>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1"/>
  </rowFields>
  <rowItems count="6">
    <i>
      <x v="1"/>
    </i>
    <i>
      <x v="12"/>
    </i>
    <i>
      <x v="9"/>
    </i>
    <i>
      <x v="5"/>
    </i>
    <i>
      <x v="6"/>
    </i>
    <i t="grand">
      <x/>
    </i>
  </rowItems>
  <colItems count="1">
    <i/>
  </colItems>
  <dataFields count="1">
    <dataField name="Sum of Revenue" fld="24" baseField="0" baseItem="0" numFmtId="164"/>
  </dataFields>
  <formats count="1">
    <format dxfId="357">
      <pivotArea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1" count="1" selected="0">
            <x v="1"/>
          </reference>
        </references>
      </pivotArea>
    </chartFormat>
    <chartFormat chart="0" format="2">
      <pivotArea type="data" outline="0" fieldPosition="0">
        <references count="2">
          <reference field="4294967294" count="1" selected="0">
            <x v="0"/>
          </reference>
          <reference field="21" count="1" selected="0">
            <x v="12"/>
          </reference>
        </references>
      </pivotArea>
    </chartFormat>
    <chartFormat chart="0" format="3">
      <pivotArea type="data" outline="0" fieldPosition="0">
        <references count="2">
          <reference field="4294967294" count="1" selected="0">
            <x v="0"/>
          </reference>
          <reference field="21" count="1" selected="0">
            <x v="9"/>
          </reference>
        </references>
      </pivotArea>
    </chartFormat>
    <chartFormat chart="0" format="4">
      <pivotArea type="data" outline="0" fieldPosition="0">
        <references count="2">
          <reference field="4294967294" count="1" selected="0">
            <x v="0"/>
          </reference>
          <reference field="21" count="1" selected="0">
            <x v="5"/>
          </reference>
        </references>
      </pivotArea>
    </chartFormat>
    <chartFormat chart="0" format="5">
      <pivotArea type="data" outline="0" fieldPosition="0">
        <references count="2">
          <reference field="4294967294" count="1" selected="0">
            <x v="0"/>
          </reference>
          <reference field="21" count="1" selected="0">
            <x v="6"/>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21" count="1" selected="0">
            <x v="1"/>
          </reference>
        </references>
      </pivotArea>
    </chartFormat>
    <chartFormat chart="2" format="14">
      <pivotArea type="data" outline="0" fieldPosition="0">
        <references count="2">
          <reference field="4294967294" count="1" selected="0">
            <x v="0"/>
          </reference>
          <reference field="21" count="1" selected="0">
            <x v="12"/>
          </reference>
        </references>
      </pivotArea>
    </chartFormat>
    <chartFormat chart="2" format="15">
      <pivotArea type="data" outline="0" fieldPosition="0">
        <references count="2">
          <reference field="4294967294" count="1" selected="0">
            <x v="0"/>
          </reference>
          <reference field="21" count="1" selected="0">
            <x v="9"/>
          </reference>
        </references>
      </pivotArea>
    </chartFormat>
    <chartFormat chart="2" format="16">
      <pivotArea type="data" outline="0" fieldPosition="0">
        <references count="2">
          <reference field="4294967294" count="1" selected="0">
            <x v="0"/>
          </reference>
          <reference field="21" count="1" selected="0">
            <x v="5"/>
          </reference>
        </references>
      </pivotArea>
    </chartFormat>
    <chartFormat chart="2" format="17">
      <pivotArea type="data" outline="0" fieldPosition="0">
        <references count="2">
          <reference field="4294967294" count="1" selected="0">
            <x v="0"/>
          </reference>
          <reference field="21" count="1" selected="0">
            <x v="6"/>
          </reference>
        </references>
      </pivotArea>
    </chartFormat>
    <chartFormat chart="0" format="6">
      <pivotArea type="data" outline="0" fieldPosition="0">
        <references count="2">
          <reference field="4294967294" count="1" selected="0">
            <x v="0"/>
          </reference>
          <reference field="21" count="1" selected="0">
            <x v="4"/>
          </reference>
        </references>
      </pivotArea>
    </chartFormat>
    <chartFormat chart="0" format="7">
      <pivotArea type="data" outline="0" fieldPosition="0">
        <references count="2">
          <reference field="4294967294" count="1" selected="0">
            <x v="0"/>
          </reference>
          <reference field="21" count="1" selected="0">
            <x v="0"/>
          </reference>
        </references>
      </pivotArea>
    </chartFormat>
    <chartFormat chart="0" format="8">
      <pivotArea type="data" outline="0" fieldPosition="0">
        <references count="2">
          <reference field="4294967294" count="1" selected="0">
            <x v="0"/>
          </reference>
          <reference field="21" count="1" selected="0">
            <x v="11"/>
          </reference>
        </references>
      </pivotArea>
    </chartFormat>
  </chartFormats>
  <pivotTableStyleInfo name="PivotStyleLight16" showRowHeaders="1" showColHeaders="1" showRowStripes="0" showColStripes="0" showLastColumn="1"/>
  <filters count="1">
    <filter fld="2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DE983A-8E69-450B-9499-020FBD6C68E7}" name="PivotTable1"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Amount">
  <location ref="A3:B11" firstHeaderRow="1" firstDataRow="1" firstDataCol="1"/>
  <pivotFields count="28">
    <pivotField dataField="1" showAll="0"/>
    <pivotField numFmtId="22"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7">
        <item x="2"/>
        <item x="0"/>
        <item x="3"/>
        <item x="8"/>
        <item x="7"/>
        <item x="10"/>
        <item x="1"/>
        <item x="12"/>
        <item x="14"/>
        <item x="6"/>
        <item x="13"/>
        <item x="9"/>
        <item x="5"/>
        <item x="4"/>
        <item m="1" x="15"/>
        <item x="11"/>
        <item t="default"/>
      </items>
    </pivotField>
    <pivotField showAll="0"/>
    <pivotField showAll="0"/>
    <pivotField axis="axisRow" showAll="0" sortType="descending">
      <items count="11">
        <item x="8"/>
        <item x="7"/>
        <item x="6"/>
        <item x="5"/>
        <item x="4"/>
        <item x="3"/>
        <item x="2"/>
        <item x="1"/>
        <item x="9"/>
        <item x="0"/>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4"/>
  </rowFields>
  <rowItems count="8">
    <i>
      <x/>
    </i>
    <i>
      <x v="1"/>
    </i>
    <i>
      <x v="3"/>
    </i>
    <i>
      <x v="4"/>
    </i>
    <i>
      <x v="5"/>
    </i>
    <i>
      <x v="6"/>
    </i>
    <i>
      <x v="7"/>
    </i>
    <i t="grand">
      <x/>
    </i>
  </rowItems>
  <colItems count="1">
    <i/>
  </colItems>
  <dataFields count="1">
    <dataField name="Count of Order ID" fld="0" subtotal="count" baseField="24" baseItem="0" numFmtId="1"/>
  </dataFields>
  <formats count="2">
    <format dxfId="350">
      <pivotArea outline="0" collapsedLevelsAreSubtotals="1" fieldPosition="0"/>
    </format>
    <format dxfId="351">
      <pivotArea dataOnly="0" labelOnly="1" outline="0" axis="axisValues" fieldPosition="0"/>
    </format>
  </formats>
  <chartFormats count="2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4" count="1" selected="0">
            <x v="7"/>
          </reference>
        </references>
      </pivotArea>
    </chartFormat>
    <chartFormat chart="2" format="2">
      <pivotArea type="data" outline="0" fieldPosition="0">
        <references count="2">
          <reference field="4294967294" count="1" selected="0">
            <x v="0"/>
          </reference>
          <reference field="24" count="1" selected="0">
            <x v="0"/>
          </reference>
        </references>
      </pivotArea>
    </chartFormat>
    <chartFormat chart="2" format="3">
      <pivotArea type="data" outline="0" fieldPosition="0">
        <references count="2">
          <reference field="4294967294" count="1" selected="0">
            <x v="0"/>
          </reference>
          <reference field="24" count="1" selected="0">
            <x v="6"/>
          </reference>
        </references>
      </pivotArea>
    </chartFormat>
    <chartFormat chart="2" format="4">
      <pivotArea type="data" outline="0" fieldPosition="0">
        <references count="2">
          <reference field="4294967294" count="1" selected="0">
            <x v="0"/>
          </reference>
          <reference field="24" count="1" selected="0">
            <x v="5"/>
          </reference>
        </references>
      </pivotArea>
    </chartFormat>
    <chartFormat chart="2" format="5">
      <pivotArea type="data" outline="0" fieldPosition="0">
        <references count="2">
          <reference field="4294967294" count="1" selected="0">
            <x v="0"/>
          </reference>
          <reference field="24" count="1" selected="0">
            <x v="4"/>
          </reference>
        </references>
      </pivotArea>
    </chartFormat>
    <chartFormat chart="2" format="6">
      <pivotArea type="data" outline="0" fieldPosition="0">
        <references count="2">
          <reference field="4294967294" count="1" selected="0">
            <x v="0"/>
          </reference>
          <reference field="24" count="1" selected="0">
            <x v="3"/>
          </reference>
        </references>
      </pivotArea>
    </chartFormat>
    <chartFormat chart="2" format="7">
      <pivotArea type="data" outline="0" fieldPosition="0">
        <references count="2">
          <reference field="4294967294" count="1" selected="0">
            <x v="0"/>
          </reference>
          <reference field="24"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4" count="1" selected="0">
            <x v="0"/>
          </reference>
        </references>
      </pivotArea>
    </chartFormat>
    <chartFormat chart="3" format="10">
      <pivotArea type="data" outline="0" fieldPosition="0">
        <references count="2">
          <reference field="4294967294" count="1" selected="0">
            <x v="0"/>
          </reference>
          <reference field="24" count="1" selected="0">
            <x v="1"/>
          </reference>
        </references>
      </pivotArea>
    </chartFormat>
    <chartFormat chart="3" format="11">
      <pivotArea type="data" outline="0" fieldPosition="0">
        <references count="2">
          <reference field="4294967294" count="1" selected="0">
            <x v="0"/>
          </reference>
          <reference field="24" count="1" selected="0">
            <x v="3"/>
          </reference>
        </references>
      </pivotArea>
    </chartFormat>
    <chartFormat chart="3" format="12">
      <pivotArea type="data" outline="0" fieldPosition="0">
        <references count="2">
          <reference field="4294967294" count="1" selected="0">
            <x v="0"/>
          </reference>
          <reference field="24" count="1" selected="0">
            <x v="4"/>
          </reference>
        </references>
      </pivotArea>
    </chartFormat>
    <chartFormat chart="3" format="13">
      <pivotArea type="data" outline="0" fieldPosition="0">
        <references count="2">
          <reference field="4294967294" count="1" selected="0">
            <x v="0"/>
          </reference>
          <reference field="24" count="1" selected="0">
            <x v="5"/>
          </reference>
        </references>
      </pivotArea>
    </chartFormat>
    <chartFormat chart="3" format="14">
      <pivotArea type="data" outline="0" fieldPosition="0">
        <references count="2">
          <reference field="4294967294" count="1" selected="0">
            <x v="0"/>
          </reference>
          <reference field="24" count="1" selected="0">
            <x v="6"/>
          </reference>
        </references>
      </pivotArea>
    </chartFormat>
    <chartFormat chart="3" format="15">
      <pivotArea type="data" outline="0" fieldPosition="0">
        <references count="2">
          <reference field="4294967294" count="1" selected="0">
            <x v="0"/>
          </reference>
          <reference field="24" count="1" selected="0">
            <x v="7"/>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24" count="1" selected="0">
            <x v="0"/>
          </reference>
        </references>
      </pivotArea>
    </chartFormat>
    <chartFormat chart="4" format="18">
      <pivotArea type="data" outline="0" fieldPosition="0">
        <references count="2">
          <reference field="4294967294" count="1" selected="0">
            <x v="0"/>
          </reference>
          <reference field="24" count="1" selected="0">
            <x v="1"/>
          </reference>
        </references>
      </pivotArea>
    </chartFormat>
    <chartFormat chart="4" format="19">
      <pivotArea type="data" outline="0" fieldPosition="0">
        <references count="2">
          <reference field="4294967294" count="1" selected="0">
            <x v="0"/>
          </reference>
          <reference field="24" count="1" selected="0">
            <x v="3"/>
          </reference>
        </references>
      </pivotArea>
    </chartFormat>
    <chartFormat chart="4" format="20">
      <pivotArea type="data" outline="0" fieldPosition="0">
        <references count="2">
          <reference field="4294967294" count="1" selected="0">
            <x v="0"/>
          </reference>
          <reference field="24" count="1" selected="0">
            <x v="4"/>
          </reference>
        </references>
      </pivotArea>
    </chartFormat>
    <chartFormat chart="4" format="21">
      <pivotArea type="data" outline="0" fieldPosition="0">
        <references count="2">
          <reference field="4294967294" count="1" selected="0">
            <x v="0"/>
          </reference>
          <reference field="24" count="1" selected="0">
            <x v="5"/>
          </reference>
        </references>
      </pivotArea>
    </chartFormat>
    <chartFormat chart="4" format="22">
      <pivotArea type="data" outline="0" fieldPosition="0">
        <references count="2">
          <reference field="4294967294" count="1" selected="0">
            <x v="0"/>
          </reference>
          <reference field="24" count="1" selected="0">
            <x v="6"/>
          </reference>
        </references>
      </pivotArea>
    </chartFormat>
    <chartFormat chart="4" format="23">
      <pivotArea type="data" outline="0" fieldPosition="0">
        <references count="2">
          <reference field="4294967294" count="1" selected="0">
            <x v="0"/>
          </reference>
          <reference field="2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800758E-5872-4765-ACF8-C4DBE5884615}" name="PivotTable1"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Ship City">
  <location ref="A3:B9" firstHeaderRow="1" firstDataRow="1" firstDataCol="1"/>
  <pivotFields count="28">
    <pivotField showAll="0"/>
    <pivotField numFmtId="22"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17">
        <item x="2"/>
        <item x="0"/>
        <item x="3"/>
        <item x="8"/>
        <item x="7"/>
        <item x="10"/>
        <item x="1"/>
        <item x="12"/>
        <item x="14"/>
        <item x="6"/>
        <item x="13"/>
        <item x="9"/>
        <item x="5"/>
        <item x="4"/>
        <item m="1" x="15"/>
        <item x="11"/>
        <item t="default"/>
      </items>
    </pivotField>
    <pivotField showAll="0"/>
    <pivotField showAll="0"/>
    <pivotField dataField="1" showAll="0" sortType="descending">
      <items count="11">
        <item x="8"/>
        <item x="7"/>
        <item x="6"/>
        <item x="5"/>
        <item x="4"/>
        <item x="3"/>
        <item x="2"/>
        <item x="1"/>
        <item x="9"/>
        <item x="0"/>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6">
    <i>
      <x v="8"/>
    </i>
    <i>
      <x v="9"/>
    </i>
    <i>
      <x v="6"/>
    </i>
    <i>
      <x v="5"/>
    </i>
    <i>
      <x v="1"/>
    </i>
    <i t="grand">
      <x/>
    </i>
  </rowItems>
  <colItems count="1">
    <i/>
  </colItems>
  <dataFields count="1">
    <dataField name="Sum of Revenue" fld="24" baseField="0" baseItem="0" numFmtId="164"/>
  </dataFields>
  <formats count="2">
    <format dxfId="353">
      <pivotArea dataOnly="0" labelOnly="1" outline="0" axis="axisValues" fieldPosition="0"/>
    </format>
    <format dxfId="354">
      <pivotArea outline="0" collapsedLevelsAreSubtotals="1" fieldPosition="0"/>
    </format>
  </formats>
  <chartFormats count="30">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15" count="1" selected="0">
            <x v="8"/>
          </reference>
        </references>
      </pivotArea>
    </chartFormat>
    <chartFormat chart="3" format="18">
      <pivotArea type="data" outline="0" fieldPosition="0">
        <references count="2">
          <reference field="4294967294" count="1" selected="0">
            <x v="0"/>
          </reference>
          <reference field="15" count="1" selected="0">
            <x v="9"/>
          </reference>
        </references>
      </pivotArea>
    </chartFormat>
    <chartFormat chart="3" format="19">
      <pivotArea type="data" outline="0" fieldPosition="0">
        <references count="2">
          <reference field="4294967294" count="1" selected="0">
            <x v="0"/>
          </reference>
          <reference field="15" count="1" selected="0">
            <x v="6"/>
          </reference>
        </references>
      </pivotArea>
    </chartFormat>
    <chartFormat chart="3" format="20">
      <pivotArea type="data" outline="0" fieldPosition="0">
        <references count="2">
          <reference field="4294967294" count="1" selected="0">
            <x v="0"/>
          </reference>
          <reference field="15" count="1" selected="0">
            <x v="5"/>
          </reference>
        </references>
      </pivotArea>
    </chartFormat>
    <chartFormat chart="3" format="21">
      <pivotArea type="data" outline="0" fieldPosition="0">
        <references count="2">
          <reference field="4294967294" count="1" selected="0">
            <x v="0"/>
          </reference>
          <reference field="15" count="1" selected="0">
            <x v="1"/>
          </reference>
        </references>
      </pivotArea>
    </chartFormat>
    <chartFormat chart="13" format="22" series="1">
      <pivotArea type="data" outline="0" fieldPosition="0">
        <references count="1">
          <reference field="4294967294" count="1" selected="0">
            <x v="0"/>
          </reference>
        </references>
      </pivotArea>
    </chartFormat>
    <chartFormat chart="13" format="23">
      <pivotArea type="data" outline="0" fieldPosition="0">
        <references count="2">
          <reference field="4294967294" count="1" selected="0">
            <x v="0"/>
          </reference>
          <reference field="15" count="1" selected="0">
            <x v="8"/>
          </reference>
        </references>
      </pivotArea>
    </chartFormat>
    <chartFormat chart="13" format="24">
      <pivotArea type="data" outline="0" fieldPosition="0">
        <references count="2">
          <reference field="4294967294" count="1" selected="0">
            <x v="0"/>
          </reference>
          <reference field="15" count="1" selected="0">
            <x v="9"/>
          </reference>
        </references>
      </pivotArea>
    </chartFormat>
    <chartFormat chart="13" format="25">
      <pivotArea type="data" outline="0" fieldPosition="0">
        <references count="2">
          <reference field="4294967294" count="1" selected="0">
            <x v="0"/>
          </reference>
          <reference field="15" count="1" selected="0">
            <x v="6"/>
          </reference>
        </references>
      </pivotArea>
    </chartFormat>
    <chartFormat chart="13" format="26">
      <pivotArea type="data" outline="0" fieldPosition="0">
        <references count="2">
          <reference field="4294967294" count="1" selected="0">
            <x v="0"/>
          </reference>
          <reference field="15" count="1" selected="0">
            <x v="5"/>
          </reference>
        </references>
      </pivotArea>
    </chartFormat>
    <chartFormat chart="13" format="27">
      <pivotArea type="data" outline="0" fieldPosition="0">
        <references count="2">
          <reference field="4294967294" count="1" selected="0">
            <x v="0"/>
          </reference>
          <reference field="15" count="1" selected="0">
            <x v="1"/>
          </reference>
        </references>
      </pivotArea>
    </chartFormat>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15" count="1" selected="0">
            <x v="9"/>
          </reference>
        </references>
      </pivotArea>
    </chartFormat>
    <chartFormat chart="14" format="2">
      <pivotArea type="data" outline="0" fieldPosition="0">
        <references count="2">
          <reference field="4294967294" count="1" selected="0">
            <x v="0"/>
          </reference>
          <reference field="15" count="1" selected="0">
            <x v="8"/>
          </reference>
        </references>
      </pivotArea>
    </chartFormat>
    <chartFormat chart="14" format="3">
      <pivotArea type="data" outline="0" fieldPosition="0">
        <references count="2">
          <reference field="4294967294" count="1" selected="0">
            <x v="0"/>
          </reference>
          <reference field="15" count="1" selected="0">
            <x v="6"/>
          </reference>
        </references>
      </pivotArea>
    </chartFormat>
    <chartFormat chart="14" format="4">
      <pivotArea type="data" outline="0" fieldPosition="0">
        <references count="2">
          <reference field="4294967294" count="1" selected="0">
            <x v="0"/>
          </reference>
          <reference field="15" count="1" selected="0">
            <x v="5"/>
          </reference>
        </references>
      </pivotArea>
    </chartFormat>
    <chartFormat chart="14" format="5">
      <pivotArea type="data" outline="0" fieldPosition="0">
        <references count="2">
          <reference field="4294967294" count="1" selected="0">
            <x v="0"/>
          </reference>
          <reference field="15" count="1" selected="0">
            <x v="1"/>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15" count="1" selected="0">
            <x v="8"/>
          </reference>
        </references>
      </pivotArea>
    </chartFormat>
    <chartFormat chart="18" format="8">
      <pivotArea type="data" outline="0" fieldPosition="0">
        <references count="2">
          <reference field="4294967294" count="1" selected="0">
            <x v="0"/>
          </reference>
          <reference field="15" count="1" selected="0">
            <x v="9"/>
          </reference>
        </references>
      </pivotArea>
    </chartFormat>
    <chartFormat chart="18" format="9">
      <pivotArea type="data" outline="0" fieldPosition="0">
        <references count="2">
          <reference field="4294967294" count="1" selected="0">
            <x v="0"/>
          </reference>
          <reference field="15" count="1" selected="0">
            <x v="6"/>
          </reference>
        </references>
      </pivotArea>
    </chartFormat>
    <chartFormat chart="18" format="10">
      <pivotArea type="data" outline="0" fieldPosition="0">
        <references count="2">
          <reference field="4294967294" count="1" selected="0">
            <x v="0"/>
          </reference>
          <reference field="15" count="1" selected="0">
            <x v="5"/>
          </reference>
        </references>
      </pivotArea>
    </chartFormat>
    <chartFormat chart="18" format="11">
      <pivotArea type="data" outline="0" fieldPosition="0">
        <references count="2">
          <reference field="4294967294" count="1" selected="0">
            <x v="0"/>
          </reference>
          <reference field="15" count="1" selected="0">
            <x v="1"/>
          </reference>
        </references>
      </pivotArea>
    </chartFormat>
    <chartFormat chart="23" format="18" series="1">
      <pivotArea type="data" outline="0" fieldPosition="0">
        <references count="1">
          <reference field="4294967294" count="1" selected="0">
            <x v="0"/>
          </reference>
        </references>
      </pivotArea>
    </chartFormat>
    <chartFormat chart="23" format="19">
      <pivotArea type="data" outline="0" fieldPosition="0">
        <references count="2">
          <reference field="4294967294" count="1" selected="0">
            <x v="0"/>
          </reference>
          <reference field="15" count="1" selected="0">
            <x v="8"/>
          </reference>
        </references>
      </pivotArea>
    </chartFormat>
    <chartFormat chart="23" format="20">
      <pivotArea type="data" outline="0" fieldPosition="0">
        <references count="2">
          <reference field="4294967294" count="1" selected="0">
            <x v="0"/>
          </reference>
          <reference field="15" count="1" selected="0">
            <x v="9"/>
          </reference>
        </references>
      </pivotArea>
    </chartFormat>
    <chartFormat chart="23" format="21">
      <pivotArea type="data" outline="0" fieldPosition="0">
        <references count="2">
          <reference field="4294967294" count="1" selected="0">
            <x v="0"/>
          </reference>
          <reference field="15" count="1" selected="0">
            <x v="6"/>
          </reference>
        </references>
      </pivotArea>
    </chartFormat>
    <chartFormat chart="23" format="22">
      <pivotArea type="data" outline="0" fieldPosition="0">
        <references count="2">
          <reference field="4294967294" count="1" selected="0">
            <x v="0"/>
          </reference>
          <reference field="15" count="1" selected="0">
            <x v="5"/>
          </reference>
        </references>
      </pivotArea>
    </chartFormat>
    <chartFormat chart="23" format="23">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filters count="1">
    <filter fld="1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186CB3-F026-4F48-B3E5-A1594F43D680}" name="PivotTable1"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ayment Type">
  <location ref="A3:B8" firstHeaderRow="1" firstDataRow="1" firstDataCol="1"/>
  <pivotFields count="28">
    <pivotField dataField="1" showAll="0"/>
    <pivotField numFmtId="22"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items count="17">
        <item x="2"/>
        <item x="0"/>
        <item x="3"/>
        <item x="8"/>
        <item x="7"/>
        <item x="10"/>
        <item x="1"/>
        <item x="12"/>
        <item x="14"/>
        <item x="6"/>
        <item x="13"/>
        <item x="9"/>
        <item x="5"/>
        <item x="4"/>
        <item m="1" x="15"/>
        <item x="11"/>
        <item t="default"/>
      </items>
    </pivotField>
    <pivotField showAll="0"/>
    <pivotField showAll="0"/>
    <pivotField showAll="0" sortType="descending">
      <items count="11">
        <item x="8"/>
        <item x="7"/>
        <item x="6"/>
        <item x="5"/>
        <item x="4"/>
        <item x="3"/>
        <item x="2"/>
        <item x="1"/>
        <item x="9"/>
        <item x="0"/>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9"/>
  </rowFields>
  <rowItems count="5">
    <i>
      <x v="2"/>
    </i>
    <i>
      <x v="3"/>
    </i>
    <i>
      <x v="1"/>
    </i>
    <i>
      <x/>
    </i>
    <i t="grand">
      <x/>
    </i>
  </rowItems>
  <colItems count="1">
    <i/>
  </colItems>
  <dataFields count="1">
    <dataField name="Count of Order ID" fld="0" subtotal="count" baseField="19" baseItem="0"/>
  </dataFields>
  <formats count="2">
    <format dxfId="358">
      <pivotArea dataOnly="0" labelOnly="1" outline="0" axis="axisValues" fieldPosition="0"/>
    </format>
    <format dxfId="359">
      <pivotArea outline="0" collapsedLevelsAreSubtotals="1" fieldPosition="0"/>
    </format>
  </formats>
  <chartFormats count="5">
    <chartFormat chart="8" format="28" series="1">
      <pivotArea type="data" outline="0" fieldPosition="0">
        <references count="1">
          <reference field="4294967294" count="1" selected="0">
            <x v="0"/>
          </reference>
        </references>
      </pivotArea>
    </chartFormat>
    <chartFormat chart="8" format="29">
      <pivotArea type="data" outline="0" fieldPosition="0">
        <references count="2">
          <reference field="4294967294" count="1" selected="0">
            <x v="0"/>
          </reference>
          <reference field="19" count="1" selected="0">
            <x v="2"/>
          </reference>
        </references>
      </pivotArea>
    </chartFormat>
    <chartFormat chart="8" format="30">
      <pivotArea type="data" outline="0" fieldPosition="0">
        <references count="2">
          <reference field="4294967294" count="1" selected="0">
            <x v="0"/>
          </reference>
          <reference field="19" count="1" selected="0">
            <x v="3"/>
          </reference>
        </references>
      </pivotArea>
    </chartFormat>
    <chartFormat chart="8" format="31">
      <pivotArea type="data" outline="0" fieldPosition="0">
        <references count="2">
          <reference field="4294967294" count="1" selected="0">
            <x v="0"/>
          </reference>
          <reference field="19" count="1" selected="0">
            <x v="1"/>
          </reference>
        </references>
      </pivotArea>
    </chartFormat>
    <chartFormat chart="8" format="32">
      <pivotArea type="data" outline="0" fieldPosition="0">
        <references count="2">
          <reference field="4294967294" count="1" selected="0">
            <x v="0"/>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1D1F5289-FAF9-4498-8980-B10090751EEE}" sourceName="Customer Name">
  <pivotTables>
    <pivotTable tabId="21" name="PivotTable1"/>
    <pivotTable tabId="29" name="PivotTable1"/>
    <pivotTable tabId="25" name="PivotTable1"/>
    <pivotTable tabId="24" name="PivotTable1"/>
    <pivotTable tabId="23" name="PivotTable1"/>
    <pivotTable tabId="33" name="PivotTable1"/>
    <pivotTable tabId="26" name="PivotTable1"/>
    <pivotTable tabId="35" name="PivotTable1"/>
  </pivotTables>
  <data>
    <tabular pivotCacheId="1578837449">
      <items count="15">
        <i x="11" s="1"/>
        <i x="0" s="1"/>
        <i x="7" s="1"/>
        <i x="5" s="1"/>
        <i x="4" s="1"/>
        <i x="1" s="1"/>
        <i x="6" s="1"/>
        <i x="9" s="1"/>
        <i x="3" s="1"/>
        <i x="12" s="1"/>
        <i x="8" s="1"/>
        <i x="10" s="1"/>
        <i x="2" s="1"/>
        <i x="13"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3B86FDC-566F-4DF5-8218-E6C800DBDB8F}" sourceName="City">
  <pivotTables>
    <pivotTable tabId="21" name="PivotTable1"/>
    <pivotTable tabId="29" name="PivotTable1"/>
    <pivotTable tabId="25" name="PivotTable1"/>
    <pivotTable tabId="24" name="PivotTable1"/>
    <pivotTable tabId="23" name="PivotTable1"/>
    <pivotTable tabId="22" name="PivotTable1"/>
    <pivotTable tabId="26" name="PivotTable1"/>
    <pivotTable tabId="35" name="PivotTable1"/>
  </pivotTables>
  <data>
    <tabular pivotCacheId="1578837449">
      <items count="12">
        <i x="8" s="1"/>
        <i x="7" s="1"/>
        <i x="3" s="1"/>
        <i x="0" s="1"/>
        <i x="4" s="1"/>
        <i x="6" s="1"/>
        <i x="9" s="1"/>
        <i x="5" s="1"/>
        <i x="1" s="1"/>
        <i x="2" s="1"/>
        <i x="11"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F7031472-43C2-4990-9AC0-F27B368DB3A1}" sourceName="Salesperson">
  <pivotTables>
    <pivotTable tabId="21" name="PivotTable1"/>
    <pivotTable tabId="29" name="PivotTable1"/>
    <pivotTable tabId="25" name="PivotTable1"/>
    <pivotTable tabId="24" name="PivotTable1"/>
    <pivotTable tabId="23" name="PivotTable1"/>
    <pivotTable tabId="33" name="PivotTable1"/>
    <pivotTable tabId="22" name="PivotTable1"/>
    <pivotTable tabId="26" name="PivotTable1"/>
    <pivotTable tabId="35" name="PivotTable1"/>
  </pivotTables>
  <data>
    <tabular pivotCacheId="1578837449">
      <items count="8">
        <i x="1" s="1"/>
        <i x="5" s="1"/>
        <i x="3" s="1"/>
        <i x="6" s="1"/>
        <i x="0" s="1"/>
        <i x="4" s="1"/>
        <i x="2"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EE44F3-B9B5-496F-9BBB-6A8741FDCBDE}" sourceName="Region">
  <pivotTables>
    <pivotTable tabId="21" name="PivotTable1"/>
    <pivotTable tabId="29" name="PivotTable1"/>
    <pivotTable tabId="25" name="PivotTable1"/>
    <pivotTable tabId="24" name="PivotTable1"/>
    <pivotTable tabId="23" name="PivotTable1"/>
    <pivotTable tabId="33" name="PivotTable1"/>
    <pivotTable tabId="22" name="PivotTable1"/>
    <pivotTable tabId="26" name="PivotTable1"/>
    <pivotTable tabId="35" name="PivotTable1"/>
  </pivotTables>
  <data>
    <tabular pivotCacheId="1578837449">
      <items count="4">
        <i x="1" s="1"/>
        <i x="2"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503EEA8-C96D-4CC3-92E6-7C8EF57E46F7}" sourceName="Category">
  <pivotTables>
    <pivotTable tabId="21" name="PivotTable1"/>
    <pivotTable tabId="29" name="PivotTable1"/>
    <pivotTable tabId="24" name="PivotTable1"/>
    <pivotTable tabId="23" name="PivotTable1"/>
    <pivotTable tabId="33" name="PivotTable1"/>
    <pivotTable tabId="22" name="PivotTable1"/>
    <pivotTable tabId="26" name="PivotTable1"/>
    <pivotTable tabId="35" name="PivotTable1"/>
  </pivotTables>
  <data>
    <tabular pivotCacheId="1578837449">
      <items count="16">
        <i x="2" s="1"/>
        <i x="0" s="1"/>
        <i x="3" s="1"/>
        <i x="8" s="1"/>
        <i x="7" s="1"/>
        <i x="10" s="1"/>
        <i x="1" s="1"/>
        <i x="12" s="1"/>
        <i x="14" s="1"/>
        <i x="6" s="1"/>
        <i x="11" s="1"/>
        <i x="13" s="1"/>
        <i x="9" s="1"/>
        <i x="5" s="1"/>
        <i x="4" s="1"/>
        <i x="15"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5335FDD4-7112-4C23-B48B-168BAC66931C}" sourceName="Months (Order Date)">
  <pivotTables>
    <pivotTable tabId="21" name="PivotTable1"/>
    <pivotTable tabId="29" name="PivotTable1"/>
    <pivotTable tabId="25" name="PivotTable1"/>
    <pivotTable tabId="24" name="PivotTable1"/>
    <pivotTable tabId="23" name="PivotTable1"/>
    <pivotTable tabId="33" name="PivotTable1"/>
    <pivotTable tabId="22" name="PivotTable1"/>
    <pivotTable tabId="26" name="PivotTable1"/>
    <pivotTable tabId="35" name="PivotTable1"/>
  </pivotTables>
  <data>
    <tabular pivotCacheId="1578837449">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F762BEF6-7004-4C6C-AF7D-83AEC6F5E812}" cache="Slicer_Customer_Name" caption="Customer Name" rowHeight="241300"/>
  <slicer name="City" xr10:uid="{D49EBE9F-FEEF-44B2-B3FD-3D2C35D59391}" cache="Slicer_City" caption="City" rowHeight="241300"/>
  <slicer name="Salesperson" xr10:uid="{973D833E-FDF5-4F55-AEB0-5E7505D3D7FD}" cache="Slicer_Salesperson" caption="Salesperson" rowHeight="241300"/>
  <slicer name="Region" xr10:uid="{A6703390-D511-4755-B21C-DF61EA25DA18}" cache="Slicer_Region" caption="Region" rowHeight="241300"/>
  <slicer name="Category" xr10:uid="{98BC0331-F21C-4001-B783-1771AC9BBCAD}" cache="Slicer_Category" caption="Category" rowHeight="241300"/>
  <slicer name="Months (Order Date)" xr10:uid="{91F9892C-7D99-4D50-8E3B-D71D0F73BFC6}" cache="Slicer_Months__Order_Date" caption="Months (Order 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4860EA-E2C1-4588-B9C5-131A6C1D466D}" name="myTable" displayName="myTable" ref="A1:Z370" totalsRowShown="0" headerRowDxfId="449" dataDxfId="448">
  <autoFilter ref="A1:Z370" xr:uid="{CA4860EA-E2C1-4588-B9C5-131A6C1D466D}"/>
  <tableColumns count="26">
    <tableColumn id="1" xr3:uid="{3A5EB389-D7A6-47B3-8687-D1A803D89F5F}" name="Order ID" dataDxfId="447"/>
    <tableColumn id="2" xr3:uid="{E5A4F123-2617-414E-82E2-845D9126F9EE}" name="Order Date" dataDxfId="446"/>
    <tableColumn id="3" xr3:uid="{3BFA82D7-3515-4C9E-AF2F-F7AE3C5712DC}" name="Customer ID" dataDxfId="445"/>
    <tableColumn id="4" xr3:uid="{BB88BF50-78AE-408F-ABD1-F16632BFAD13}" name="Customer Name" dataDxfId="444"/>
    <tableColumn id="5" xr3:uid="{86E090F7-1B55-4AA2-A593-5FEC3AE9A716}" name="Address" dataDxfId="443"/>
    <tableColumn id="6" xr3:uid="{4A65928B-C016-4374-AC55-FB8AF8C64DD8}" name="City" dataDxfId="442"/>
    <tableColumn id="7" xr3:uid="{22190DA1-DC93-4E01-A433-6B5A935DCC2F}" name="State" dataDxfId="441"/>
    <tableColumn id="8" xr3:uid="{FAB77474-B49B-4E34-818D-0B58AA8E888A}" name="ZIP/Postal Code" dataDxfId="440"/>
    <tableColumn id="9" xr3:uid="{82636860-9967-48A4-A820-AB71BA64E0D5}" name="Country/Region" dataDxfId="439"/>
    <tableColumn id="10" xr3:uid="{CF934879-8C08-40F8-A087-74AD4FA9E278}" name="Salesperson" dataDxfId="438"/>
    <tableColumn id="11" xr3:uid="{EF1DB198-02D3-4B98-857B-B0E9D621BBA8}" name="Region" dataDxfId="437"/>
    <tableColumn id="12" xr3:uid="{4B10BEB9-1C1F-4A76-97B0-B8785ED6ADE3}" name="Shipped Date" dataDxfId="436"/>
    <tableColumn id="13" xr3:uid="{3C6E313F-12B7-48CE-88B0-A05B6614BDE7}" name="Shipper Name" dataDxfId="435"/>
    <tableColumn id="14" xr3:uid="{904DB6A2-E93E-4E6E-BBD6-1839417F2BB0}" name="Ship Name" dataDxfId="434"/>
    <tableColumn id="15" xr3:uid="{1DDF025E-DF3C-47A8-BC30-3470F3396EAA}" name="Ship Address" dataDxfId="433"/>
    <tableColumn id="16" xr3:uid="{5899A038-B942-4731-A5E9-826FBD77A02B}" name="Ship City" dataDxfId="432"/>
    <tableColumn id="17" xr3:uid="{0B82E252-1E37-4E38-AABD-845D26680BAB}" name="Ship State" dataDxfId="431"/>
    <tableColumn id="18" xr3:uid="{68C487BF-2A7C-446E-B770-40583E5838C5}" name="Ship ZIP/Postal Code" dataDxfId="430"/>
    <tableColumn id="19" xr3:uid="{9EB73EEB-9546-4FC0-BC53-DA5999BD0FC7}" name="Ship Country/Region" dataDxfId="429"/>
    <tableColumn id="20" xr3:uid="{002F2C15-B2B1-41CA-9138-4917525630FA}" name="Payment Type" dataDxfId="428"/>
    <tableColumn id="21" xr3:uid="{1843DC3B-5C6C-44AD-91C0-1D04208E6AA2}" name="Product Name" dataDxfId="427"/>
    <tableColumn id="22" xr3:uid="{070CD3E0-F743-4E2A-9F49-42CE702A6864}" name="Category" dataDxfId="426"/>
    <tableColumn id="23" xr3:uid="{AFF668F1-BCEF-4DA4-B6AD-E7FC5693D4CA}" name="Unit Price" dataDxfId="425"/>
    <tableColumn id="24" xr3:uid="{8D9BB6AD-26E5-4DC2-B952-25F3CC69B812}" name="Quantity" dataDxfId="424"/>
    <tableColumn id="25" xr3:uid="{5911D6FD-402D-48BB-8E18-B61E221114D3}" name="Revenue" dataDxfId="423"/>
    <tableColumn id="26" xr3:uid="{322E346B-F174-46DD-A1FB-DF6CB02B3423}" name="Shipping Fee" dataDxfId="4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409E8D-197A-4718-BC74-F7216F48F4F1}" name="Table2" displayName="Table2" ref="D4:E8" totalsRowShown="0">
  <autoFilter ref="D4:E8" xr:uid="{FE409E8D-197A-4718-BC74-F7216F48F4F1}"/>
  <tableColumns count="2">
    <tableColumn id="1" xr3:uid="{609CF9BB-22D8-489E-9D68-45E604F1364E}" name="Payment Type">
      <calculatedColumnFormula>A4</calculatedColumnFormula>
    </tableColumn>
    <tableColumn id="2" xr3:uid="{D13F45C4-80C5-4228-B165-358395D6B6AE}" name="Customer ID">
      <calculatedColumnFormula>B4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11"/>
  <sheetViews>
    <sheetView zoomScale="73" zoomScaleNormal="73" workbookViewId="0">
      <selection activeCell="D16" sqref="D16"/>
    </sheetView>
  </sheetViews>
  <sheetFormatPr defaultRowHeight="15" x14ac:dyDescent="0.25"/>
  <cols>
    <col min="1" max="1" width="74.7109375" customWidth="1"/>
    <col min="3" max="3" width="9.140625" customWidth="1"/>
  </cols>
  <sheetData>
    <row r="2" spans="1:1" ht="28.5" x14ac:dyDescent="0.25">
      <c r="A2" s="3" t="s">
        <v>153</v>
      </c>
    </row>
    <row r="3" spans="1:1" ht="85.5" customHeight="1" x14ac:dyDescent="0.25">
      <c r="A3" s="5" t="s">
        <v>154</v>
      </c>
    </row>
    <row r="4" spans="1:1" ht="21" x14ac:dyDescent="0.35">
      <c r="A4" s="4" t="s">
        <v>155</v>
      </c>
    </row>
    <row r="5" spans="1:1" ht="21" x14ac:dyDescent="0.35">
      <c r="A5" s="4" t="s">
        <v>156</v>
      </c>
    </row>
    <row r="6" spans="1:1" ht="21" x14ac:dyDescent="0.35">
      <c r="A6" s="4" t="s">
        <v>162</v>
      </c>
    </row>
    <row r="7" spans="1:1" ht="21" x14ac:dyDescent="0.35">
      <c r="A7" s="4" t="s">
        <v>152</v>
      </c>
    </row>
    <row r="8" spans="1:1" ht="21" x14ac:dyDescent="0.35">
      <c r="A8" s="4" t="s">
        <v>158</v>
      </c>
    </row>
    <row r="9" spans="1:1" ht="21" x14ac:dyDescent="0.35">
      <c r="A9" s="4" t="s">
        <v>157</v>
      </c>
    </row>
    <row r="10" spans="1:1" ht="21" x14ac:dyDescent="0.35">
      <c r="A10" s="4" t="s">
        <v>161</v>
      </c>
    </row>
    <row r="11" spans="1:1" ht="21" x14ac:dyDescent="0.35">
      <c r="A11" s="4" t="s">
        <v>160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BF9EB-5C33-4B75-8D61-FAA00DB66060}">
  <sheetPr>
    <tabColor rgb="FF00B0F0"/>
  </sheetPr>
  <dimension ref="A3:B9"/>
  <sheetViews>
    <sheetView zoomScale="73" zoomScaleNormal="73" workbookViewId="0">
      <selection activeCell="S15" sqref="S15"/>
    </sheetView>
  </sheetViews>
  <sheetFormatPr defaultRowHeight="15" x14ac:dyDescent="0.25"/>
  <cols>
    <col min="1" max="1" width="20.28515625" bestFit="1" customWidth="1"/>
    <col min="2" max="2" width="16" bestFit="1" customWidth="1"/>
  </cols>
  <sheetData>
    <row r="3" spans="1:2" x14ac:dyDescent="0.25">
      <c r="A3" s="7" t="s">
        <v>178</v>
      </c>
      <c r="B3" t="s">
        <v>163</v>
      </c>
    </row>
    <row r="4" spans="1:2" x14ac:dyDescent="0.25">
      <c r="A4" s="8" t="s">
        <v>37</v>
      </c>
      <c r="B4" s="9">
        <v>110577.10999999999</v>
      </c>
    </row>
    <row r="5" spans="1:2" x14ac:dyDescent="0.25">
      <c r="A5" s="8" t="s">
        <v>89</v>
      </c>
      <c r="B5" s="9">
        <v>69000</v>
      </c>
    </row>
    <row r="6" spans="1:2" x14ac:dyDescent="0.25">
      <c r="A6" s="8" t="s">
        <v>110</v>
      </c>
      <c r="B6" s="9">
        <v>51541</v>
      </c>
    </row>
    <row r="7" spans="1:2" x14ac:dyDescent="0.25">
      <c r="A7" s="8" t="s">
        <v>134</v>
      </c>
      <c r="B7" s="9">
        <v>33129.600000000006</v>
      </c>
    </row>
    <row r="8" spans="1:2" x14ac:dyDescent="0.25">
      <c r="A8" s="8" t="s">
        <v>39</v>
      </c>
      <c r="B8" s="9">
        <v>27999.5</v>
      </c>
    </row>
    <row r="9" spans="1:2" x14ac:dyDescent="0.25">
      <c r="A9" s="8" t="s">
        <v>164</v>
      </c>
      <c r="B9" s="9">
        <v>292247.20999999996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43579-58FC-48A5-AF9B-DEAB06DF0FB2}">
  <sheetPr>
    <tabColor rgb="FF0070C0"/>
  </sheetPr>
  <dimension ref="A3:B11"/>
  <sheetViews>
    <sheetView zoomScale="73" zoomScaleNormal="73" workbookViewId="0">
      <selection activeCell="T22" sqref="T22"/>
    </sheetView>
  </sheetViews>
  <sheetFormatPr defaultRowHeight="15" x14ac:dyDescent="0.25"/>
  <cols>
    <col min="1" max="1" width="11.85546875" bestFit="1" customWidth="1"/>
    <col min="2" max="2" width="17.140625" bestFit="1" customWidth="1"/>
  </cols>
  <sheetData>
    <row r="3" spans="1:2" x14ac:dyDescent="0.25">
      <c r="A3" s="7" t="s">
        <v>189</v>
      </c>
      <c r="B3" s="10" t="s">
        <v>181</v>
      </c>
    </row>
    <row r="4" spans="1:2" x14ac:dyDescent="0.25">
      <c r="A4" s="8" t="s">
        <v>188</v>
      </c>
      <c r="B4" s="10">
        <v>1</v>
      </c>
    </row>
    <row r="5" spans="1:2" x14ac:dyDescent="0.25">
      <c r="A5" s="8" t="s">
        <v>187</v>
      </c>
      <c r="B5" s="10">
        <v>2</v>
      </c>
    </row>
    <row r="6" spans="1:2" x14ac:dyDescent="0.25">
      <c r="A6" s="8" t="s">
        <v>186</v>
      </c>
      <c r="B6" s="10">
        <v>8</v>
      </c>
    </row>
    <row r="7" spans="1:2" x14ac:dyDescent="0.25">
      <c r="A7" s="8" t="s">
        <v>185</v>
      </c>
      <c r="B7" s="10">
        <v>24</v>
      </c>
    </row>
    <row r="8" spans="1:2" x14ac:dyDescent="0.25">
      <c r="A8" s="8" t="s">
        <v>184</v>
      </c>
      <c r="B8" s="10">
        <v>31</v>
      </c>
    </row>
    <row r="9" spans="1:2" x14ac:dyDescent="0.25">
      <c r="A9" s="8" t="s">
        <v>183</v>
      </c>
      <c r="B9" s="10">
        <v>85</v>
      </c>
    </row>
    <row r="10" spans="1:2" x14ac:dyDescent="0.25">
      <c r="A10" s="8" t="s">
        <v>182</v>
      </c>
      <c r="B10" s="10">
        <v>218</v>
      </c>
    </row>
    <row r="11" spans="1:2" x14ac:dyDescent="0.25">
      <c r="A11" s="8" t="s">
        <v>164</v>
      </c>
      <c r="B11" s="10">
        <v>369</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D6D6E-97D5-4B9E-B6A8-D67E4CB008DA}">
  <sheetPr>
    <tabColor rgb="FF7030A0"/>
  </sheetPr>
  <dimension ref="A3:B9"/>
  <sheetViews>
    <sheetView zoomScale="84" zoomScaleNormal="84" workbookViewId="0">
      <selection activeCell="Q16" sqref="Q16"/>
    </sheetView>
  </sheetViews>
  <sheetFormatPr defaultRowHeight="15" x14ac:dyDescent="0.25"/>
  <cols>
    <col min="1" max="1" width="11.28515625" bestFit="1" customWidth="1"/>
    <col min="2" max="2" width="15.5703125" bestFit="1" customWidth="1"/>
  </cols>
  <sheetData>
    <row r="3" spans="1:2" x14ac:dyDescent="0.25">
      <c r="A3" s="7" t="s">
        <v>15</v>
      </c>
      <c r="B3" s="10" t="s">
        <v>163</v>
      </c>
    </row>
    <row r="4" spans="1:2" x14ac:dyDescent="0.25">
      <c r="A4" s="8" t="s">
        <v>42</v>
      </c>
      <c r="B4" s="9">
        <v>67180.5</v>
      </c>
    </row>
    <row r="5" spans="1:2" x14ac:dyDescent="0.25">
      <c r="A5" s="8" t="s">
        <v>58</v>
      </c>
      <c r="B5" s="9">
        <v>50198.35</v>
      </c>
    </row>
    <row r="6" spans="1:2" x14ac:dyDescent="0.25">
      <c r="A6" s="8" t="s">
        <v>115</v>
      </c>
      <c r="B6" s="9">
        <v>50145.330000000009</v>
      </c>
    </row>
    <row r="7" spans="1:2" x14ac:dyDescent="0.25">
      <c r="A7" s="8" t="s">
        <v>92</v>
      </c>
      <c r="B7" s="9">
        <v>43703</v>
      </c>
    </row>
    <row r="8" spans="1:2" x14ac:dyDescent="0.25">
      <c r="A8" s="8" t="s">
        <v>99</v>
      </c>
      <c r="B8" s="9">
        <v>41095.01</v>
      </c>
    </row>
    <row r="9" spans="1:2" x14ac:dyDescent="0.25">
      <c r="A9" s="8" t="s">
        <v>164</v>
      </c>
      <c r="B9" s="9">
        <v>252322.19000000003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1B2D2-4926-40B1-9CB1-D6ADAD7CD05B}">
  <sheetPr>
    <tabColor rgb="FFFF0000"/>
  </sheetPr>
  <dimension ref="A3:E8"/>
  <sheetViews>
    <sheetView zoomScale="84" zoomScaleNormal="84" workbookViewId="0">
      <selection activeCell="L21" sqref="L21"/>
    </sheetView>
  </sheetViews>
  <sheetFormatPr defaultRowHeight="15" x14ac:dyDescent="0.25"/>
  <cols>
    <col min="1" max="1" width="16" bestFit="1" customWidth="1"/>
    <col min="2" max="2" width="16.5703125" bestFit="1" customWidth="1"/>
    <col min="4" max="4" width="15.28515625" customWidth="1"/>
    <col min="5" max="5" width="13.5703125" customWidth="1"/>
  </cols>
  <sheetData>
    <row r="3" spans="1:5" x14ac:dyDescent="0.25">
      <c r="A3" s="7" t="s">
        <v>19</v>
      </c>
      <c r="B3" s="10" t="s">
        <v>181</v>
      </c>
    </row>
    <row r="4" spans="1:5" x14ac:dyDescent="0.25">
      <c r="A4" s="8" t="s">
        <v>48</v>
      </c>
      <c r="B4" s="13">
        <v>132</v>
      </c>
      <c r="D4" t="s">
        <v>19</v>
      </c>
      <c r="E4" t="s">
        <v>2</v>
      </c>
    </row>
    <row r="5" spans="1:5" x14ac:dyDescent="0.25">
      <c r="A5" s="8" t="s">
        <v>159</v>
      </c>
      <c r="B5" s="13">
        <v>102</v>
      </c>
      <c r="D5" t="str">
        <f>A4</f>
        <v>Credit Card</v>
      </c>
      <c r="E5">
        <f>B4</f>
        <v>132</v>
      </c>
    </row>
    <row r="6" spans="1:5" x14ac:dyDescent="0.25">
      <c r="A6" s="8" t="s">
        <v>35</v>
      </c>
      <c r="B6" s="13">
        <v>101</v>
      </c>
      <c r="D6" t="str">
        <f t="shared" ref="D6:E8" si="0">A5</f>
        <v>Transfer</v>
      </c>
      <c r="E6">
        <f t="shared" si="0"/>
        <v>102</v>
      </c>
    </row>
    <row r="7" spans="1:5" x14ac:dyDescent="0.25">
      <c r="A7" s="8" t="s">
        <v>79</v>
      </c>
      <c r="B7" s="13">
        <v>34</v>
      </c>
      <c r="D7" t="str">
        <f t="shared" si="0"/>
        <v>Check</v>
      </c>
      <c r="E7">
        <f t="shared" si="0"/>
        <v>101</v>
      </c>
    </row>
    <row r="8" spans="1:5" x14ac:dyDescent="0.25">
      <c r="A8" s="8" t="s">
        <v>164</v>
      </c>
      <c r="B8" s="13">
        <v>369</v>
      </c>
      <c r="D8" t="str">
        <f t="shared" si="0"/>
        <v>Cash</v>
      </c>
      <c r="E8">
        <f t="shared" si="0"/>
        <v>34</v>
      </c>
    </row>
  </sheetData>
  <pageMargins left="0.7" right="0.7" top="0.75" bottom="0.75" header="0.3" footer="0.3"/>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E2437-9117-48D6-9AC6-0914C7E65EAC}">
  <sheetPr>
    <tabColor rgb="FF002060"/>
  </sheetPr>
  <dimension ref="A1"/>
  <sheetViews>
    <sheetView showGridLines="0" topLeftCell="D1" zoomScale="98" zoomScaleNormal="98" workbookViewId="0">
      <selection activeCell="R20" sqref="R20"/>
    </sheetView>
  </sheetViews>
  <sheetFormatPr defaultRowHeight="15" x14ac:dyDescent="0.2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2D518-EDEC-4E8E-AFCC-947950F7104A}">
  <dimension ref="AM49"/>
  <sheetViews>
    <sheetView showGridLines="0" tabSelected="1" zoomScale="55" zoomScaleNormal="55" workbookViewId="0">
      <selection activeCell="AI40" sqref="AI40"/>
    </sheetView>
  </sheetViews>
  <sheetFormatPr defaultRowHeight="15" x14ac:dyDescent="0.25"/>
  <cols>
    <col min="1" max="16384" width="9.140625" style="11"/>
  </cols>
  <sheetData>
    <row r="49" spans="39:39" x14ac:dyDescent="0.25">
      <c r="AM49"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9078F-7FE5-4386-8AF2-4AA0E088B95A}">
  <sheetPr>
    <tabColor theme="4" tint="-0.499984740745262"/>
  </sheetPr>
  <dimension ref="A1"/>
  <sheetViews>
    <sheetView showGridLines="0" topLeftCell="A6" zoomScale="98" zoomScaleNormal="98" workbookViewId="0">
      <selection activeCell="S20" sqref="S20"/>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3A29C-E341-40F1-BE56-39CFAF458591}">
  <sheetPr>
    <tabColor rgb="FFC00000"/>
  </sheetPr>
  <dimension ref="A1:Z370"/>
  <sheetViews>
    <sheetView topLeftCell="L1" zoomScale="59" zoomScaleNormal="59" workbookViewId="0">
      <selection activeCell="M22" sqref="M22"/>
    </sheetView>
  </sheetViews>
  <sheetFormatPr defaultRowHeight="15" x14ac:dyDescent="0.25"/>
  <cols>
    <col min="1" max="1" width="10.7109375" bestFit="1" customWidth="1"/>
    <col min="2" max="2" width="15.85546875" bestFit="1" customWidth="1"/>
    <col min="3" max="3" width="15.28515625" customWidth="1"/>
    <col min="4" max="4" width="17.7109375" bestFit="1" customWidth="1"/>
    <col min="5" max="5" width="14.28515625" bestFit="1" customWidth="1"/>
    <col min="6" max="6" width="12.5703125" bestFit="1" customWidth="1"/>
    <col min="7" max="7" width="7.85546875" bestFit="1" customWidth="1"/>
    <col min="8" max="8" width="13" customWidth="1"/>
    <col min="9" max="9" width="17.42578125" bestFit="1" customWidth="1"/>
    <col min="10" max="10" width="16.42578125" bestFit="1" customWidth="1"/>
    <col min="11" max="11" width="9.42578125" bestFit="1" customWidth="1"/>
    <col min="12" max="12" width="15.140625" bestFit="1" customWidth="1"/>
    <col min="13" max="13" width="19.42578125" bestFit="1" customWidth="1"/>
    <col min="14" max="14" width="21.5703125" bestFit="1" customWidth="1"/>
    <col min="15" max="15" width="14.7109375" bestFit="1" customWidth="1"/>
    <col min="16" max="16" width="12.5703125" bestFit="1" customWidth="1"/>
    <col min="17" max="17" width="12.140625" bestFit="1" customWidth="1"/>
    <col min="18" max="19" width="21.85546875" bestFit="1" customWidth="1"/>
    <col min="20" max="20" width="16" bestFit="1" customWidth="1"/>
    <col min="21" max="21" width="21" bestFit="1" customWidth="1"/>
    <col min="22" max="22" width="20.28515625" bestFit="1" customWidth="1"/>
    <col min="23" max="23" width="12" bestFit="1" customWidth="1"/>
    <col min="24" max="24" width="11" bestFit="1" customWidth="1"/>
    <col min="25" max="25" width="11.140625" bestFit="1" customWidth="1"/>
    <col min="26" max="26" width="14.7109375" bestFit="1" customWidth="1"/>
  </cols>
  <sheetData>
    <row r="1" spans="1:2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x14ac:dyDescent="0.25">
      <c r="A2" s="1">
        <v>1001</v>
      </c>
      <c r="B2" s="2">
        <v>41666</v>
      </c>
      <c r="C2" s="1">
        <v>27</v>
      </c>
      <c r="D2" s="1" t="s">
        <v>26</v>
      </c>
      <c r="E2" s="1" t="s">
        <v>27</v>
      </c>
      <c r="F2" s="1" t="s">
        <v>28</v>
      </c>
      <c r="G2" s="1" t="s">
        <v>29</v>
      </c>
      <c r="H2" s="1">
        <v>99999</v>
      </c>
      <c r="I2" s="1" t="s">
        <v>30</v>
      </c>
      <c r="J2" s="1" t="s">
        <v>31</v>
      </c>
      <c r="K2" s="1" t="s">
        <v>32</v>
      </c>
      <c r="L2" s="1">
        <v>41668</v>
      </c>
      <c r="M2" s="1" t="s">
        <v>33</v>
      </c>
      <c r="N2" s="1" t="s">
        <v>34</v>
      </c>
      <c r="O2" s="1" t="s">
        <v>27</v>
      </c>
      <c r="P2" s="1" t="s">
        <v>28</v>
      </c>
      <c r="Q2" s="1" t="s">
        <v>29</v>
      </c>
      <c r="R2" s="1">
        <v>99999</v>
      </c>
      <c r="S2" s="1" t="s">
        <v>30</v>
      </c>
      <c r="T2" s="1" t="s">
        <v>35</v>
      </c>
      <c r="U2" s="1" t="s">
        <v>36</v>
      </c>
      <c r="V2" s="1" t="s">
        <v>37</v>
      </c>
      <c r="W2" s="1">
        <v>14</v>
      </c>
      <c r="X2" s="1">
        <v>49</v>
      </c>
      <c r="Y2" s="1">
        <v>686</v>
      </c>
      <c r="Z2" s="1">
        <v>66.542000000000002</v>
      </c>
    </row>
    <row r="3" spans="1:26" x14ac:dyDescent="0.25">
      <c r="A3" s="1">
        <v>1002</v>
      </c>
      <c r="B3" s="2">
        <v>41666</v>
      </c>
      <c r="C3" s="1">
        <v>27</v>
      </c>
      <c r="D3" s="1" t="s">
        <v>26</v>
      </c>
      <c r="E3" s="1" t="s">
        <v>27</v>
      </c>
      <c r="F3" s="1" t="s">
        <v>28</v>
      </c>
      <c r="G3" s="1" t="s">
        <v>29</v>
      </c>
      <c r="H3" s="1">
        <v>99999</v>
      </c>
      <c r="I3" s="1" t="s">
        <v>30</v>
      </c>
      <c r="J3" s="1" t="s">
        <v>31</v>
      </c>
      <c r="K3" s="1" t="s">
        <v>32</v>
      </c>
      <c r="L3" s="1">
        <v>41668</v>
      </c>
      <c r="M3" s="1" t="s">
        <v>33</v>
      </c>
      <c r="N3" s="1" t="s">
        <v>34</v>
      </c>
      <c r="O3" s="1" t="s">
        <v>27</v>
      </c>
      <c r="P3" s="1" t="s">
        <v>28</v>
      </c>
      <c r="Q3" s="1" t="s">
        <v>29</v>
      </c>
      <c r="R3" s="1">
        <v>99999</v>
      </c>
      <c r="S3" s="1" t="s">
        <v>30</v>
      </c>
      <c r="T3" s="1" t="s">
        <v>35</v>
      </c>
      <c r="U3" s="1" t="s">
        <v>38</v>
      </c>
      <c r="V3" s="1" t="s">
        <v>39</v>
      </c>
      <c r="W3" s="1">
        <v>3.5</v>
      </c>
      <c r="X3" s="1">
        <v>47</v>
      </c>
      <c r="Y3" s="1">
        <v>164.5</v>
      </c>
      <c r="Z3" s="1">
        <v>16.6145</v>
      </c>
    </row>
    <row r="4" spans="1:26" x14ac:dyDescent="0.25">
      <c r="A4" s="1">
        <v>1003</v>
      </c>
      <c r="B4" s="2">
        <v>41643</v>
      </c>
      <c r="C4" s="1">
        <v>4</v>
      </c>
      <c r="D4" s="1" t="s">
        <v>40</v>
      </c>
      <c r="E4" s="1" t="s">
        <v>41</v>
      </c>
      <c r="F4" s="1" t="s">
        <v>42</v>
      </c>
      <c r="G4" s="1" t="s">
        <v>43</v>
      </c>
      <c r="H4" s="1">
        <v>99999</v>
      </c>
      <c r="I4" s="1" t="s">
        <v>30</v>
      </c>
      <c r="J4" s="1" t="s">
        <v>44</v>
      </c>
      <c r="K4" s="1" t="s">
        <v>45</v>
      </c>
      <c r="L4" s="1">
        <v>41645</v>
      </c>
      <c r="M4" s="1" t="s">
        <v>46</v>
      </c>
      <c r="N4" s="1" t="s">
        <v>47</v>
      </c>
      <c r="O4" s="1" t="s">
        <v>41</v>
      </c>
      <c r="P4" s="1" t="s">
        <v>42</v>
      </c>
      <c r="Q4" s="1" t="s">
        <v>43</v>
      </c>
      <c r="R4" s="1">
        <v>99999</v>
      </c>
      <c r="S4" s="1" t="s">
        <v>30</v>
      </c>
      <c r="T4" s="1" t="s">
        <v>48</v>
      </c>
      <c r="U4" s="1" t="s">
        <v>49</v>
      </c>
      <c r="V4" s="1" t="s">
        <v>39</v>
      </c>
      <c r="W4" s="1">
        <v>30</v>
      </c>
      <c r="X4" s="1">
        <v>69</v>
      </c>
      <c r="Y4" s="1">
        <v>2070</v>
      </c>
      <c r="Z4" s="1">
        <v>198.72</v>
      </c>
    </row>
    <row r="5" spans="1:26" x14ac:dyDescent="0.25">
      <c r="A5" s="1">
        <v>1004</v>
      </c>
      <c r="B5" s="2">
        <v>41643</v>
      </c>
      <c r="C5" s="1">
        <v>4</v>
      </c>
      <c r="D5" s="1" t="s">
        <v>40</v>
      </c>
      <c r="E5" s="1" t="s">
        <v>41</v>
      </c>
      <c r="F5" s="1" t="s">
        <v>42</v>
      </c>
      <c r="G5" s="1" t="s">
        <v>43</v>
      </c>
      <c r="H5" s="1">
        <v>99999</v>
      </c>
      <c r="I5" s="1" t="s">
        <v>30</v>
      </c>
      <c r="J5" s="1" t="s">
        <v>44</v>
      </c>
      <c r="K5" s="1" t="s">
        <v>45</v>
      </c>
      <c r="L5" s="1">
        <v>41645</v>
      </c>
      <c r="M5" s="1" t="s">
        <v>46</v>
      </c>
      <c r="N5" s="1" t="s">
        <v>47</v>
      </c>
      <c r="O5" s="1" t="s">
        <v>41</v>
      </c>
      <c r="P5" s="1" t="s">
        <v>42</v>
      </c>
      <c r="Q5" s="1" t="s">
        <v>43</v>
      </c>
      <c r="R5" s="1">
        <v>99999</v>
      </c>
      <c r="S5" s="1" t="s">
        <v>30</v>
      </c>
      <c r="T5" s="1" t="s">
        <v>48</v>
      </c>
      <c r="U5" s="1" t="s">
        <v>50</v>
      </c>
      <c r="V5" s="1" t="s">
        <v>39</v>
      </c>
      <c r="W5" s="1">
        <v>53</v>
      </c>
      <c r="X5" s="1">
        <v>89</v>
      </c>
      <c r="Y5" s="1">
        <v>4717</v>
      </c>
      <c r="Z5" s="1">
        <v>448.11500000000001</v>
      </c>
    </row>
    <row r="6" spans="1:26" x14ac:dyDescent="0.25">
      <c r="A6" s="1">
        <v>1005</v>
      </c>
      <c r="B6" s="2">
        <v>41643</v>
      </c>
      <c r="C6" s="1">
        <v>4</v>
      </c>
      <c r="D6" s="1" t="s">
        <v>40</v>
      </c>
      <c r="E6" s="1" t="s">
        <v>41</v>
      </c>
      <c r="F6" s="1" t="s">
        <v>42</v>
      </c>
      <c r="G6" s="1" t="s">
        <v>43</v>
      </c>
      <c r="H6" s="1">
        <v>99999</v>
      </c>
      <c r="I6" s="1" t="s">
        <v>30</v>
      </c>
      <c r="J6" s="1" t="s">
        <v>44</v>
      </c>
      <c r="K6" s="1" t="s">
        <v>45</v>
      </c>
      <c r="L6" s="1">
        <v>41645</v>
      </c>
      <c r="M6" s="1" t="s">
        <v>46</v>
      </c>
      <c r="N6" s="1" t="s">
        <v>47</v>
      </c>
      <c r="O6" s="1" t="s">
        <v>41</v>
      </c>
      <c r="P6" s="1" t="s">
        <v>42</v>
      </c>
      <c r="Q6" s="1" t="s">
        <v>43</v>
      </c>
      <c r="R6" s="1">
        <v>99999</v>
      </c>
      <c r="S6" s="1" t="s">
        <v>30</v>
      </c>
      <c r="T6" s="1" t="s">
        <v>48</v>
      </c>
      <c r="U6" s="1" t="s">
        <v>38</v>
      </c>
      <c r="V6" s="1" t="s">
        <v>39</v>
      </c>
      <c r="W6" s="1">
        <v>3.5</v>
      </c>
      <c r="X6" s="1">
        <v>11</v>
      </c>
      <c r="Y6" s="1">
        <v>38.5</v>
      </c>
      <c r="Z6" s="1">
        <v>3.7345000000000002</v>
      </c>
    </row>
    <row r="7" spans="1:26" x14ac:dyDescent="0.25">
      <c r="A7" s="1">
        <v>1006</v>
      </c>
      <c r="B7" s="2">
        <v>41651</v>
      </c>
      <c r="C7" s="1">
        <v>12</v>
      </c>
      <c r="D7" s="1" t="s">
        <v>51</v>
      </c>
      <c r="E7" s="1" t="s">
        <v>52</v>
      </c>
      <c r="F7" s="1" t="s">
        <v>28</v>
      </c>
      <c r="G7" s="1" t="s">
        <v>29</v>
      </c>
      <c r="H7" s="1">
        <v>99999</v>
      </c>
      <c r="I7" s="1" t="s">
        <v>30</v>
      </c>
      <c r="J7" s="1" t="s">
        <v>31</v>
      </c>
      <c r="K7" s="1" t="s">
        <v>32</v>
      </c>
      <c r="L7" s="1">
        <v>41653</v>
      </c>
      <c r="M7" s="1" t="s">
        <v>33</v>
      </c>
      <c r="N7" s="1" t="s">
        <v>53</v>
      </c>
      <c r="O7" s="1" t="s">
        <v>52</v>
      </c>
      <c r="P7" s="1" t="s">
        <v>28</v>
      </c>
      <c r="Q7" s="1" t="s">
        <v>29</v>
      </c>
      <c r="R7" s="1">
        <v>99999</v>
      </c>
      <c r="S7" s="1" t="s">
        <v>30</v>
      </c>
      <c r="T7" s="1" t="s">
        <v>48</v>
      </c>
      <c r="U7" s="1" t="s">
        <v>54</v>
      </c>
      <c r="V7" s="1" t="s">
        <v>37</v>
      </c>
      <c r="W7" s="1">
        <v>18</v>
      </c>
      <c r="X7" s="1">
        <v>81</v>
      </c>
      <c r="Y7" s="1">
        <v>1458</v>
      </c>
      <c r="Z7" s="1">
        <v>141.42600000000002</v>
      </c>
    </row>
    <row r="8" spans="1:26" x14ac:dyDescent="0.25">
      <c r="A8" s="1">
        <v>1007</v>
      </c>
      <c r="B8" s="2">
        <v>41651</v>
      </c>
      <c r="C8" s="1">
        <v>12</v>
      </c>
      <c r="D8" s="1" t="s">
        <v>51</v>
      </c>
      <c r="E8" s="1" t="s">
        <v>52</v>
      </c>
      <c r="F8" s="1" t="s">
        <v>28</v>
      </c>
      <c r="G8" s="1" t="s">
        <v>29</v>
      </c>
      <c r="H8" s="1">
        <v>99999</v>
      </c>
      <c r="I8" s="1" t="s">
        <v>30</v>
      </c>
      <c r="J8" s="1" t="s">
        <v>31</v>
      </c>
      <c r="K8" s="1" t="s">
        <v>32</v>
      </c>
      <c r="L8" s="1">
        <v>41653</v>
      </c>
      <c r="M8" s="1" t="s">
        <v>33</v>
      </c>
      <c r="N8" s="1" t="s">
        <v>53</v>
      </c>
      <c r="O8" s="1" t="s">
        <v>52</v>
      </c>
      <c r="P8" s="1" t="s">
        <v>28</v>
      </c>
      <c r="Q8" s="1" t="s">
        <v>29</v>
      </c>
      <c r="R8" s="1">
        <v>99999</v>
      </c>
      <c r="S8" s="1" t="s">
        <v>30</v>
      </c>
      <c r="T8" s="1" t="s">
        <v>48</v>
      </c>
      <c r="U8" s="1" t="s">
        <v>55</v>
      </c>
      <c r="V8" s="1" t="s">
        <v>37</v>
      </c>
      <c r="W8" s="1">
        <v>46</v>
      </c>
      <c r="X8" s="1">
        <v>44</v>
      </c>
      <c r="Y8" s="1">
        <v>2024</v>
      </c>
      <c r="Z8" s="1">
        <v>198.352</v>
      </c>
    </row>
    <row r="9" spans="1:26" x14ac:dyDescent="0.25">
      <c r="A9" s="1">
        <v>1008</v>
      </c>
      <c r="B9" s="2">
        <v>41647</v>
      </c>
      <c r="C9" s="1">
        <v>8</v>
      </c>
      <c r="D9" s="1" t="s">
        <v>56</v>
      </c>
      <c r="E9" s="1" t="s">
        <v>57</v>
      </c>
      <c r="F9" s="1" t="s">
        <v>58</v>
      </c>
      <c r="G9" s="1" t="s">
        <v>59</v>
      </c>
      <c r="H9" s="1">
        <v>99999</v>
      </c>
      <c r="I9" s="1" t="s">
        <v>30</v>
      </c>
      <c r="J9" s="1" t="s">
        <v>60</v>
      </c>
      <c r="K9" s="1" t="s">
        <v>61</v>
      </c>
      <c r="L9" s="1">
        <v>41649</v>
      </c>
      <c r="M9" s="1" t="s">
        <v>62</v>
      </c>
      <c r="N9" s="1" t="s">
        <v>63</v>
      </c>
      <c r="O9" s="1" t="s">
        <v>57</v>
      </c>
      <c r="P9" s="1" t="s">
        <v>58</v>
      </c>
      <c r="Q9" s="1" t="s">
        <v>59</v>
      </c>
      <c r="R9" s="1">
        <v>99999</v>
      </c>
      <c r="S9" s="1" t="s">
        <v>30</v>
      </c>
      <c r="T9" s="1" t="s">
        <v>48</v>
      </c>
      <c r="U9" s="1" t="s">
        <v>64</v>
      </c>
      <c r="V9" s="1" t="s">
        <v>65</v>
      </c>
      <c r="W9" s="1">
        <v>9.1999999999999993</v>
      </c>
      <c r="X9" s="1">
        <v>38</v>
      </c>
      <c r="Y9" s="1">
        <v>349.59999999999997</v>
      </c>
      <c r="Z9" s="1">
        <v>36.008800000000001</v>
      </c>
    </row>
    <row r="10" spans="1:26" x14ac:dyDescent="0.25">
      <c r="A10" s="1">
        <v>1009</v>
      </c>
      <c r="B10" s="2">
        <v>41643</v>
      </c>
      <c r="C10" s="1">
        <v>4</v>
      </c>
      <c r="D10" s="1" t="s">
        <v>40</v>
      </c>
      <c r="E10" s="1" t="s">
        <v>41</v>
      </c>
      <c r="F10" s="1" t="s">
        <v>42</v>
      </c>
      <c r="G10" s="1" t="s">
        <v>43</v>
      </c>
      <c r="H10" s="1">
        <v>99999</v>
      </c>
      <c r="I10" s="1" t="s">
        <v>30</v>
      </c>
      <c r="J10" s="1" t="s">
        <v>44</v>
      </c>
      <c r="K10" s="1" t="s">
        <v>45</v>
      </c>
      <c r="L10" s="1">
        <v>41645</v>
      </c>
      <c r="M10" s="1" t="s">
        <v>62</v>
      </c>
      <c r="N10" s="1" t="s">
        <v>47</v>
      </c>
      <c r="O10" s="1" t="s">
        <v>41</v>
      </c>
      <c r="P10" s="1" t="s">
        <v>42</v>
      </c>
      <c r="Q10" s="1" t="s">
        <v>43</v>
      </c>
      <c r="R10" s="1">
        <v>99999</v>
      </c>
      <c r="S10" s="1" t="s">
        <v>30</v>
      </c>
      <c r="T10" s="1" t="s">
        <v>35</v>
      </c>
      <c r="U10" s="1" t="s">
        <v>64</v>
      </c>
      <c r="V10" s="1" t="s">
        <v>65</v>
      </c>
      <c r="W10" s="1">
        <v>9.1999999999999993</v>
      </c>
      <c r="X10" s="1">
        <v>88</v>
      </c>
      <c r="Y10" s="1">
        <v>809.59999999999991</v>
      </c>
      <c r="Z10" s="1">
        <v>79.340799999999987</v>
      </c>
    </row>
    <row r="11" spans="1:26" x14ac:dyDescent="0.25">
      <c r="A11" s="1">
        <v>1010</v>
      </c>
      <c r="B11" s="2">
        <v>41668</v>
      </c>
      <c r="C11" s="1">
        <v>29</v>
      </c>
      <c r="D11" s="1" t="s">
        <v>66</v>
      </c>
      <c r="E11" s="1" t="s">
        <v>67</v>
      </c>
      <c r="F11" s="1" t="s">
        <v>68</v>
      </c>
      <c r="G11" s="1" t="s">
        <v>69</v>
      </c>
      <c r="H11" s="1">
        <v>99999</v>
      </c>
      <c r="I11" s="1" t="s">
        <v>30</v>
      </c>
      <c r="J11" s="1" t="s">
        <v>70</v>
      </c>
      <c r="K11" s="1" t="s">
        <v>32</v>
      </c>
      <c r="L11" s="1">
        <v>41670</v>
      </c>
      <c r="M11" s="1" t="s">
        <v>33</v>
      </c>
      <c r="N11" s="1" t="s">
        <v>71</v>
      </c>
      <c r="O11" s="1" t="s">
        <v>67</v>
      </c>
      <c r="P11" s="1" t="s">
        <v>68</v>
      </c>
      <c r="Q11" s="1" t="s">
        <v>69</v>
      </c>
      <c r="R11" s="1">
        <v>99999</v>
      </c>
      <c r="S11" s="1" t="s">
        <v>30</v>
      </c>
      <c r="T11" s="1" t="s">
        <v>35</v>
      </c>
      <c r="U11" s="1" t="s">
        <v>72</v>
      </c>
      <c r="V11" s="1" t="s">
        <v>73</v>
      </c>
      <c r="W11" s="1">
        <v>12.75</v>
      </c>
      <c r="X11" s="1">
        <v>94</v>
      </c>
      <c r="Y11" s="1">
        <v>1198.5</v>
      </c>
      <c r="Z11" s="1">
        <v>122.24700000000001</v>
      </c>
    </row>
    <row r="12" spans="1:26" x14ac:dyDescent="0.25">
      <c r="A12" s="1">
        <v>1011</v>
      </c>
      <c r="B12" s="2">
        <v>41642</v>
      </c>
      <c r="C12" s="1">
        <v>3</v>
      </c>
      <c r="D12" s="1" t="s">
        <v>74</v>
      </c>
      <c r="E12" s="1" t="s">
        <v>75</v>
      </c>
      <c r="F12" s="1" t="s">
        <v>76</v>
      </c>
      <c r="G12" s="1" t="s">
        <v>77</v>
      </c>
      <c r="H12" s="1">
        <v>99999</v>
      </c>
      <c r="I12" s="1" t="s">
        <v>30</v>
      </c>
      <c r="J12" s="1" t="s">
        <v>31</v>
      </c>
      <c r="K12" s="1" t="s">
        <v>32</v>
      </c>
      <c r="L12" s="1">
        <v>41644</v>
      </c>
      <c r="M12" s="1" t="s">
        <v>33</v>
      </c>
      <c r="N12" s="1" t="s">
        <v>78</v>
      </c>
      <c r="O12" s="1" t="s">
        <v>75</v>
      </c>
      <c r="P12" s="1" t="s">
        <v>76</v>
      </c>
      <c r="Q12" s="1" t="s">
        <v>77</v>
      </c>
      <c r="R12" s="1">
        <v>99999</v>
      </c>
      <c r="S12" s="1" t="s">
        <v>30</v>
      </c>
      <c r="T12" s="1" t="s">
        <v>79</v>
      </c>
      <c r="U12" s="1" t="s">
        <v>80</v>
      </c>
      <c r="V12" s="1" t="s">
        <v>81</v>
      </c>
      <c r="W12" s="1">
        <v>9.65</v>
      </c>
      <c r="X12" s="1">
        <v>91</v>
      </c>
      <c r="Y12" s="1">
        <v>878.15</v>
      </c>
      <c r="Z12" s="1">
        <v>92.205749999999995</v>
      </c>
    </row>
    <row r="13" spans="1:26" x14ac:dyDescent="0.25">
      <c r="A13" s="1">
        <v>1012</v>
      </c>
      <c r="B13" s="2">
        <v>41645</v>
      </c>
      <c r="C13" s="1">
        <v>6</v>
      </c>
      <c r="D13" s="1" t="s">
        <v>82</v>
      </c>
      <c r="E13" s="1" t="s">
        <v>83</v>
      </c>
      <c r="F13" s="1" t="s">
        <v>84</v>
      </c>
      <c r="G13" s="1" t="s">
        <v>85</v>
      </c>
      <c r="H13" s="1">
        <v>99999</v>
      </c>
      <c r="I13" s="1" t="s">
        <v>30</v>
      </c>
      <c r="J13" s="1" t="s">
        <v>86</v>
      </c>
      <c r="K13" s="1" t="s">
        <v>61</v>
      </c>
      <c r="L13" s="1">
        <v>41647</v>
      </c>
      <c r="M13" s="1" t="s">
        <v>33</v>
      </c>
      <c r="N13" s="1" t="s">
        <v>87</v>
      </c>
      <c r="O13" s="1" t="s">
        <v>83</v>
      </c>
      <c r="P13" s="1" t="s">
        <v>84</v>
      </c>
      <c r="Q13" s="1" t="s">
        <v>85</v>
      </c>
      <c r="R13" s="1">
        <v>99999</v>
      </c>
      <c r="S13" s="1" t="s">
        <v>30</v>
      </c>
      <c r="T13" s="1" t="s">
        <v>48</v>
      </c>
      <c r="U13" s="1" t="s">
        <v>88</v>
      </c>
      <c r="V13" s="1" t="s">
        <v>89</v>
      </c>
      <c r="W13" s="1">
        <v>40</v>
      </c>
      <c r="X13" s="1">
        <v>32</v>
      </c>
      <c r="Y13" s="1">
        <v>1280</v>
      </c>
      <c r="Z13" s="1">
        <v>133.12</v>
      </c>
    </row>
    <row r="14" spans="1:26" x14ac:dyDescent="0.25">
      <c r="A14" s="1">
        <v>1013</v>
      </c>
      <c r="B14" s="2">
        <v>41667</v>
      </c>
      <c r="C14" s="1">
        <v>28</v>
      </c>
      <c r="D14" s="1" t="s">
        <v>90</v>
      </c>
      <c r="E14" s="1" t="s">
        <v>91</v>
      </c>
      <c r="F14" s="1" t="s">
        <v>92</v>
      </c>
      <c r="G14" s="1" t="s">
        <v>93</v>
      </c>
      <c r="H14" s="1">
        <v>99999</v>
      </c>
      <c r="I14" s="1" t="s">
        <v>30</v>
      </c>
      <c r="J14" s="1" t="s">
        <v>94</v>
      </c>
      <c r="K14" s="1" t="s">
        <v>95</v>
      </c>
      <c r="L14" s="1">
        <v>41669</v>
      </c>
      <c r="M14" s="1" t="s">
        <v>62</v>
      </c>
      <c r="N14" s="1" t="s">
        <v>96</v>
      </c>
      <c r="O14" s="1" t="s">
        <v>91</v>
      </c>
      <c r="P14" s="1" t="s">
        <v>92</v>
      </c>
      <c r="Q14" s="1" t="s">
        <v>93</v>
      </c>
      <c r="R14" s="1">
        <v>99999</v>
      </c>
      <c r="S14" s="1" t="s">
        <v>30</v>
      </c>
      <c r="T14" s="1" t="s">
        <v>35</v>
      </c>
      <c r="U14" s="1" t="s">
        <v>55</v>
      </c>
      <c r="V14" s="1" t="s">
        <v>37</v>
      </c>
      <c r="W14" s="1">
        <v>46</v>
      </c>
      <c r="X14" s="1">
        <v>55</v>
      </c>
      <c r="Y14" s="1">
        <v>2530</v>
      </c>
      <c r="Z14" s="1">
        <v>253</v>
      </c>
    </row>
    <row r="15" spans="1:26" x14ac:dyDescent="0.25">
      <c r="A15" s="1">
        <v>1014</v>
      </c>
      <c r="B15" s="2">
        <v>41647</v>
      </c>
      <c r="C15" s="1">
        <v>8</v>
      </c>
      <c r="D15" s="1" t="s">
        <v>56</v>
      </c>
      <c r="E15" s="1" t="s">
        <v>57</v>
      </c>
      <c r="F15" s="1" t="s">
        <v>58</v>
      </c>
      <c r="G15" s="1" t="s">
        <v>59</v>
      </c>
      <c r="H15" s="1">
        <v>99999</v>
      </c>
      <c r="I15" s="1" t="s">
        <v>30</v>
      </c>
      <c r="J15" s="1" t="s">
        <v>60</v>
      </c>
      <c r="K15" s="1" t="s">
        <v>61</v>
      </c>
      <c r="L15" s="1">
        <v>41649</v>
      </c>
      <c r="M15" s="1" t="s">
        <v>62</v>
      </c>
      <c r="N15" s="1" t="s">
        <v>63</v>
      </c>
      <c r="O15" s="1" t="s">
        <v>57</v>
      </c>
      <c r="P15" s="1" t="s">
        <v>58</v>
      </c>
      <c r="Q15" s="1" t="s">
        <v>59</v>
      </c>
      <c r="R15" s="1">
        <v>99999</v>
      </c>
      <c r="S15" s="1" t="s">
        <v>30</v>
      </c>
      <c r="T15" s="1" t="s">
        <v>35</v>
      </c>
      <c r="U15" s="1" t="s">
        <v>72</v>
      </c>
      <c r="V15" s="1" t="s">
        <v>73</v>
      </c>
      <c r="W15" s="1">
        <v>12.75</v>
      </c>
      <c r="X15" s="1">
        <v>47</v>
      </c>
      <c r="Y15" s="1">
        <v>599.25</v>
      </c>
      <c r="Z15" s="1">
        <v>61.722750000000005</v>
      </c>
    </row>
    <row r="16" spans="1:26" x14ac:dyDescent="0.25">
      <c r="A16" s="1">
        <v>1015</v>
      </c>
      <c r="B16" s="2">
        <v>41649</v>
      </c>
      <c r="C16" s="1">
        <v>10</v>
      </c>
      <c r="D16" s="1" t="s">
        <v>97</v>
      </c>
      <c r="E16" s="1" t="s">
        <v>98</v>
      </c>
      <c r="F16" s="1" t="s">
        <v>99</v>
      </c>
      <c r="G16" s="1" t="s">
        <v>100</v>
      </c>
      <c r="H16" s="1">
        <v>99999</v>
      </c>
      <c r="I16" s="1" t="s">
        <v>30</v>
      </c>
      <c r="J16" s="1" t="s">
        <v>101</v>
      </c>
      <c r="K16" s="1" t="s">
        <v>45</v>
      </c>
      <c r="L16" s="1">
        <v>41651</v>
      </c>
      <c r="M16" s="1" t="s">
        <v>33</v>
      </c>
      <c r="N16" s="1" t="s">
        <v>102</v>
      </c>
      <c r="O16" s="1" t="s">
        <v>98</v>
      </c>
      <c r="P16" s="1" t="s">
        <v>99</v>
      </c>
      <c r="Q16" s="1" t="s">
        <v>100</v>
      </c>
      <c r="R16" s="1">
        <v>99999</v>
      </c>
      <c r="S16" s="1" t="s">
        <v>30</v>
      </c>
      <c r="T16" s="1" t="s">
        <v>48</v>
      </c>
      <c r="U16" s="1" t="s">
        <v>103</v>
      </c>
      <c r="V16" s="1" t="s">
        <v>37</v>
      </c>
      <c r="W16" s="1">
        <v>2.99</v>
      </c>
      <c r="X16" s="1">
        <v>90</v>
      </c>
      <c r="Y16" s="1">
        <v>269.10000000000002</v>
      </c>
      <c r="Z16" s="1">
        <v>27.717300000000005</v>
      </c>
    </row>
    <row r="17" spans="1:26" x14ac:dyDescent="0.25">
      <c r="A17" s="1">
        <v>1016</v>
      </c>
      <c r="B17" s="2">
        <v>41646</v>
      </c>
      <c r="C17" s="1">
        <v>7</v>
      </c>
      <c r="D17" s="1" t="s">
        <v>104</v>
      </c>
      <c r="E17" s="1" t="s">
        <v>105</v>
      </c>
      <c r="F17" s="1" t="s">
        <v>106</v>
      </c>
      <c r="G17" s="1" t="s">
        <v>107</v>
      </c>
      <c r="H17" s="1">
        <v>99999</v>
      </c>
      <c r="I17" s="1" t="s">
        <v>30</v>
      </c>
      <c r="J17" s="1" t="s">
        <v>60</v>
      </c>
      <c r="K17" s="1" t="s">
        <v>61</v>
      </c>
      <c r="L17" s="1"/>
      <c r="M17" s="1"/>
      <c r="N17" s="1" t="s">
        <v>108</v>
      </c>
      <c r="O17" s="1" t="s">
        <v>105</v>
      </c>
      <c r="P17" s="1" t="s">
        <v>106</v>
      </c>
      <c r="Q17" s="1" t="s">
        <v>107</v>
      </c>
      <c r="R17" s="1">
        <v>99999</v>
      </c>
      <c r="S17" s="1" t="s">
        <v>30</v>
      </c>
      <c r="T17" s="1" t="s">
        <v>159</v>
      </c>
      <c r="U17" s="1" t="s">
        <v>55</v>
      </c>
      <c r="V17" s="1" t="s">
        <v>37</v>
      </c>
      <c r="W17" s="1">
        <v>46</v>
      </c>
      <c r="X17" s="1">
        <v>24</v>
      </c>
      <c r="Y17" s="1">
        <v>1104</v>
      </c>
      <c r="Z17" s="1">
        <v>110.4</v>
      </c>
    </row>
    <row r="18" spans="1:26" x14ac:dyDescent="0.25">
      <c r="A18" s="1">
        <v>1017</v>
      </c>
      <c r="B18" s="2">
        <v>41649</v>
      </c>
      <c r="C18" s="1">
        <v>10</v>
      </c>
      <c r="D18" s="1" t="s">
        <v>97</v>
      </c>
      <c r="E18" s="1" t="s">
        <v>98</v>
      </c>
      <c r="F18" s="1" t="s">
        <v>99</v>
      </c>
      <c r="G18" s="1" t="s">
        <v>100</v>
      </c>
      <c r="H18" s="1">
        <v>99999</v>
      </c>
      <c r="I18" s="1" t="s">
        <v>30</v>
      </c>
      <c r="J18" s="1" t="s">
        <v>101</v>
      </c>
      <c r="K18" s="1" t="s">
        <v>45</v>
      </c>
      <c r="L18" s="1">
        <v>41651</v>
      </c>
      <c r="M18" s="1" t="s">
        <v>46</v>
      </c>
      <c r="N18" s="1" t="s">
        <v>102</v>
      </c>
      <c r="O18" s="1" t="s">
        <v>98</v>
      </c>
      <c r="P18" s="1" t="s">
        <v>99</v>
      </c>
      <c r="Q18" s="1" t="s">
        <v>100</v>
      </c>
      <c r="R18" s="1">
        <v>99999</v>
      </c>
      <c r="S18" s="1" t="s">
        <v>30</v>
      </c>
      <c r="T18" s="1" t="s">
        <v>159</v>
      </c>
      <c r="U18" s="1" t="s">
        <v>109</v>
      </c>
      <c r="V18" s="1" t="s">
        <v>110</v>
      </c>
      <c r="W18" s="1">
        <v>25</v>
      </c>
      <c r="X18" s="1">
        <v>34</v>
      </c>
      <c r="Y18" s="1">
        <v>850</v>
      </c>
      <c r="Z18" s="1">
        <v>80.75</v>
      </c>
    </row>
    <row r="19" spans="1:26" x14ac:dyDescent="0.25">
      <c r="A19" s="1">
        <v>1018</v>
      </c>
      <c r="B19" s="2">
        <v>41649</v>
      </c>
      <c r="C19" s="1">
        <v>10</v>
      </c>
      <c r="D19" s="1" t="s">
        <v>97</v>
      </c>
      <c r="E19" s="1" t="s">
        <v>98</v>
      </c>
      <c r="F19" s="1" t="s">
        <v>99</v>
      </c>
      <c r="G19" s="1" t="s">
        <v>100</v>
      </c>
      <c r="H19" s="1">
        <v>99999</v>
      </c>
      <c r="I19" s="1" t="s">
        <v>30</v>
      </c>
      <c r="J19" s="1" t="s">
        <v>101</v>
      </c>
      <c r="K19" s="1" t="s">
        <v>45</v>
      </c>
      <c r="L19" s="1">
        <v>41651</v>
      </c>
      <c r="M19" s="1" t="s">
        <v>46</v>
      </c>
      <c r="N19" s="1" t="s">
        <v>102</v>
      </c>
      <c r="O19" s="1" t="s">
        <v>98</v>
      </c>
      <c r="P19" s="1" t="s">
        <v>99</v>
      </c>
      <c r="Q19" s="1" t="s">
        <v>100</v>
      </c>
      <c r="R19" s="1">
        <v>99999</v>
      </c>
      <c r="S19" s="1" t="s">
        <v>30</v>
      </c>
      <c r="T19" s="1" t="s">
        <v>159</v>
      </c>
      <c r="U19" s="1" t="s">
        <v>111</v>
      </c>
      <c r="V19" s="1" t="s">
        <v>112</v>
      </c>
      <c r="W19" s="1">
        <v>22</v>
      </c>
      <c r="X19" s="1">
        <v>17</v>
      </c>
      <c r="Y19" s="1">
        <v>374</v>
      </c>
      <c r="Z19" s="1">
        <v>35.903999999999996</v>
      </c>
    </row>
    <row r="20" spans="1:26" x14ac:dyDescent="0.25">
      <c r="A20" s="1">
        <v>1019</v>
      </c>
      <c r="B20" s="2">
        <v>41649</v>
      </c>
      <c r="C20" s="1">
        <v>10</v>
      </c>
      <c r="D20" s="1" t="s">
        <v>97</v>
      </c>
      <c r="E20" s="1" t="s">
        <v>98</v>
      </c>
      <c r="F20" s="1" t="s">
        <v>99</v>
      </c>
      <c r="G20" s="1" t="s">
        <v>100</v>
      </c>
      <c r="H20" s="1">
        <v>99999</v>
      </c>
      <c r="I20" s="1" t="s">
        <v>30</v>
      </c>
      <c r="J20" s="1" t="s">
        <v>101</v>
      </c>
      <c r="K20" s="1" t="s">
        <v>45</v>
      </c>
      <c r="L20" s="1">
        <v>41651</v>
      </c>
      <c r="M20" s="1" t="s">
        <v>46</v>
      </c>
      <c r="N20" s="1" t="s">
        <v>102</v>
      </c>
      <c r="O20" s="1" t="s">
        <v>98</v>
      </c>
      <c r="P20" s="1" t="s">
        <v>99</v>
      </c>
      <c r="Q20" s="1" t="s">
        <v>100</v>
      </c>
      <c r="R20" s="1">
        <v>99999</v>
      </c>
      <c r="S20" s="1" t="s">
        <v>30</v>
      </c>
      <c r="T20" s="1" t="s">
        <v>159</v>
      </c>
      <c r="U20" s="1" t="s">
        <v>64</v>
      </c>
      <c r="V20" s="1" t="s">
        <v>65</v>
      </c>
      <c r="W20" s="1">
        <v>9.1999999999999993</v>
      </c>
      <c r="X20" s="1">
        <v>44</v>
      </c>
      <c r="Y20" s="1">
        <v>404.79999999999995</v>
      </c>
      <c r="Z20" s="1">
        <v>42.099199999999996</v>
      </c>
    </row>
    <row r="21" spans="1:26" x14ac:dyDescent="0.25">
      <c r="A21" s="1">
        <v>1020</v>
      </c>
      <c r="B21" s="2">
        <v>41650</v>
      </c>
      <c r="C21" s="1">
        <v>11</v>
      </c>
      <c r="D21" s="1" t="s">
        <v>113</v>
      </c>
      <c r="E21" s="1" t="s">
        <v>114</v>
      </c>
      <c r="F21" s="1" t="s">
        <v>115</v>
      </c>
      <c r="G21" s="1" t="s">
        <v>116</v>
      </c>
      <c r="H21" s="1">
        <v>99999</v>
      </c>
      <c r="I21" s="1" t="s">
        <v>30</v>
      </c>
      <c r="J21" s="1" t="s">
        <v>94</v>
      </c>
      <c r="K21" s="1" t="s">
        <v>95</v>
      </c>
      <c r="L21" s="1"/>
      <c r="M21" s="1" t="s">
        <v>62</v>
      </c>
      <c r="N21" s="1" t="s">
        <v>117</v>
      </c>
      <c r="O21" s="1" t="s">
        <v>114</v>
      </c>
      <c r="P21" s="1" t="s">
        <v>115</v>
      </c>
      <c r="Q21" s="1" t="s">
        <v>116</v>
      </c>
      <c r="R21" s="1">
        <v>99999</v>
      </c>
      <c r="S21" s="1" t="s">
        <v>30</v>
      </c>
      <c r="T21" s="1" t="s">
        <v>159</v>
      </c>
      <c r="U21" s="1" t="s">
        <v>38</v>
      </c>
      <c r="V21" s="1" t="s">
        <v>39</v>
      </c>
      <c r="W21" s="1">
        <v>3.5</v>
      </c>
      <c r="X21" s="1">
        <v>81</v>
      </c>
      <c r="Y21" s="1">
        <v>283.5</v>
      </c>
      <c r="Z21" s="1">
        <v>27.499500000000001</v>
      </c>
    </row>
    <row r="22" spans="1:26" x14ac:dyDescent="0.25">
      <c r="A22" s="1">
        <v>1021</v>
      </c>
      <c r="B22" s="2">
        <v>41650</v>
      </c>
      <c r="C22" s="1">
        <v>11</v>
      </c>
      <c r="D22" s="1" t="s">
        <v>113</v>
      </c>
      <c r="E22" s="1" t="s">
        <v>114</v>
      </c>
      <c r="F22" s="1" t="s">
        <v>115</v>
      </c>
      <c r="G22" s="1" t="s">
        <v>116</v>
      </c>
      <c r="H22" s="1">
        <v>99999</v>
      </c>
      <c r="I22" s="1" t="s">
        <v>30</v>
      </c>
      <c r="J22" s="1" t="s">
        <v>94</v>
      </c>
      <c r="K22" s="1" t="s">
        <v>95</v>
      </c>
      <c r="L22" s="1"/>
      <c r="M22" s="1" t="s">
        <v>62</v>
      </c>
      <c r="N22" s="1" t="s">
        <v>117</v>
      </c>
      <c r="O22" s="1" t="s">
        <v>114</v>
      </c>
      <c r="P22" s="1" t="s">
        <v>115</v>
      </c>
      <c r="Q22" s="1" t="s">
        <v>116</v>
      </c>
      <c r="R22" s="1">
        <v>99999</v>
      </c>
      <c r="S22" s="1" t="s">
        <v>30</v>
      </c>
      <c r="T22" s="1" t="s">
        <v>159</v>
      </c>
      <c r="U22" s="1" t="s">
        <v>103</v>
      </c>
      <c r="V22" s="1" t="s">
        <v>37</v>
      </c>
      <c r="W22" s="1">
        <v>2.99</v>
      </c>
      <c r="X22" s="1">
        <v>49</v>
      </c>
      <c r="Y22" s="1">
        <v>146.51000000000002</v>
      </c>
      <c r="Z22" s="1">
        <v>15.090530000000005</v>
      </c>
    </row>
    <row r="23" spans="1:26" x14ac:dyDescent="0.25">
      <c r="A23" s="1">
        <v>1022</v>
      </c>
      <c r="B23" s="2">
        <v>41640</v>
      </c>
      <c r="C23" s="1">
        <v>1</v>
      </c>
      <c r="D23" s="1" t="s">
        <v>118</v>
      </c>
      <c r="E23" s="1" t="s">
        <v>119</v>
      </c>
      <c r="F23" s="1" t="s">
        <v>120</v>
      </c>
      <c r="G23" s="1" t="s">
        <v>121</v>
      </c>
      <c r="H23" s="1">
        <v>99999</v>
      </c>
      <c r="I23" s="1" t="s">
        <v>30</v>
      </c>
      <c r="J23" s="1" t="s">
        <v>60</v>
      </c>
      <c r="K23" s="1" t="s">
        <v>61</v>
      </c>
      <c r="L23" s="1"/>
      <c r="M23" s="1"/>
      <c r="N23" s="1" t="s">
        <v>122</v>
      </c>
      <c r="O23" s="1" t="s">
        <v>119</v>
      </c>
      <c r="P23" s="1" t="s">
        <v>120</v>
      </c>
      <c r="Q23" s="1" t="s">
        <v>121</v>
      </c>
      <c r="R23" s="1">
        <v>99999</v>
      </c>
      <c r="S23" s="1" t="s">
        <v>30</v>
      </c>
      <c r="T23" s="1" t="s">
        <v>159</v>
      </c>
      <c r="U23" s="1" t="s">
        <v>54</v>
      </c>
      <c r="V23" s="1" t="s">
        <v>37</v>
      </c>
      <c r="W23" s="1">
        <v>18</v>
      </c>
      <c r="X23" s="1">
        <v>42</v>
      </c>
      <c r="Y23" s="1">
        <v>756</v>
      </c>
      <c r="Z23" s="1">
        <v>75.600000000000009</v>
      </c>
    </row>
    <row r="24" spans="1:26" x14ac:dyDescent="0.25">
      <c r="A24" s="1">
        <v>1023</v>
      </c>
      <c r="B24" s="2">
        <v>41640</v>
      </c>
      <c r="C24" s="1">
        <v>1</v>
      </c>
      <c r="D24" s="1" t="s">
        <v>118</v>
      </c>
      <c r="E24" s="1" t="s">
        <v>119</v>
      </c>
      <c r="F24" s="1" t="s">
        <v>120</v>
      </c>
      <c r="G24" s="1" t="s">
        <v>121</v>
      </c>
      <c r="H24" s="1">
        <v>99999</v>
      </c>
      <c r="I24" s="1" t="s">
        <v>30</v>
      </c>
      <c r="J24" s="1" t="s">
        <v>60</v>
      </c>
      <c r="K24" s="1" t="s">
        <v>61</v>
      </c>
      <c r="L24" s="1"/>
      <c r="M24" s="1"/>
      <c r="N24" s="1" t="s">
        <v>122</v>
      </c>
      <c r="O24" s="1" t="s">
        <v>119</v>
      </c>
      <c r="P24" s="1" t="s">
        <v>120</v>
      </c>
      <c r="Q24" s="1" t="s">
        <v>121</v>
      </c>
      <c r="R24" s="1">
        <v>99999</v>
      </c>
      <c r="S24" s="1" t="s">
        <v>30</v>
      </c>
      <c r="T24" s="1" t="s">
        <v>159</v>
      </c>
      <c r="U24" s="1" t="s">
        <v>55</v>
      </c>
      <c r="V24" s="1" t="s">
        <v>37</v>
      </c>
      <c r="W24" s="1">
        <v>46</v>
      </c>
      <c r="X24" s="1">
        <v>58</v>
      </c>
      <c r="Y24" s="1">
        <v>2668</v>
      </c>
      <c r="Z24" s="1">
        <v>269.46800000000002</v>
      </c>
    </row>
    <row r="25" spans="1:26" x14ac:dyDescent="0.25">
      <c r="A25" s="1">
        <v>1024</v>
      </c>
      <c r="B25" s="2">
        <v>41640</v>
      </c>
      <c r="C25" s="1">
        <v>1</v>
      </c>
      <c r="D25" s="1" t="s">
        <v>118</v>
      </c>
      <c r="E25" s="1" t="s">
        <v>119</v>
      </c>
      <c r="F25" s="1" t="s">
        <v>120</v>
      </c>
      <c r="G25" s="1" t="s">
        <v>121</v>
      </c>
      <c r="H25" s="1">
        <v>99999</v>
      </c>
      <c r="I25" s="1" t="s">
        <v>30</v>
      </c>
      <c r="J25" s="1" t="s">
        <v>60</v>
      </c>
      <c r="K25" s="1" t="s">
        <v>61</v>
      </c>
      <c r="L25" s="1"/>
      <c r="M25" s="1"/>
      <c r="N25" s="1" t="s">
        <v>122</v>
      </c>
      <c r="O25" s="1" t="s">
        <v>119</v>
      </c>
      <c r="P25" s="1" t="s">
        <v>120</v>
      </c>
      <c r="Q25" s="1" t="s">
        <v>121</v>
      </c>
      <c r="R25" s="1">
        <v>99999</v>
      </c>
      <c r="S25" s="1" t="s">
        <v>30</v>
      </c>
      <c r="T25" s="1" t="s">
        <v>159</v>
      </c>
      <c r="U25" s="1" t="s">
        <v>103</v>
      </c>
      <c r="V25" s="1" t="s">
        <v>37</v>
      </c>
      <c r="W25" s="1">
        <v>2.99</v>
      </c>
      <c r="X25" s="1">
        <v>67</v>
      </c>
      <c r="Y25" s="1">
        <v>200.33</v>
      </c>
      <c r="Z25" s="1">
        <v>20.033000000000001</v>
      </c>
    </row>
    <row r="26" spans="1:26" x14ac:dyDescent="0.25">
      <c r="A26" s="1">
        <v>1025</v>
      </c>
      <c r="B26" s="2">
        <v>41667</v>
      </c>
      <c r="C26" s="1">
        <v>28</v>
      </c>
      <c r="D26" s="1" t="s">
        <v>90</v>
      </c>
      <c r="E26" s="1" t="s">
        <v>91</v>
      </c>
      <c r="F26" s="1" t="s">
        <v>92</v>
      </c>
      <c r="G26" s="1" t="s">
        <v>93</v>
      </c>
      <c r="H26" s="1">
        <v>99999</v>
      </c>
      <c r="I26" s="1" t="s">
        <v>30</v>
      </c>
      <c r="J26" s="1" t="s">
        <v>94</v>
      </c>
      <c r="K26" s="1" t="s">
        <v>95</v>
      </c>
      <c r="L26" s="1">
        <v>41669</v>
      </c>
      <c r="M26" s="1" t="s">
        <v>62</v>
      </c>
      <c r="N26" s="1" t="s">
        <v>96</v>
      </c>
      <c r="O26" s="1" t="s">
        <v>91</v>
      </c>
      <c r="P26" s="1" t="s">
        <v>92</v>
      </c>
      <c r="Q26" s="1" t="s">
        <v>93</v>
      </c>
      <c r="R26" s="1">
        <v>99999</v>
      </c>
      <c r="S26" s="1" t="s">
        <v>30</v>
      </c>
      <c r="T26" s="1" t="s">
        <v>48</v>
      </c>
      <c r="U26" s="1" t="s">
        <v>80</v>
      </c>
      <c r="V26" s="1" t="s">
        <v>81</v>
      </c>
      <c r="W26" s="1">
        <v>9.65</v>
      </c>
      <c r="X26" s="1">
        <v>100</v>
      </c>
      <c r="Y26" s="1">
        <v>965</v>
      </c>
      <c r="Z26" s="1">
        <v>93.605000000000004</v>
      </c>
    </row>
    <row r="27" spans="1:26" x14ac:dyDescent="0.25">
      <c r="A27" s="1">
        <v>1026</v>
      </c>
      <c r="B27" s="2">
        <v>41667</v>
      </c>
      <c r="C27" s="1">
        <v>28</v>
      </c>
      <c r="D27" s="1" t="s">
        <v>90</v>
      </c>
      <c r="E27" s="1" t="s">
        <v>91</v>
      </c>
      <c r="F27" s="1" t="s">
        <v>92</v>
      </c>
      <c r="G27" s="1" t="s">
        <v>93</v>
      </c>
      <c r="H27" s="1">
        <v>99999</v>
      </c>
      <c r="I27" s="1" t="s">
        <v>30</v>
      </c>
      <c r="J27" s="1" t="s">
        <v>94</v>
      </c>
      <c r="K27" s="1" t="s">
        <v>95</v>
      </c>
      <c r="L27" s="1">
        <v>41669</v>
      </c>
      <c r="M27" s="1" t="s">
        <v>62</v>
      </c>
      <c r="N27" s="1" t="s">
        <v>96</v>
      </c>
      <c r="O27" s="1" t="s">
        <v>91</v>
      </c>
      <c r="P27" s="1" t="s">
        <v>92</v>
      </c>
      <c r="Q27" s="1" t="s">
        <v>93</v>
      </c>
      <c r="R27" s="1">
        <v>99999</v>
      </c>
      <c r="S27" s="1" t="s">
        <v>30</v>
      </c>
      <c r="T27" s="1" t="s">
        <v>48</v>
      </c>
      <c r="U27" s="1" t="s">
        <v>123</v>
      </c>
      <c r="V27" s="1" t="s">
        <v>124</v>
      </c>
      <c r="W27" s="1">
        <v>18.399999999999999</v>
      </c>
      <c r="X27" s="1">
        <v>63</v>
      </c>
      <c r="Y27" s="1">
        <v>1159.1999999999998</v>
      </c>
      <c r="Z27" s="1">
        <v>114.76079999999999</v>
      </c>
    </row>
    <row r="28" spans="1:26" x14ac:dyDescent="0.25">
      <c r="A28" s="1">
        <v>1027</v>
      </c>
      <c r="B28" s="2">
        <v>41648</v>
      </c>
      <c r="C28" s="1">
        <v>9</v>
      </c>
      <c r="D28" s="1" t="s">
        <v>125</v>
      </c>
      <c r="E28" s="1" t="s">
        <v>126</v>
      </c>
      <c r="F28" s="1" t="s">
        <v>127</v>
      </c>
      <c r="G28" s="1" t="s">
        <v>128</v>
      </c>
      <c r="H28" s="1">
        <v>99999</v>
      </c>
      <c r="I28" s="1" t="s">
        <v>30</v>
      </c>
      <c r="J28" s="1" t="s">
        <v>129</v>
      </c>
      <c r="K28" s="1" t="s">
        <v>32</v>
      </c>
      <c r="L28" s="1">
        <v>41650</v>
      </c>
      <c r="M28" s="1" t="s">
        <v>46</v>
      </c>
      <c r="N28" s="1" t="s">
        <v>130</v>
      </c>
      <c r="O28" s="1" t="s">
        <v>126</v>
      </c>
      <c r="P28" s="1" t="s">
        <v>127</v>
      </c>
      <c r="Q28" s="1" t="s">
        <v>128</v>
      </c>
      <c r="R28" s="1">
        <v>99999</v>
      </c>
      <c r="S28" s="1" t="s">
        <v>30</v>
      </c>
      <c r="T28" s="1" t="s">
        <v>35</v>
      </c>
      <c r="U28" s="1" t="s">
        <v>131</v>
      </c>
      <c r="V28" s="1" t="s">
        <v>132</v>
      </c>
      <c r="W28" s="1">
        <v>19.5</v>
      </c>
      <c r="X28" s="1">
        <v>57</v>
      </c>
      <c r="Y28" s="1">
        <v>1111.5</v>
      </c>
      <c r="Z28" s="1">
        <v>110.0385</v>
      </c>
    </row>
    <row r="29" spans="1:26" x14ac:dyDescent="0.25">
      <c r="A29" s="1">
        <v>1028</v>
      </c>
      <c r="B29" s="2">
        <v>41648</v>
      </c>
      <c r="C29" s="1">
        <v>9</v>
      </c>
      <c r="D29" s="1" t="s">
        <v>125</v>
      </c>
      <c r="E29" s="1" t="s">
        <v>126</v>
      </c>
      <c r="F29" s="1" t="s">
        <v>127</v>
      </c>
      <c r="G29" s="1" t="s">
        <v>128</v>
      </c>
      <c r="H29" s="1">
        <v>99999</v>
      </c>
      <c r="I29" s="1" t="s">
        <v>30</v>
      </c>
      <c r="J29" s="1" t="s">
        <v>129</v>
      </c>
      <c r="K29" s="1" t="s">
        <v>32</v>
      </c>
      <c r="L29" s="1">
        <v>41650</v>
      </c>
      <c r="M29" s="1" t="s">
        <v>46</v>
      </c>
      <c r="N29" s="1" t="s">
        <v>130</v>
      </c>
      <c r="O29" s="1" t="s">
        <v>126</v>
      </c>
      <c r="P29" s="1" t="s">
        <v>127</v>
      </c>
      <c r="Q29" s="1" t="s">
        <v>128</v>
      </c>
      <c r="R29" s="1">
        <v>99999</v>
      </c>
      <c r="S29" s="1" t="s">
        <v>30</v>
      </c>
      <c r="T29" s="1" t="s">
        <v>35</v>
      </c>
      <c r="U29" s="1" t="s">
        <v>133</v>
      </c>
      <c r="V29" s="1" t="s">
        <v>134</v>
      </c>
      <c r="W29" s="1">
        <v>34.799999999999997</v>
      </c>
      <c r="X29" s="1">
        <v>81</v>
      </c>
      <c r="Y29" s="1">
        <v>2818.7999999999997</v>
      </c>
      <c r="Z29" s="1">
        <v>295.97399999999999</v>
      </c>
    </row>
    <row r="30" spans="1:26" x14ac:dyDescent="0.25">
      <c r="A30" s="1">
        <v>1029</v>
      </c>
      <c r="B30" s="2">
        <v>41645</v>
      </c>
      <c r="C30" s="1">
        <v>6</v>
      </c>
      <c r="D30" s="1" t="s">
        <v>82</v>
      </c>
      <c r="E30" s="1" t="s">
        <v>83</v>
      </c>
      <c r="F30" s="1" t="s">
        <v>84</v>
      </c>
      <c r="G30" s="1" t="s">
        <v>85</v>
      </c>
      <c r="H30" s="1">
        <v>99999</v>
      </c>
      <c r="I30" s="1" t="s">
        <v>30</v>
      </c>
      <c r="J30" s="1" t="s">
        <v>86</v>
      </c>
      <c r="K30" s="1" t="s">
        <v>61</v>
      </c>
      <c r="L30" s="1">
        <v>41647</v>
      </c>
      <c r="M30" s="1" t="s">
        <v>33</v>
      </c>
      <c r="N30" s="1" t="s">
        <v>87</v>
      </c>
      <c r="O30" s="1" t="s">
        <v>83</v>
      </c>
      <c r="P30" s="1" t="s">
        <v>84</v>
      </c>
      <c r="Q30" s="1" t="s">
        <v>85</v>
      </c>
      <c r="R30" s="1">
        <v>99999</v>
      </c>
      <c r="S30" s="1" t="s">
        <v>30</v>
      </c>
      <c r="T30" s="1" t="s">
        <v>48</v>
      </c>
      <c r="U30" s="1" t="s">
        <v>36</v>
      </c>
      <c r="V30" s="1" t="s">
        <v>37</v>
      </c>
      <c r="W30" s="1">
        <v>14</v>
      </c>
      <c r="X30" s="1">
        <v>71</v>
      </c>
      <c r="Y30" s="1">
        <v>994</v>
      </c>
      <c r="Z30" s="1">
        <v>95.424000000000007</v>
      </c>
    </row>
    <row r="31" spans="1:26" x14ac:dyDescent="0.25">
      <c r="A31" s="1">
        <v>1030</v>
      </c>
      <c r="B31" s="2">
        <v>41678</v>
      </c>
      <c r="C31" s="1">
        <v>8</v>
      </c>
      <c r="D31" s="1" t="s">
        <v>56</v>
      </c>
      <c r="E31" s="1" t="s">
        <v>57</v>
      </c>
      <c r="F31" s="1" t="s">
        <v>58</v>
      </c>
      <c r="G31" s="1" t="s">
        <v>59</v>
      </c>
      <c r="H31" s="1">
        <v>99999</v>
      </c>
      <c r="I31" s="1" t="s">
        <v>30</v>
      </c>
      <c r="J31" s="1" t="s">
        <v>60</v>
      </c>
      <c r="K31" s="1" t="s">
        <v>61</v>
      </c>
      <c r="L31" s="1">
        <v>41680</v>
      </c>
      <c r="M31" s="1" t="s">
        <v>33</v>
      </c>
      <c r="N31" s="1" t="s">
        <v>63</v>
      </c>
      <c r="O31" s="1" t="s">
        <v>57</v>
      </c>
      <c r="P31" s="1" t="s">
        <v>58</v>
      </c>
      <c r="Q31" s="1" t="s">
        <v>59</v>
      </c>
      <c r="R31" s="1">
        <v>99999</v>
      </c>
      <c r="S31" s="1" t="s">
        <v>30</v>
      </c>
      <c r="T31" s="1" t="s">
        <v>35</v>
      </c>
      <c r="U31" s="1" t="s">
        <v>88</v>
      </c>
      <c r="V31" s="1" t="s">
        <v>89</v>
      </c>
      <c r="W31" s="1">
        <v>40</v>
      </c>
      <c r="X31" s="1">
        <v>32</v>
      </c>
      <c r="Y31" s="1">
        <v>1280</v>
      </c>
      <c r="Z31" s="1">
        <v>129.28</v>
      </c>
    </row>
    <row r="32" spans="1:26" x14ac:dyDescent="0.25">
      <c r="A32" s="1">
        <v>1031</v>
      </c>
      <c r="B32" s="2">
        <v>41673</v>
      </c>
      <c r="C32" s="1">
        <v>3</v>
      </c>
      <c r="D32" s="1" t="s">
        <v>74</v>
      </c>
      <c r="E32" s="1" t="s">
        <v>75</v>
      </c>
      <c r="F32" s="1" t="s">
        <v>76</v>
      </c>
      <c r="G32" s="1" t="s">
        <v>77</v>
      </c>
      <c r="H32" s="1">
        <v>99999</v>
      </c>
      <c r="I32" s="1" t="s">
        <v>30</v>
      </c>
      <c r="J32" s="1" t="s">
        <v>31</v>
      </c>
      <c r="K32" s="1" t="s">
        <v>32</v>
      </c>
      <c r="L32" s="1">
        <v>41675</v>
      </c>
      <c r="M32" s="1" t="s">
        <v>33</v>
      </c>
      <c r="N32" s="1" t="s">
        <v>78</v>
      </c>
      <c r="O32" s="1" t="s">
        <v>75</v>
      </c>
      <c r="P32" s="1" t="s">
        <v>76</v>
      </c>
      <c r="Q32" s="1" t="s">
        <v>77</v>
      </c>
      <c r="R32" s="1">
        <v>99999</v>
      </c>
      <c r="S32" s="1" t="s">
        <v>30</v>
      </c>
      <c r="T32" s="1" t="s">
        <v>79</v>
      </c>
      <c r="U32" s="1" t="s">
        <v>135</v>
      </c>
      <c r="V32" s="1" t="s">
        <v>112</v>
      </c>
      <c r="W32" s="1">
        <v>10</v>
      </c>
      <c r="X32" s="1">
        <v>63</v>
      </c>
      <c r="Y32" s="1">
        <v>630</v>
      </c>
      <c r="Z32" s="1">
        <v>65.52</v>
      </c>
    </row>
    <row r="33" spans="1:26" x14ac:dyDescent="0.25">
      <c r="A33" s="1">
        <v>1032</v>
      </c>
      <c r="B33" s="2">
        <v>41673</v>
      </c>
      <c r="C33" s="1">
        <v>3</v>
      </c>
      <c r="D33" s="1" t="s">
        <v>74</v>
      </c>
      <c r="E33" s="1" t="s">
        <v>75</v>
      </c>
      <c r="F33" s="1" t="s">
        <v>76</v>
      </c>
      <c r="G33" s="1" t="s">
        <v>77</v>
      </c>
      <c r="H33" s="1">
        <v>99999</v>
      </c>
      <c r="I33" s="1" t="s">
        <v>30</v>
      </c>
      <c r="J33" s="1" t="s">
        <v>31</v>
      </c>
      <c r="K33" s="1" t="s">
        <v>32</v>
      </c>
      <c r="L33" s="1">
        <v>41675</v>
      </c>
      <c r="M33" s="1" t="s">
        <v>33</v>
      </c>
      <c r="N33" s="1" t="s">
        <v>78</v>
      </c>
      <c r="O33" s="1" t="s">
        <v>75</v>
      </c>
      <c r="P33" s="1" t="s">
        <v>76</v>
      </c>
      <c r="Q33" s="1" t="s">
        <v>77</v>
      </c>
      <c r="R33" s="1">
        <v>99999</v>
      </c>
      <c r="S33" s="1" t="s">
        <v>30</v>
      </c>
      <c r="T33" s="1" t="s">
        <v>79</v>
      </c>
      <c r="U33" s="1" t="s">
        <v>88</v>
      </c>
      <c r="V33" s="1" t="s">
        <v>89</v>
      </c>
      <c r="W33" s="1">
        <v>40</v>
      </c>
      <c r="X33" s="1">
        <v>30</v>
      </c>
      <c r="Y33" s="1">
        <v>1200</v>
      </c>
      <c r="Z33" s="1">
        <v>120</v>
      </c>
    </row>
    <row r="34" spans="1:26" x14ac:dyDescent="0.25">
      <c r="A34" s="1">
        <v>1033</v>
      </c>
      <c r="B34" s="2">
        <v>41676</v>
      </c>
      <c r="C34" s="1">
        <v>6</v>
      </c>
      <c r="D34" s="1" t="s">
        <v>82</v>
      </c>
      <c r="E34" s="1" t="s">
        <v>83</v>
      </c>
      <c r="F34" s="1" t="s">
        <v>84</v>
      </c>
      <c r="G34" s="1" t="s">
        <v>85</v>
      </c>
      <c r="H34" s="1">
        <v>99999</v>
      </c>
      <c r="I34" s="1" t="s">
        <v>30</v>
      </c>
      <c r="J34" s="1" t="s">
        <v>86</v>
      </c>
      <c r="K34" s="1" t="s">
        <v>61</v>
      </c>
      <c r="L34" s="1">
        <v>41678</v>
      </c>
      <c r="M34" s="1" t="s">
        <v>33</v>
      </c>
      <c r="N34" s="1" t="s">
        <v>87</v>
      </c>
      <c r="O34" s="1" t="s">
        <v>83</v>
      </c>
      <c r="P34" s="1" t="s">
        <v>84</v>
      </c>
      <c r="Q34" s="1" t="s">
        <v>85</v>
      </c>
      <c r="R34" s="1">
        <v>99999</v>
      </c>
      <c r="S34" s="1" t="s">
        <v>30</v>
      </c>
      <c r="T34" s="1" t="s">
        <v>48</v>
      </c>
      <c r="U34" s="1"/>
      <c r="V34" s="1"/>
      <c r="W34" s="1"/>
      <c r="X34" s="1"/>
      <c r="Y34" s="1">
        <v>0</v>
      </c>
      <c r="Z34" s="1">
        <v>43</v>
      </c>
    </row>
    <row r="35" spans="1:26" x14ac:dyDescent="0.25">
      <c r="A35" s="1">
        <v>1034</v>
      </c>
      <c r="B35" s="2">
        <v>41698</v>
      </c>
      <c r="C35" s="1">
        <v>28</v>
      </c>
      <c r="D35" s="1" t="s">
        <v>90</v>
      </c>
      <c r="E35" s="1" t="s">
        <v>91</v>
      </c>
      <c r="F35" s="1" t="s">
        <v>92</v>
      </c>
      <c r="G35" s="1" t="s">
        <v>93</v>
      </c>
      <c r="H35" s="1">
        <v>99999</v>
      </c>
      <c r="I35" s="1" t="s">
        <v>30</v>
      </c>
      <c r="J35" s="1" t="s">
        <v>94</v>
      </c>
      <c r="K35" s="1" t="s">
        <v>95</v>
      </c>
      <c r="L35" s="1">
        <v>41700</v>
      </c>
      <c r="M35" s="1" t="s">
        <v>62</v>
      </c>
      <c r="N35" s="1" t="s">
        <v>96</v>
      </c>
      <c r="O35" s="1" t="s">
        <v>91</v>
      </c>
      <c r="P35" s="1" t="s">
        <v>92</v>
      </c>
      <c r="Q35" s="1" t="s">
        <v>93</v>
      </c>
      <c r="R35" s="1">
        <v>99999</v>
      </c>
      <c r="S35" s="1" t="s">
        <v>30</v>
      </c>
      <c r="T35" s="1" t="s">
        <v>35</v>
      </c>
      <c r="U35" s="1"/>
      <c r="V35" s="1"/>
      <c r="W35" s="1"/>
      <c r="X35" s="1"/>
      <c r="Y35" s="1">
        <v>0</v>
      </c>
      <c r="Z35" s="1">
        <v>31</v>
      </c>
    </row>
    <row r="36" spans="1:26" x14ac:dyDescent="0.25">
      <c r="A36" s="1">
        <v>1035</v>
      </c>
      <c r="B36" s="2">
        <v>41678</v>
      </c>
      <c r="C36" s="1">
        <v>8</v>
      </c>
      <c r="D36" s="1" t="s">
        <v>56</v>
      </c>
      <c r="E36" s="1" t="s">
        <v>57</v>
      </c>
      <c r="F36" s="1" t="s">
        <v>58</v>
      </c>
      <c r="G36" s="1" t="s">
        <v>59</v>
      </c>
      <c r="H36" s="1">
        <v>99999</v>
      </c>
      <c r="I36" s="1" t="s">
        <v>30</v>
      </c>
      <c r="J36" s="1" t="s">
        <v>60</v>
      </c>
      <c r="K36" s="1" t="s">
        <v>61</v>
      </c>
      <c r="L36" s="1">
        <v>41680</v>
      </c>
      <c r="M36" s="1" t="s">
        <v>62</v>
      </c>
      <c r="N36" s="1" t="s">
        <v>63</v>
      </c>
      <c r="O36" s="1" t="s">
        <v>57</v>
      </c>
      <c r="P36" s="1" t="s">
        <v>58</v>
      </c>
      <c r="Q36" s="1" t="s">
        <v>59</v>
      </c>
      <c r="R36" s="1">
        <v>99999</v>
      </c>
      <c r="S36" s="1" t="s">
        <v>30</v>
      </c>
      <c r="T36" s="1" t="s">
        <v>35</v>
      </c>
      <c r="U36" s="1"/>
      <c r="V36" s="1"/>
      <c r="W36" s="1"/>
      <c r="X36" s="1"/>
      <c r="Y36" s="1">
        <v>0</v>
      </c>
      <c r="Z36" s="1">
        <v>46</v>
      </c>
    </row>
    <row r="37" spans="1:26" x14ac:dyDescent="0.25">
      <c r="A37" s="1">
        <v>1036</v>
      </c>
      <c r="B37" s="2">
        <v>41680</v>
      </c>
      <c r="C37" s="1">
        <v>10</v>
      </c>
      <c r="D37" s="1" t="s">
        <v>97</v>
      </c>
      <c r="E37" s="1" t="s">
        <v>98</v>
      </c>
      <c r="F37" s="1" t="s">
        <v>99</v>
      </c>
      <c r="G37" s="1" t="s">
        <v>100</v>
      </c>
      <c r="H37" s="1">
        <v>99999</v>
      </c>
      <c r="I37" s="1" t="s">
        <v>30</v>
      </c>
      <c r="J37" s="1" t="s">
        <v>101</v>
      </c>
      <c r="K37" s="1" t="s">
        <v>45</v>
      </c>
      <c r="L37" s="1">
        <v>41682</v>
      </c>
      <c r="M37" s="1" t="s">
        <v>33</v>
      </c>
      <c r="N37" s="1" t="s">
        <v>102</v>
      </c>
      <c r="O37" s="1" t="s">
        <v>98</v>
      </c>
      <c r="P37" s="1" t="s">
        <v>99</v>
      </c>
      <c r="Q37" s="1" t="s">
        <v>100</v>
      </c>
      <c r="R37" s="1">
        <v>99999</v>
      </c>
      <c r="S37" s="1" t="s">
        <v>30</v>
      </c>
      <c r="T37" s="1" t="s">
        <v>48</v>
      </c>
      <c r="U37" s="1" t="s">
        <v>136</v>
      </c>
      <c r="V37" s="1" t="s">
        <v>39</v>
      </c>
      <c r="W37" s="1">
        <v>10</v>
      </c>
      <c r="X37" s="1">
        <v>47</v>
      </c>
      <c r="Y37" s="1">
        <v>470</v>
      </c>
      <c r="Z37" s="1">
        <v>48.88</v>
      </c>
    </row>
    <row r="38" spans="1:26" x14ac:dyDescent="0.25">
      <c r="A38" s="1">
        <v>1038</v>
      </c>
      <c r="B38" s="2">
        <v>41680</v>
      </c>
      <c r="C38" s="1">
        <v>10</v>
      </c>
      <c r="D38" s="1" t="s">
        <v>97</v>
      </c>
      <c r="E38" s="1" t="s">
        <v>98</v>
      </c>
      <c r="F38" s="1" t="s">
        <v>99</v>
      </c>
      <c r="G38" s="1" t="s">
        <v>100</v>
      </c>
      <c r="H38" s="1">
        <v>99999</v>
      </c>
      <c r="I38" s="1" t="s">
        <v>30</v>
      </c>
      <c r="J38" s="1" t="s">
        <v>101</v>
      </c>
      <c r="K38" s="1" t="s">
        <v>45</v>
      </c>
      <c r="L38" s="1"/>
      <c r="M38" s="1" t="s">
        <v>46</v>
      </c>
      <c r="N38" s="1" t="s">
        <v>102</v>
      </c>
      <c r="O38" s="1" t="s">
        <v>98</v>
      </c>
      <c r="P38" s="1" t="s">
        <v>99</v>
      </c>
      <c r="Q38" s="1" t="s">
        <v>100</v>
      </c>
      <c r="R38" s="1">
        <v>99999</v>
      </c>
      <c r="S38" s="1" t="s">
        <v>30</v>
      </c>
      <c r="T38" s="1" t="s">
        <v>159</v>
      </c>
      <c r="U38" s="1" t="s">
        <v>38</v>
      </c>
      <c r="V38" s="1" t="s">
        <v>39</v>
      </c>
      <c r="W38" s="1">
        <v>3.5</v>
      </c>
      <c r="X38" s="1">
        <v>49</v>
      </c>
      <c r="Y38" s="1">
        <v>171.5</v>
      </c>
      <c r="Z38" s="1">
        <v>16.464000000000002</v>
      </c>
    </row>
    <row r="39" spans="1:26" x14ac:dyDescent="0.25">
      <c r="A39" s="1">
        <v>1039</v>
      </c>
      <c r="B39" s="2">
        <v>41681</v>
      </c>
      <c r="C39" s="1">
        <v>11</v>
      </c>
      <c r="D39" s="1" t="s">
        <v>113</v>
      </c>
      <c r="E39" s="1" t="s">
        <v>114</v>
      </c>
      <c r="F39" s="1" t="s">
        <v>115</v>
      </c>
      <c r="G39" s="1" t="s">
        <v>116</v>
      </c>
      <c r="H39" s="1">
        <v>99999</v>
      </c>
      <c r="I39" s="1" t="s">
        <v>30</v>
      </c>
      <c r="J39" s="1" t="s">
        <v>94</v>
      </c>
      <c r="K39" s="1" t="s">
        <v>95</v>
      </c>
      <c r="L39" s="1"/>
      <c r="M39" s="1" t="s">
        <v>62</v>
      </c>
      <c r="N39" s="1" t="s">
        <v>117</v>
      </c>
      <c r="O39" s="1" t="s">
        <v>114</v>
      </c>
      <c r="P39" s="1" t="s">
        <v>115</v>
      </c>
      <c r="Q39" s="1" t="s">
        <v>116</v>
      </c>
      <c r="R39" s="1">
        <v>99999</v>
      </c>
      <c r="S39" s="1" t="s">
        <v>30</v>
      </c>
      <c r="T39" s="1" t="s">
        <v>159</v>
      </c>
      <c r="U39" s="1" t="s">
        <v>88</v>
      </c>
      <c r="V39" s="1" t="s">
        <v>89</v>
      </c>
      <c r="W39" s="1">
        <v>40</v>
      </c>
      <c r="X39" s="1">
        <v>72</v>
      </c>
      <c r="Y39" s="1">
        <v>2880</v>
      </c>
      <c r="Z39" s="1">
        <v>285.12</v>
      </c>
    </row>
    <row r="40" spans="1:26" x14ac:dyDescent="0.25">
      <c r="A40" s="1">
        <v>1040</v>
      </c>
      <c r="B40" s="2">
        <v>41671</v>
      </c>
      <c r="C40" s="1">
        <v>1</v>
      </c>
      <c r="D40" s="1" t="s">
        <v>118</v>
      </c>
      <c r="E40" s="1" t="s">
        <v>119</v>
      </c>
      <c r="F40" s="1" t="s">
        <v>120</v>
      </c>
      <c r="G40" s="1" t="s">
        <v>121</v>
      </c>
      <c r="H40" s="1">
        <v>99999</v>
      </c>
      <c r="I40" s="1" t="s">
        <v>30</v>
      </c>
      <c r="J40" s="1" t="s">
        <v>60</v>
      </c>
      <c r="K40" s="1" t="s">
        <v>61</v>
      </c>
      <c r="L40" s="1"/>
      <c r="M40" s="1" t="s">
        <v>62</v>
      </c>
      <c r="N40" s="1" t="s">
        <v>122</v>
      </c>
      <c r="O40" s="1" t="s">
        <v>119</v>
      </c>
      <c r="P40" s="1" t="s">
        <v>120</v>
      </c>
      <c r="Q40" s="1" t="s">
        <v>121</v>
      </c>
      <c r="R40" s="1">
        <v>99999</v>
      </c>
      <c r="S40" s="1" t="s">
        <v>30</v>
      </c>
      <c r="T40" s="1" t="s">
        <v>159</v>
      </c>
      <c r="U40" s="1" t="s">
        <v>123</v>
      </c>
      <c r="V40" s="1" t="s">
        <v>124</v>
      </c>
      <c r="W40" s="1">
        <v>18.399999999999999</v>
      </c>
      <c r="X40" s="1">
        <v>13</v>
      </c>
      <c r="Y40" s="1">
        <v>239.2</v>
      </c>
      <c r="Z40" s="1">
        <v>23.680800000000001</v>
      </c>
    </row>
    <row r="41" spans="1:26" x14ac:dyDescent="0.25">
      <c r="A41" s="1">
        <v>1041</v>
      </c>
      <c r="B41" s="2">
        <v>41698</v>
      </c>
      <c r="C41" s="1">
        <v>28</v>
      </c>
      <c r="D41" s="1" t="s">
        <v>90</v>
      </c>
      <c r="E41" s="1" t="s">
        <v>91</v>
      </c>
      <c r="F41" s="1" t="s">
        <v>92</v>
      </c>
      <c r="G41" s="1" t="s">
        <v>93</v>
      </c>
      <c r="H41" s="1">
        <v>99999</v>
      </c>
      <c r="I41" s="1" t="s">
        <v>30</v>
      </c>
      <c r="J41" s="1" t="s">
        <v>94</v>
      </c>
      <c r="K41" s="1" t="s">
        <v>95</v>
      </c>
      <c r="L41" s="1">
        <v>41700</v>
      </c>
      <c r="M41" s="1" t="s">
        <v>62</v>
      </c>
      <c r="N41" s="1" t="s">
        <v>96</v>
      </c>
      <c r="O41" s="1" t="s">
        <v>91</v>
      </c>
      <c r="P41" s="1" t="s">
        <v>92</v>
      </c>
      <c r="Q41" s="1" t="s">
        <v>93</v>
      </c>
      <c r="R41" s="1">
        <v>99999</v>
      </c>
      <c r="S41" s="1" t="s">
        <v>30</v>
      </c>
      <c r="T41" s="1" t="s">
        <v>48</v>
      </c>
      <c r="U41" s="1" t="s">
        <v>55</v>
      </c>
      <c r="V41" s="1" t="s">
        <v>37</v>
      </c>
      <c r="W41" s="1">
        <v>46</v>
      </c>
      <c r="X41" s="1">
        <v>32</v>
      </c>
      <c r="Y41" s="1">
        <v>1472</v>
      </c>
      <c r="Z41" s="1">
        <v>148.67200000000003</v>
      </c>
    </row>
    <row r="42" spans="1:26" x14ac:dyDescent="0.25">
      <c r="A42" s="1">
        <v>1042</v>
      </c>
      <c r="B42" s="2">
        <v>41679</v>
      </c>
      <c r="C42" s="1">
        <v>9</v>
      </c>
      <c r="D42" s="1" t="s">
        <v>125</v>
      </c>
      <c r="E42" s="1" t="s">
        <v>126</v>
      </c>
      <c r="F42" s="1" t="s">
        <v>127</v>
      </c>
      <c r="G42" s="1" t="s">
        <v>128</v>
      </c>
      <c r="H42" s="1">
        <v>99999</v>
      </c>
      <c r="I42" s="1" t="s">
        <v>30</v>
      </c>
      <c r="J42" s="1" t="s">
        <v>129</v>
      </c>
      <c r="K42" s="1" t="s">
        <v>32</v>
      </c>
      <c r="L42" s="1">
        <v>41681</v>
      </c>
      <c r="M42" s="1" t="s">
        <v>46</v>
      </c>
      <c r="N42" s="1" t="s">
        <v>130</v>
      </c>
      <c r="O42" s="1" t="s">
        <v>126</v>
      </c>
      <c r="P42" s="1" t="s">
        <v>127</v>
      </c>
      <c r="Q42" s="1" t="s">
        <v>128</v>
      </c>
      <c r="R42" s="1">
        <v>99999</v>
      </c>
      <c r="S42" s="1" t="s">
        <v>30</v>
      </c>
      <c r="T42" s="1" t="s">
        <v>35</v>
      </c>
      <c r="U42" s="1" t="s">
        <v>80</v>
      </c>
      <c r="V42" s="1" t="s">
        <v>81</v>
      </c>
      <c r="W42" s="1">
        <v>9.65</v>
      </c>
      <c r="X42" s="1">
        <v>27</v>
      </c>
      <c r="Y42" s="1">
        <v>260.55</v>
      </c>
      <c r="Z42" s="1">
        <v>24.752250000000004</v>
      </c>
    </row>
    <row r="43" spans="1:26" x14ac:dyDescent="0.25">
      <c r="A43" s="1">
        <v>1043</v>
      </c>
      <c r="B43" s="2">
        <v>41676</v>
      </c>
      <c r="C43" s="1">
        <v>6</v>
      </c>
      <c r="D43" s="1" t="s">
        <v>82</v>
      </c>
      <c r="E43" s="1" t="s">
        <v>83</v>
      </c>
      <c r="F43" s="1" t="s">
        <v>84</v>
      </c>
      <c r="G43" s="1" t="s">
        <v>85</v>
      </c>
      <c r="H43" s="1">
        <v>99999</v>
      </c>
      <c r="I43" s="1" t="s">
        <v>30</v>
      </c>
      <c r="J43" s="1" t="s">
        <v>86</v>
      </c>
      <c r="K43" s="1" t="s">
        <v>61</v>
      </c>
      <c r="L43" s="1">
        <v>41678</v>
      </c>
      <c r="M43" s="1" t="s">
        <v>33</v>
      </c>
      <c r="N43" s="1" t="s">
        <v>87</v>
      </c>
      <c r="O43" s="1" t="s">
        <v>83</v>
      </c>
      <c r="P43" s="1" t="s">
        <v>84</v>
      </c>
      <c r="Q43" s="1" t="s">
        <v>85</v>
      </c>
      <c r="R43" s="1">
        <v>99999</v>
      </c>
      <c r="S43" s="1" t="s">
        <v>30</v>
      </c>
      <c r="T43" s="1" t="s">
        <v>48</v>
      </c>
      <c r="U43" s="1" t="s">
        <v>72</v>
      </c>
      <c r="V43" s="1" t="s">
        <v>73</v>
      </c>
      <c r="W43" s="1">
        <v>12.75</v>
      </c>
      <c r="X43" s="1">
        <v>71</v>
      </c>
      <c r="Y43" s="1">
        <v>905.25</v>
      </c>
      <c r="Z43" s="1">
        <v>91.430250000000001</v>
      </c>
    </row>
    <row r="44" spans="1:26" x14ac:dyDescent="0.25">
      <c r="A44" s="1">
        <v>1044</v>
      </c>
      <c r="B44" s="2">
        <v>41678</v>
      </c>
      <c r="C44" s="1">
        <v>8</v>
      </c>
      <c r="D44" s="1" t="s">
        <v>56</v>
      </c>
      <c r="E44" s="1" t="s">
        <v>57</v>
      </c>
      <c r="F44" s="1" t="s">
        <v>58</v>
      </c>
      <c r="G44" s="1" t="s">
        <v>59</v>
      </c>
      <c r="H44" s="1">
        <v>99999</v>
      </c>
      <c r="I44" s="1" t="s">
        <v>30</v>
      </c>
      <c r="J44" s="1" t="s">
        <v>60</v>
      </c>
      <c r="K44" s="1" t="s">
        <v>61</v>
      </c>
      <c r="L44" s="1">
        <v>41680</v>
      </c>
      <c r="M44" s="1" t="s">
        <v>33</v>
      </c>
      <c r="N44" s="1" t="s">
        <v>63</v>
      </c>
      <c r="O44" s="1" t="s">
        <v>57</v>
      </c>
      <c r="P44" s="1" t="s">
        <v>58</v>
      </c>
      <c r="Q44" s="1" t="s">
        <v>59</v>
      </c>
      <c r="R44" s="1">
        <v>99999</v>
      </c>
      <c r="S44" s="1" t="s">
        <v>30</v>
      </c>
      <c r="T44" s="1" t="s">
        <v>35</v>
      </c>
      <c r="U44" s="1" t="s">
        <v>72</v>
      </c>
      <c r="V44" s="1" t="s">
        <v>73</v>
      </c>
      <c r="W44" s="1">
        <v>12.75</v>
      </c>
      <c r="X44" s="1">
        <v>13</v>
      </c>
      <c r="Y44" s="1">
        <v>165.75</v>
      </c>
      <c r="Z44" s="1">
        <v>15.746249999999998</v>
      </c>
    </row>
    <row r="45" spans="1:26" x14ac:dyDescent="0.25">
      <c r="A45" s="1">
        <v>1045</v>
      </c>
      <c r="B45" s="2">
        <v>41695</v>
      </c>
      <c r="C45" s="1">
        <v>25</v>
      </c>
      <c r="D45" s="1" t="s">
        <v>137</v>
      </c>
      <c r="E45" s="1" t="s">
        <v>138</v>
      </c>
      <c r="F45" s="1" t="s">
        <v>99</v>
      </c>
      <c r="G45" s="1" t="s">
        <v>100</v>
      </c>
      <c r="H45" s="1">
        <v>99999</v>
      </c>
      <c r="I45" s="1" t="s">
        <v>30</v>
      </c>
      <c r="J45" s="1" t="s">
        <v>101</v>
      </c>
      <c r="K45" s="1" t="s">
        <v>45</v>
      </c>
      <c r="L45" s="1">
        <v>41697</v>
      </c>
      <c r="M45" s="1" t="s">
        <v>46</v>
      </c>
      <c r="N45" s="1" t="s">
        <v>139</v>
      </c>
      <c r="O45" s="1" t="s">
        <v>138</v>
      </c>
      <c r="P45" s="1" t="s">
        <v>99</v>
      </c>
      <c r="Q45" s="1" t="s">
        <v>100</v>
      </c>
      <c r="R45" s="1">
        <v>99999</v>
      </c>
      <c r="S45" s="1" t="s">
        <v>30</v>
      </c>
      <c r="T45" s="1" t="s">
        <v>79</v>
      </c>
      <c r="U45" s="1" t="s">
        <v>111</v>
      </c>
      <c r="V45" s="1" t="s">
        <v>112</v>
      </c>
      <c r="W45" s="1">
        <v>22</v>
      </c>
      <c r="X45" s="1">
        <v>98</v>
      </c>
      <c r="Y45" s="1">
        <v>2156</v>
      </c>
      <c r="Z45" s="1">
        <v>204.82000000000002</v>
      </c>
    </row>
    <row r="46" spans="1:26" x14ac:dyDescent="0.25">
      <c r="A46" s="1">
        <v>1046</v>
      </c>
      <c r="B46" s="2">
        <v>41696</v>
      </c>
      <c r="C46" s="1">
        <v>26</v>
      </c>
      <c r="D46" s="1" t="s">
        <v>140</v>
      </c>
      <c r="E46" s="1" t="s">
        <v>141</v>
      </c>
      <c r="F46" s="1" t="s">
        <v>115</v>
      </c>
      <c r="G46" s="1" t="s">
        <v>116</v>
      </c>
      <c r="H46" s="1">
        <v>99999</v>
      </c>
      <c r="I46" s="1" t="s">
        <v>30</v>
      </c>
      <c r="J46" s="1" t="s">
        <v>94</v>
      </c>
      <c r="K46" s="1" t="s">
        <v>95</v>
      </c>
      <c r="L46" s="1">
        <v>41698</v>
      </c>
      <c r="M46" s="1" t="s">
        <v>62</v>
      </c>
      <c r="N46" s="1" t="s">
        <v>142</v>
      </c>
      <c r="O46" s="1" t="s">
        <v>141</v>
      </c>
      <c r="P46" s="1" t="s">
        <v>115</v>
      </c>
      <c r="Q46" s="1" t="s">
        <v>116</v>
      </c>
      <c r="R46" s="1">
        <v>99999</v>
      </c>
      <c r="S46" s="1" t="s">
        <v>30</v>
      </c>
      <c r="T46" s="1" t="s">
        <v>48</v>
      </c>
      <c r="U46" s="1" t="s">
        <v>109</v>
      </c>
      <c r="V46" s="1" t="s">
        <v>110</v>
      </c>
      <c r="W46" s="1">
        <v>25</v>
      </c>
      <c r="X46" s="1">
        <v>21</v>
      </c>
      <c r="Y46" s="1">
        <v>525</v>
      </c>
      <c r="Z46" s="1">
        <v>53.550000000000004</v>
      </c>
    </row>
    <row r="47" spans="1:26" x14ac:dyDescent="0.25">
      <c r="A47" s="1">
        <v>1047</v>
      </c>
      <c r="B47" s="2">
        <v>41699</v>
      </c>
      <c r="C47" s="1">
        <v>29</v>
      </c>
      <c r="D47" s="1" t="s">
        <v>66</v>
      </c>
      <c r="E47" s="1" t="s">
        <v>67</v>
      </c>
      <c r="F47" s="1" t="s">
        <v>68</v>
      </c>
      <c r="G47" s="1" t="s">
        <v>69</v>
      </c>
      <c r="H47" s="1">
        <v>99999</v>
      </c>
      <c r="I47" s="1" t="s">
        <v>30</v>
      </c>
      <c r="J47" s="1" t="s">
        <v>70</v>
      </c>
      <c r="K47" s="1" t="s">
        <v>32</v>
      </c>
      <c r="L47" s="1">
        <v>41701</v>
      </c>
      <c r="M47" s="1" t="s">
        <v>33</v>
      </c>
      <c r="N47" s="1" t="s">
        <v>71</v>
      </c>
      <c r="O47" s="1" t="s">
        <v>67</v>
      </c>
      <c r="P47" s="1" t="s">
        <v>68</v>
      </c>
      <c r="Q47" s="1" t="s">
        <v>69</v>
      </c>
      <c r="R47" s="1">
        <v>99999</v>
      </c>
      <c r="S47" s="1" t="s">
        <v>30</v>
      </c>
      <c r="T47" s="1" t="s">
        <v>35</v>
      </c>
      <c r="U47" s="1" t="s">
        <v>143</v>
      </c>
      <c r="V47" s="1" t="s">
        <v>144</v>
      </c>
      <c r="W47" s="1">
        <v>39</v>
      </c>
      <c r="X47" s="1">
        <v>26</v>
      </c>
      <c r="Y47" s="1">
        <v>1014</v>
      </c>
      <c r="Z47" s="1">
        <v>106.47000000000001</v>
      </c>
    </row>
    <row r="48" spans="1:26" x14ac:dyDescent="0.25">
      <c r="A48" s="1">
        <v>1048</v>
      </c>
      <c r="B48" s="2">
        <v>41676</v>
      </c>
      <c r="C48" s="1">
        <v>6</v>
      </c>
      <c r="D48" s="1" t="s">
        <v>82</v>
      </c>
      <c r="E48" s="1" t="s">
        <v>83</v>
      </c>
      <c r="F48" s="1" t="s">
        <v>84</v>
      </c>
      <c r="G48" s="1" t="s">
        <v>85</v>
      </c>
      <c r="H48" s="1">
        <v>99999</v>
      </c>
      <c r="I48" s="1" t="s">
        <v>30</v>
      </c>
      <c r="J48" s="1" t="s">
        <v>86</v>
      </c>
      <c r="K48" s="1" t="s">
        <v>61</v>
      </c>
      <c r="L48" s="1">
        <v>41678</v>
      </c>
      <c r="M48" s="1" t="s">
        <v>62</v>
      </c>
      <c r="N48" s="1" t="s">
        <v>87</v>
      </c>
      <c r="O48" s="1" t="s">
        <v>83</v>
      </c>
      <c r="P48" s="1" t="s">
        <v>84</v>
      </c>
      <c r="Q48" s="1" t="s">
        <v>85</v>
      </c>
      <c r="R48" s="1">
        <v>99999</v>
      </c>
      <c r="S48" s="1" t="s">
        <v>30</v>
      </c>
      <c r="T48" s="1" t="s">
        <v>35</v>
      </c>
      <c r="U48" s="1" t="s">
        <v>49</v>
      </c>
      <c r="V48" s="1" t="s">
        <v>39</v>
      </c>
      <c r="W48" s="1">
        <v>30</v>
      </c>
      <c r="X48" s="1">
        <v>96</v>
      </c>
      <c r="Y48" s="1">
        <v>2880</v>
      </c>
      <c r="Z48" s="1">
        <v>296.64</v>
      </c>
    </row>
    <row r="49" spans="1:26" x14ac:dyDescent="0.25">
      <c r="A49" s="1">
        <v>1049</v>
      </c>
      <c r="B49" s="2">
        <v>41676</v>
      </c>
      <c r="C49" s="1">
        <v>6</v>
      </c>
      <c r="D49" s="1" t="s">
        <v>82</v>
      </c>
      <c r="E49" s="1" t="s">
        <v>83</v>
      </c>
      <c r="F49" s="1" t="s">
        <v>84</v>
      </c>
      <c r="G49" s="1" t="s">
        <v>85</v>
      </c>
      <c r="H49" s="1">
        <v>99999</v>
      </c>
      <c r="I49" s="1" t="s">
        <v>30</v>
      </c>
      <c r="J49" s="1" t="s">
        <v>86</v>
      </c>
      <c r="K49" s="1" t="s">
        <v>61</v>
      </c>
      <c r="L49" s="1">
        <v>41678</v>
      </c>
      <c r="M49" s="1" t="s">
        <v>62</v>
      </c>
      <c r="N49" s="1" t="s">
        <v>87</v>
      </c>
      <c r="O49" s="1" t="s">
        <v>83</v>
      </c>
      <c r="P49" s="1" t="s">
        <v>84</v>
      </c>
      <c r="Q49" s="1" t="s">
        <v>85</v>
      </c>
      <c r="R49" s="1">
        <v>99999</v>
      </c>
      <c r="S49" s="1" t="s">
        <v>30</v>
      </c>
      <c r="T49" s="1" t="s">
        <v>35</v>
      </c>
      <c r="U49" s="1" t="s">
        <v>50</v>
      </c>
      <c r="V49" s="1" t="s">
        <v>39</v>
      </c>
      <c r="W49" s="1">
        <v>53</v>
      </c>
      <c r="X49" s="1">
        <v>16</v>
      </c>
      <c r="Y49" s="1">
        <v>848</v>
      </c>
      <c r="Z49" s="1">
        <v>88.192000000000021</v>
      </c>
    </row>
    <row r="50" spans="1:26" x14ac:dyDescent="0.25">
      <c r="A50" s="1">
        <v>1050</v>
      </c>
      <c r="B50" s="2">
        <v>41674</v>
      </c>
      <c r="C50" s="1">
        <v>4</v>
      </c>
      <c r="D50" s="1" t="s">
        <v>40</v>
      </c>
      <c r="E50" s="1" t="s">
        <v>41</v>
      </c>
      <c r="F50" s="1" t="s">
        <v>42</v>
      </c>
      <c r="G50" s="1" t="s">
        <v>43</v>
      </c>
      <c r="H50" s="1">
        <v>99999</v>
      </c>
      <c r="I50" s="1" t="s">
        <v>30</v>
      </c>
      <c r="J50" s="1" t="s">
        <v>44</v>
      </c>
      <c r="K50" s="1" t="s">
        <v>45</v>
      </c>
      <c r="L50" s="1"/>
      <c r="M50" s="1"/>
      <c r="N50" s="1" t="s">
        <v>47</v>
      </c>
      <c r="O50" s="1" t="s">
        <v>41</v>
      </c>
      <c r="P50" s="1" t="s">
        <v>42</v>
      </c>
      <c r="Q50" s="1" t="s">
        <v>43</v>
      </c>
      <c r="R50" s="1">
        <v>99999</v>
      </c>
      <c r="S50" s="1" t="s">
        <v>30</v>
      </c>
      <c r="T50" s="1" t="s">
        <v>159</v>
      </c>
      <c r="U50" s="1" t="s">
        <v>145</v>
      </c>
      <c r="V50" s="1" t="s">
        <v>132</v>
      </c>
      <c r="W50" s="1">
        <v>38</v>
      </c>
      <c r="X50" s="1">
        <v>96</v>
      </c>
      <c r="Y50" s="1">
        <v>3648</v>
      </c>
      <c r="Z50" s="1">
        <v>346.56</v>
      </c>
    </row>
    <row r="51" spans="1:26" x14ac:dyDescent="0.25">
      <c r="A51" s="1">
        <v>1051</v>
      </c>
      <c r="B51" s="2">
        <v>41673</v>
      </c>
      <c r="C51" s="1">
        <v>3</v>
      </c>
      <c r="D51" s="1" t="s">
        <v>74</v>
      </c>
      <c r="E51" s="1" t="s">
        <v>75</v>
      </c>
      <c r="F51" s="1" t="s">
        <v>76</v>
      </c>
      <c r="G51" s="1" t="s">
        <v>77</v>
      </c>
      <c r="H51" s="1">
        <v>99999</v>
      </c>
      <c r="I51" s="1" t="s">
        <v>30</v>
      </c>
      <c r="J51" s="1" t="s">
        <v>31</v>
      </c>
      <c r="K51" s="1" t="s">
        <v>32</v>
      </c>
      <c r="L51" s="1"/>
      <c r="M51" s="1"/>
      <c r="N51" s="1" t="s">
        <v>78</v>
      </c>
      <c r="O51" s="1" t="s">
        <v>75</v>
      </c>
      <c r="P51" s="1" t="s">
        <v>76</v>
      </c>
      <c r="Q51" s="1" t="s">
        <v>77</v>
      </c>
      <c r="R51" s="1">
        <v>99999</v>
      </c>
      <c r="S51" s="1" t="s">
        <v>30</v>
      </c>
      <c r="T51" s="1" t="s">
        <v>159</v>
      </c>
      <c r="U51" s="1" t="s">
        <v>103</v>
      </c>
      <c r="V51" s="1" t="s">
        <v>37</v>
      </c>
      <c r="W51" s="1">
        <v>2.99</v>
      </c>
      <c r="X51" s="1">
        <v>75</v>
      </c>
      <c r="Y51" s="1">
        <v>224.25000000000003</v>
      </c>
      <c r="Z51" s="1">
        <v>23.097750000000005</v>
      </c>
    </row>
    <row r="52" spans="1:26" x14ac:dyDescent="0.25">
      <c r="A52" s="1">
        <v>1052</v>
      </c>
      <c r="B52" s="2">
        <v>41707</v>
      </c>
      <c r="C52" s="1">
        <v>9</v>
      </c>
      <c r="D52" s="1" t="s">
        <v>125</v>
      </c>
      <c r="E52" s="1" t="s">
        <v>126</v>
      </c>
      <c r="F52" s="1" t="s">
        <v>127</v>
      </c>
      <c r="G52" s="1" t="s">
        <v>128</v>
      </c>
      <c r="H52" s="1">
        <v>99999</v>
      </c>
      <c r="I52" s="1" t="s">
        <v>30</v>
      </c>
      <c r="J52" s="1" t="s">
        <v>129</v>
      </c>
      <c r="K52" s="1" t="s">
        <v>32</v>
      </c>
      <c r="L52" s="1">
        <v>41709</v>
      </c>
      <c r="M52" s="1" t="s">
        <v>46</v>
      </c>
      <c r="N52" s="1" t="s">
        <v>130</v>
      </c>
      <c r="O52" s="1" t="s">
        <v>126</v>
      </c>
      <c r="P52" s="1" t="s">
        <v>127</v>
      </c>
      <c r="Q52" s="1" t="s">
        <v>128</v>
      </c>
      <c r="R52" s="1">
        <v>99999</v>
      </c>
      <c r="S52" s="1" t="s">
        <v>30</v>
      </c>
      <c r="T52" s="1" t="s">
        <v>35</v>
      </c>
      <c r="U52" s="1" t="s">
        <v>131</v>
      </c>
      <c r="V52" s="1" t="s">
        <v>132</v>
      </c>
      <c r="W52" s="1">
        <v>19.5</v>
      </c>
      <c r="X52" s="1">
        <v>55</v>
      </c>
      <c r="Y52" s="1">
        <v>1072.5</v>
      </c>
      <c r="Z52" s="1">
        <v>108.32250000000001</v>
      </c>
    </row>
    <row r="53" spans="1:26" x14ac:dyDescent="0.25">
      <c r="A53" s="1">
        <v>1053</v>
      </c>
      <c r="B53" s="2">
        <v>41707</v>
      </c>
      <c r="C53" s="1">
        <v>9</v>
      </c>
      <c r="D53" s="1" t="s">
        <v>125</v>
      </c>
      <c r="E53" s="1" t="s">
        <v>126</v>
      </c>
      <c r="F53" s="1" t="s">
        <v>127</v>
      </c>
      <c r="G53" s="1" t="s">
        <v>128</v>
      </c>
      <c r="H53" s="1">
        <v>99999</v>
      </c>
      <c r="I53" s="1" t="s">
        <v>30</v>
      </c>
      <c r="J53" s="1" t="s">
        <v>129</v>
      </c>
      <c r="K53" s="1" t="s">
        <v>32</v>
      </c>
      <c r="L53" s="1">
        <v>41709</v>
      </c>
      <c r="M53" s="1" t="s">
        <v>46</v>
      </c>
      <c r="N53" s="1" t="s">
        <v>130</v>
      </c>
      <c r="O53" s="1" t="s">
        <v>126</v>
      </c>
      <c r="P53" s="1" t="s">
        <v>127</v>
      </c>
      <c r="Q53" s="1" t="s">
        <v>128</v>
      </c>
      <c r="R53" s="1">
        <v>99999</v>
      </c>
      <c r="S53" s="1" t="s">
        <v>30</v>
      </c>
      <c r="T53" s="1" t="s">
        <v>35</v>
      </c>
      <c r="U53" s="1" t="s">
        <v>133</v>
      </c>
      <c r="V53" s="1" t="s">
        <v>134</v>
      </c>
      <c r="W53" s="1">
        <v>34.799999999999997</v>
      </c>
      <c r="X53" s="1">
        <v>11</v>
      </c>
      <c r="Y53" s="1">
        <v>382.79999999999995</v>
      </c>
      <c r="Z53" s="1">
        <v>36.748799999999996</v>
      </c>
    </row>
    <row r="54" spans="1:26" x14ac:dyDescent="0.25">
      <c r="A54" s="1">
        <v>1054</v>
      </c>
      <c r="B54" s="2">
        <v>41704</v>
      </c>
      <c r="C54" s="1">
        <v>6</v>
      </c>
      <c r="D54" s="1" t="s">
        <v>82</v>
      </c>
      <c r="E54" s="1" t="s">
        <v>83</v>
      </c>
      <c r="F54" s="1" t="s">
        <v>84</v>
      </c>
      <c r="G54" s="1" t="s">
        <v>85</v>
      </c>
      <c r="H54" s="1">
        <v>99999</v>
      </c>
      <c r="I54" s="1" t="s">
        <v>30</v>
      </c>
      <c r="J54" s="1" t="s">
        <v>86</v>
      </c>
      <c r="K54" s="1" t="s">
        <v>61</v>
      </c>
      <c r="L54" s="1">
        <v>41706</v>
      </c>
      <c r="M54" s="1" t="s">
        <v>33</v>
      </c>
      <c r="N54" s="1" t="s">
        <v>87</v>
      </c>
      <c r="O54" s="1" t="s">
        <v>83</v>
      </c>
      <c r="P54" s="1" t="s">
        <v>84</v>
      </c>
      <c r="Q54" s="1" t="s">
        <v>85</v>
      </c>
      <c r="R54" s="1">
        <v>99999</v>
      </c>
      <c r="S54" s="1" t="s">
        <v>30</v>
      </c>
      <c r="T54" s="1" t="s">
        <v>48</v>
      </c>
      <c r="U54" s="1" t="s">
        <v>36</v>
      </c>
      <c r="V54" s="1" t="s">
        <v>37</v>
      </c>
      <c r="W54" s="1">
        <v>14</v>
      </c>
      <c r="X54" s="1">
        <v>53</v>
      </c>
      <c r="Y54" s="1">
        <v>742</v>
      </c>
      <c r="Z54" s="1">
        <v>71.974000000000004</v>
      </c>
    </row>
    <row r="55" spans="1:26" x14ac:dyDescent="0.25">
      <c r="A55" s="1">
        <v>1055</v>
      </c>
      <c r="B55" s="2">
        <v>41706</v>
      </c>
      <c r="C55" s="1">
        <v>8</v>
      </c>
      <c r="D55" s="1" t="s">
        <v>56</v>
      </c>
      <c r="E55" s="1" t="s">
        <v>57</v>
      </c>
      <c r="F55" s="1" t="s">
        <v>58</v>
      </c>
      <c r="G55" s="1" t="s">
        <v>59</v>
      </c>
      <c r="H55" s="1">
        <v>99999</v>
      </c>
      <c r="I55" s="1" t="s">
        <v>30</v>
      </c>
      <c r="J55" s="1" t="s">
        <v>60</v>
      </c>
      <c r="K55" s="1" t="s">
        <v>61</v>
      </c>
      <c r="L55" s="1">
        <v>41708</v>
      </c>
      <c r="M55" s="1" t="s">
        <v>33</v>
      </c>
      <c r="N55" s="1" t="s">
        <v>63</v>
      </c>
      <c r="O55" s="1" t="s">
        <v>57</v>
      </c>
      <c r="P55" s="1" t="s">
        <v>58</v>
      </c>
      <c r="Q55" s="1" t="s">
        <v>59</v>
      </c>
      <c r="R55" s="1">
        <v>99999</v>
      </c>
      <c r="S55" s="1" t="s">
        <v>30</v>
      </c>
      <c r="T55" s="1" t="s">
        <v>35</v>
      </c>
      <c r="U55" s="1" t="s">
        <v>88</v>
      </c>
      <c r="V55" s="1" t="s">
        <v>89</v>
      </c>
      <c r="W55" s="1">
        <v>40</v>
      </c>
      <c r="X55" s="1">
        <v>85</v>
      </c>
      <c r="Y55" s="1">
        <v>3400</v>
      </c>
      <c r="Z55" s="1">
        <v>357</v>
      </c>
    </row>
    <row r="56" spans="1:26" x14ac:dyDescent="0.25">
      <c r="A56" s="1">
        <v>1056</v>
      </c>
      <c r="B56" s="2">
        <v>41706</v>
      </c>
      <c r="C56" s="1">
        <v>8</v>
      </c>
      <c r="D56" s="1" t="s">
        <v>56</v>
      </c>
      <c r="E56" s="1" t="s">
        <v>57</v>
      </c>
      <c r="F56" s="1" t="s">
        <v>58</v>
      </c>
      <c r="G56" s="1" t="s">
        <v>59</v>
      </c>
      <c r="H56" s="1">
        <v>99999</v>
      </c>
      <c r="I56" s="1" t="s">
        <v>30</v>
      </c>
      <c r="J56" s="1" t="s">
        <v>60</v>
      </c>
      <c r="K56" s="1" t="s">
        <v>61</v>
      </c>
      <c r="L56" s="1">
        <v>41708</v>
      </c>
      <c r="M56" s="1" t="s">
        <v>33</v>
      </c>
      <c r="N56" s="1" t="s">
        <v>63</v>
      </c>
      <c r="O56" s="1" t="s">
        <v>57</v>
      </c>
      <c r="P56" s="1" t="s">
        <v>58</v>
      </c>
      <c r="Q56" s="1" t="s">
        <v>59</v>
      </c>
      <c r="R56" s="1">
        <v>99999</v>
      </c>
      <c r="S56" s="1" t="s">
        <v>30</v>
      </c>
      <c r="T56" s="1" t="s">
        <v>35</v>
      </c>
      <c r="U56" s="1" t="s">
        <v>64</v>
      </c>
      <c r="V56" s="1" t="s">
        <v>65</v>
      </c>
      <c r="W56" s="1">
        <v>9.1999999999999993</v>
      </c>
      <c r="X56" s="1">
        <v>97</v>
      </c>
      <c r="Y56" s="1">
        <v>892.4</v>
      </c>
      <c r="Z56" s="1">
        <v>91.024800000000013</v>
      </c>
    </row>
    <row r="57" spans="1:26" x14ac:dyDescent="0.25">
      <c r="A57" s="1">
        <v>1057</v>
      </c>
      <c r="B57" s="2">
        <v>41723</v>
      </c>
      <c r="C57" s="1">
        <v>25</v>
      </c>
      <c r="D57" s="1" t="s">
        <v>137</v>
      </c>
      <c r="E57" s="1" t="s">
        <v>138</v>
      </c>
      <c r="F57" s="1" t="s">
        <v>99</v>
      </c>
      <c r="G57" s="1" t="s">
        <v>100</v>
      </c>
      <c r="H57" s="1">
        <v>99999</v>
      </c>
      <c r="I57" s="1" t="s">
        <v>30</v>
      </c>
      <c r="J57" s="1" t="s">
        <v>101</v>
      </c>
      <c r="K57" s="1" t="s">
        <v>45</v>
      </c>
      <c r="L57" s="1">
        <v>41725</v>
      </c>
      <c r="M57" s="1" t="s">
        <v>46</v>
      </c>
      <c r="N57" s="1" t="s">
        <v>139</v>
      </c>
      <c r="O57" s="1" t="s">
        <v>138</v>
      </c>
      <c r="P57" s="1" t="s">
        <v>99</v>
      </c>
      <c r="Q57" s="1" t="s">
        <v>100</v>
      </c>
      <c r="R57" s="1">
        <v>99999</v>
      </c>
      <c r="S57" s="1" t="s">
        <v>30</v>
      </c>
      <c r="T57" s="1" t="s">
        <v>79</v>
      </c>
      <c r="U57" s="1" t="s">
        <v>146</v>
      </c>
      <c r="V57" s="1" t="s">
        <v>65</v>
      </c>
      <c r="W57" s="1">
        <v>10</v>
      </c>
      <c r="X57" s="1">
        <v>46</v>
      </c>
      <c r="Y57" s="1">
        <v>460</v>
      </c>
      <c r="Z57" s="1">
        <v>46.46</v>
      </c>
    </row>
    <row r="58" spans="1:26" x14ac:dyDescent="0.25">
      <c r="A58" s="1">
        <v>1058</v>
      </c>
      <c r="B58" s="2">
        <v>41724</v>
      </c>
      <c r="C58" s="1">
        <v>26</v>
      </c>
      <c r="D58" s="1" t="s">
        <v>140</v>
      </c>
      <c r="E58" s="1" t="s">
        <v>141</v>
      </c>
      <c r="F58" s="1" t="s">
        <v>115</v>
      </c>
      <c r="G58" s="1" t="s">
        <v>116</v>
      </c>
      <c r="H58" s="1">
        <v>99999</v>
      </c>
      <c r="I58" s="1" t="s">
        <v>30</v>
      </c>
      <c r="J58" s="1" t="s">
        <v>94</v>
      </c>
      <c r="K58" s="1" t="s">
        <v>95</v>
      </c>
      <c r="L58" s="1">
        <v>41726</v>
      </c>
      <c r="M58" s="1" t="s">
        <v>62</v>
      </c>
      <c r="N58" s="1" t="s">
        <v>142</v>
      </c>
      <c r="O58" s="1" t="s">
        <v>141</v>
      </c>
      <c r="P58" s="1" t="s">
        <v>115</v>
      </c>
      <c r="Q58" s="1" t="s">
        <v>116</v>
      </c>
      <c r="R58" s="1">
        <v>99999</v>
      </c>
      <c r="S58" s="1" t="s">
        <v>30</v>
      </c>
      <c r="T58" s="1" t="s">
        <v>48</v>
      </c>
      <c r="U58" s="1" t="s">
        <v>147</v>
      </c>
      <c r="V58" s="1" t="s">
        <v>148</v>
      </c>
      <c r="W58" s="1">
        <v>21.35</v>
      </c>
      <c r="X58" s="1">
        <v>97</v>
      </c>
      <c r="Y58" s="1">
        <v>2070.9500000000003</v>
      </c>
      <c r="Z58" s="1">
        <v>196.74025</v>
      </c>
    </row>
    <row r="59" spans="1:26" x14ac:dyDescent="0.25">
      <c r="A59" s="1">
        <v>1059</v>
      </c>
      <c r="B59" s="2">
        <v>41724</v>
      </c>
      <c r="C59" s="1">
        <v>26</v>
      </c>
      <c r="D59" s="1" t="s">
        <v>140</v>
      </c>
      <c r="E59" s="1" t="s">
        <v>141</v>
      </c>
      <c r="F59" s="1" t="s">
        <v>115</v>
      </c>
      <c r="G59" s="1" t="s">
        <v>116</v>
      </c>
      <c r="H59" s="1">
        <v>99999</v>
      </c>
      <c r="I59" s="1" t="s">
        <v>30</v>
      </c>
      <c r="J59" s="1" t="s">
        <v>94</v>
      </c>
      <c r="K59" s="1" t="s">
        <v>95</v>
      </c>
      <c r="L59" s="1">
        <v>41726</v>
      </c>
      <c r="M59" s="1" t="s">
        <v>62</v>
      </c>
      <c r="N59" s="1" t="s">
        <v>142</v>
      </c>
      <c r="O59" s="1" t="s">
        <v>141</v>
      </c>
      <c r="P59" s="1" t="s">
        <v>115</v>
      </c>
      <c r="Q59" s="1" t="s">
        <v>116</v>
      </c>
      <c r="R59" s="1">
        <v>99999</v>
      </c>
      <c r="S59" s="1" t="s">
        <v>30</v>
      </c>
      <c r="T59" s="1" t="s">
        <v>48</v>
      </c>
      <c r="U59" s="1" t="s">
        <v>80</v>
      </c>
      <c r="V59" s="1" t="s">
        <v>81</v>
      </c>
      <c r="W59" s="1">
        <v>9.65</v>
      </c>
      <c r="X59" s="1">
        <v>97</v>
      </c>
      <c r="Y59" s="1">
        <v>936.05000000000007</v>
      </c>
      <c r="Z59" s="1">
        <v>95.477100000000021</v>
      </c>
    </row>
    <row r="60" spans="1:26" x14ac:dyDescent="0.25">
      <c r="A60" s="1">
        <v>1060</v>
      </c>
      <c r="B60" s="2">
        <v>41724</v>
      </c>
      <c r="C60" s="1">
        <v>26</v>
      </c>
      <c r="D60" s="1" t="s">
        <v>140</v>
      </c>
      <c r="E60" s="1" t="s">
        <v>141</v>
      </c>
      <c r="F60" s="1" t="s">
        <v>115</v>
      </c>
      <c r="G60" s="1" t="s">
        <v>116</v>
      </c>
      <c r="H60" s="1">
        <v>99999</v>
      </c>
      <c r="I60" s="1" t="s">
        <v>30</v>
      </c>
      <c r="J60" s="1" t="s">
        <v>94</v>
      </c>
      <c r="K60" s="1" t="s">
        <v>95</v>
      </c>
      <c r="L60" s="1">
        <v>41726</v>
      </c>
      <c r="M60" s="1" t="s">
        <v>62</v>
      </c>
      <c r="N60" s="1" t="s">
        <v>142</v>
      </c>
      <c r="O60" s="1" t="s">
        <v>141</v>
      </c>
      <c r="P60" s="1" t="s">
        <v>115</v>
      </c>
      <c r="Q60" s="1" t="s">
        <v>116</v>
      </c>
      <c r="R60" s="1">
        <v>99999</v>
      </c>
      <c r="S60" s="1" t="s">
        <v>30</v>
      </c>
      <c r="T60" s="1" t="s">
        <v>48</v>
      </c>
      <c r="U60" s="1" t="s">
        <v>123</v>
      </c>
      <c r="V60" s="1" t="s">
        <v>124</v>
      </c>
      <c r="W60" s="1">
        <v>18.399999999999999</v>
      </c>
      <c r="X60" s="1">
        <v>65</v>
      </c>
      <c r="Y60" s="1">
        <v>1196</v>
      </c>
      <c r="Z60" s="1">
        <v>123.18800000000002</v>
      </c>
    </row>
    <row r="61" spans="1:26" x14ac:dyDescent="0.25">
      <c r="A61" s="1">
        <v>1061</v>
      </c>
      <c r="B61" s="2">
        <v>41727</v>
      </c>
      <c r="C61" s="1">
        <v>29</v>
      </c>
      <c r="D61" s="1" t="s">
        <v>66</v>
      </c>
      <c r="E61" s="1" t="s">
        <v>67</v>
      </c>
      <c r="F61" s="1" t="s">
        <v>68</v>
      </c>
      <c r="G61" s="1" t="s">
        <v>69</v>
      </c>
      <c r="H61" s="1">
        <v>99999</v>
      </c>
      <c r="I61" s="1" t="s">
        <v>30</v>
      </c>
      <c r="J61" s="1" t="s">
        <v>70</v>
      </c>
      <c r="K61" s="1" t="s">
        <v>32</v>
      </c>
      <c r="L61" s="1">
        <v>41729</v>
      </c>
      <c r="M61" s="1" t="s">
        <v>33</v>
      </c>
      <c r="N61" s="1" t="s">
        <v>71</v>
      </c>
      <c r="O61" s="1" t="s">
        <v>67</v>
      </c>
      <c r="P61" s="1" t="s">
        <v>68</v>
      </c>
      <c r="Q61" s="1" t="s">
        <v>69</v>
      </c>
      <c r="R61" s="1">
        <v>99999</v>
      </c>
      <c r="S61" s="1" t="s">
        <v>30</v>
      </c>
      <c r="T61" s="1" t="s">
        <v>35</v>
      </c>
      <c r="U61" s="1" t="s">
        <v>36</v>
      </c>
      <c r="V61" s="1" t="s">
        <v>37</v>
      </c>
      <c r="W61" s="1">
        <v>14</v>
      </c>
      <c r="X61" s="1">
        <v>72</v>
      </c>
      <c r="Y61" s="1">
        <v>1008</v>
      </c>
      <c r="Z61" s="1">
        <v>100.80000000000001</v>
      </c>
    </row>
    <row r="62" spans="1:26" x14ac:dyDescent="0.25">
      <c r="A62" s="1">
        <v>1062</v>
      </c>
      <c r="B62" s="2">
        <v>41704</v>
      </c>
      <c r="C62" s="1">
        <v>6</v>
      </c>
      <c r="D62" s="1" t="s">
        <v>82</v>
      </c>
      <c r="E62" s="1" t="s">
        <v>83</v>
      </c>
      <c r="F62" s="1" t="s">
        <v>84</v>
      </c>
      <c r="G62" s="1" t="s">
        <v>85</v>
      </c>
      <c r="H62" s="1">
        <v>99999</v>
      </c>
      <c r="I62" s="1" t="s">
        <v>30</v>
      </c>
      <c r="J62" s="1" t="s">
        <v>86</v>
      </c>
      <c r="K62" s="1" t="s">
        <v>61</v>
      </c>
      <c r="L62" s="1">
        <v>41706</v>
      </c>
      <c r="M62" s="1" t="s">
        <v>62</v>
      </c>
      <c r="N62" s="1" t="s">
        <v>87</v>
      </c>
      <c r="O62" s="1" t="s">
        <v>83</v>
      </c>
      <c r="P62" s="1" t="s">
        <v>84</v>
      </c>
      <c r="Q62" s="1" t="s">
        <v>85</v>
      </c>
      <c r="R62" s="1">
        <v>99999</v>
      </c>
      <c r="S62" s="1" t="s">
        <v>30</v>
      </c>
      <c r="T62" s="1" t="s">
        <v>35</v>
      </c>
      <c r="U62" s="1" t="s">
        <v>72</v>
      </c>
      <c r="V62" s="1" t="s">
        <v>73</v>
      </c>
      <c r="W62" s="1">
        <v>12.75</v>
      </c>
      <c r="X62" s="1">
        <v>16</v>
      </c>
      <c r="Y62" s="1">
        <v>204</v>
      </c>
      <c r="Z62" s="1">
        <v>20.196000000000002</v>
      </c>
    </row>
    <row r="63" spans="1:26" x14ac:dyDescent="0.25">
      <c r="A63" s="1">
        <v>1064</v>
      </c>
      <c r="B63" s="2">
        <v>41702</v>
      </c>
      <c r="C63" s="1">
        <v>4</v>
      </c>
      <c r="D63" s="1" t="s">
        <v>40</v>
      </c>
      <c r="E63" s="1" t="s">
        <v>41</v>
      </c>
      <c r="F63" s="1" t="s">
        <v>42</v>
      </c>
      <c r="G63" s="1" t="s">
        <v>43</v>
      </c>
      <c r="H63" s="1">
        <v>99999</v>
      </c>
      <c r="I63" s="1" t="s">
        <v>30</v>
      </c>
      <c r="J63" s="1" t="s">
        <v>44</v>
      </c>
      <c r="K63" s="1" t="s">
        <v>45</v>
      </c>
      <c r="L63" s="1">
        <v>41704</v>
      </c>
      <c r="M63" s="1" t="s">
        <v>46</v>
      </c>
      <c r="N63" s="1" t="s">
        <v>47</v>
      </c>
      <c r="O63" s="1" t="s">
        <v>41</v>
      </c>
      <c r="P63" s="1" t="s">
        <v>42</v>
      </c>
      <c r="Q63" s="1" t="s">
        <v>43</v>
      </c>
      <c r="R63" s="1">
        <v>99999</v>
      </c>
      <c r="S63" s="1" t="s">
        <v>30</v>
      </c>
      <c r="T63" s="1" t="s">
        <v>48</v>
      </c>
      <c r="U63" s="1" t="s">
        <v>149</v>
      </c>
      <c r="V63" s="1" t="s">
        <v>110</v>
      </c>
      <c r="W63" s="1">
        <v>81</v>
      </c>
      <c r="X63" s="1">
        <v>77</v>
      </c>
      <c r="Y63" s="1">
        <v>6237</v>
      </c>
      <c r="Z63" s="1">
        <v>642.41100000000006</v>
      </c>
    </row>
    <row r="64" spans="1:26" x14ac:dyDescent="0.25">
      <c r="A64" s="1">
        <v>1065</v>
      </c>
      <c r="B64" s="2">
        <v>41702</v>
      </c>
      <c r="C64" s="1">
        <v>4</v>
      </c>
      <c r="D64" s="1" t="s">
        <v>40</v>
      </c>
      <c r="E64" s="1" t="s">
        <v>41</v>
      </c>
      <c r="F64" s="1" t="s">
        <v>42</v>
      </c>
      <c r="G64" s="1" t="s">
        <v>43</v>
      </c>
      <c r="H64" s="1">
        <v>99999</v>
      </c>
      <c r="I64" s="1" t="s">
        <v>30</v>
      </c>
      <c r="J64" s="1" t="s">
        <v>44</v>
      </c>
      <c r="K64" s="1" t="s">
        <v>45</v>
      </c>
      <c r="L64" s="1">
        <v>41704</v>
      </c>
      <c r="M64" s="1" t="s">
        <v>46</v>
      </c>
      <c r="N64" s="1" t="s">
        <v>47</v>
      </c>
      <c r="O64" s="1" t="s">
        <v>41</v>
      </c>
      <c r="P64" s="1" t="s">
        <v>42</v>
      </c>
      <c r="Q64" s="1" t="s">
        <v>43</v>
      </c>
      <c r="R64" s="1">
        <v>99999</v>
      </c>
      <c r="S64" s="1" t="s">
        <v>30</v>
      </c>
      <c r="T64" s="1" t="s">
        <v>48</v>
      </c>
      <c r="U64" s="1" t="s">
        <v>150</v>
      </c>
      <c r="V64" s="1" t="s">
        <v>151</v>
      </c>
      <c r="W64" s="1">
        <v>7</v>
      </c>
      <c r="X64" s="1">
        <v>37</v>
      </c>
      <c r="Y64" s="1">
        <v>259</v>
      </c>
      <c r="Z64" s="1">
        <v>24.605</v>
      </c>
    </row>
    <row r="65" spans="1:26" x14ac:dyDescent="0.25">
      <c r="A65" s="1">
        <v>1067</v>
      </c>
      <c r="B65" s="2">
        <v>41706</v>
      </c>
      <c r="C65" s="1">
        <v>8</v>
      </c>
      <c r="D65" s="1" t="s">
        <v>56</v>
      </c>
      <c r="E65" s="1" t="s">
        <v>57</v>
      </c>
      <c r="F65" s="1" t="s">
        <v>58</v>
      </c>
      <c r="G65" s="1" t="s">
        <v>59</v>
      </c>
      <c r="H65" s="1">
        <v>99999</v>
      </c>
      <c r="I65" s="1" t="s">
        <v>30</v>
      </c>
      <c r="J65" s="1" t="s">
        <v>60</v>
      </c>
      <c r="K65" s="1" t="s">
        <v>61</v>
      </c>
      <c r="L65" s="1">
        <v>41708</v>
      </c>
      <c r="M65" s="1" t="s">
        <v>62</v>
      </c>
      <c r="N65" s="1" t="s">
        <v>63</v>
      </c>
      <c r="O65" s="1" t="s">
        <v>57</v>
      </c>
      <c r="P65" s="1" t="s">
        <v>58</v>
      </c>
      <c r="Q65" s="1" t="s">
        <v>59</v>
      </c>
      <c r="R65" s="1">
        <v>99999</v>
      </c>
      <c r="S65" s="1" t="s">
        <v>30</v>
      </c>
      <c r="T65" s="1" t="s">
        <v>48</v>
      </c>
      <c r="U65" s="1" t="s">
        <v>133</v>
      </c>
      <c r="V65" s="1" t="s">
        <v>134</v>
      </c>
      <c r="W65" s="1">
        <v>34.799999999999997</v>
      </c>
      <c r="X65" s="1">
        <v>63</v>
      </c>
      <c r="Y65" s="1">
        <v>2192.3999999999996</v>
      </c>
      <c r="Z65" s="1">
        <v>217.04759999999999</v>
      </c>
    </row>
    <row r="66" spans="1:26" x14ac:dyDescent="0.25">
      <c r="A66" s="1">
        <v>1070</v>
      </c>
      <c r="B66" s="2">
        <v>41701</v>
      </c>
      <c r="C66" s="1">
        <v>3</v>
      </c>
      <c r="D66" s="1" t="s">
        <v>74</v>
      </c>
      <c r="E66" s="1" t="s">
        <v>75</v>
      </c>
      <c r="F66" s="1" t="s">
        <v>76</v>
      </c>
      <c r="G66" s="1" t="s">
        <v>77</v>
      </c>
      <c r="H66" s="1">
        <v>99999</v>
      </c>
      <c r="I66" s="1" t="s">
        <v>30</v>
      </c>
      <c r="J66" s="1" t="s">
        <v>31</v>
      </c>
      <c r="K66" s="1" t="s">
        <v>32</v>
      </c>
      <c r="L66" s="1">
        <v>41703</v>
      </c>
      <c r="M66" s="1" t="s">
        <v>33</v>
      </c>
      <c r="N66" s="1" t="s">
        <v>78</v>
      </c>
      <c r="O66" s="1" t="s">
        <v>75</v>
      </c>
      <c r="P66" s="1" t="s">
        <v>76</v>
      </c>
      <c r="Q66" s="1" t="s">
        <v>77</v>
      </c>
      <c r="R66" s="1">
        <v>99999</v>
      </c>
      <c r="S66" s="1" t="s">
        <v>30</v>
      </c>
      <c r="T66" s="1" t="s">
        <v>79</v>
      </c>
      <c r="U66" s="1" t="s">
        <v>135</v>
      </c>
      <c r="V66" s="1" t="s">
        <v>112</v>
      </c>
      <c r="W66" s="1">
        <v>10</v>
      </c>
      <c r="X66" s="1">
        <v>48</v>
      </c>
      <c r="Y66" s="1">
        <v>480</v>
      </c>
      <c r="Z66" s="1">
        <v>48</v>
      </c>
    </row>
    <row r="67" spans="1:26" x14ac:dyDescent="0.25">
      <c r="A67" s="1">
        <v>1071</v>
      </c>
      <c r="B67" s="2">
        <v>41701</v>
      </c>
      <c r="C67" s="1">
        <v>3</v>
      </c>
      <c r="D67" s="1" t="s">
        <v>74</v>
      </c>
      <c r="E67" s="1" t="s">
        <v>75</v>
      </c>
      <c r="F67" s="1" t="s">
        <v>76</v>
      </c>
      <c r="G67" s="1" t="s">
        <v>77</v>
      </c>
      <c r="H67" s="1">
        <v>99999</v>
      </c>
      <c r="I67" s="1" t="s">
        <v>30</v>
      </c>
      <c r="J67" s="1" t="s">
        <v>31</v>
      </c>
      <c r="K67" s="1" t="s">
        <v>32</v>
      </c>
      <c r="L67" s="1">
        <v>41703</v>
      </c>
      <c r="M67" s="1" t="s">
        <v>33</v>
      </c>
      <c r="N67" s="1" t="s">
        <v>78</v>
      </c>
      <c r="O67" s="1" t="s">
        <v>75</v>
      </c>
      <c r="P67" s="1" t="s">
        <v>76</v>
      </c>
      <c r="Q67" s="1" t="s">
        <v>77</v>
      </c>
      <c r="R67" s="1">
        <v>99999</v>
      </c>
      <c r="S67" s="1" t="s">
        <v>30</v>
      </c>
      <c r="T67" s="1" t="s">
        <v>79</v>
      </c>
      <c r="U67" s="1" t="s">
        <v>88</v>
      </c>
      <c r="V67" s="1" t="s">
        <v>89</v>
      </c>
      <c r="W67" s="1">
        <v>40</v>
      </c>
      <c r="X67" s="1">
        <v>71</v>
      </c>
      <c r="Y67" s="1">
        <v>2840</v>
      </c>
      <c r="Z67" s="1">
        <v>295.36</v>
      </c>
    </row>
    <row r="68" spans="1:26" x14ac:dyDescent="0.25">
      <c r="A68" s="1">
        <v>1075</v>
      </c>
      <c r="B68" s="2">
        <v>41708</v>
      </c>
      <c r="C68" s="1">
        <v>10</v>
      </c>
      <c r="D68" s="1" t="s">
        <v>97</v>
      </c>
      <c r="E68" s="1" t="s">
        <v>98</v>
      </c>
      <c r="F68" s="1" t="s">
        <v>99</v>
      </c>
      <c r="G68" s="1" t="s">
        <v>100</v>
      </c>
      <c r="H68" s="1">
        <v>99999</v>
      </c>
      <c r="I68" s="1" t="s">
        <v>30</v>
      </c>
      <c r="J68" s="1" t="s">
        <v>101</v>
      </c>
      <c r="K68" s="1" t="s">
        <v>45</v>
      </c>
      <c r="L68" s="1">
        <v>41710</v>
      </c>
      <c r="M68" s="1" t="s">
        <v>33</v>
      </c>
      <c r="N68" s="1" t="s">
        <v>102</v>
      </c>
      <c r="O68" s="1" t="s">
        <v>98</v>
      </c>
      <c r="P68" s="1" t="s">
        <v>99</v>
      </c>
      <c r="Q68" s="1" t="s">
        <v>100</v>
      </c>
      <c r="R68" s="1">
        <v>99999</v>
      </c>
      <c r="S68" s="1" t="s">
        <v>30</v>
      </c>
      <c r="T68" s="1" t="s">
        <v>48</v>
      </c>
      <c r="U68" s="1" t="s">
        <v>136</v>
      </c>
      <c r="V68" s="1" t="s">
        <v>39</v>
      </c>
      <c r="W68" s="1">
        <v>10</v>
      </c>
      <c r="X68" s="1">
        <v>55</v>
      </c>
      <c r="Y68" s="1">
        <v>550</v>
      </c>
      <c r="Z68" s="1">
        <v>55</v>
      </c>
    </row>
    <row r="69" spans="1:26" x14ac:dyDescent="0.25">
      <c r="A69" s="1">
        <v>1077</v>
      </c>
      <c r="B69" s="2">
        <v>41708</v>
      </c>
      <c r="C69" s="1">
        <v>10</v>
      </c>
      <c r="D69" s="1" t="s">
        <v>97</v>
      </c>
      <c r="E69" s="1" t="s">
        <v>98</v>
      </c>
      <c r="F69" s="1" t="s">
        <v>99</v>
      </c>
      <c r="G69" s="1" t="s">
        <v>100</v>
      </c>
      <c r="H69" s="1">
        <v>99999</v>
      </c>
      <c r="I69" s="1" t="s">
        <v>30</v>
      </c>
      <c r="J69" s="1" t="s">
        <v>101</v>
      </c>
      <c r="K69" s="1" t="s">
        <v>45</v>
      </c>
      <c r="L69" s="1"/>
      <c r="M69" s="1" t="s">
        <v>46</v>
      </c>
      <c r="N69" s="1" t="s">
        <v>102</v>
      </c>
      <c r="O69" s="1" t="s">
        <v>98</v>
      </c>
      <c r="P69" s="1" t="s">
        <v>99</v>
      </c>
      <c r="Q69" s="1" t="s">
        <v>100</v>
      </c>
      <c r="R69" s="1">
        <v>99999</v>
      </c>
      <c r="S69" s="1" t="s">
        <v>30</v>
      </c>
      <c r="T69" s="1" t="s">
        <v>159</v>
      </c>
      <c r="U69" s="1" t="s">
        <v>38</v>
      </c>
      <c r="V69" s="1" t="s">
        <v>39</v>
      </c>
      <c r="W69" s="1">
        <v>3.5</v>
      </c>
      <c r="X69" s="1">
        <v>21</v>
      </c>
      <c r="Y69" s="1">
        <v>73.5</v>
      </c>
      <c r="Z69" s="1">
        <v>7.3500000000000005</v>
      </c>
    </row>
    <row r="70" spans="1:26" x14ac:dyDescent="0.25">
      <c r="A70" s="1">
        <v>1078</v>
      </c>
      <c r="B70" s="2">
        <v>41709</v>
      </c>
      <c r="C70" s="1">
        <v>11</v>
      </c>
      <c r="D70" s="1" t="s">
        <v>113</v>
      </c>
      <c r="E70" s="1" t="s">
        <v>114</v>
      </c>
      <c r="F70" s="1" t="s">
        <v>115</v>
      </c>
      <c r="G70" s="1" t="s">
        <v>116</v>
      </c>
      <c r="H70" s="1">
        <v>99999</v>
      </c>
      <c r="I70" s="1" t="s">
        <v>30</v>
      </c>
      <c r="J70" s="1" t="s">
        <v>94</v>
      </c>
      <c r="K70" s="1" t="s">
        <v>95</v>
      </c>
      <c r="L70" s="1"/>
      <c r="M70" s="1" t="s">
        <v>62</v>
      </c>
      <c r="N70" s="1" t="s">
        <v>117</v>
      </c>
      <c r="O70" s="1" t="s">
        <v>114</v>
      </c>
      <c r="P70" s="1" t="s">
        <v>115</v>
      </c>
      <c r="Q70" s="1" t="s">
        <v>116</v>
      </c>
      <c r="R70" s="1">
        <v>99999</v>
      </c>
      <c r="S70" s="1" t="s">
        <v>30</v>
      </c>
      <c r="T70" s="1" t="s">
        <v>159</v>
      </c>
      <c r="U70" s="1" t="s">
        <v>88</v>
      </c>
      <c r="V70" s="1" t="s">
        <v>89</v>
      </c>
      <c r="W70" s="1">
        <v>40</v>
      </c>
      <c r="X70" s="1">
        <v>67</v>
      </c>
      <c r="Y70" s="1">
        <v>2680</v>
      </c>
      <c r="Z70" s="1">
        <v>270.68</v>
      </c>
    </row>
    <row r="71" spans="1:26" x14ac:dyDescent="0.25">
      <c r="A71" s="1">
        <v>1079</v>
      </c>
      <c r="B71" s="2">
        <v>41699</v>
      </c>
      <c r="C71" s="1">
        <v>1</v>
      </c>
      <c r="D71" s="1" t="s">
        <v>118</v>
      </c>
      <c r="E71" s="1" t="s">
        <v>119</v>
      </c>
      <c r="F71" s="1" t="s">
        <v>120</v>
      </c>
      <c r="G71" s="1" t="s">
        <v>121</v>
      </c>
      <c r="H71" s="1">
        <v>99999</v>
      </c>
      <c r="I71" s="1" t="s">
        <v>30</v>
      </c>
      <c r="J71" s="1" t="s">
        <v>60</v>
      </c>
      <c r="K71" s="1" t="s">
        <v>61</v>
      </c>
      <c r="L71" s="1"/>
      <c r="M71" s="1" t="s">
        <v>62</v>
      </c>
      <c r="N71" s="1" t="s">
        <v>122</v>
      </c>
      <c r="O71" s="1" t="s">
        <v>119</v>
      </c>
      <c r="P71" s="1" t="s">
        <v>120</v>
      </c>
      <c r="Q71" s="1" t="s">
        <v>121</v>
      </c>
      <c r="R71" s="1">
        <v>99999</v>
      </c>
      <c r="S71" s="1" t="s">
        <v>30</v>
      </c>
      <c r="T71" s="1" t="s">
        <v>159</v>
      </c>
      <c r="U71" s="1" t="s">
        <v>123</v>
      </c>
      <c r="V71" s="1" t="s">
        <v>124</v>
      </c>
      <c r="W71" s="1">
        <v>18.399999999999999</v>
      </c>
      <c r="X71" s="1">
        <v>75</v>
      </c>
      <c r="Y71" s="1">
        <v>1380</v>
      </c>
      <c r="Z71" s="1">
        <v>138</v>
      </c>
    </row>
    <row r="72" spans="1:26" x14ac:dyDescent="0.25">
      <c r="A72" s="1">
        <v>1080</v>
      </c>
      <c r="B72" s="2">
        <v>41726</v>
      </c>
      <c r="C72" s="1">
        <v>28</v>
      </c>
      <c r="D72" s="1" t="s">
        <v>90</v>
      </c>
      <c r="E72" s="1" t="s">
        <v>91</v>
      </c>
      <c r="F72" s="1" t="s">
        <v>92</v>
      </c>
      <c r="G72" s="1" t="s">
        <v>93</v>
      </c>
      <c r="H72" s="1">
        <v>99999</v>
      </c>
      <c r="I72" s="1" t="s">
        <v>30</v>
      </c>
      <c r="J72" s="1" t="s">
        <v>94</v>
      </c>
      <c r="K72" s="1" t="s">
        <v>95</v>
      </c>
      <c r="L72" s="1">
        <v>41728</v>
      </c>
      <c r="M72" s="1" t="s">
        <v>62</v>
      </c>
      <c r="N72" s="1" t="s">
        <v>96</v>
      </c>
      <c r="O72" s="1" t="s">
        <v>91</v>
      </c>
      <c r="P72" s="1" t="s">
        <v>92</v>
      </c>
      <c r="Q72" s="1" t="s">
        <v>93</v>
      </c>
      <c r="R72" s="1">
        <v>99999</v>
      </c>
      <c r="S72" s="1" t="s">
        <v>30</v>
      </c>
      <c r="T72" s="1" t="s">
        <v>48</v>
      </c>
      <c r="U72" s="1" t="s">
        <v>55</v>
      </c>
      <c r="V72" s="1" t="s">
        <v>37</v>
      </c>
      <c r="W72" s="1">
        <v>46</v>
      </c>
      <c r="X72" s="1">
        <v>17</v>
      </c>
      <c r="Y72" s="1">
        <v>782</v>
      </c>
      <c r="Z72" s="1">
        <v>80.546000000000006</v>
      </c>
    </row>
    <row r="73" spans="1:26" x14ac:dyDescent="0.25">
      <c r="A73" s="1">
        <v>1081</v>
      </c>
      <c r="B73" s="2">
        <v>41733</v>
      </c>
      <c r="C73" s="1">
        <v>4</v>
      </c>
      <c r="D73" s="1" t="s">
        <v>40</v>
      </c>
      <c r="E73" s="1" t="s">
        <v>41</v>
      </c>
      <c r="F73" s="1" t="s">
        <v>42</v>
      </c>
      <c r="G73" s="1" t="s">
        <v>43</v>
      </c>
      <c r="H73" s="1">
        <v>99999</v>
      </c>
      <c r="I73" s="1" t="s">
        <v>30</v>
      </c>
      <c r="J73" s="1" t="s">
        <v>44</v>
      </c>
      <c r="K73" s="1" t="s">
        <v>45</v>
      </c>
      <c r="L73" s="1">
        <v>41735</v>
      </c>
      <c r="M73" s="1" t="s">
        <v>46</v>
      </c>
      <c r="N73" s="1" t="s">
        <v>47</v>
      </c>
      <c r="O73" s="1" t="s">
        <v>41</v>
      </c>
      <c r="P73" s="1" t="s">
        <v>42</v>
      </c>
      <c r="Q73" s="1" t="s">
        <v>43</v>
      </c>
      <c r="R73" s="1">
        <v>99999</v>
      </c>
      <c r="S73" s="1" t="s">
        <v>30</v>
      </c>
      <c r="T73" s="1" t="s">
        <v>48</v>
      </c>
      <c r="U73" s="1" t="s">
        <v>38</v>
      </c>
      <c r="V73" s="1" t="s">
        <v>39</v>
      </c>
      <c r="W73" s="1">
        <v>3.5</v>
      </c>
      <c r="X73" s="1">
        <v>48</v>
      </c>
      <c r="Y73" s="1">
        <v>168</v>
      </c>
      <c r="Z73" s="1">
        <v>16.295999999999999</v>
      </c>
    </row>
    <row r="74" spans="1:26" x14ac:dyDescent="0.25">
      <c r="A74" s="1">
        <v>1082</v>
      </c>
      <c r="B74" s="2">
        <v>41741</v>
      </c>
      <c r="C74" s="1">
        <v>12</v>
      </c>
      <c r="D74" s="1" t="s">
        <v>51</v>
      </c>
      <c r="E74" s="1" t="s">
        <v>52</v>
      </c>
      <c r="F74" s="1" t="s">
        <v>28</v>
      </c>
      <c r="G74" s="1" t="s">
        <v>29</v>
      </c>
      <c r="H74" s="1">
        <v>99999</v>
      </c>
      <c r="I74" s="1" t="s">
        <v>30</v>
      </c>
      <c r="J74" s="1" t="s">
        <v>31</v>
      </c>
      <c r="K74" s="1" t="s">
        <v>32</v>
      </c>
      <c r="L74" s="1">
        <v>41743</v>
      </c>
      <c r="M74" s="1" t="s">
        <v>33</v>
      </c>
      <c r="N74" s="1" t="s">
        <v>53</v>
      </c>
      <c r="O74" s="1" t="s">
        <v>52</v>
      </c>
      <c r="P74" s="1" t="s">
        <v>28</v>
      </c>
      <c r="Q74" s="1" t="s">
        <v>29</v>
      </c>
      <c r="R74" s="1">
        <v>99999</v>
      </c>
      <c r="S74" s="1" t="s">
        <v>30</v>
      </c>
      <c r="T74" s="1" t="s">
        <v>48</v>
      </c>
      <c r="U74" s="1" t="s">
        <v>54</v>
      </c>
      <c r="V74" s="1" t="s">
        <v>37</v>
      </c>
      <c r="W74" s="1">
        <v>18</v>
      </c>
      <c r="X74" s="1">
        <v>74</v>
      </c>
      <c r="Y74" s="1">
        <v>1332</v>
      </c>
      <c r="Z74" s="1">
        <v>137.19600000000003</v>
      </c>
    </row>
    <row r="75" spans="1:26" x14ac:dyDescent="0.25">
      <c r="A75" s="1">
        <v>1083</v>
      </c>
      <c r="B75" s="2">
        <v>41741</v>
      </c>
      <c r="C75" s="1">
        <v>12</v>
      </c>
      <c r="D75" s="1" t="s">
        <v>51</v>
      </c>
      <c r="E75" s="1" t="s">
        <v>52</v>
      </c>
      <c r="F75" s="1" t="s">
        <v>28</v>
      </c>
      <c r="G75" s="1" t="s">
        <v>29</v>
      </c>
      <c r="H75" s="1">
        <v>99999</v>
      </c>
      <c r="I75" s="1" t="s">
        <v>30</v>
      </c>
      <c r="J75" s="1" t="s">
        <v>31</v>
      </c>
      <c r="K75" s="1" t="s">
        <v>32</v>
      </c>
      <c r="L75" s="1">
        <v>41743</v>
      </c>
      <c r="M75" s="1" t="s">
        <v>33</v>
      </c>
      <c r="N75" s="1" t="s">
        <v>53</v>
      </c>
      <c r="O75" s="1" t="s">
        <v>52</v>
      </c>
      <c r="P75" s="1" t="s">
        <v>28</v>
      </c>
      <c r="Q75" s="1" t="s">
        <v>29</v>
      </c>
      <c r="R75" s="1">
        <v>99999</v>
      </c>
      <c r="S75" s="1" t="s">
        <v>30</v>
      </c>
      <c r="T75" s="1" t="s">
        <v>48</v>
      </c>
      <c r="U75" s="1" t="s">
        <v>55</v>
      </c>
      <c r="V75" s="1" t="s">
        <v>37</v>
      </c>
      <c r="W75" s="1">
        <v>46</v>
      </c>
      <c r="X75" s="1">
        <v>96</v>
      </c>
      <c r="Y75" s="1">
        <v>4416</v>
      </c>
      <c r="Z75" s="1">
        <v>428.35200000000003</v>
      </c>
    </row>
    <row r="76" spans="1:26" x14ac:dyDescent="0.25">
      <c r="A76" s="1">
        <v>1084</v>
      </c>
      <c r="B76" s="2">
        <v>41737</v>
      </c>
      <c r="C76" s="1">
        <v>8</v>
      </c>
      <c r="D76" s="1" t="s">
        <v>56</v>
      </c>
      <c r="E76" s="1" t="s">
        <v>57</v>
      </c>
      <c r="F76" s="1" t="s">
        <v>58</v>
      </c>
      <c r="G76" s="1" t="s">
        <v>59</v>
      </c>
      <c r="H76" s="1">
        <v>99999</v>
      </c>
      <c r="I76" s="1" t="s">
        <v>30</v>
      </c>
      <c r="J76" s="1" t="s">
        <v>60</v>
      </c>
      <c r="K76" s="1" t="s">
        <v>61</v>
      </c>
      <c r="L76" s="1">
        <v>41739</v>
      </c>
      <c r="M76" s="1" t="s">
        <v>62</v>
      </c>
      <c r="N76" s="1" t="s">
        <v>63</v>
      </c>
      <c r="O76" s="1" t="s">
        <v>57</v>
      </c>
      <c r="P76" s="1" t="s">
        <v>58</v>
      </c>
      <c r="Q76" s="1" t="s">
        <v>59</v>
      </c>
      <c r="R76" s="1">
        <v>99999</v>
      </c>
      <c r="S76" s="1" t="s">
        <v>30</v>
      </c>
      <c r="T76" s="1" t="s">
        <v>48</v>
      </c>
      <c r="U76" s="1" t="s">
        <v>64</v>
      </c>
      <c r="V76" s="1" t="s">
        <v>65</v>
      </c>
      <c r="W76" s="1">
        <v>9.1999999999999993</v>
      </c>
      <c r="X76" s="1">
        <v>12</v>
      </c>
      <c r="Y76" s="1">
        <v>110.39999999999999</v>
      </c>
      <c r="Z76" s="1">
        <v>11.3712</v>
      </c>
    </row>
    <row r="77" spans="1:26" x14ac:dyDescent="0.25">
      <c r="A77" s="1">
        <v>1085</v>
      </c>
      <c r="B77" s="2">
        <v>41733</v>
      </c>
      <c r="C77" s="1">
        <v>4</v>
      </c>
      <c r="D77" s="1" t="s">
        <v>40</v>
      </c>
      <c r="E77" s="1" t="s">
        <v>41</v>
      </c>
      <c r="F77" s="1" t="s">
        <v>42</v>
      </c>
      <c r="G77" s="1" t="s">
        <v>43</v>
      </c>
      <c r="H77" s="1">
        <v>99999</v>
      </c>
      <c r="I77" s="1" t="s">
        <v>30</v>
      </c>
      <c r="J77" s="1" t="s">
        <v>44</v>
      </c>
      <c r="K77" s="1" t="s">
        <v>45</v>
      </c>
      <c r="L77" s="1">
        <v>41735</v>
      </c>
      <c r="M77" s="1" t="s">
        <v>62</v>
      </c>
      <c r="N77" s="1" t="s">
        <v>47</v>
      </c>
      <c r="O77" s="1" t="s">
        <v>41</v>
      </c>
      <c r="P77" s="1" t="s">
        <v>42</v>
      </c>
      <c r="Q77" s="1" t="s">
        <v>43</v>
      </c>
      <c r="R77" s="1">
        <v>99999</v>
      </c>
      <c r="S77" s="1" t="s">
        <v>30</v>
      </c>
      <c r="T77" s="1" t="s">
        <v>35</v>
      </c>
      <c r="U77" s="1" t="s">
        <v>64</v>
      </c>
      <c r="V77" s="1" t="s">
        <v>65</v>
      </c>
      <c r="W77" s="1">
        <v>9.1999999999999993</v>
      </c>
      <c r="X77" s="1">
        <v>62</v>
      </c>
      <c r="Y77" s="1">
        <v>570.4</v>
      </c>
      <c r="Z77" s="1">
        <v>58.751199999999997</v>
      </c>
    </row>
    <row r="78" spans="1:26" x14ac:dyDescent="0.25">
      <c r="A78" s="1">
        <v>1086</v>
      </c>
      <c r="B78" s="2">
        <v>41758</v>
      </c>
      <c r="C78" s="1">
        <v>29</v>
      </c>
      <c r="D78" s="1" t="s">
        <v>66</v>
      </c>
      <c r="E78" s="1" t="s">
        <v>67</v>
      </c>
      <c r="F78" s="1" t="s">
        <v>68</v>
      </c>
      <c r="G78" s="1" t="s">
        <v>69</v>
      </c>
      <c r="H78" s="1">
        <v>99999</v>
      </c>
      <c r="I78" s="1" t="s">
        <v>30</v>
      </c>
      <c r="J78" s="1" t="s">
        <v>70</v>
      </c>
      <c r="K78" s="1" t="s">
        <v>32</v>
      </c>
      <c r="L78" s="1">
        <v>41760</v>
      </c>
      <c r="M78" s="1" t="s">
        <v>33</v>
      </c>
      <c r="N78" s="1" t="s">
        <v>71</v>
      </c>
      <c r="O78" s="1" t="s">
        <v>67</v>
      </c>
      <c r="P78" s="1" t="s">
        <v>68</v>
      </c>
      <c r="Q78" s="1" t="s">
        <v>69</v>
      </c>
      <c r="R78" s="1">
        <v>99999</v>
      </c>
      <c r="S78" s="1" t="s">
        <v>30</v>
      </c>
      <c r="T78" s="1" t="s">
        <v>35</v>
      </c>
      <c r="U78" s="1" t="s">
        <v>72</v>
      </c>
      <c r="V78" s="1" t="s">
        <v>73</v>
      </c>
      <c r="W78" s="1">
        <v>12.75</v>
      </c>
      <c r="X78" s="1">
        <v>35</v>
      </c>
      <c r="Y78" s="1">
        <v>446.25</v>
      </c>
      <c r="Z78" s="1">
        <v>45.963750000000005</v>
      </c>
    </row>
    <row r="79" spans="1:26" x14ac:dyDescent="0.25">
      <c r="A79" s="1">
        <v>1087</v>
      </c>
      <c r="B79" s="2">
        <v>41732</v>
      </c>
      <c r="C79" s="1">
        <v>3</v>
      </c>
      <c r="D79" s="1" t="s">
        <v>74</v>
      </c>
      <c r="E79" s="1" t="s">
        <v>75</v>
      </c>
      <c r="F79" s="1" t="s">
        <v>76</v>
      </c>
      <c r="G79" s="1" t="s">
        <v>77</v>
      </c>
      <c r="H79" s="1">
        <v>99999</v>
      </c>
      <c r="I79" s="1" t="s">
        <v>30</v>
      </c>
      <c r="J79" s="1" t="s">
        <v>31</v>
      </c>
      <c r="K79" s="1" t="s">
        <v>32</v>
      </c>
      <c r="L79" s="1">
        <v>41734</v>
      </c>
      <c r="M79" s="1" t="s">
        <v>33</v>
      </c>
      <c r="N79" s="1" t="s">
        <v>78</v>
      </c>
      <c r="O79" s="1" t="s">
        <v>75</v>
      </c>
      <c r="P79" s="1" t="s">
        <v>76</v>
      </c>
      <c r="Q79" s="1" t="s">
        <v>77</v>
      </c>
      <c r="R79" s="1">
        <v>99999</v>
      </c>
      <c r="S79" s="1" t="s">
        <v>30</v>
      </c>
      <c r="T79" s="1" t="s">
        <v>79</v>
      </c>
      <c r="U79" s="1" t="s">
        <v>80</v>
      </c>
      <c r="V79" s="1" t="s">
        <v>81</v>
      </c>
      <c r="W79" s="1">
        <v>9.65</v>
      </c>
      <c r="X79" s="1">
        <v>95</v>
      </c>
      <c r="Y79" s="1">
        <v>916.75</v>
      </c>
      <c r="Z79" s="1">
        <v>91.675000000000011</v>
      </c>
    </row>
    <row r="80" spans="1:26" x14ac:dyDescent="0.25">
      <c r="A80" s="1">
        <v>1088</v>
      </c>
      <c r="B80" s="2">
        <v>41735</v>
      </c>
      <c r="C80" s="1">
        <v>6</v>
      </c>
      <c r="D80" s="1" t="s">
        <v>82</v>
      </c>
      <c r="E80" s="1" t="s">
        <v>83</v>
      </c>
      <c r="F80" s="1" t="s">
        <v>84</v>
      </c>
      <c r="G80" s="1" t="s">
        <v>85</v>
      </c>
      <c r="H80" s="1">
        <v>99999</v>
      </c>
      <c r="I80" s="1" t="s">
        <v>30</v>
      </c>
      <c r="J80" s="1" t="s">
        <v>86</v>
      </c>
      <c r="K80" s="1" t="s">
        <v>61</v>
      </c>
      <c r="L80" s="1">
        <v>41737</v>
      </c>
      <c r="M80" s="1" t="s">
        <v>33</v>
      </c>
      <c r="N80" s="1" t="s">
        <v>87</v>
      </c>
      <c r="O80" s="1" t="s">
        <v>83</v>
      </c>
      <c r="P80" s="1" t="s">
        <v>84</v>
      </c>
      <c r="Q80" s="1" t="s">
        <v>85</v>
      </c>
      <c r="R80" s="1">
        <v>99999</v>
      </c>
      <c r="S80" s="1" t="s">
        <v>30</v>
      </c>
      <c r="T80" s="1" t="s">
        <v>48</v>
      </c>
      <c r="U80" s="1" t="s">
        <v>88</v>
      </c>
      <c r="V80" s="1" t="s">
        <v>89</v>
      </c>
      <c r="W80" s="1">
        <v>40</v>
      </c>
      <c r="X80" s="1">
        <v>17</v>
      </c>
      <c r="Y80" s="1">
        <v>680</v>
      </c>
      <c r="Z80" s="1">
        <v>68.680000000000007</v>
      </c>
    </row>
    <row r="81" spans="1:26" x14ac:dyDescent="0.25">
      <c r="A81" s="1">
        <v>1089</v>
      </c>
      <c r="B81" s="2">
        <v>41757</v>
      </c>
      <c r="C81" s="1">
        <v>28</v>
      </c>
      <c r="D81" s="1" t="s">
        <v>90</v>
      </c>
      <c r="E81" s="1" t="s">
        <v>91</v>
      </c>
      <c r="F81" s="1" t="s">
        <v>92</v>
      </c>
      <c r="G81" s="1" t="s">
        <v>93</v>
      </c>
      <c r="H81" s="1">
        <v>99999</v>
      </c>
      <c r="I81" s="1" t="s">
        <v>30</v>
      </c>
      <c r="J81" s="1" t="s">
        <v>94</v>
      </c>
      <c r="K81" s="1" t="s">
        <v>95</v>
      </c>
      <c r="L81" s="1">
        <v>41759</v>
      </c>
      <c r="M81" s="1" t="s">
        <v>62</v>
      </c>
      <c r="N81" s="1" t="s">
        <v>96</v>
      </c>
      <c r="O81" s="1" t="s">
        <v>91</v>
      </c>
      <c r="P81" s="1" t="s">
        <v>92</v>
      </c>
      <c r="Q81" s="1" t="s">
        <v>93</v>
      </c>
      <c r="R81" s="1">
        <v>99999</v>
      </c>
      <c r="S81" s="1" t="s">
        <v>30</v>
      </c>
      <c r="T81" s="1" t="s">
        <v>35</v>
      </c>
      <c r="U81" s="1" t="s">
        <v>55</v>
      </c>
      <c r="V81" s="1" t="s">
        <v>37</v>
      </c>
      <c r="W81" s="1">
        <v>46</v>
      </c>
      <c r="X81" s="1">
        <v>96</v>
      </c>
      <c r="Y81" s="1">
        <v>4416</v>
      </c>
      <c r="Z81" s="1">
        <v>463.68000000000006</v>
      </c>
    </row>
    <row r="82" spans="1:26" x14ac:dyDescent="0.25">
      <c r="A82" s="1">
        <v>1090</v>
      </c>
      <c r="B82" s="2">
        <v>41737</v>
      </c>
      <c r="C82" s="1">
        <v>8</v>
      </c>
      <c r="D82" s="1" t="s">
        <v>56</v>
      </c>
      <c r="E82" s="1" t="s">
        <v>57</v>
      </c>
      <c r="F82" s="1" t="s">
        <v>58</v>
      </c>
      <c r="G82" s="1" t="s">
        <v>59</v>
      </c>
      <c r="H82" s="1">
        <v>99999</v>
      </c>
      <c r="I82" s="1" t="s">
        <v>30</v>
      </c>
      <c r="J82" s="1" t="s">
        <v>60</v>
      </c>
      <c r="K82" s="1" t="s">
        <v>61</v>
      </c>
      <c r="L82" s="1">
        <v>41739</v>
      </c>
      <c r="M82" s="1" t="s">
        <v>62</v>
      </c>
      <c r="N82" s="1" t="s">
        <v>63</v>
      </c>
      <c r="O82" s="1" t="s">
        <v>57</v>
      </c>
      <c r="P82" s="1" t="s">
        <v>58</v>
      </c>
      <c r="Q82" s="1" t="s">
        <v>59</v>
      </c>
      <c r="R82" s="1">
        <v>99999</v>
      </c>
      <c r="S82" s="1" t="s">
        <v>30</v>
      </c>
      <c r="T82" s="1" t="s">
        <v>35</v>
      </c>
      <c r="U82" s="1" t="s">
        <v>72</v>
      </c>
      <c r="V82" s="1" t="s">
        <v>73</v>
      </c>
      <c r="W82" s="1">
        <v>12.75</v>
      </c>
      <c r="X82" s="1">
        <v>83</v>
      </c>
      <c r="Y82" s="1">
        <v>1058.25</v>
      </c>
      <c r="Z82" s="1">
        <v>102.65025</v>
      </c>
    </row>
    <row r="83" spans="1:26" x14ac:dyDescent="0.25">
      <c r="A83" s="1">
        <v>1091</v>
      </c>
      <c r="B83" s="2">
        <v>41739</v>
      </c>
      <c r="C83" s="1">
        <v>10</v>
      </c>
      <c r="D83" s="1" t="s">
        <v>97</v>
      </c>
      <c r="E83" s="1" t="s">
        <v>98</v>
      </c>
      <c r="F83" s="1" t="s">
        <v>99</v>
      </c>
      <c r="G83" s="1" t="s">
        <v>100</v>
      </c>
      <c r="H83" s="1">
        <v>99999</v>
      </c>
      <c r="I83" s="1" t="s">
        <v>30</v>
      </c>
      <c r="J83" s="1" t="s">
        <v>101</v>
      </c>
      <c r="K83" s="1" t="s">
        <v>45</v>
      </c>
      <c r="L83" s="1">
        <v>41741</v>
      </c>
      <c r="M83" s="1" t="s">
        <v>33</v>
      </c>
      <c r="N83" s="1" t="s">
        <v>102</v>
      </c>
      <c r="O83" s="1" t="s">
        <v>98</v>
      </c>
      <c r="P83" s="1" t="s">
        <v>99</v>
      </c>
      <c r="Q83" s="1" t="s">
        <v>100</v>
      </c>
      <c r="R83" s="1">
        <v>99999</v>
      </c>
      <c r="S83" s="1" t="s">
        <v>30</v>
      </c>
      <c r="T83" s="1" t="s">
        <v>48</v>
      </c>
      <c r="U83" s="1" t="s">
        <v>103</v>
      </c>
      <c r="V83" s="1" t="s">
        <v>37</v>
      </c>
      <c r="W83" s="1">
        <v>2.99</v>
      </c>
      <c r="X83" s="1">
        <v>88</v>
      </c>
      <c r="Y83" s="1">
        <v>263.12</v>
      </c>
      <c r="Z83" s="1">
        <v>26.04888</v>
      </c>
    </row>
    <row r="84" spans="1:26" x14ac:dyDescent="0.25">
      <c r="A84" s="1">
        <v>1092</v>
      </c>
      <c r="B84" s="2">
        <v>41736</v>
      </c>
      <c r="C84" s="1">
        <v>7</v>
      </c>
      <c r="D84" s="1" t="s">
        <v>104</v>
      </c>
      <c r="E84" s="1" t="s">
        <v>105</v>
      </c>
      <c r="F84" s="1" t="s">
        <v>106</v>
      </c>
      <c r="G84" s="1" t="s">
        <v>107</v>
      </c>
      <c r="H84" s="1">
        <v>99999</v>
      </c>
      <c r="I84" s="1" t="s">
        <v>30</v>
      </c>
      <c r="J84" s="1" t="s">
        <v>60</v>
      </c>
      <c r="K84" s="1" t="s">
        <v>61</v>
      </c>
      <c r="L84" s="1"/>
      <c r="M84" s="1"/>
      <c r="N84" s="1" t="s">
        <v>108</v>
      </c>
      <c r="O84" s="1" t="s">
        <v>105</v>
      </c>
      <c r="P84" s="1" t="s">
        <v>106</v>
      </c>
      <c r="Q84" s="1" t="s">
        <v>107</v>
      </c>
      <c r="R84" s="1">
        <v>99999</v>
      </c>
      <c r="S84" s="1" t="s">
        <v>30</v>
      </c>
      <c r="T84" s="1" t="s">
        <v>159</v>
      </c>
      <c r="U84" s="1" t="s">
        <v>55</v>
      </c>
      <c r="V84" s="1" t="s">
        <v>37</v>
      </c>
      <c r="W84" s="1">
        <v>46</v>
      </c>
      <c r="X84" s="1">
        <v>59</v>
      </c>
      <c r="Y84" s="1">
        <v>2714</v>
      </c>
      <c r="Z84" s="1">
        <v>284.97000000000003</v>
      </c>
    </row>
    <row r="85" spans="1:26" x14ac:dyDescent="0.25">
      <c r="A85" s="1">
        <v>1093</v>
      </c>
      <c r="B85" s="2">
        <v>41739</v>
      </c>
      <c r="C85" s="1">
        <v>10</v>
      </c>
      <c r="D85" s="1" t="s">
        <v>97</v>
      </c>
      <c r="E85" s="1" t="s">
        <v>98</v>
      </c>
      <c r="F85" s="1" t="s">
        <v>99</v>
      </c>
      <c r="G85" s="1" t="s">
        <v>100</v>
      </c>
      <c r="H85" s="1">
        <v>99999</v>
      </c>
      <c r="I85" s="1" t="s">
        <v>30</v>
      </c>
      <c r="J85" s="1" t="s">
        <v>101</v>
      </c>
      <c r="K85" s="1" t="s">
        <v>45</v>
      </c>
      <c r="L85" s="1">
        <v>41741</v>
      </c>
      <c r="M85" s="1" t="s">
        <v>46</v>
      </c>
      <c r="N85" s="1" t="s">
        <v>102</v>
      </c>
      <c r="O85" s="1" t="s">
        <v>98</v>
      </c>
      <c r="P85" s="1" t="s">
        <v>99</v>
      </c>
      <c r="Q85" s="1" t="s">
        <v>100</v>
      </c>
      <c r="R85" s="1">
        <v>99999</v>
      </c>
      <c r="S85" s="1" t="s">
        <v>30</v>
      </c>
      <c r="T85" s="1" t="s">
        <v>159</v>
      </c>
      <c r="U85" s="1" t="s">
        <v>109</v>
      </c>
      <c r="V85" s="1" t="s">
        <v>110</v>
      </c>
      <c r="W85" s="1">
        <v>25</v>
      </c>
      <c r="X85" s="1">
        <v>27</v>
      </c>
      <c r="Y85" s="1">
        <v>675</v>
      </c>
      <c r="Z85" s="1">
        <v>68.849999999999994</v>
      </c>
    </row>
    <row r="86" spans="1:26" x14ac:dyDescent="0.25">
      <c r="A86" s="1">
        <v>1094</v>
      </c>
      <c r="B86" s="2">
        <v>41739</v>
      </c>
      <c r="C86" s="1">
        <v>10</v>
      </c>
      <c r="D86" s="1" t="s">
        <v>97</v>
      </c>
      <c r="E86" s="1" t="s">
        <v>98</v>
      </c>
      <c r="F86" s="1" t="s">
        <v>99</v>
      </c>
      <c r="G86" s="1" t="s">
        <v>100</v>
      </c>
      <c r="H86" s="1">
        <v>99999</v>
      </c>
      <c r="I86" s="1" t="s">
        <v>30</v>
      </c>
      <c r="J86" s="1" t="s">
        <v>101</v>
      </c>
      <c r="K86" s="1" t="s">
        <v>45</v>
      </c>
      <c r="L86" s="1">
        <v>41741</v>
      </c>
      <c r="M86" s="1" t="s">
        <v>46</v>
      </c>
      <c r="N86" s="1" t="s">
        <v>102</v>
      </c>
      <c r="O86" s="1" t="s">
        <v>98</v>
      </c>
      <c r="P86" s="1" t="s">
        <v>99</v>
      </c>
      <c r="Q86" s="1" t="s">
        <v>100</v>
      </c>
      <c r="R86" s="1">
        <v>99999</v>
      </c>
      <c r="S86" s="1" t="s">
        <v>30</v>
      </c>
      <c r="T86" s="1" t="s">
        <v>159</v>
      </c>
      <c r="U86" s="1" t="s">
        <v>111</v>
      </c>
      <c r="V86" s="1" t="s">
        <v>112</v>
      </c>
      <c r="W86" s="1">
        <v>22</v>
      </c>
      <c r="X86" s="1">
        <v>37</v>
      </c>
      <c r="Y86" s="1">
        <v>814</v>
      </c>
      <c r="Z86" s="1">
        <v>85.470000000000013</v>
      </c>
    </row>
    <row r="87" spans="1:26" x14ac:dyDescent="0.25">
      <c r="A87" s="1">
        <v>1095</v>
      </c>
      <c r="B87" s="2">
        <v>41739</v>
      </c>
      <c r="C87" s="1">
        <v>10</v>
      </c>
      <c r="D87" s="1" t="s">
        <v>97</v>
      </c>
      <c r="E87" s="1" t="s">
        <v>98</v>
      </c>
      <c r="F87" s="1" t="s">
        <v>99</v>
      </c>
      <c r="G87" s="1" t="s">
        <v>100</v>
      </c>
      <c r="H87" s="1">
        <v>99999</v>
      </c>
      <c r="I87" s="1" t="s">
        <v>30</v>
      </c>
      <c r="J87" s="1" t="s">
        <v>101</v>
      </c>
      <c r="K87" s="1" t="s">
        <v>45</v>
      </c>
      <c r="L87" s="1">
        <v>41741</v>
      </c>
      <c r="M87" s="1" t="s">
        <v>46</v>
      </c>
      <c r="N87" s="1" t="s">
        <v>102</v>
      </c>
      <c r="O87" s="1" t="s">
        <v>98</v>
      </c>
      <c r="P87" s="1" t="s">
        <v>99</v>
      </c>
      <c r="Q87" s="1" t="s">
        <v>100</v>
      </c>
      <c r="R87" s="1">
        <v>99999</v>
      </c>
      <c r="S87" s="1" t="s">
        <v>30</v>
      </c>
      <c r="T87" s="1" t="s">
        <v>159</v>
      </c>
      <c r="U87" s="1" t="s">
        <v>64</v>
      </c>
      <c r="V87" s="1" t="s">
        <v>65</v>
      </c>
      <c r="W87" s="1">
        <v>9.1999999999999993</v>
      </c>
      <c r="X87" s="1">
        <v>75</v>
      </c>
      <c r="Y87" s="1">
        <v>690</v>
      </c>
      <c r="Z87" s="1">
        <v>69</v>
      </c>
    </row>
    <row r="88" spans="1:26" x14ac:dyDescent="0.25">
      <c r="A88" s="1">
        <v>1096</v>
      </c>
      <c r="B88" s="2">
        <v>41740</v>
      </c>
      <c r="C88" s="1">
        <v>11</v>
      </c>
      <c r="D88" s="1" t="s">
        <v>113</v>
      </c>
      <c r="E88" s="1" t="s">
        <v>114</v>
      </c>
      <c r="F88" s="1" t="s">
        <v>115</v>
      </c>
      <c r="G88" s="1" t="s">
        <v>116</v>
      </c>
      <c r="H88" s="1">
        <v>99999</v>
      </c>
      <c r="I88" s="1" t="s">
        <v>30</v>
      </c>
      <c r="J88" s="1" t="s">
        <v>94</v>
      </c>
      <c r="K88" s="1" t="s">
        <v>95</v>
      </c>
      <c r="L88" s="1"/>
      <c r="M88" s="1" t="s">
        <v>62</v>
      </c>
      <c r="N88" s="1" t="s">
        <v>117</v>
      </c>
      <c r="O88" s="1" t="s">
        <v>114</v>
      </c>
      <c r="P88" s="1" t="s">
        <v>115</v>
      </c>
      <c r="Q88" s="1" t="s">
        <v>116</v>
      </c>
      <c r="R88" s="1">
        <v>99999</v>
      </c>
      <c r="S88" s="1" t="s">
        <v>30</v>
      </c>
      <c r="T88" s="1" t="s">
        <v>159</v>
      </c>
      <c r="U88" s="1" t="s">
        <v>38</v>
      </c>
      <c r="V88" s="1" t="s">
        <v>39</v>
      </c>
      <c r="W88" s="1">
        <v>3.5</v>
      </c>
      <c r="X88" s="1">
        <v>71</v>
      </c>
      <c r="Y88" s="1">
        <v>248.5</v>
      </c>
      <c r="Z88" s="1">
        <v>24.104500000000002</v>
      </c>
    </row>
    <row r="89" spans="1:26" x14ac:dyDescent="0.25">
      <c r="A89" s="1">
        <v>1097</v>
      </c>
      <c r="B89" s="2">
        <v>41740</v>
      </c>
      <c r="C89" s="1">
        <v>11</v>
      </c>
      <c r="D89" s="1" t="s">
        <v>113</v>
      </c>
      <c r="E89" s="1" t="s">
        <v>114</v>
      </c>
      <c r="F89" s="1" t="s">
        <v>115</v>
      </c>
      <c r="G89" s="1" t="s">
        <v>116</v>
      </c>
      <c r="H89" s="1">
        <v>99999</v>
      </c>
      <c r="I89" s="1" t="s">
        <v>30</v>
      </c>
      <c r="J89" s="1" t="s">
        <v>94</v>
      </c>
      <c r="K89" s="1" t="s">
        <v>95</v>
      </c>
      <c r="L89" s="1"/>
      <c r="M89" s="1" t="s">
        <v>62</v>
      </c>
      <c r="N89" s="1" t="s">
        <v>117</v>
      </c>
      <c r="O89" s="1" t="s">
        <v>114</v>
      </c>
      <c r="P89" s="1" t="s">
        <v>115</v>
      </c>
      <c r="Q89" s="1" t="s">
        <v>116</v>
      </c>
      <c r="R89" s="1">
        <v>99999</v>
      </c>
      <c r="S89" s="1" t="s">
        <v>30</v>
      </c>
      <c r="T89" s="1" t="s">
        <v>159</v>
      </c>
      <c r="U89" s="1" t="s">
        <v>103</v>
      </c>
      <c r="V89" s="1" t="s">
        <v>37</v>
      </c>
      <c r="W89" s="1">
        <v>2.99</v>
      </c>
      <c r="X89" s="1">
        <v>88</v>
      </c>
      <c r="Y89" s="1">
        <v>263.12</v>
      </c>
      <c r="Z89" s="1">
        <v>26.04888</v>
      </c>
    </row>
    <row r="90" spans="1:26" x14ac:dyDescent="0.25">
      <c r="A90" s="1">
        <v>1098</v>
      </c>
      <c r="B90" s="2">
        <v>41730</v>
      </c>
      <c r="C90" s="1">
        <v>1</v>
      </c>
      <c r="D90" s="1" t="s">
        <v>118</v>
      </c>
      <c r="E90" s="1" t="s">
        <v>119</v>
      </c>
      <c r="F90" s="1" t="s">
        <v>120</v>
      </c>
      <c r="G90" s="1" t="s">
        <v>121</v>
      </c>
      <c r="H90" s="1">
        <v>99999</v>
      </c>
      <c r="I90" s="1" t="s">
        <v>30</v>
      </c>
      <c r="J90" s="1" t="s">
        <v>60</v>
      </c>
      <c r="K90" s="1" t="s">
        <v>61</v>
      </c>
      <c r="L90" s="1"/>
      <c r="M90" s="1"/>
      <c r="N90" s="1" t="s">
        <v>122</v>
      </c>
      <c r="O90" s="1" t="s">
        <v>119</v>
      </c>
      <c r="P90" s="1" t="s">
        <v>120</v>
      </c>
      <c r="Q90" s="1" t="s">
        <v>121</v>
      </c>
      <c r="R90" s="1">
        <v>99999</v>
      </c>
      <c r="S90" s="1" t="s">
        <v>30</v>
      </c>
      <c r="T90" s="1" t="s">
        <v>159</v>
      </c>
      <c r="U90" s="1" t="s">
        <v>54</v>
      </c>
      <c r="V90" s="1" t="s">
        <v>37</v>
      </c>
      <c r="W90" s="1">
        <v>18</v>
      </c>
      <c r="X90" s="1">
        <v>55</v>
      </c>
      <c r="Y90" s="1">
        <v>990</v>
      </c>
      <c r="Z90" s="1">
        <v>97.02</v>
      </c>
    </row>
    <row r="91" spans="1:26" x14ac:dyDescent="0.25">
      <c r="A91" s="1">
        <v>1099</v>
      </c>
      <c r="B91" s="2">
        <v>41788</v>
      </c>
      <c r="C91" s="1">
        <v>29</v>
      </c>
      <c r="D91" s="1" t="s">
        <v>66</v>
      </c>
      <c r="E91" s="1" t="s">
        <v>67</v>
      </c>
      <c r="F91" s="1" t="s">
        <v>68</v>
      </c>
      <c r="G91" s="1" t="s">
        <v>69</v>
      </c>
      <c r="H91" s="1">
        <v>99999</v>
      </c>
      <c r="I91" s="1" t="s">
        <v>30</v>
      </c>
      <c r="J91" s="1" t="s">
        <v>70</v>
      </c>
      <c r="K91" s="1" t="s">
        <v>32</v>
      </c>
      <c r="L91" s="1">
        <v>41790</v>
      </c>
      <c r="M91" s="1" t="s">
        <v>33</v>
      </c>
      <c r="N91" s="1" t="s">
        <v>71</v>
      </c>
      <c r="O91" s="1" t="s">
        <v>67</v>
      </c>
      <c r="P91" s="1" t="s">
        <v>68</v>
      </c>
      <c r="Q91" s="1" t="s">
        <v>69</v>
      </c>
      <c r="R91" s="1">
        <v>99999</v>
      </c>
      <c r="S91" s="1" t="s">
        <v>30</v>
      </c>
      <c r="T91" s="1" t="s">
        <v>35</v>
      </c>
      <c r="U91" s="1" t="s">
        <v>72</v>
      </c>
      <c r="V91" s="1" t="s">
        <v>73</v>
      </c>
      <c r="W91" s="1">
        <v>12.75</v>
      </c>
      <c r="X91" s="1">
        <v>14</v>
      </c>
      <c r="Y91" s="1">
        <v>178.5</v>
      </c>
      <c r="Z91" s="1">
        <v>16.9575</v>
      </c>
    </row>
    <row r="92" spans="1:26" x14ac:dyDescent="0.25">
      <c r="A92" s="1">
        <v>1100</v>
      </c>
      <c r="B92" s="2">
        <v>41762</v>
      </c>
      <c r="C92" s="1">
        <v>3</v>
      </c>
      <c r="D92" s="1" t="s">
        <v>74</v>
      </c>
      <c r="E92" s="1" t="s">
        <v>75</v>
      </c>
      <c r="F92" s="1" t="s">
        <v>76</v>
      </c>
      <c r="G92" s="1" t="s">
        <v>77</v>
      </c>
      <c r="H92" s="1">
        <v>99999</v>
      </c>
      <c r="I92" s="1" t="s">
        <v>30</v>
      </c>
      <c r="J92" s="1" t="s">
        <v>31</v>
      </c>
      <c r="K92" s="1" t="s">
        <v>32</v>
      </c>
      <c r="L92" s="1">
        <v>41764</v>
      </c>
      <c r="M92" s="1" t="s">
        <v>33</v>
      </c>
      <c r="N92" s="1" t="s">
        <v>78</v>
      </c>
      <c r="O92" s="1" t="s">
        <v>75</v>
      </c>
      <c r="P92" s="1" t="s">
        <v>76</v>
      </c>
      <c r="Q92" s="1" t="s">
        <v>77</v>
      </c>
      <c r="R92" s="1">
        <v>99999</v>
      </c>
      <c r="S92" s="1" t="s">
        <v>30</v>
      </c>
      <c r="T92" s="1" t="s">
        <v>79</v>
      </c>
      <c r="U92" s="1" t="s">
        <v>80</v>
      </c>
      <c r="V92" s="1" t="s">
        <v>81</v>
      </c>
      <c r="W92" s="1">
        <v>9.65</v>
      </c>
      <c r="X92" s="1">
        <v>43</v>
      </c>
      <c r="Y92" s="1">
        <v>414.95</v>
      </c>
      <c r="Z92" s="1">
        <v>42.324900000000007</v>
      </c>
    </row>
    <row r="93" spans="1:26" x14ac:dyDescent="0.25">
      <c r="A93" s="1">
        <v>1101</v>
      </c>
      <c r="B93" s="2">
        <v>41765</v>
      </c>
      <c r="C93" s="1">
        <v>6</v>
      </c>
      <c r="D93" s="1" t="s">
        <v>82</v>
      </c>
      <c r="E93" s="1" t="s">
        <v>83</v>
      </c>
      <c r="F93" s="1" t="s">
        <v>84</v>
      </c>
      <c r="G93" s="1" t="s">
        <v>85</v>
      </c>
      <c r="H93" s="1">
        <v>99999</v>
      </c>
      <c r="I93" s="1" t="s">
        <v>30</v>
      </c>
      <c r="J93" s="1" t="s">
        <v>86</v>
      </c>
      <c r="K93" s="1" t="s">
        <v>61</v>
      </c>
      <c r="L93" s="1">
        <v>41767</v>
      </c>
      <c r="M93" s="1" t="s">
        <v>33</v>
      </c>
      <c r="N93" s="1" t="s">
        <v>87</v>
      </c>
      <c r="O93" s="1" t="s">
        <v>83</v>
      </c>
      <c r="P93" s="1" t="s">
        <v>84</v>
      </c>
      <c r="Q93" s="1" t="s">
        <v>85</v>
      </c>
      <c r="R93" s="1">
        <v>99999</v>
      </c>
      <c r="S93" s="1" t="s">
        <v>30</v>
      </c>
      <c r="T93" s="1" t="s">
        <v>48</v>
      </c>
      <c r="U93" s="1" t="s">
        <v>88</v>
      </c>
      <c r="V93" s="1" t="s">
        <v>89</v>
      </c>
      <c r="W93" s="1">
        <v>40</v>
      </c>
      <c r="X93" s="1">
        <v>63</v>
      </c>
      <c r="Y93" s="1">
        <v>2520</v>
      </c>
      <c r="Z93" s="1">
        <v>254.52</v>
      </c>
    </row>
    <row r="94" spans="1:26" x14ac:dyDescent="0.25">
      <c r="A94" s="1">
        <v>1102</v>
      </c>
      <c r="B94" s="2">
        <v>41787</v>
      </c>
      <c r="C94" s="1">
        <v>28</v>
      </c>
      <c r="D94" s="1" t="s">
        <v>90</v>
      </c>
      <c r="E94" s="1" t="s">
        <v>91</v>
      </c>
      <c r="F94" s="1" t="s">
        <v>92</v>
      </c>
      <c r="G94" s="1" t="s">
        <v>93</v>
      </c>
      <c r="H94" s="1">
        <v>99999</v>
      </c>
      <c r="I94" s="1" t="s">
        <v>30</v>
      </c>
      <c r="J94" s="1" t="s">
        <v>94</v>
      </c>
      <c r="K94" s="1" t="s">
        <v>95</v>
      </c>
      <c r="L94" s="1">
        <v>41789</v>
      </c>
      <c r="M94" s="1" t="s">
        <v>62</v>
      </c>
      <c r="N94" s="1" t="s">
        <v>96</v>
      </c>
      <c r="O94" s="1" t="s">
        <v>91</v>
      </c>
      <c r="P94" s="1" t="s">
        <v>92</v>
      </c>
      <c r="Q94" s="1" t="s">
        <v>93</v>
      </c>
      <c r="R94" s="1">
        <v>99999</v>
      </c>
      <c r="S94" s="1" t="s">
        <v>30</v>
      </c>
      <c r="T94" s="1" t="s">
        <v>35</v>
      </c>
      <c r="U94" s="1" t="s">
        <v>55</v>
      </c>
      <c r="V94" s="1" t="s">
        <v>37</v>
      </c>
      <c r="W94" s="1">
        <v>46</v>
      </c>
      <c r="X94" s="1">
        <v>36</v>
      </c>
      <c r="Y94" s="1">
        <v>1656</v>
      </c>
      <c r="Z94" s="1">
        <v>165.60000000000002</v>
      </c>
    </row>
    <row r="95" spans="1:26" x14ac:dyDescent="0.25">
      <c r="A95" s="1">
        <v>1103</v>
      </c>
      <c r="B95" s="2">
        <v>41767</v>
      </c>
      <c r="C95" s="1">
        <v>8</v>
      </c>
      <c r="D95" s="1" t="s">
        <v>56</v>
      </c>
      <c r="E95" s="1" t="s">
        <v>57</v>
      </c>
      <c r="F95" s="1" t="s">
        <v>58</v>
      </c>
      <c r="G95" s="1" t="s">
        <v>59</v>
      </c>
      <c r="H95" s="1">
        <v>99999</v>
      </c>
      <c r="I95" s="1" t="s">
        <v>30</v>
      </c>
      <c r="J95" s="1" t="s">
        <v>60</v>
      </c>
      <c r="K95" s="1" t="s">
        <v>61</v>
      </c>
      <c r="L95" s="1">
        <v>41769</v>
      </c>
      <c r="M95" s="1" t="s">
        <v>62</v>
      </c>
      <c r="N95" s="1" t="s">
        <v>63</v>
      </c>
      <c r="O95" s="1" t="s">
        <v>57</v>
      </c>
      <c r="P95" s="1" t="s">
        <v>58</v>
      </c>
      <c r="Q95" s="1" t="s">
        <v>59</v>
      </c>
      <c r="R95" s="1">
        <v>99999</v>
      </c>
      <c r="S95" s="1" t="s">
        <v>30</v>
      </c>
      <c r="T95" s="1" t="s">
        <v>35</v>
      </c>
      <c r="U95" s="1" t="s">
        <v>72</v>
      </c>
      <c r="V95" s="1" t="s">
        <v>73</v>
      </c>
      <c r="W95" s="1">
        <v>12.75</v>
      </c>
      <c r="X95" s="1">
        <v>41</v>
      </c>
      <c r="Y95" s="1">
        <v>522.75</v>
      </c>
      <c r="Z95" s="1">
        <v>54.366000000000007</v>
      </c>
    </row>
    <row r="96" spans="1:26" x14ac:dyDescent="0.25">
      <c r="A96" s="1">
        <v>1104</v>
      </c>
      <c r="B96" s="2">
        <v>41769</v>
      </c>
      <c r="C96" s="1">
        <v>10</v>
      </c>
      <c r="D96" s="1" t="s">
        <v>97</v>
      </c>
      <c r="E96" s="1" t="s">
        <v>98</v>
      </c>
      <c r="F96" s="1" t="s">
        <v>99</v>
      </c>
      <c r="G96" s="1" t="s">
        <v>100</v>
      </c>
      <c r="H96" s="1">
        <v>99999</v>
      </c>
      <c r="I96" s="1" t="s">
        <v>30</v>
      </c>
      <c r="J96" s="1" t="s">
        <v>101</v>
      </c>
      <c r="K96" s="1" t="s">
        <v>45</v>
      </c>
      <c r="L96" s="1">
        <v>41771</v>
      </c>
      <c r="M96" s="1" t="s">
        <v>33</v>
      </c>
      <c r="N96" s="1" t="s">
        <v>102</v>
      </c>
      <c r="O96" s="1" t="s">
        <v>98</v>
      </c>
      <c r="P96" s="1" t="s">
        <v>99</v>
      </c>
      <c r="Q96" s="1" t="s">
        <v>100</v>
      </c>
      <c r="R96" s="1">
        <v>99999</v>
      </c>
      <c r="S96" s="1" t="s">
        <v>30</v>
      </c>
      <c r="T96" s="1" t="s">
        <v>48</v>
      </c>
      <c r="U96" s="1" t="s">
        <v>103</v>
      </c>
      <c r="V96" s="1" t="s">
        <v>37</v>
      </c>
      <c r="W96" s="1">
        <v>2.99</v>
      </c>
      <c r="X96" s="1">
        <v>35</v>
      </c>
      <c r="Y96" s="1">
        <v>104.65</v>
      </c>
      <c r="Z96" s="1">
        <v>10.255700000000001</v>
      </c>
    </row>
    <row r="97" spans="1:26" x14ac:dyDescent="0.25">
      <c r="A97" s="1">
        <v>1105</v>
      </c>
      <c r="B97" s="2">
        <v>41766</v>
      </c>
      <c r="C97" s="1">
        <v>7</v>
      </c>
      <c r="D97" s="1" t="s">
        <v>104</v>
      </c>
      <c r="E97" s="1" t="s">
        <v>105</v>
      </c>
      <c r="F97" s="1" t="s">
        <v>106</v>
      </c>
      <c r="G97" s="1" t="s">
        <v>107</v>
      </c>
      <c r="H97" s="1">
        <v>99999</v>
      </c>
      <c r="I97" s="1" t="s">
        <v>30</v>
      </c>
      <c r="J97" s="1" t="s">
        <v>60</v>
      </c>
      <c r="K97" s="1" t="s">
        <v>61</v>
      </c>
      <c r="L97" s="1"/>
      <c r="M97" s="1"/>
      <c r="N97" s="1" t="s">
        <v>108</v>
      </c>
      <c r="O97" s="1" t="s">
        <v>105</v>
      </c>
      <c r="P97" s="1" t="s">
        <v>106</v>
      </c>
      <c r="Q97" s="1" t="s">
        <v>107</v>
      </c>
      <c r="R97" s="1">
        <v>99999</v>
      </c>
      <c r="S97" s="1" t="s">
        <v>30</v>
      </c>
      <c r="T97" s="1" t="s">
        <v>159</v>
      </c>
      <c r="U97" s="1" t="s">
        <v>55</v>
      </c>
      <c r="V97" s="1" t="s">
        <v>37</v>
      </c>
      <c r="W97" s="1">
        <v>46</v>
      </c>
      <c r="X97" s="1">
        <v>31</v>
      </c>
      <c r="Y97" s="1">
        <v>1426</v>
      </c>
      <c r="Z97" s="1">
        <v>136.89599999999999</v>
      </c>
    </row>
    <row r="98" spans="1:26" x14ac:dyDescent="0.25">
      <c r="A98" s="1">
        <v>1106</v>
      </c>
      <c r="B98" s="2">
        <v>41769</v>
      </c>
      <c r="C98" s="1">
        <v>10</v>
      </c>
      <c r="D98" s="1" t="s">
        <v>97</v>
      </c>
      <c r="E98" s="1" t="s">
        <v>98</v>
      </c>
      <c r="F98" s="1" t="s">
        <v>99</v>
      </c>
      <c r="G98" s="1" t="s">
        <v>100</v>
      </c>
      <c r="H98" s="1">
        <v>99999</v>
      </c>
      <c r="I98" s="1" t="s">
        <v>30</v>
      </c>
      <c r="J98" s="1" t="s">
        <v>101</v>
      </c>
      <c r="K98" s="1" t="s">
        <v>45</v>
      </c>
      <c r="L98" s="1">
        <v>41771</v>
      </c>
      <c r="M98" s="1" t="s">
        <v>46</v>
      </c>
      <c r="N98" s="1" t="s">
        <v>102</v>
      </c>
      <c r="O98" s="1" t="s">
        <v>98</v>
      </c>
      <c r="P98" s="1" t="s">
        <v>99</v>
      </c>
      <c r="Q98" s="1" t="s">
        <v>100</v>
      </c>
      <c r="R98" s="1">
        <v>99999</v>
      </c>
      <c r="S98" s="1" t="s">
        <v>30</v>
      </c>
      <c r="T98" s="1" t="s">
        <v>159</v>
      </c>
      <c r="U98" s="1" t="s">
        <v>109</v>
      </c>
      <c r="V98" s="1" t="s">
        <v>110</v>
      </c>
      <c r="W98" s="1">
        <v>25</v>
      </c>
      <c r="X98" s="1">
        <v>52</v>
      </c>
      <c r="Y98" s="1">
        <v>1300</v>
      </c>
      <c r="Z98" s="1">
        <v>123.5</v>
      </c>
    </row>
    <row r="99" spans="1:26" x14ac:dyDescent="0.25">
      <c r="A99" s="1">
        <v>1107</v>
      </c>
      <c r="B99" s="2">
        <v>41769</v>
      </c>
      <c r="C99" s="1">
        <v>10</v>
      </c>
      <c r="D99" s="1" t="s">
        <v>97</v>
      </c>
      <c r="E99" s="1" t="s">
        <v>98</v>
      </c>
      <c r="F99" s="1" t="s">
        <v>99</v>
      </c>
      <c r="G99" s="1" t="s">
        <v>100</v>
      </c>
      <c r="H99" s="1">
        <v>99999</v>
      </c>
      <c r="I99" s="1" t="s">
        <v>30</v>
      </c>
      <c r="J99" s="1" t="s">
        <v>101</v>
      </c>
      <c r="K99" s="1" t="s">
        <v>45</v>
      </c>
      <c r="L99" s="1">
        <v>41771</v>
      </c>
      <c r="M99" s="1" t="s">
        <v>46</v>
      </c>
      <c r="N99" s="1" t="s">
        <v>102</v>
      </c>
      <c r="O99" s="1" t="s">
        <v>98</v>
      </c>
      <c r="P99" s="1" t="s">
        <v>99</v>
      </c>
      <c r="Q99" s="1" t="s">
        <v>100</v>
      </c>
      <c r="R99" s="1">
        <v>99999</v>
      </c>
      <c r="S99" s="1" t="s">
        <v>30</v>
      </c>
      <c r="T99" s="1" t="s">
        <v>159</v>
      </c>
      <c r="U99" s="1" t="s">
        <v>111</v>
      </c>
      <c r="V99" s="1" t="s">
        <v>112</v>
      </c>
      <c r="W99" s="1">
        <v>22</v>
      </c>
      <c r="X99" s="1">
        <v>30</v>
      </c>
      <c r="Y99" s="1">
        <v>660</v>
      </c>
      <c r="Z99" s="1">
        <v>67.320000000000007</v>
      </c>
    </row>
    <row r="100" spans="1:26" x14ac:dyDescent="0.25">
      <c r="A100" s="1">
        <v>1108</v>
      </c>
      <c r="B100" s="2">
        <v>41769</v>
      </c>
      <c r="C100" s="1">
        <v>10</v>
      </c>
      <c r="D100" s="1" t="s">
        <v>97</v>
      </c>
      <c r="E100" s="1" t="s">
        <v>98</v>
      </c>
      <c r="F100" s="1" t="s">
        <v>99</v>
      </c>
      <c r="G100" s="1" t="s">
        <v>100</v>
      </c>
      <c r="H100" s="1">
        <v>99999</v>
      </c>
      <c r="I100" s="1" t="s">
        <v>30</v>
      </c>
      <c r="J100" s="1" t="s">
        <v>101</v>
      </c>
      <c r="K100" s="1" t="s">
        <v>45</v>
      </c>
      <c r="L100" s="1">
        <v>41771</v>
      </c>
      <c r="M100" s="1" t="s">
        <v>46</v>
      </c>
      <c r="N100" s="1" t="s">
        <v>102</v>
      </c>
      <c r="O100" s="1" t="s">
        <v>98</v>
      </c>
      <c r="P100" s="1" t="s">
        <v>99</v>
      </c>
      <c r="Q100" s="1" t="s">
        <v>100</v>
      </c>
      <c r="R100" s="1">
        <v>99999</v>
      </c>
      <c r="S100" s="1" t="s">
        <v>30</v>
      </c>
      <c r="T100" s="1" t="s">
        <v>159</v>
      </c>
      <c r="U100" s="1" t="s">
        <v>64</v>
      </c>
      <c r="V100" s="1" t="s">
        <v>65</v>
      </c>
      <c r="W100" s="1">
        <v>9.1999999999999993</v>
      </c>
      <c r="X100" s="1">
        <v>41</v>
      </c>
      <c r="Y100" s="1">
        <v>377.2</v>
      </c>
      <c r="Z100" s="1">
        <v>38.474400000000003</v>
      </c>
    </row>
    <row r="101" spans="1:26" x14ac:dyDescent="0.25">
      <c r="A101" s="1">
        <v>1109</v>
      </c>
      <c r="B101" s="2">
        <v>41770</v>
      </c>
      <c r="C101" s="1">
        <v>11</v>
      </c>
      <c r="D101" s="1" t="s">
        <v>113</v>
      </c>
      <c r="E101" s="1" t="s">
        <v>114</v>
      </c>
      <c r="F101" s="1" t="s">
        <v>115</v>
      </c>
      <c r="G101" s="1" t="s">
        <v>116</v>
      </c>
      <c r="H101" s="1">
        <v>99999</v>
      </c>
      <c r="I101" s="1" t="s">
        <v>30</v>
      </c>
      <c r="J101" s="1" t="s">
        <v>94</v>
      </c>
      <c r="K101" s="1" t="s">
        <v>95</v>
      </c>
      <c r="L101" s="1"/>
      <c r="M101" s="1" t="s">
        <v>62</v>
      </c>
      <c r="N101" s="1" t="s">
        <v>117</v>
      </c>
      <c r="O101" s="1" t="s">
        <v>114</v>
      </c>
      <c r="P101" s="1" t="s">
        <v>115</v>
      </c>
      <c r="Q101" s="1" t="s">
        <v>116</v>
      </c>
      <c r="R101" s="1">
        <v>99999</v>
      </c>
      <c r="S101" s="1" t="s">
        <v>30</v>
      </c>
      <c r="T101" s="1" t="s">
        <v>159</v>
      </c>
      <c r="U101" s="1" t="s">
        <v>38</v>
      </c>
      <c r="V101" s="1" t="s">
        <v>39</v>
      </c>
      <c r="W101" s="1">
        <v>3.5</v>
      </c>
      <c r="X101" s="1">
        <v>44</v>
      </c>
      <c r="Y101" s="1">
        <v>154</v>
      </c>
      <c r="Z101" s="1">
        <v>15.246</v>
      </c>
    </row>
    <row r="102" spans="1:26" x14ac:dyDescent="0.25">
      <c r="A102" s="1">
        <v>1110</v>
      </c>
      <c r="B102" s="2">
        <v>41770</v>
      </c>
      <c r="C102" s="1">
        <v>11</v>
      </c>
      <c r="D102" s="1" t="s">
        <v>113</v>
      </c>
      <c r="E102" s="1" t="s">
        <v>114</v>
      </c>
      <c r="F102" s="1" t="s">
        <v>115</v>
      </c>
      <c r="G102" s="1" t="s">
        <v>116</v>
      </c>
      <c r="H102" s="1">
        <v>99999</v>
      </c>
      <c r="I102" s="1" t="s">
        <v>30</v>
      </c>
      <c r="J102" s="1" t="s">
        <v>94</v>
      </c>
      <c r="K102" s="1" t="s">
        <v>95</v>
      </c>
      <c r="L102" s="1"/>
      <c r="M102" s="1" t="s">
        <v>62</v>
      </c>
      <c r="N102" s="1" t="s">
        <v>117</v>
      </c>
      <c r="O102" s="1" t="s">
        <v>114</v>
      </c>
      <c r="P102" s="1" t="s">
        <v>115</v>
      </c>
      <c r="Q102" s="1" t="s">
        <v>116</v>
      </c>
      <c r="R102" s="1">
        <v>99999</v>
      </c>
      <c r="S102" s="1" t="s">
        <v>30</v>
      </c>
      <c r="T102" s="1" t="s">
        <v>159</v>
      </c>
      <c r="U102" s="1" t="s">
        <v>103</v>
      </c>
      <c r="V102" s="1" t="s">
        <v>37</v>
      </c>
      <c r="W102" s="1">
        <v>2.99</v>
      </c>
      <c r="X102" s="1">
        <v>77</v>
      </c>
      <c r="Y102" s="1">
        <v>230.23000000000002</v>
      </c>
      <c r="Z102" s="1">
        <v>23.023000000000003</v>
      </c>
    </row>
    <row r="103" spans="1:26" x14ac:dyDescent="0.25">
      <c r="A103" s="1">
        <v>1111</v>
      </c>
      <c r="B103" s="2">
        <v>41760</v>
      </c>
      <c r="C103" s="1">
        <v>1</v>
      </c>
      <c r="D103" s="1" t="s">
        <v>118</v>
      </c>
      <c r="E103" s="1" t="s">
        <v>119</v>
      </c>
      <c r="F103" s="1" t="s">
        <v>120</v>
      </c>
      <c r="G103" s="1" t="s">
        <v>121</v>
      </c>
      <c r="H103" s="1">
        <v>99999</v>
      </c>
      <c r="I103" s="1" t="s">
        <v>30</v>
      </c>
      <c r="J103" s="1" t="s">
        <v>60</v>
      </c>
      <c r="K103" s="1" t="s">
        <v>61</v>
      </c>
      <c r="L103" s="1"/>
      <c r="M103" s="1"/>
      <c r="N103" s="1" t="s">
        <v>122</v>
      </c>
      <c r="O103" s="1" t="s">
        <v>119</v>
      </c>
      <c r="P103" s="1" t="s">
        <v>120</v>
      </c>
      <c r="Q103" s="1" t="s">
        <v>121</v>
      </c>
      <c r="R103" s="1">
        <v>99999</v>
      </c>
      <c r="S103" s="1" t="s">
        <v>30</v>
      </c>
      <c r="T103" s="1" t="s">
        <v>159</v>
      </c>
      <c r="U103" s="1" t="s">
        <v>54</v>
      </c>
      <c r="V103" s="1" t="s">
        <v>37</v>
      </c>
      <c r="W103" s="1">
        <v>18</v>
      </c>
      <c r="X103" s="1">
        <v>29</v>
      </c>
      <c r="Y103" s="1">
        <v>522</v>
      </c>
      <c r="Z103" s="1">
        <v>52.722000000000001</v>
      </c>
    </row>
    <row r="104" spans="1:26" x14ac:dyDescent="0.25">
      <c r="A104" s="1">
        <v>1112</v>
      </c>
      <c r="B104" s="2">
        <v>41760</v>
      </c>
      <c r="C104" s="1">
        <v>1</v>
      </c>
      <c r="D104" s="1" t="s">
        <v>118</v>
      </c>
      <c r="E104" s="1" t="s">
        <v>119</v>
      </c>
      <c r="F104" s="1" t="s">
        <v>120</v>
      </c>
      <c r="G104" s="1" t="s">
        <v>121</v>
      </c>
      <c r="H104" s="1">
        <v>99999</v>
      </c>
      <c r="I104" s="1" t="s">
        <v>30</v>
      </c>
      <c r="J104" s="1" t="s">
        <v>60</v>
      </c>
      <c r="K104" s="1" t="s">
        <v>61</v>
      </c>
      <c r="L104" s="1"/>
      <c r="M104" s="1"/>
      <c r="N104" s="1" t="s">
        <v>122</v>
      </c>
      <c r="O104" s="1" t="s">
        <v>119</v>
      </c>
      <c r="P104" s="1" t="s">
        <v>120</v>
      </c>
      <c r="Q104" s="1" t="s">
        <v>121</v>
      </c>
      <c r="R104" s="1">
        <v>99999</v>
      </c>
      <c r="S104" s="1" t="s">
        <v>30</v>
      </c>
      <c r="T104" s="1" t="s">
        <v>159</v>
      </c>
      <c r="U104" s="1" t="s">
        <v>55</v>
      </c>
      <c r="V104" s="1" t="s">
        <v>37</v>
      </c>
      <c r="W104" s="1">
        <v>46</v>
      </c>
      <c r="X104" s="1">
        <v>77</v>
      </c>
      <c r="Y104" s="1">
        <v>3542</v>
      </c>
      <c r="Z104" s="1">
        <v>368.36800000000005</v>
      </c>
    </row>
    <row r="105" spans="1:26" x14ac:dyDescent="0.25">
      <c r="A105" s="1">
        <v>1113</v>
      </c>
      <c r="B105" s="2">
        <v>41760</v>
      </c>
      <c r="C105" s="1">
        <v>1</v>
      </c>
      <c r="D105" s="1" t="s">
        <v>118</v>
      </c>
      <c r="E105" s="1" t="s">
        <v>119</v>
      </c>
      <c r="F105" s="1" t="s">
        <v>120</v>
      </c>
      <c r="G105" s="1" t="s">
        <v>121</v>
      </c>
      <c r="H105" s="1">
        <v>99999</v>
      </c>
      <c r="I105" s="1" t="s">
        <v>30</v>
      </c>
      <c r="J105" s="1" t="s">
        <v>60</v>
      </c>
      <c r="K105" s="1" t="s">
        <v>61</v>
      </c>
      <c r="L105" s="1"/>
      <c r="M105" s="1"/>
      <c r="N105" s="1" t="s">
        <v>122</v>
      </c>
      <c r="O105" s="1" t="s">
        <v>119</v>
      </c>
      <c r="P105" s="1" t="s">
        <v>120</v>
      </c>
      <c r="Q105" s="1" t="s">
        <v>121</v>
      </c>
      <c r="R105" s="1">
        <v>99999</v>
      </c>
      <c r="S105" s="1" t="s">
        <v>30</v>
      </c>
      <c r="T105" s="1" t="s">
        <v>159</v>
      </c>
      <c r="U105" s="1" t="s">
        <v>103</v>
      </c>
      <c r="V105" s="1" t="s">
        <v>37</v>
      </c>
      <c r="W105" s="1">
        <v>2.99</v>
      </c>
      <c r="X105" s="1">
        <v>73</v>
      </c>
      <c r="Y105" s="1">
        <v>218.27</v>
      </c>
      <c r="Z105" s="1">
        <v>21.827000000000002</v>
      </c>
    </row>
    <row r="106" spans="1:26" x14ac:dyDescent="0.25">
      <c r="A106" s="1">
        <v>1114</v>
      </c>
      <c r="B106" s="2">
        <v>41787</v>
      </c>
      <c r="C106" s="1">
        <v>28</v>
      </c>
      <c r="D106" s="1" t="s">
        <v>90</v>
      </c>
      <c r="E106" s="1" t="s">
        <v>91</v>
      </c>
      <c r="F106" s="1" t="s">
        <v>92</v>
      </c>
      <c r="G106" s="1" t="s">
        <v>93</v>
      </c>
      <c r="H106" s="1">
        <v>99999</v>
      </c>
      <c r="I106" s="1" t="s">
        <v>30</v>
      </c>
      <c r="J106" s="1" t="s">
        <v>94</v>
      </c>
      <c r="K106" s="1" t="s">
        <v>95</v>
      </c>
      <c r="L106" s="1">
        <v>41789</v>
      </c>
      <c r="M106" s="1" t="s">
        <v>62</v>
      </c>
      <c r="N106" s="1" t="s">
        <v>96</v>
      </c>
      <c r="O106" s="1" t="s">
        <v>91</v>
      </c>
      <c r="P106" s="1" t="s">
        <v>92</v>
      </c>
      <c r="Q106" s="1" t="s">
        <v>93</v>
      </c>
      <c r="R106" s="1">
        <v>99999</v>
      </c>
      <c r="S106" s="1" t="s">
        <v>30</v>
      </c>
      <c r="T106" s="1" t="s">
        <v>48</v>
      </c>
      <c r="U106" s="1" t="s">
        <v>80</v>
      </c>
      <c r="V106" s="1" t="s">
        <v>81</v>
      </c>
      <c r="W106" s="1">
        <v>9.65</v>
      </c>
      <c r="X106" s="1">
        <v>74</v>
      </c>
      <c r="Y106" s="1">
        <v>714.1</v>
      </c>
      <c r="Z106" s="1">
        <v>67.839500000000001</v>
      </c>
    </row>
    <row r="107" spans="1:26" x14ac:dyDescent="0.25">
      <c r="A107" s="1">
        <v>1115</v>
      </c>
      <c r="B107" s="2">
        <v>41787</v>
      </c>
      <c r="C107" s="1">
        <v>28</v>
      </c>
      <c r="D107" s="1" t="s">
        <v>90</v>
      </c>
      <c r="E107" s="1" t="s">
        <v>91</v>
      </c>
      <c r="F107" s="1" t="s">
        <v>92</v>
      </c>
      <c r="G107" s="1" t="s">
        <v>93</v>
      </c>
      <c r="H107" s="1">
        <v>99999</v>
      </c>
      <c r="I107" s="1" t="s">
        <v>30</v>
      </c>
      <c r="J107" s="1" t="s">
        <v>94</v>
      </c>
      <c r="K107" s="1" t="s">
        <v>95</v>
      </c>
      <c r="L107" s="1">
        <v>41789</v>
      </c>
      <c r="M107" s="1" t="s">
        <v>62</v>
      </c>
      <c r="N107" s="1" t="s">
        <v>96</v>
      </c>
      <c r="O107" s="1" t="s">
        <v>91</v>
      </c>
      <c r="P107" s="1" t="s">
        <v>92</v>
      </c>
      <c r="Q107" s="1" t="s">
        <v>93</v>
      </c>
      <c r="R107" s="1">
        <v>99999</v>
      </c>
      <c r="S107" s="1" t="s">
        <v>30</v>
      </c>
      <c r="T107" s="1" t="s">
        <v>48</v>
      </c>
      <c r="U107" s="1" t="s">
        <v>123</v>
      </c>
      <c r="V107" s="1" t="s">
        <v>124</v>
      </c>
      <c r="W107" s="1">
        <v>18.399999999999999</v>
      </c>
      <c r="X107" s="1">
        <v>25</v>
      </c>
      <c r="Y107" s="1">
        <v>459.99999999999994</v>
      </c>
      <c r="Z107" s="1">
        <v>46.46</v>
      </c>
    </row>
    <row r="108" spans="1:26" x14ac:dyDescent="0.25">
      <c r="A108" s="1">
        <v>1116</v>
      </c>
      <c r="B108" s="2">
        <v>41768</v>
      </c>
      <c r="C108" s="1">
        <v>9</v>
      </c>
      <c r="D108" s="1" t="s">
        <v>125</v>
      </c>
      <c r="E108" s="1" t="s">
        <v>126</v>
      </c>
      <c r="F108" s="1" t="s">
        <v>127</v>
      </c>
      <c r="G108" s="1" t="s">
        <v>128</v>
      </c>
      <c r="H108" s="1">
        <v>99999</v>
      </c>
      <c r="I108" s="1" t="s">
        <v>30</v>
      </c>
      <c r="J108" s="1" t="s">
        <v>129</v>
      </c>
      <c r="K108" s="1" t="s">
        <v>32</v>
      </c>
      <c r="L108" s="1">
        <v>41770</v>
      </c>
      <c r="M108" s="1" t="s">
        <v>46</v>
      </c>
      <c r="N108" s="1" t="s">
        <v>130</v>
      </c>
      <c r="O108" s="1" t="s">
        <v>126</v>
      </c>
      <c r="P108" s="1" t="s">
        <v>127</v>
      </c>
      <c r="Q108" s="1" t="s">
        <v>128</v>
      </c>
      <c r="R108" s="1">
        <v>99999</v>
      </c>
      <c r="S108" s="1" t="s">
        <v>30</v>
      </c>
      <c r="T108" s="1" t="s">
        <v>35</v>
      </c>
      <c r="U108" s="1" t="s">
        <v>131</v>
      </c>
      <c r="V108" s="1" t="s">
        <v>132</v>
      </c>
      <c r="W108" s="1">
        <v>19.5</v>
      </c>
      <c r="X108" s="1">
        <v>82</v>
      </c>
      <c r="Y108" s="1">
        <v>1599</v>
      </c>
      <c r="Z108" s="1">
        <v>153.50399999999999</v>
      </c>
    </row>
    <row r="109" spans="1:26" x14ac:dyDescent="0.25">
      <c r="A109" s="1">
        <v>1117</v>
      </c>
      <c r="B109" s="2">
        <v>41768</v>
      </c>
      <c r="C109" s="1">
        <v>9</v>
      </c>
      <c r="D109" s="1" t="s">
        <v>125</v>
      </c>
      <c r="E109" s="1" t="s">
        <v>126</v>
      </c>
      <c r="F109" s="1" t="s">
        <v>127</v>
      </c>
      <c r="G109" s="1" t="s">
        <v>128</v>
      </c>
      <c r="H109" s="1">
        <v>99999</v>
      </c>
      <c r="I109" s="1" t="s">
        <v>30</v>
      </c>
      <c r="J109" s="1" t="s">
        <v>129</v>
      </c>
      <c r="K109" s="1" t="s">
        <v>32</v>
      </c>
      <c r="L109" s="1">
        <v>41770</v>
      </c>
      <c r="M109" s="1" t="s">
        <v>46</v>
      </c>
      <c r="N109" s="1" t="s">
        <v>130</v>
      </c>
      <c r="O109" s="1" t="s">
        <v>126</v>
      </c>
      <c r="P109" s="1" t="s">
        <v>127</v>
      </c>
      <c r="Q109" s="1" t="s">
        <v>128</v>
      </c>
      <c r="R109" s="1">
        <v>99999</v>
      </c>
      <c r="S109" s="1" t="s">
        <v>30</v>
      </c>
      <c r="T109" s="1" t="s">
        <v>35</v>
      </c>
      <c r="U109" s="1" t="s">
        <v>133</v>
      </c>
      <c r="V109" s="1" t="s">
        <v>134</v>
      </c>
      <c r="W109" s="1">
        <v>34.799999999999997</v>
      </c>
      <c r="X109" s="1">
        <v>37</v>
      </c>
      <c r="Y109" s="1">
        <v>1287.5999999999999</v>
      </c>
      <c r="Z109" s="1">
        <v>132.62279999999998</v>
      </c>
    </row>
    <row r="110" spans="1:26" x14ac:dyDescent="0.25">
      <c r="A110" s="1">
        <v>1118</v>
      </c>
      <c r="B110" s="2">
        <v>41765</v>
      </c>
      <c r="C110" s="1">
        <v>6</v>
      </c>
      <c r="D110" s="1" t="s">
        <v>82</v>
      </c>
      <c r="E110" s="1" t="s">
        <v>83</v>
      </c>
      <c r="F110" s="1" t="s">
        <v>84</v>
      </c>
      <c r="G110" s="1" t="s">
        <v>85</v>
      </c>
      <c r="H110" s="1">
        <v>99999</v>
      </c>
      <c r="I110" s="1" t="s">
        <v>30</v>
      </c>
      <c r="J110" s="1" t="s">
        <v>86</v>
      </c>
      <c r="K110" s="1" t="s">
        <v>61</v>
      </c>
      <c r="L110" s="1">
        <v>41767</v>
      </c>
      <c r="M110" s="1" t="s">
        <v>33</v>
      </c>
      <c r="N110" s="1" t="s">
        <v>87</v>
      </c>
      <c r="O110" s="1" t="s">
        <v>83</v>
      </c>
      <c r="P110" s="1" t="s">
        <v>84</v>
      </c>
      <c r="Q110" s="1" t="s">
        <v>85</v>
      </c>
      <c r="R110" s="1">
        <v>99999</v>
      </c>
      <c r="S110" s="1" t="s">
        <v>30</v>
      </c>
      <c r="T110" s="1" t="s">
        <v>48</v>
      </c>
      <c r="U110" s="1" t="s">
        <v>36</v>
      </c>
      <c r="V110" s="1" t="s">
        <v>37</v>
      </c>
      <c r="W110" s="1">
        <v>14</v>
      </c>
      <c r="X110" s="1">
        <v>84</v>
      </c>
      <c r="Y110" s="1">
        <v>1176</v>
      </c>
      <c r="Z110" s="1">
        <v>112.896</v>
      </c>
    </row>
    <row r="111" spans="1:26" x14ac:dyDescent="0.25">
      <c r="A111" s="1">
        <v>1119</v>
      </c>
      <c r="B111" s="2">
        <v>41767</v>
      </c>
      <c r="C111" s="1">
        <v>8</v>
      </c>
      <c r="D111" s="1" t="s">
        <v>56</v>
      </c>
      <c r="E111" s="1" t="s">
        <v>57</v>
      </c>
      <c r="F111" s="1" t="s">
        <v>58</v>
      </c>
      <c r="G111" s="1" t="s">
        <v>59</v>
      </c>
      <c r="H111" s="1">
        <v>99999</v>
      </c>
      <c r="I111" s="1" t="s">
        <v>30</v>
      </c>
      <c r="J111" s="1" t="s">
        <v>60</v>
      </c>
      <c r="K111" s="1" t="s">
        <v>61</v>
      </c>
      <c r="L111" s="1">
        <v>41769</v>
      </c>
      <c r="M111" s="1" t="s">
        <v>33</v>
      </c>
      <c r="N111" s="1" t="s">
        <v>63</v>
      </c>
      <c r="O111" s="1" t="s">
        <v>57</v>
      </c>
      <c r="P111" s="1" t="s">
        <v>58</v>
      </c>
      <c r="Q111" s="1" t="s">
        <v>59</v>
      </c>
      <c r="R111" s="1">
        <v>99999</v>
      </c>
      <c r="S111" s="1" t="s">
        <v>30</v>
      </c>
      <c r="T111" s="1" t="s">
        <v>35</v>
      </c>
      <c r="U111" s="1" t="s">
        <v>88</v>
      </c>
      <c r="V111" s="1" t="s">
        <v>89</v>
      </c>
      <c r="W111" s="1">
        <v>40</v>
      </c>
      <c r="X111" s="1">
        <v>73</v>
      </c>
      <c r="Y111" s="1">
        <v>2920</v>
      </c>
      <c r="Z111" s="1">
        <v>283.24</v>
      </c>
    </row>
    <row r="112" spans="1:26" x14ac:dyDescent="0.25">
      <c r="A112" s="1">
        <v>1120</v>
      </c>
      <c r="B112" s="2">
        <v>41767</v>
      </c>
      <c r="C112" s="1">
        <v>8</v>
      </c>
      <c r="D112" s="1" t="s">
        <v>56</v>
      </c>
      <c r="E112" s="1" t="s">
        <v>57</v>
      </c>
      <c r="F112" s="1" t="s">
        <v>58</v>
      </c>
      <c r="G112" s="1" t="s">
        <v>59</v>
      </c>
      <c r="H112" s="1">
        <v>99999</v>
      </c>
      <c r="I112" s="1" t="s">
        <v>30</v>
      </c>
      <c r="J112" s="1" t="s">
        <v>60</v>
      </c>
      <c r="K112" s="1" t="s">
        <v>61</v>
      </c>
      <c r="L112" s="1">
        <v>41769</v>
      </c>
      <c r="M112" s="1" t="s">
        <v>33</v>
      </c>
      <c r="N112" s="1" t="s">
        <v>63</v>
      </c>
      <c r="O112" s="1" t="s">
        <v>57</v>
      </c>
      <c r="P112" s="1" t="s">
        <v>58</v>
      </c>
      <c r="Q112" s="1" t="s">
        <v>59</v>
      </c>
      <c r="R112" s="1">
        <v>99999</v>
      </c>
      <c r="S112" s="1" t="s">
        <v>30</v>
      </c>
      <c r="T112" s="1" t="s">
        <v>35</v>
      </c>
      <c r="U112" s="1" t="s">
        <v>64</v>
      </c>
      <c r="V112" s="1" t="s">
        <v>65</v>
      </c>
      <c r="W112" s="1">
        <v>9.1999999999999993</v>
      </c>
      <c r="X112" s="1">
        <v>51</v>
      </c>
      <c r="Y112" s="1">
        <v>469.2</v>
      </c>
      <c r="Z112" s="1">
        <v>44.573999999999998</v>
      </c>
    </row>
    <row r="113" spans="1:26" x14ac:dyDescent="0.25">
      <c r="A113" s="1">
        <v>1121</v>
      </c>
      <c r="B113" s="2">
        <v>41784</v>
      </c>
      <c r="C113" s="1">
        <v>25</v>
      </c>
      <c r="D113" s="1" t="s">
        <v>137</v>
      </c>
      <c r="E113" s="1" t="s">
        <v>138</v>
      </c>
      <c r="F113" s="1" t="s">
        <v>99</v>
      </c>
      <c r="G113" s="1" t="s">
        <v>100</v>
      </c>
      <c r="H113" s="1">
        <v>99999</v>
      </c>
      <c r="I113" s="1" t="s">
        <v>30</v>
      </c>
      <c r="J113" s="1" t="s">
        <v>101</v>
      </c>
      <c r="K113" s="1" t="s">
        <v>45</v>
      </c>
      <c r="L113" s="1">
        <v>41786</v>
      </c>
      <c r="M113" s="1" t="s">
        <v>46</v>
      </c>
      <c r="N113" s="1" t="s">
        <v>139</v>
      </c>
      <c r="O113" s="1" t="s">
        <v>138</v>
      </c>
      <c r="P113" s="1" t="s">
        <v>99</v>
      </c>
      <c r="Q113" s="1" t="s">
        <v>100</v>
      </c>
      <c r="R113" s="1">
        <v>99999</v>
      </c>
      <c r="S113" s="1" t="s">
        <v>30</v>
      </c>
      <c r="T113" s="1" t="s">
        <v>79</v>
      </c>
      <c r="U113" s="1" t="s">
        <v>146</v>
      </c>
      <c r="V113" s="1" t="s">
        <v>65</v>
      </c>
      <c r="W113" s="1">
        <v>10</v>
      </c>
      <c r="X113" s="1">
        <v>66</v>
      </c>
      <c r="Y113" s="1">
        <v>660</v>
      </c>
      <c r="Z113" s="1">
        <v>68.64</v>
      </c>
    </row>
    <row r="114" spans="1:26" x14ac:dyDescent="0.25">
      <c r="A114" s="1">
        <v>1122</v>
      </c>
      <c r="B114" s="2">
        <v>41785</v>
      </c>
      <c r="C114" s="1">
        <v>26</v>
      </c>
      <c r="D114" s="1" t="s">
        <v>140</v>
      </c>
      <c r="E114" s="1" t="s">
        <v>141</v>
      </c>
      <c r="F114" s="1" t="s">
        <v>115</v>
      </c>
      <c r="G114" s="1" t="s">
        <v>116</v>
      </c>
      <c r="H114" s="1">
        <v>99999</v>
      </c>
      <c r="I114" s="1" t="s">
        <v>30</v>
      </c>
      <c r="J114" s="1" t="s">
        <v>94</v>
      </c>
      <c r="K114" s="1" t="s">
        <v>95</v>
      </c>
      <c r="L114" s="1">
        <v>41787</v>
      </c>
      <c r="M114" s="1" t="s">
        <v>62</v>
      </c>
      <c r="N114" s="1" t="s">
        <v>142</v>
      </c>
      <c r="O114" s="1" t="s">
        <v>141</v>
      </c>
      <c r="P114" s="1" t="s">
        <v>115</v>
      </c>
      <c r="Q114" s="1" t="s">
        <v>116</v>
      </c>
      <c r="R114" s="1">
        <v>99999</v>
      </c>
      <c r="S114" s="1" t="s">
        <v>30</v>
      </c>
      <c r="T114" s="1" t="s">
        <v>48</v>
      </c>
      <c r="U114" s="1" t="s">
        <v>147</v>
      </c>
      <c r="V114" s="1" t="s">
        <v>148</v>
      </c>
      <c r="W114" s="1">
        <v>21.35</v>
      </c>
      <c r="X114" s="1">
        <v>36</v>
      </c>
      <c r="Y114" s="1">
        <v>768.6</v>
      </c>
      <c r="Z114" s="1">
        <v>74.554200000000009</v>
      </c>
    </row>
    <row r="115" spans="1:26" x14ac:dyDescent="0.25">
      <c r="A115" s="1">
        <v>1123</v>
      </c>
      <c r="B115" s="2">
        <v>41785</v>
      </c>
      <c r="C115" s="1">
        <v>26</v>
      </c>
      <c r="D115" s="1" t="s">
        <v>140</v>
      </c>
      <c r="E115" s="1" t="s">
        <v>141</v>
      </c>
      <c r="F115" s="1" t="s">
        <v>115</v>
      </c>
      <c r="G115" s="1" t="s">
        <v>116</v>
      </c>
      <c r="H115" s="1">
        <v>99999</v>
      </c>
      <c r="I115" s="1" t="s">
        <v>30</v>
      </c>
      <c r="J115" s="1" t="s">
        <v>94</v>
      </c>
      <c r="K115" s="1" t="s">
        <v>95</v>
      </c>
      <c r="L115" s="1">
        <v>41787</v>
      </c>
      <c r="M115" s="1" t="s">
        <v>62</v>
      </c>
      <c r="N115" s="1" t="s">
        <v>142</v>
      </c>
      <c r="O115" s="1" t="s">
        <v>141</v>
      </c>
      <c r="P115" s="1" t="s">
        <v>115</v>
      </c>
      <c r="Q115" s="1" t="s">
        <v>116</v>
      </c>
      <c r="R115" s="1">
        <v>99999</v>
      </c>
      <c r="S115" s="1" t="s">
        <v>30</v>
      </c>
      <c r="T115" s="1" t="s">
        <v>48</v>
      </c>
      <c r="U115" s="1" t="s">
        <v>80</v>
      </c>
      <c r="V115" s="1" t="s">
        <v>81</v>
      </c>
      <c r="W115" s="1">
        <v>9.65</v>
      </c>
      <c r="X115" s="1">
        <v>87</v>
      </c>
      <c r="Y115" s="1">
        <v>839.55000000000007</v>
      </c>
      <c r="Z115" s="1">
        <v>87.313200000000009</v>
      </c>
    </row>
    <row r="116" spans="1:26" x14ac:dyDescent="0.25">
      <c r="A116" s="1">
        <v>1124</v>
      </c>
      <c r="B116" s="2">
        <v>41785</v>
      </c>
      <c r="C116" s="1">
        <v>26</v>
      </c>
      <c r="D116" s="1" t="s">
        <v>140</v>
      </c>
      <c r="E116" s="1" t="s">
        <v>141</v>
      </c>
      <c r="F116" s="1" t="s">
        <v>115</v>
      </c>
      <c r="G116" s="1" t="s">
        <v>116</v>
      </c>
      <c r="H116" s="1">
        <v>99999</v>
      </c>
      <c r="I116" s="1" t="s">
        <v>30</v>
      </c>
      <c r="J116" s="1" t="s">
        <v>94</v>
      </c>
      <c r="K116" s="1" t="s">
        <v>95</v>
      </c>
      <c r="L116" s="1">
        <v>41787</v>
      </c>
      <c r="M116" s="1" t="s">
        <v>62</v>
      </c>
      <c r="N116" s="1" t="s">
        <v>142</v>
      </c>
      <c r="O116" s="1" t="s">
        <v>141</v>
      </c>
      <c r="P116" s="1" t="s">
        <v>115</v>
      </c>
      <c r="Q116" s="1" t="s">
        <v>116</v>
      </c>
      <c r="R116" s="1">
        <v>99999</v>
      </c>
      <c r="S116" s="1" t="s">
        <v>30</v>
      </c>
      <c r="T116" s="1" t="s">
        <v>48</v>
      </c>
      <c r="U116" s="1" t="s">
        <v>123</v>
      </c>
      <c r="V116" s="1" t="s">
        <v>124</v>
      </c>
      <c r="W116" s="1">
        <v>18.399999999999999</v>
      </c>
      <c r="X116" s="1">
        <v>64</v>
      </c>
      <c r="Y116" s="1">
        <v>1177.5999999999999</v>
      </c>
      <c r="Z116" s="1">
        <v>115.40479999999999</v>
      </c>
    </row>
    <row r="117" spans="1:26" x14ac:dyDescent="0.25">
      <c r="A117" s="1">
        <v>1125</v>
      </c>
      <c r="B117" s="2">
        <v>41788</v>
      </c>
      <c r="C117" s="1">
        <v>29</v>
      </c>
      <c r="D117" s="1" t="s">
        <v>66</v>
      </c>
      <c r="E117" s="1" t="s">
        <v>67</v>
      </c>
      <c r="F117" s="1" t="s">
        <v>68</v>
      </c>
      <c r="G117" s="1" t="s">
        <v>69</v>
      </c>
      <c r="H117" s="1">
        <v>99999</v>
      </c>
      <c r="I117" s="1" t="s">
        <v>30</v>
      </c>
      <c r="J117" s="1" t="s">
        <v>70</v>
      </c>
      <c r="K117" s="1" t="s">
        <v>32</v>
      </c>
      <c r="L117" s="1">
        <v>41790</v>
      </c>
      <c r="M117" s="1" t="s">
        <v>33</v>
      </c>
      <c r="N117" s="1" t="s">
        <v>71</v>
      </c>
      <c r="O117" s="1" t="s">
        <v>67</v>
      </c>
      <c r="P117" s="1" t="s">
        <v>68</v>
      </c>
      <c r="Q117" s="1" t="s">
        <v>69</v>
      </c>
      <c r="R117" s="1">
        <v>99999</v>
      </c>
      <c r="S117" s="1" t="s">
        <v>30</v>
      </c>
      <c r="T117" s="1" t="s">
        <v>35</v>
      </c>
      <c r="U117" s="1" t="s">
        <v>36</v>
      </c>
      <c r="V117" s="1" t="s">
        <v>37</v>
      </c>
      <c r="W117" s="1">
        <v>14</v>
      </c>
      <c r="X117" s="1">
        <v>21</v>
      </c>
      <c r="Y117" s="1">
        <v>294</v>
      </c>
      <c r="Z117" s="1">
        <v>30.870000000000005</v>
      </c>
    </row>
    <row r="118" spans="1:26" x14ac:dyDescent="0.25">
      <c r="A118" s="1">
        <v>1126</v>
      </c>
      <c r="B118" s="2">
        <v>41765</v>
      </c>
      <c r="C118" s="1">
        <v>6</v>
      </c>
      <c r="D118" s="1" t="s">
        <v>82</v>
      </c>
      <c r="E118" s="1" t="s">
        <v>83</v>
      </c>
      <c r="F118" s="1" t="s">
        <v>84</v>
      </c>
      <c r="G118" s="1" t="s">
        <v>85</v>
      </c>
      <c r="H118" s="1">
        <v>99999</v>
      </c>
      <c r="I118" s="1" t="s">
        <v>30</v>
      </c>
      <c r="J118" s="1" t="s">
        <v>86</v>
      </c>
      <c r="K118" s="1" t="s">
        <v>61</v>
      </c>
      <c r="L118" s="1">
        <v>41767</v>
      </c>
      <c r="M118" s="1" t="s">
        <v>62</v>
      </c>
      <c r="N118" s="1" t="s">
        <v>87</v>
      </c>
      <c r="O118" s="1" t="s">
        <v>83</v>
      </c>
      <c r="P118" s="1" t="s">
        <v>84</v>
      </c>
      <c r="Q118" s="1" t="s">
        <v>85</v>
      </c>
      <c r="R118" s="1">
        <v>99999</v>
      </c>
      <c r="S118" s="1" t="s">
        <v>30</v>
      </c>
      <c r="T118" s="1" t="s">
        <v>35</v>
      </c>
      <c r="U118" s="1" t="s">
        <v>72</v>
      </c>
      <c r="V118" s="1" t="s">
        <v>73</v>
      </c>
      <c r="W118" s="1">
        <v>12.75</v>
      </c>
      <c r="X118" s="1">
        <v>19</v>
      </c>
      <c r="Y118" s="1">
        <v>242.25</v>
      </c>
      <c r="Z118" s="1">
        <v>24.46725</v>
      </c>
    </row>
    <row r="119" spans="1:26" x14ac:dyDescent="0.25">
      <c r="A119" s="1">
        <v>1128</v>
      </c>
      <c r="B119" s="2">
        <v>41763</v>
      </c>
      <c r="C119" s="1">
        <v>4</v>
      </c>
      <c r="D119" s="1" t="s">
        <v>40</v>
      </c>
      <c r="E119" s="1" t="s">
        <v>41</v>
      </c>
      <c r="F119" s="1" t="s">
        <v>42</v>
      </c>
      <c r="G119" s="1" t="s">
        <v>43</v>
      </c>
      <c r="H119" s="1">
        <v>99999</v>
      </c>
      <c r="I119" s="1" t="s">
        <v>30</v>
      </c>
      <c r="J119" s="1" t="s">
        <v>44</v>
      </c>
      <c r="K119" s="1" t="s">
        <v>45</v>
      </c>
      <c r="L119" s="1">
        <v>41765</v>
      </c>
      <c r="M119" s="1" t="s">
        <v>46</v>
      </c>
      <c r="N119" s="1" t="s">
        <v>47</v>
      </c>
      <c r="O119" s="1" t="s">
        <v>41</v>
      </c>
      <c r="P119" s="1" t="s">
        <v>42</v>
      </c>
      <c r="Q119" s="1" t="s">
        <v>43</v>
      </c>
      <c r="R119" s="1">
        <v>99999</v>
      </c>
      <c r="S119" s="1" t="s">
        <v>30</v>
      </c>
      <c r="T119" s="1" t="s">
        <v>48</v>
      </c>
      <c r="U119" s="1" t="s">
        <v>149</v>
      </c>
      <c r="V119" s="1" t="s">
        <v>110</v>
      </c>
      <c r="W119" s="1">
        <v>81</v>
      </c>
      <c r="X119" s="1">
        <v>23</v>
      </c>
      <c r="Y119" s="1">
        <v>1863</v>
      </c>
      <c r="Z119" s="1">
        <v>195.61500000000001</v>
      </c>
    </row>
    <row r="120" spans="1:26" x14ac:dyDescent="0.25">
      <c r="A120" s="1">
        <v>1129</v>
      </c>
      <c r="B120" s="2">
        <v>41763</v>
      </c>
      <c r="C120" s="1">
        <v>4</v>
      </c>
      <c r="D120" s="1" t="s">
        <v>40</v>
      </c>
      <c r="E120" s="1" t="s">
        <v>41</v>
      </c>
      <c r="F120" s="1" t="s">
        <v>42</v>
      </c>
      <c r="G120" s="1" t="s">
        <v>43</v>
      </c>
      <c r="H120" s="1">
        <v>99999</v>
      </c>
      <c r="I120" s="1" t="s">
        <v>30</v>
      </c>
      <c r="J120" s="1" t="s">
        <v>44</v>
      </c>
      <c r="K120" s="1" t="s">
        <v>45</v>
      </c>
      <c r="L120" s="1">
        <v>41765</v>
      </c>
      <c r="M120" s="1" t="s">
        <v>46</v>
      </c>
      <c r="N120" s="1" t="s">
        <v>47</v>
      </c>
      <c r="O120" s="1" t="s">
        <v>41</v>
      </c>
      <c r="P120" s="1" t="s">
        <v>42</v>
      </c>
      <c r="Q120" s="1" t="s">
        <v>43</v>
      </c>
      <c r="R120" s="1">
        <v>99999</v>
      </c>
      <c r="S120" s="1" t="s">
        <v>30</v>
      </c>
      <c r="T120" s="1" t="s">
        <v>48</v>
      </c>
      <c r="U120" s="1" t="s">
        <v>150</v>
      </c>
      <c r="V120" s="1" t="s">
        <v>151</v>
      </c>
      <c r="W120" s="1">
        <v>7</v>
      </c>
      <c r="X120" s="1">
        <v>72</v>
      </c>
      <c r="Y120" s="1">
        <v>504</v>
      </c>
      <c r="Z120" s="1">
        <v>51.912000000000006</v>
      </c>
    </row>
    <row r="121" spans="1:26" x14ac:dyDescent="0.25">
      <c r="A121" s="1">
        <v>1131</v>
      </c>
      <c r="B121" s="2">
        <v>41767</v>
      </c>
      <c r="C121" s="1">
        <v>8</v>
      </c>
      <c r="D121" s="1" t="s">
        <v>56</v>
      </c>
      <c r="E121" s="1" t="s">
        <v>57</v>
      </c>
      <c r="F121" s="1" t="s">
        <v>58</v>
      </c>
      <c r="G121" s="1" t="s">
        <v>59</v>
      </c>
      <c r="H121" s="1">
        <v>99999</v>
      </c>
      <c r="I121" s="1" t="s">
        <v>30</v>
      </c>
      <c r="J121" s="1" t="s">
        <v>60</v>
      </c>
      <c r="K121" s="1" t="s">
        <v>61</v>
      </c>
      <c r="L121" s="1">
        <v>41769</v>
      </c>
      <c r="M121" s="1" t="s">
        <v>62</v>
      </c>
      <c r="N121" s="1" t="s">
        <v>63</v>
      </c>
      <c r="O121" s="1" t="s">
        <v>57</v>
      </c>
      <c r="P121" s="1" t="s">
        <v>58</v>
      </c>
      <c r="Q121" s="1" t="s">
        <v>59</v>
      </c>
      <c r="R121" s="1">
        <v>99999</v>
      </c>
      <c r="S121" s="1" t="s">
        <v>30</v>
      </c>
      <c r="T121" s="1" t="s">
        <v>48</v>
      </c>
      <c r="U121" s="1" t="s">
        <v>133</v>
      </c>
      <c r="V121" s="1" t="s">
        <v>134</v>
      </c>
      <c r="W121" s="1">
        <v>34.799999999999997</v>
      </c>
      <c r="X121" s="1">
        <v>22</v>
      </c>
      <c r="Y121" s="1">
        <v>765.59999999999991</v>
      </c>
      <c r="Z121" s="1">
        <v>75.02879999999999</v>
      </c>
    </row>
    <row r="122" spans="1:26" x14ac:dyDescent="0.25">
      <c r="A122" s="1">
        <v>1134</v>
      </c>
      <c r="B122" s="2">
        <v>41762</v>
      </c>
      <c r="C122" s="1">
        <v>3</v>
      </c>
      <c r="D122" s="1" t="s">
        <v>74</v>
      </c>
      <c r="E122" s="1" t="s">
        <v>75</v>
      </c>
      <c r="F122" s="1" t="s">
        <v>76</v>
      </c>
      <c r="G122" s="1" t="s">
        <v>77</v>
      </c>
      <c r="H122" s="1">
        <v>99999</v>
      </c>
      <c r="I122" s="1" t="s">
        <v>30</v>
      </c>
      <c r="J122" s="1" t="s">
        <v>31</v>
      </c>
      <c r="K122" s="1" t="s">
        <v>32</v>
      </c>
      <c r="L122" s="1">
        <v>41764</v>
      </c>
      <c r="M122" s="1" t="s">
        <v>33</v>
      </c>
      <c r="N122" s="1" t="s">
        <v>78</v>
      </c>
      <c r="O122" s="1" t="s">
        <v>75</v>
      </c>
      <c r="P122" s="1" t="s">
        <v>76</v>
      </c>
      <c r="Q122" s="1" t="s">
        <v>77</v>
      </c>
      <c r="R122" s="1">
        <v>99999</v>
      </c>
      <c r="S122" s="1" t="s">
        <v>30</v>
      </c>
      <c r="T122" s="1" t="s">
        <v>79</v>
      </c>
      <c r="U122" s="1" t="s">
        <v>135</v>
      </c>
      <c r="V122" s="1" t="s">
        <v>112</v>
      </c>
      <c r="W122" s="1">
        <v>10</v>
      </c>
      <c r="X122" s="1">
        <v>82</v>
      </c>
      <c r="Y122" s="1">
        <v>820</v>
      </c>
      <c r="Z122" s="1">
        <v>85.28</v>
      </c>
    </row>
    <row r="123" spans="1:26" x14ac:dyDescent="0.25">
      <c r="A123" s="1">
        <v>1135</v>
      </c>
      <c r="B123" s="2">
        <v>41762</v>
      </c>
      <c r="C123" s="1">
        <v>3</v>
      </c>
      <c r="D123" s="1" t="s">
        <v>74</v>
      </c>
      <c r="E123" s="1" t="s">
        <v>75</v>
      </c>
      <c r="F123" s="1" t="s">
        <v>76</v>
      </c>
      <c r="G123" s="1" t="s">
        <v>77</v>
      </c>
      <c r="H123" s="1">
        <v>99999</v>
      </c>
      <c r="I123" s="1" t="s">
        <v>30</v>
      </c>
      <c r="J123" s="1" t="s">
        <v>31</v>
      </c>
      <c r="K123" s="1" t="s">
        <v>32</v>
      </c>
      <c r="L123" s="1">
        <v>41764</v>
      </c>
      <c r="M123" s="1" t="s">
        <v>33</v>
      </c>
      <c r="N123" s="1" t="s">
        <v>78</v>
      </c>
      <c r="O123" s="1" t="s">
        <v>75</v>
      </c>
      <c r="P123" s="1" t="s">
        <v>76</v>
      </c>
      <c r="Q123" s="1" t="s">
        <v>77</v>
      </c>
      <c r="R123" s="1">
        <v>99999</v>
      </c>
      <c r="S123" s="1" t="s">
        <v>30</v>
      </c>
      <c r="T123" s="1" t="s">
        <v>79</v>
      </c>
      <c r="U123" s="1" t="s">
        <v>88</v>
      </c>
      <c r="V123" s="1" t="s">
        <v>89</v>
      </c>
      <c r="W123" s="1">
        <v>40</v>
      </c>
      <c r="X123" s="1">
        <v>98</v>
      </c>
      <c r="Y123" s="1">
        <v>3920</v>
      </c>
      <c r="Z123" s="1">
        <v>411.6</v>
      </c>
    </row>
    <row r="124" spans="1:26" x14ac:dyDescent="0.25">
      <c r="A124" s="1">
        <v>1138</v>
      </c>
      <c r="B124" s="2">
        <v>41797</v>
      </c>
      <c r="C124" s="1">
        <v>7</v>
      </c>
      <c r="D124" s="1" t="s">
        <v>104</v>
      </c>
      <c r="E124" s="1" t="s">
        <v>105</v>
      </c>
      <c r="F124" s="1" t="s">
        <v>106</v>
      </c>
      <c r="G124" s="1" t="s">
        <v>107</v>
      </c>
      <c r="H124" s="1">
        <v>99999</v>
      </c>
      <c r="I124" s="1" t="s">
        <v>30</v>
      </c>
      <c r="J124" s="1" t="s">
        <v>60</v>
      </c>
      <c r="K124" s="1" t="s">
        <v>61</v>
      </c>
      <c r="L124" s="1"/>
      <c r="M124" s="1"/>
      <c r="N124" s="1" t="s">
        <v>108</v>
      </c>
      <c r="O124" s="1" t="s">
        <v>105</v>
      </c>
      <c r="P124" s="1" t="s">
        <v>106</v>
      </c>
      <c r="Q124" s="1" t="s">
        <v>107</v>
      </c>
      <c r="R124" s="1">
        <v>99999</v>
      </c>
      <c r="S124" s="1" t="s">
        <v>30</v>
      </c>
      <c r="T124" s="1" t="s">
        <v>159</v>
      </c>
      <c r="U124" s="1" t="s">
        <v>55</v>
      </c>
      <c r="V124" s="1" t="s">
        <v>37</v>
      </c>
      <c r="W124" s="1">
        <v>46</v>
      </c>
      <c r="X124" s="1">
        <v>71</v>
      </c>
      <c r="Y124" s="1">
        <v>3266</v>
      </c>
      <c r="Z124" s="1">
        <v>310.27</v>
      </c>
    </row>
    <row r="125" spans="1:26" x14ac:dyDescent="0.25">
      <c r="A125" s="1">
        <v>1139</v>
      </c>
      <c r="B125" s="2">
        <v>41800</v>
      </c>
      <c r="C125" s="1">
        <v>10</v>
      </c>
      <c r="D125" s="1" t="s">
        <v>97</v>
      </c>
      <c r="E125" s="1" t="s">
        <v>98</v>
      </c>
      <c r="F125" s="1" t="s">
        <v>99</v>
      </c>
      <c r="G125" s="1" t="s">
        <v>100</v>
      </c>
      <c r="H125" s="1">
        <v>99999</v>
      </c>
      <c r="I125" s="1" t="s">
        <v>30</v>
      </c>
      <c r="J125" s="1" t="s">
        <v>101</v>
      </c>
      <c r="K125" s="1" t="s">
        <v>45</v>
      </c>
      <c r="L125" s="1">
        <v>41802</v>
      </c>
      <c r="M125" s="1" t="s">
        <v>46</v>
      </c>
      <c r="N125" s="1" t="s">
        <v>102</v>
      </c>
      <c r="O125" s="1" t="s">
        <v>98</v>
      </c>
      <c r="P125" s="1" t="s">
        <v>99</v>
      </c>
      <c r="Q125" s="1" t="s">
        <v>100</v>
      </c>
      <c r="R125" s="1">
        <v>99999</v>
      </c>
      <c r="S125" s="1" t="s">
        <v>30</v>
      </c>
      <c r="T125" s="1" t="s">
        <v>159</v>
      </c>
      <c r="U125" s="1" t="s">
        <v>109</v>
      </c>
      <c r="V125" s="1" t="s">
        <v>110</v>
      </c>
      <c r="W125" s="1">
        <v>25</v>
      </c>
      <c r="X125" s="1">
        <v>40</v>
      </c>
      <c r="Y125" s="1">
        <v>1000</v>
      </c>
      <c r="Z125" s="1">
        <v>105</v>
      </c>
    </row>
    <row r="126" spans="1:26" x14ac:dyDescent="0.25">
      <c r="A126" s="1">
        <v>1140</v>
      </c>
      <c r="B126" s="2">
        <v>41800</v>
      </c>
      <c r="C126" s="1">
        <v>10</v>
      </c>
      <c r="D126" s="1" t="s">
        <v>97</v>
      </c>
      <c r="E126" s="1" t="s">
        <v>98</v>
      </c>
      <c r="F126" s="1" t="s">
        <v>99</v>
      </c>
      <c r="G126" s="1" t="s">
        <v>100</v>
      </c>
      <c r="H126" s="1">
        <v>99999</v>
      </c>
      <c r="I126" s="1" t="s">
        <v>30</v>
      </c>
      <c r="J126" s="1" t="s">
        <v>101</v>
      </c>
      <c r="K126" s="1" t="s">
        <v>45</v>
      </c>
      <c r="L126" s="1">
        <v>41802</v>
      </c>
      <c r="M126" s="1" t="s">
        <v>46</v>
      </c>
      <c r="N126" s="1" t="s">
        <v>102</v>
      </c>
      <c r="O126" s="1" t="s">
        <v>98</v>
      </c>
      <c r="P126" s="1" t="s">
        <v>99</v>
      </c>
      <c r="Q126" s="1" t="s">
        <v>100</v>
      </c>
      <c r="R126" s="1">
        <v>99999</v>
      </c>
      <c r="S126" s="1" t="s">
        <v>30</v>
      </c>
      <c r="T126" s="1" t="s">
        <v>159</v>
      </c>
      <c r="U126" s="1" t="s">
        <v>111</v>
      </c>
      <c r="V126" s="1" t="s">
        <v>112</v>
      </c>
      <c r="W126" s="1">
        <v>22</v>
      </c>
      <c r="X126" s="1">
        <v>80</v>
      </c>
      <c r="Y126" s="1">
        <v>1760</v>
      </c>
      <c r="Z126" s="1">
        <v>172.48</v>
      </c>
    </row>
    <row r="127" spans="1:26" x14ac:dyDescent="0.25">
      <c r="A127" s="1">
        <v>1141</v>
      </c>
      <c r="B127" s="2">
        <v>41800</v>
      </c>
      <c r="C127" s="1">
        <v>10</v>
      </c>
      <c r="D127" s="1" t="s">
        <v>97</v>
      </c>
      <c r="E127" s="1" t="s">
        <v>98</v>
      </c>
      <c r="F127" s="1" t="s">
        <v>99</v>
      </c>
      <c r="G127" s="1" t="s">
        <v>100</v>
      </c>
      <c r="H127" s="1">
        <v>99999</v>
      </c>
      <c r="I127" s="1" t="s">
        <v>30</v>
      </c>
      <c r="J127" s="1" t="s">
        <v>101</v>
      </c>
      <c r="K127" s="1" t="s">
        <v>45</v>
      </c>
      <c r="L127" s="1">
        <v>41802</v>
      </c>
      <c r="M127" s="1" t="s">
        <v>46</v>
      </c>
      <c r="N127" s="1" t="s">
        <v>102</v>
      </c>
      <c r="O127" s="1" t="s">
        <v>98</v>
      </c>
      <c r="P127" s="1" t="s">
        <v>99</v>
      </c>
      <c r="Q127" s="1" t="s">
        <v>100</v>
      </c>
      <c r="R127" s="1">
        <v>99999</v>
      </c>
      <c r="S127" s="1" t="s">
        <v>30</v>
      </c>
      <c r="T127" s="1" t="s">
        <v>159</v>
      </c>
      <c r="U127" s="1" t="s">
        <v>64</v>
      </c>
      <c r="V127" s="1" t="s">
        <v>65</v>
      </c>
      <c r="W127" s="1">
        <v>9.1999999999999993</v>
      </c>
      <c r="X127" s="1">
        <v>38</v>
      </c>
      <c r="Y127" s="1">
        <v>349.59999999999997</v>
      </c>
      <c r="Z127" s="1">
        <v>33.211999999999996</v>
      </c>
    </row>
    <row r="128" spans="1:26" x14ac:dyDescent="0.25">
      <c r="A128" s="1">
        <v>1142</v>
      </c>
      <c r="B128" s="2">
        <v>41801</v>
      </c>
      <c r="C128" s="1">
        <v>11</v>
      </c>
      <c r="D128" s="1" t="s">
        <v>113</v>
      </c>
      <c r="E128" s="1" t="s">
        <v>114</v>
      </c>
      <c r="F128" s="1" t="s">
        <v>115</v>
      </c>
      <c r="G128" s="1" t="s">
        <v>116</v>
      </c>
      <c r="H128" s="1">
        <v>99999</v>
      </c>
      <c r="I128" s="1" t="s">
        <v>30</v>
      </c>
      <c r="J128" s="1" t="s">
        <v>94</v>
      </c>
      <c r="K128" s="1" t="s">
        <v>95</v>
      </c>
      <c r="L128" s="1"/>
      <c r="M128" s="1" t="s">
        <v>62</v>
      </c>
      <c r="N128" s="1" t="s">
        <v>117</v>
      </c>
      <c r="O128" s="1" t="s">
        <v>114</v>
      </c>
      <c r="P128" s="1" t="s">
        <v>115</v>
      </c>
      <c r="Q128" s="1" t="s">
        <v>116</v>
      </c>
      <c r="R128" s="1">
        <v>99999</v>
      </c>
      <c r="S128" s="1" t="s">
        <v>30</v>
      </c>
      <c r="T128" s="1" t="s">
        <v>159</v>
      </c>
      <c r="U128" s="1" t="s">
        <v>38</v>
      </c>
      <c r="V128" s="1" t="s">
        <v>39</v>
      </c>
      <c r="W128" s="1">
        <v>3.5</v>
      </c>
      <c r="X128" s="1">
        <v>28</v>
      </c>
      <c r="Y128" s="1">
        <v>98</v>
      </c>
      <c r="Z128" s="1">
        <v>10.290000000000001</v>
      </c>
    </row>
    <row r="129" spans="1:26" x14ac:dyDescent="0.25">
      <c r="A129" s="1">
        <v>1143</v>
      </c>
      <c r="B129" s="2">
        <v>41801</v>
      </c>
      <c r="C129" s="1">
        <v>11</v>
      </c>
      <c r="D129" s="1" t="s">
        <v>113</v>
      </c>
      <c r="E129" s="1" t="s">
        <v>114</v>
      </c>
      <c r="F129" s="1" t="s">
        <v>115</v>
      </c>
      <c r="G129" s="1" t="s">
        <v>116</v>
      </c>
      <c r="H129" s="1">
        <v>99999</v>
      </c>
      <c r="I129" s="1" t="s">
        <v>30</v>
      </c>
      <c r="J129" s="1" t="s">
        <v>94</v>
      </c>
      <c r="K129" s="1" t="s">
        <v>95</v>
      </c>
      <c r="L129" s="1"/>
      <c r="M129" s="1" t="s">
        <v>62</v>
      </c>
      <c r="N129" s="1" t="s">
        <v>117</v>
      </c>
      <c r="O129" s="1" t="s">
        <v>114</v>
      </c>
      <c r="P129" s="1" t="s">
        <v>115</v>
      </c>
      <c r="Q129" s="1" t="s">
        <v>116</v>
      </c>
      <c r="R129" s="1">
        <v>99999</v>
      </c>
      <c r="S129" s="1" t="s">
        <v>30</v>
      </c>
      <c r="T129" s="1" t="s">
        <v>159</v>
      </c>
      <c r="U129" s="1" t="s">
        <v>103</v>
      </c>
      <c r="V129" s="1" t="s">
        <v>37</v>
      </c>
      <c r="W129" s="1">
        <v>2.99</v>
      </c>
      <c r="X129" s="1">
        <v>60</v>
      </c>
      <c r="Y129" s="1">
        <v>179.4</v>
      </c>
      <c r="Z129" s="1">
        <v>17.581200000000003</v>
      </c>
    </row>
    <row r="130" spans="1:26" x14ac:dyDescent="0.25">
      <c r="A130" s="1">
        <v>1144</v>
      </c>
      <c r="B130" s="2">
        <v>41791</v>
      </c>
      <c r="C130" s="1">
        <v>1</v>
      </c>
      <c r="D130" s="1" t="s">
        <v>118</v>
      </c>
      <c r="E130" s="1" t="s">
        <v>119</v>
      </c>
      <c r="F130" s="1" t="s">
        <v>120</v>
      </c>
      <c r="G130" s="1" t="s">
        <v>121</v>
      </c>
      <c r="H130" s="1">
        <v>99999</v>
      </c>
      <c r="I130" s="1" t="s">
        <v>30</v>
      </c>
      <c r="J130" s="1" t="s">
        <v>60</v>
      </c>
      <c r="K130" s="1" t="s">
        <v>61</v>
      </c>
      <c r="L130" s="1"/>
      <c r="M130" s="1"/>
      <c r="N130" s="1" t="s">
        <v>122</v>
      </c>
      <c r="O130" s="1" t="s">
        <v>119</v>
      </c>
      <c r="P130" s="1" t="s">
        <v>120</v>
      </c>
      <c r="Q130" s="1" t="s">
        <v>121</v>
      </c>
      <c r="R130" s="1">
        <v>99999</v>
      </c>
      <c r="S130" s="1" t="s">
        <v>30</v>
      </c>
      <c r="T130" s="1" t="s">
        <v>159</v>
      </c>
      <c r="U130" s="1" t="s">
        <v>54</v>
      </c>
      <c r="V130" s="1" t="s">
        <v>37</v>
      </c>
      <c r="W130" s="1">
        <v>18</v>
      </c>
      <c r="X130" s="1">
        <v>33</v>
      </c>
      <c r="Y130" s="1">
        <v>594</v>
      </c>
      <c r="Z130" s="1">
        <v>58.212000000000003</v>
      </c>
    </row>
    <row r="131" spans="1:26" x14ac:dyDescent="0.25">
      <c r="A131" s="1">
        <v>1145</v>
      </c>
      <c r="B131" s="2">
        <v>41791</v>
      </c>
      <c r="C131" s="1">
        <v>1</v>
      </c>
      <c r="D131" s="1" t="s">
        <v>118</v>
      </c>
      <c r="E131" s="1" t="s">
        <v>119</v>
      </c>
      <c r="F131" s="1" t="s">
        <v>120</v>
      </c>
      <c r="G131" s="1" t="s">
        <v>121</v>
      </c>
      <c r="H131" s="1">
        <v>99999</v>
      </c>
      <c r="I131" s="1" t="s">
        <v>30</v>
      </c>
      <c r="J131" s="1" t="s">
        <v>60</v>
      </c>
      <c r="K131" s="1" t="s">
        <v>61</v>
      </c>
      <c r="L131" s="1"/>
      <c r="M131" s="1"/>
      <c r="N131" s="1" t="s">
        <v>122</v>
      </c>
      <c r="O131" s="1" t="s">
        <v>119</v>
      </c>
      <c r="P131" s="1" t="s">
        <v>120</v>
      </c>
      <c r="Q131" s="1" t="s">
        <v>121</v>
      </c>
      <c r="R131" s="1">
        <v>99999</v>
      </c>
      <c r="S131" s="1" t="s">
        <v>30</v>
      </c>
      <c r="T131" s="1" t="s">
        <v>159</v>
      </c>
      <c r="U131" s="1" t="s">
        <v>55</v>
      </c>
      <c r="V131" s="1" t="s">
        <v>37</v>
      </c>
      <c r="W131" s="1">
        <v>46</v>
      </c>
      <c r="X131" s="1">
        <v>22</v>
      </c>
      <c r="Y131" s="1">
        <v>1012</v>
      </c>
      <c r="Z131" s="1">
        <v>101.2</v>
      </c>
    </row>
    <row r="132" spans="1:26" x14ac:dyDescent="0.25">
      <c r="A132" s="1">
        <v>1146</v>
      </c>
      <c r="B132" s="2">
        <v>41791</v>
      </c>
      <c r="C132" s="1">
        <v>1</v>
      </c>
      <c r="D132" s="1" t="s">
        <v>118</v>
      </c>
      <c r="E132" s="1" t="s">
        <v>119</v>
      </c>
      <c r="F132" s="1" t="s">
        <v>120</v>
      </c>
      <c r="G132" s="1" t="s">
        <v>121</v>
      </c>
      <c r="H132" s="1">
        <v>99999</v>
      </c>
      <c r="I132" s="1" t="s">
        <v>30</v>
      </c>
      <c r="J132" s="1" t="s">
        <v>60</v>
      </c>
      <c r="K132" s="1" t="s">
        <v>61</v>
      </c>
      <c r="L132" s="1"/>
      <c r="M132" s="1"/>
      <c r="N132" s="1" t="s">
        <v>122</v>
      </c>
      <c r="O132" s="1" t="s">
        <v>119</v>
      </c>
      <c r="P132" s="1" t="s">
        <v>120</v>
      </c>
      <c r="Q132" s="1" t="s">
        <v>121</v>
      </c>
      <c r="R132" s="1">
        <v>99999</v>
      </c>
      <c r="S132" s="1" t="s">
        <v>30</v>
      </c>
      <c r="T132" s="1" t="s">
        <v>159</v>
      </c>
      <c r="U132" s="1" t="s">
        <v>103</v>
      </c>
      <c r="V132" s="1" t="s">
        <v>37</v>
      </c>
      <c r="W132" s="1">
        <v>2.99</v>
      </c>
      <c r="X132" s="1">
        <v>51</v>
      </c>
      <c r="Y132" s="1">
        <v>152.49</v>
      </c>
      <c r="Z132" s="1">
        <v>14.944020000000002</v>
      </c>
    </row>
    <row r="133" spans="1:26" x14ac:dyDescent="0.25">
      <c r="A133" s="1">
        <v>1147</v>
      </c>
      <c r="B133" s="2">
        <v>41818</v>
      </c>
      <c r="C133" s="1">
        <v>28</v>
      </c>
      <c r="D133" s="1" t="s">
        <v>90</v>
      </c>
      <c r="E133" s="1" t="s">
        <v>91</v>
      </c>
      <c r="F133" s="1" t="s">
        <v>92</v>
      </c>
      <c r="G133" s="1" t="s">
        <v>93</v>
      </c>
      <c r="H133" s="1">
        <v>99999</v>
      </c>
      <c r="I133" s="1" t="s">
        <v>30</v>
      </c>
      <c r="J133" s="1" t="s">
        <v>94</v>
      </c>
      <c r="K133" s="1" t="s">
        <v>95</v>
      </c>
      <c r="L133" s="1">
        <v>41820</v>
      </c>
      <c r="M133" s="1" t="s">
        <v>62</v>
      </c>
      <c r="N133" s="1" t="s">
        <v>96</v>
      </c>
      <c r="O133" s="1" t="s">
        <v>91</v>
      </c>
      <c r="P133" s="1" t="s">
        <v>92</v>
      </c>
      <c r="Q133" s="1" t="s">
        <v>93</v>
      </c>
      <c r="R133" s="1">
        <v>99999</v>
      </c>
      <c r="S133" s="1" t="s">
        <v>30</v>
      </c>
      <c r="T133" s="1" t="s">
        <v>48</v>
      </c>
      <c r="U133" s="1" t="s">
        <v>80</v>
      </c>
      <c r="V133" s="1" t="s">
        <v>81</v>
      </c>
      <c r="W133" s="1">
        <v>9.65</v>
      </c>
      <c r="X133" s="1">
        <v>60</v>
      </c>
      <c r="Y133" s="1">
        <v>579</v>
      </c>
      <c r="Z133" s="1">
        <v>57.321000000000005</v>
      </c>
    </row>
    <row r="134" spans="1:26" x14ac:dyDescent="0.25">
      <c r="A134" s="1">
        <v>1148</v>
      </c>
      <c r="B134" s="2">
        <v>41818</v>
      </c>
      <c r="C134" s="1">
        <v>28</v>
      </c>
      <c r="D134" s="1" t="s">
        <v>90</v>
      </c>
      <c r="E134" s="1" t="s">
        <v>91</v>
      </c>
      <c r="F134" s="1" t="s">
        <v>92</v>
      </c>
      <c r="G134" s="1" t="s">
        <v>93</v>
      </c>
      <c r="H134" s="1">
        <v>99999</v>
      </c>
      <c r="I134" s="1" t="s">
        <v>30</v>
      </c>
      <c r="J134" s="1" t="s">
        <v>94</v>
      </c>
      <c r="K134" s="1" t="s">
        <v>95</v>
      </c>
      <c r="L134" s="1">
        <v>41820</v>
      </c>
      <c r="M134" s="1" t="s">
        <v>62</v>
      </c>
      <c r="N134" s="1" t="s">
        <v>96</v>
      </c>
      <c r="O134" s="1" t="s">
        <v>91</v>
      </c>
      <c r="P134" s="1" t="s">
        <v>92</v>
      </c>
      <c r="Q134" s="1" t="s">
        <v>93</v>
      </c>
      <c r="R134" s="1">
        <v>99999</v>
      </c>
      <c r="S134" s="1" t="s">
        <v>30</v>
      </c>
      <c r="T134" s="1" t="s">
        <v>48</v>
      </c>
      <c r="U134" s="1" t="s">
        <v>123</v>
      </c>
      <c r="V134" s="1" t="s">
        <v>124</v>
      </c>
      <c r="W134" s="1">
        <v>18.399999999999999</v>
      </c>
      <c r="X134" s="1">
        <v>98</v>
      </c>
      <c r="Y134" s="1">
        <v>1803.1999999999998</v>
      </c>
      <c r="Z134" s="1">
        <v>183.9264</v>
      </c>
    </row>
    <row r="135" spans="1:26" x14ac:dyDescent="0.25">
      <c r="A135" s="1">
        <v>1149</v>
      </c>
      <c r="B135" s="2">
        <v>41799</v>
      </c>
      <c r="C135" s="1">
        <v>9</v>
      </c>
      <c r="D135" s="1" t="s">
        <v>125</v>
      </c>
      <c r="E135" s="1" t="s">
        <v>126</v>
      </c>
      <c r="F135" s="1" t="s">
        <v>127</v>
      </c>
      <c r="G135" s="1" t="s">
        <v>128</v>
      </c>
      <c r="H135" s="1">
        <v>99999</v>
      </c>
      <c r="I135" s="1" t="s">
        <v>30</v>
      </c>
      <c r="J135" s="1" t="s">
        <v>129</v>
      </c>
      <c r="K135" s="1" t="s">
        <v>32</v>
      </c>
      <c r="L135" s="1">
        <v>41801</v>
      </c>
      <c r="M135" s="1" t="s">
        <v>46</v>
      </c>
      <c r="N135" s="1" t="s">
        <v>130</v>
      </c>
      <c r="O135" s="1" t="s">
        <v>126</v>
      </c>
      <c r="P135" s="1" t="s">
        <v>127</v>
      </c>
      <c r="Q135" s="1" t="s">
        <v>128</v>
      </c>
      <c r="R135" s="1">
        <v>99999</v>
      </c>
      <c r="S135" s="1" t="s">
        <v>30</v>
      </c>
      <c r="T135" s="1" t="s">
        <v>35</v>
      </c>
      <c r="U135" s="1" t="s">
        <v>131</v>
      </c>
      <c r="V135" s="1" t="s">
        <v>132</v>
      </c>
      <c r="W135" s="1">
        <v>19.5</v>
      </c>
      <c r="X135" s="1">
        <v>27</v>
      </c>
      <c r="Y135" s="1">
        <v>526.5</v>
      </c>
      <c r="Z135" s="1">
        <v>51.070500000000003</v>
      </c>
    </row>
    <row r="136" spans="1:26" x14ac:dyDescent="0.25">
      <c r="A136" s="1">
        <v>1150</v>
      </c>
      <c r="B136" s="2">
        <v>41799</v>
      </c>
      <c r="C136" s="1">
        <v>9</v>
      </c>
      <c r="D136" s="1" t="s">
        <v>125</v>
      </c>
      <c r="E136" s="1" t="s">
        <v>126</v>
      </c>
      <c r="F136" s="1" t="s">
        <v>127</v>
      </c>
      <c r="G136" s="1" t="s">
        <v>128</v>
      </c>
      <c r="H136" s="1">
        <v>99999</v>
      </c>
      <c r="I136" s="1" t="s">
        <v>30</v>
      </c>
      <c r="J136" s="1" t="s">
        <v>129</v>
      </c>
      <c r="K136" s="1" t="s">
        <v>32</v>
      </c>
      <c r="L136" s="1">
        <v>41801</v>
      </c>
      <c r="M136" s="1" t="s">
        <v>46</v>
      </c>
      <c r="N136" s="1" t="s">
        <v>130</v>
      </c>
      <c r="O136" s="1" t="s">
        <v>126</v>
      </c>
      <c r="P136" s="1" t="s">
        <v>127</v>
      </c>
      <c r="Q136" s="1" t="s">
        <v>128</v>
      </c>
      <c r="R136" s="1">
        <v>99999</v>
      </c>
      <c r="S136" s="1" t="s">
        <v>30</v>
      </c>
      <c r="T136" s="1" t="s">
        <v>35</v>
      </c>
      <c r="U136" s="1" t="s">
        <v>133</v>
      </c>
      <c r="V136" s="1" t="s">
        <v>134</v>
      </c>
      <c r="W136" s="1">
        <v>34.799999999999997</v>
      </c>
      <c r="X136" s="1">
        <v>88</v>
      </c>
      <c r="Y136" s="1">
        <v>3062.3999999999996</v>
      </c>
      <c r="Z136" s="1">
        <v>303.17759999999993</v>
      </c>
    </row>
    <row r="137" spans="1:26" x14ac:dyDescent="0.25">
      <c r="A137" s="1">
        <v>1151</v>
      </c>
      <c r="B137" s="2">
        <v>41796</v>
      </c>
      <c r="C137" s="1">
        <v>6</v>
      </c>
      <c r="D137" s="1" t="s">
        <v>82</v>
      </c>
      <c r="E137" s="1" t="s">
        <v>83</v>
      </c>
      <c r="F137" s="1" t="s">
        <v>84</v>
      </c>
      <c r="G137" s="1" t="s">
        <v>85</v>
      </c>
      <c r="H137" s="1">
        <v>99999</v>
      </c>
      <c r="I137" s="1" t="s">
        <v>30</v>
      </c>
      <c r="J137" s="1" t="s">
        <v>86</v>
      </c>
      <c r="K137" s="1" t="s">
        <v>61</v>
      </c>
      <c r="L137" s="1">
        <v>41798</v>
      </c>
      <c r="M137" s="1" t="s">
        <v>33</v>
      </c>
      <c r="N137" s="1" t="s">
        <v>87</v>
      </c>
      <c r="O137" s="1" t="s">
        <v>83</v>
      </c>
      <c r="P137" s="1" t="s">
        <v>84</v>
      </c>
      <c r="Q137" s="1" t="s">
        <v>85</v>
      </c>
      <c r="R137" s="1">
        <v>99999</v>
      </c>
      <c r="S137" s="1" t="s">
        <v>30</v>
      </c>
      <c r="T137" s="1" t="s">
        <v>48</v>
      </c>
      <c r="U137" s="1" t="s">
        <v>36</v>
      </c>
      <c r="V137" s="1" t="s">
        <v>37</v>
      </c>
      <c r="W137" s="1">
        <v>14</v>
      </c>
      <c r="X137" s="1">
        <v>65</v>
      </c>
      <c r="Y137" s="1">
        <v>910</v>
      </c>
      <c r="Z137" s="1">
        <v>95.55</v>
      </c>
    </row>
    <row r="138" spans="1:26" x14ac:dyDescent="0.25">
      <c r="A138" s="1">
        <v>1152</v>
      </c>
      <c r="B138" s="2">
        <v>41798</v>
      </c>
      <c r="C138" s="1">
        <v>8</v>
      </c>
      <c r="D138" s="1" t="s">
        <v>56</v>
      </c>
      <c r="E138" s="1" t="s">
        <v>57</v>
      </c>
      <c r="F138" s="1" t="s">
        <v>58</v>
      </c>
      <c r="G138" s="1" t="s">
        <v>59</v>
      </c>
      <c r="H138" s="1">
        <v>99999</v>
      </c>
      <c r="I138" s="1" t="s">
        <v>30</v>
      </c>
      <c r="J138" s="1" t="s">
        <v>60</v>
      </c>
      <c r="K138" s="1" t="s">
        <v>61</v>
      </c>
      <c r="L138" s="1">
        <v>41800</v>
      </c>
      <c r="M138" s="1" t="s">
        <v>33</v>
      </c>
      <c r="N138" s="1" t="s">
        <v>63</v>
      </c>
      <c r="O138" s="1" t="s">
        <v>57</v>
      </c>
      <c r="P138" s="1" t="s">
        <v>58</v>
      </c>
      <c r="Q138" s="1" t="s">
        <v>59</v>
      </c>
      <c r="R138" s="1">
        <v>99999</v>
      </c>
      <c r="S138" s="1" t="s">
        <v>30</v>
      </c>
      <c r="T138" s="1" t="s">
        <v>35</v>
      </c>
      <c r="U138" s="1" t="s">
        <v>88</v>
      </c>
      <c r="V138" s="1" t="s">
        <v>89</v>
      </c>
      <c r="W138" s="1">
        <v>40</v>
      </c>
      <c r="X138" s="1">
        <v>38</v>
      </c>
      <c r="Y138" s="1">
        <v>1520</v>
      </c>
      <c r="Z138" s="1">
        <v>148.96</v>
      </c>
    </row>
    <row r="139" spans="1:26" x14ac:dyDescent="0.25">
      <c r="A139" s="1">
        <v>1153</v>
      </c>
      <c r="B139" s="2">
        <v>41798</v>
      </c>
      <c r="C139" s="1">
        <v>8</v>
      </c>
      <c r="D139" s="1" t="s">
        <v>56</v>
      </c>
      <c r="E139" s="1" t="s">
        <v>57</v>
      </c>
      <c r="F139" s="1" t="s">
        <v>58</v>
      </c>
      <c r="G139" s="1" t="s">
        <v>59</v>
      </c>
      <c r="H139" s="1">
        <v>99999</v>
      </c>
      <c r="I139" s="1" t="s">
        <v>30</v>
      </c>
      <c r="J139" s="1" t="s">
        <v>60</v>
      </c>
      <c r="K139" s="1" t="s">
        <v>61</v>
      </c>
      <c r="L139" s="1">
        <v>41800</v>
      </c>
      <c r="M139" s="1" t="s">
        <v>33</v>
      </c>
      <c r="N139" s="1" t="s">
        <v>63</v>
      </c>
      <c r="O139" s="1" t="s">
        <v>57</v>
      </c>
      <c r="P139" s="1" t="s">
        <v>58</v>
      </c>
      <c r="Q139" s="1" t="s">
        <v>59</v>
      </c>
      <c r="R139" s="1">
        <v>99999</v>
      </c>
      <c r="S139" s="1" t="s">
        <v>30</v>
      </c>
      <c r="T139" s="1" t="s">
        <v>35</v>
      </c>
      <c r="U139" s="1" t="s">
        <v>64</v>
      </c>
      <c r="V139" s="1" t="s">
        <v>65</v>
      </c>
      <c r="W139" s="1">
        <v>9.1999999999999993</v>
      </c>
      <c r="X139" s="1">
        <v>80</v>
      </c>
      <c r="Y139" s="1">
        <v>736</v>
      </c>
      <c r="Z139" s="1">
        <v>70.656000000000006</v>
      </c>
    </row>
    <row r="140" spans="1:26" x14ac:dyDescent="0.25">
      <c r="A140" s="1">
        <v>1154</v>
      </c>
      <c r="B140" s="2">
        <v>41815</v>
      </c>
      <c r="C140" s="1">
        <v>25</v>
      </c>
      <c r="D140" s="1" t="s">
        <v>137</v>
      </c>
      <c r="E140" s="1" t="s">
        <v>138</v>
      </c>
      <c r="F140" s="1" t="s">
        <v>99</v>
      </c>
      <c r="G140" s="1" t="s">
        <v>100</v>
      </c>
      <c r="H140" s="1">
        <v>99999</v>
      </c>
      <c r="I140" s="1" t="s">
        <v>30</v>
      </c>
      <c r="J140" s="1" t="s">
        <v>101</v>
      </c>
      <c r="K140" s="1" t="s">
        <v>45</v>
      </c>
      <c r="L140" s="1">
        <v>41817</v>
      </c>
      <c r="M140" s="1" t="s">
        <v>46</v>
      </c>
      <c r="N140" s="1" t="s">
        <v>139</v>
      </c>
      <c r="O140" s="1" t="s">
        <v>138</v>
      </c>
      <c r="P140" s="1" t="s">
        <v>99</v>
      </c>
      <c r="Q140" s="1" t="s">
        <v>100</v>
      </c>
      <c r="R140" s="1">
        <v>99999</v>
      </c>
      <c r="S140" s="1" t="s">
        <v>30</v>
      </c>
      <c r="T140" s="1" t="s">
        <v>79</v>
      </c>
      <c r="U140" s="1" t="s">
        <v>146</v>
      </c>
      <c r="V140" s="1" t="s">
        <v>65</v>
      </c>
      <c r="W140" s="1">
        <v>10</v>
      </c>
      <c r="X140" s="1">
        <v>49</v>
      </c>
      <c r="Y140" s="1">
        <v>490</v>
      </c>
      <c r="Z140" s="1">
        <v>47.04</v>
      </c>
    </row>
    <row r="141" spans="1:26" x14ac:dyDescent="0.25">
      <c r="A141" s="1">
        <v>1155</v>
      </c>
      <c r="B141" s="2">
        <v>41816</v>
      </c>
      <c r="C141" s="1">
        <v>26</v>
      </c>
      <c r="D141" s="1" t="s">
        <v>140</v>
      </c>
      <c r="E141" s="1" t="s">
        <v>141</v>
      </c>
      <c r="F141" s="1" t="s">
        <v>115</v>
      </c>
      <c r="G141" s="1" t="s">
        <v>116</v>
      </c>
      <c r="H141" s="1">
        <v>99999</v>
      </c>
      <c r="I141" s="1" t="s">
        <v>30</v>
      </c>
      <c r="J141" s="1" t="s">
        <v>94</v>
      </c>
      <c r="K141" s="1" t="s">
        <v>95</v>
      </c>
      <c r="L141" s="1">
        <v>41818</v>
      </c>
      <c r="M141" s="1" t="s">
        <v>62</v>
      </c>
      <c r="N141" s="1" t="s">
        <v>142</v>
      </c>
      <c r="O141" s="1" t="s">
        <v>141</v>
      </c>
      <c r="P141" s="1" t="s">
        <v>115</v>
      </c>
      <c r="Q141" s="1" t="s">
        <v>116</v>
      </c>
      <c r="R141" s="1">
        <v>99999</v>
      </c>
      <c r="S141" s="1" t="s">
        <v>30</v>
      </c>
      <c r="T141" s="1" t="s">
        <v>48</v>
      </c>
      <c r="U141" s="1" t="s">
        <v>147</v>
      </c>
      <c r="V141" s="1" t="s">
        <v>148</v>
      </c>
      <c r="W141" s="1">
        <v>21.35</v>
      </c>
      <c r="X141" s="1">
        <v>90</v>
      </c>
      <c r="Y141" s="1">
        <v>1921.5000000000002</v>
      </c>
      <c r="Z141" s="1">
        <v>186.38550000000004</v>
      </c>
    </row>
    <row r="142" spans="1:26" x14ac:dyDescent="0.25">
      <c r="A142" s="1">
        <v>1156</v>
      </c>
      <c r="B142" s="2">
        <v>41816</v>
      </c>
      <c r="C142" s="1">
        <v>26</v>
      </c>
      <c r="D142" s="1" t="s">
        <v>140</v>
      </c>
      <c r="E142" s="1" t="s">
        <v>141</v>
      </c>
      <c r="F142" s="1" t="s">
        <v>115</v>
      </c>
      <c r="G142" s="1" t="s">
        <v>116</v>
      </c>
      <c r="H142" s="1">
        <v>99999</v>
      </c>
      <c r="I142" s="1" t="s">
        <v>30</v>
      </c>
      <c r="J142" s="1" t="s">
        <v>94</v>
      </c>
      <c r="K142" s="1" t="s">
        <v>95</v>
      </c>
      <c r="L142" s="1">
        <v>41818</v>
      </c>
      <c r="M142" s="1" t="s">
        <v>62</v>
      </c>
      <c r="N142" s="1" t="s">
        <v>142</v>
      </c>
      <c r="O142" s="1" t="s">
        <v>141</v>
      </c>
      <c r="P142" s="1" t="s">
        <v>115</v>
      </c>
      <c r="Q142" s="1" t="s">
        <v>116</v>
      </c>
      <c r="R142" s="1">
        <v>99999</v>
      </c>
      <c r="S142" s="1" t="s">
        <v>30</v>
      </c>
      <c r="T142" s="1" t="s">
        <v>48</v>
      </c>
      <c r="U142" s="1" t="s">
        <v>80</v>
      </c>
      <c r="V142" s="1" t="s">
        <v>81</v>
      </c>
      <c r="W142" s="1">
        <v>9.65</v>
      </c>
      <c r="X142" s="1">
        <v>60</v>
      </c>
      <c r="Y142" s="1">
        <v>579</v>
      </c>
      <c r="Z142" s="1">
        <v>59.637000000000008</v>
      </c>
    </row>
    <row r="143" spans="1:26" x14ac:dyDescent="0.25">
      <c r="A143" s="1">
        <v>1157</v>
      </c>
      <c r="B143" s="2">
        <v>41816</v>
      </c>
      <c r="C143" s="1">
        <v>26</v>
      </c>
      <c r="D143" s="1" t="s">
        <v>140</v>
      </c>
      <c r="E143" s="1" t="s">
        <v>141</v>
      </c>
      <c r="F143" s="1" t="s">
        <v>115</v>
      </c>
      <c r="G143" s="1" t="s">
        <v>116</v>
      </c>
      <c r="H143" s="1">
        <v>99999</v>
      </c>
      <c r="I143" s="1" t="s">
        <v>30</v>
      </c>
      <c r="J143" s="1" t="s">
        <v>94</v>
      </c>
      <c r="K143" s="1" t="s">
        <v>95</v>
      </c>
      <c r="L143" s="1">
        <v>41818</v>
      </c>
      <c r="M143" s="1" t="s">
        <v>62</v>
      </c>
      <c r="N143" s="1" t="s">
        <v>142</v>
      </c>
      <c r="O143" s="1" t="s">
        <v>141</v>
      </c>
      <c r="P143" s="1" t="s">
        <v>115</v>
      </c>
      <c r="Q143" s="1" t="s">
        <v>116</v>
      </c>
      <c r="R143" s="1">
        <v>99999</v>
      </c>
      <c r="S143" s="1" t="s">
        <v>30</v>
      </c>
      <c r="T143" s="1" t="s">
        <v>48</v>
      </c>
      <c r="U143" s="1" t="s">
        <v>123</v>
      </c>
      <c r="V143" s="1" t="s">
        <v>124</v>
      </c>
      <c r="W143" s="1">
        <v>18.399999999999999</v>
      </c>
      <c r="X143" s="1">
        <v>39</v>
      </c>
      <c r="Y143" s="1">
        <v>717.59999999999991</v>
      </c>
      <c r="Z143" s="1">
        <v>71.759999999999991</v>
      </c>
    </row>
    <row r="144" spans="1:26" x14ac:dyDescent="0.25">
      <c r="A144" s="1">
        <v>1158</v>
      </c>
      <c r="B144" s="2">
        <v>41819</v>
      </c>
      <c r="C144" s="1">
        <v>29</v>
      </c>
      <c r="D144" s="1" t="s">
        <v>66</v>
      </c>
      <c r="E144" s="1" t="s">
        <v>67</v>
      </c>
      <c r="F144" s="1" t="s">
        <v>68</v>
      </c>
      <c r="G144" s="1" t="s">
        <v>69</v>
      </c>
      <c r="H144" s="1">
        <v>99999</v>
      </c>
      <c r="I144" s="1" t="s">
        <v>30</v>
      </c>
      <c r="J144" s="1" t="s">
        <v>70</v>
      </c>
      <c r="K144" s="1" t="s">
        <v>32</v>
      </c>
      <c r="L144" s="1">
        <v>41821</v>
      </c>
      <c r="M144" s="1" t="s">
        <v>33</v>
      </c>
      <c r="N144" s="1" t="s">
        <v>71</v>
      </c>
      <c r="O144" s="1" t="s">
        <v>67</v>
      </c>
      <c r="P144" s="1" t="s">
        <v>68</v>
      </c>
      <c r="Q144" s="1" t="s">
        <v>69</v>
      </c>
      <c r="R144" s="1">
        <v>99999</v>
      </c>
      <c r="S144" s="1" t="s">
        <v>30</v>
      </c>
      <c r="T144" s="1" t="s">
        <v>35</v>
      </c>
      <c r="U144" s="1" t="s">
        <v>36</v>
      </c>
      <c r="V144" s="1" t="s">
        <v>37</v>
      </c>
      <c r="W144" s="1">
        <v>14</v>
      </c>
      <c r="X144" s="1">
        <v>79</v>
      </c>
      <c r="Y144" s="1">
        <v>1106</v>
      </c>
      <c r="Z144" s="1">
        <v>113.91800000000001</v>
      </c>
    </row>
    <row r="145" spans="1:26" x14ac:dyDescent="0.25">
      <c r="A145" s="1">
        <v>1159</v>
      </c>
      <c r="B145" s="2">
        <v>41796</v>
      </c>
      <c r="C145" s="1">
        <v>6</v>
      </c>
      <c r="D145" s="1" t="s">
        <v>82</v>
      </c>
      <c r="E145" s="1" t="s">
        <v>83</v>
      </c>
      <c r="F145" s="1" t="s">
        <v>84</v>
      </c>
      <c r="G145" s="1" t="s">
        <v>85</v>
      </c>
      <c r="H145" s="1">
        <v>99999</v>
      </c>
      <c r="I145" s="1" t="s">
        <v>30</v>
      </c>
      <c r="J145" s="1" t="s">
        <v>86</v>
      </c>
      <c r="K145" s="1" t="s">
        <v>61</v>
      </c>
      <c r="L145" s="1">
        <v>41798</v>
      </c>
      <c r="M145" s="1" t="s">
        <v>62</v>
      </c>
      <c r="N145" s="1" t="s">
        <v>87</v>
      </c>
      <c r="O145" s="1" t="s">
        <v>83</v>
      </c>
      <c r="P145" s="1" t="s">
        <v>84</v>
      </c>
      <c r="Q145" s="1" t="s">
        <v>85</v>
      </c>
      <c r="R145" s="1">
        <v>99999</v>
      </c>
      <c r="S145" s="1" t="s">
        <v>30</v>
      </c>
      <c r="T145" s="1" t="s">
        <v>35</v>
      </c>
      <c r="U145" s="1" t="s">
        <v>72</v>
      </c>
      <c r="V145" s="1" t="s">
        <v>73</v>
      </c>
      <c r="W145" s="1">
        <v>12.75</v>
      </c>
      <c r="X145" s="1">
        <v>44</v>
      </c>
      <c r="Y145" s="1">
        <v>561</v>
      </c>
      <c r="Z145" s="1">
        <v>57.222000000000001</v>
      </c>
    </row>
    <row r="146" spans="1:26" x14ac:dyDescent="0.25">
      <c r="A146" s="1">
        <v>1161</v>
      </c>
      <c r="B146" s="2">
        <v>41794</v>
      </c>
      <c r="C146" s="1">
        <v>4</v>
      </c>
      <c r="D146" s="1" t="s">
        <v>40</v>
      </c>
      <c r="E146" s="1" t="s">
        <v>41</v>
      </c>
      <c r="F146" s="1" t="s">
        <v>42</v>
      </c>
      <c r="G146" s="1" t="s">
        <v>43</v>
      </c>
      <c r="H146" s="1">
        <v>99999</v>
      </c>
      <c r="I146" s="1" t="s">
        <v>30</v>
      </c>
      <c r="J146" s="1" t="s">
        <v>44</v>
      </c>
      <c r="K146" s="1" t="s">
        <v>45</v>
      </c>
      <c r="L146" s="1">
        <v>41796</v>
      </c>
      <c r="M146" s="1" t="s">
        <v>46</v>
      </c>
      <c r="N146" s="1" t="s">
        <v>47</v>
      </c>
      <c r="O146" s="1" t="s">
        <v>41</v>
      </c>
      <c r="P146" s="1" t="s">
        <v>42</v>
      </c>
      <c r="Q146" s="1" t="s">
        <v>43</v>
      </c>
      <c r="R146" s="1">
        <v>99999</v>
      </c>
      <c r="S146" s="1" t="s">
        <v>30</v>
      </c>
      <c r="T146" s="1" t="s">
        <v>48</v>
      </c>
      <c r="U146" s="1" t="s">
        <v>149</v>
      </c>
      <c r="V146" s="1" t="s">
        <v>110</v>
      </c>
      <c r="W146" s="1">
        <v>81</v>
      </c>
      <c r="X146" s="1">
        <v>98</v>
      </c>
      <c r="Y146" s="1">
        <v>7938</v>
      </c>
      <c r="Z146" s="1">
        <v>769.98599999999999</v>
      </c>
    </row>
    <row r="147" spans="1:26" x14ac:dyDescent="0.25">
      <c r="A147" s="1">
        <v>1162</v>
      </c>
      <c r="B147" s="2">
        <v>41794</v>
      </c>
      <c r="C147" s="1">
        <v>4</v>
      </c>
      <c r="D147" s="1" t="s">
        <v>40</v>
      </c>
      <c r="E147" s="1" t="s">
        <v>41</v>
      </c>
      <c r="F147" s="1" t="s">
        <v>42</v>
      </c>
      <c r="G147" s="1" t="s">
        <v>43</v>
      </c>
      <c r="H147" s="1">
        <v>99999</v>
      </c>
      <c r="I147" s="1" t="s">
        <v>30</v>
      </c>
      <c r="J147" s="1" t="s">
        <v>44</v>
      </c>
      <c r="K147" s="1" t="s">
        <v>45</v>
      </c>
      <c r="L147" s="1">
        <v>41796</v>
      </c>
      <c r="M147" s="1" t="s">
        <v>46</v>
      </c>
      <c r="N147" s="1" t="s">
        <v>47</v>
      </c>
      <c r="O147" s="1" t="s">
        <v>41</v>
      </c>
      <c r="P147" s="1" t="s">
        <v>42</v>
      </c>
      <c r="Q147" s="1" t="s">
        <v>43</v>
      </c>
      <c r="R147" s="1">
        <v>99999</v>
      </c>
      <c r="S147" s="1" t="s">
        <v>30</v>
      </c>
      <c r="T147" s="1" t="s">
        <v>48</v>
      </c>
      <c r="U147" s="1" t="s">
        <v>150</v>
      </c>
      <c r="V147" s="1" t="s">
        <v>151</v>
      </c>
      <c r="W147" s="1">
        <v>7</v>
      </c>
      <c r="X147" s="1">
        <v>61</v>
      </c>
      <c r="Y147" s="1">
        <v>427</v>
      </c>
      <c r="Z147" s="1">
        <v>42.273000000000003</v>
      </c>
    </row>
    <row r="148" spans="1:26" x14ac:dyDescent="0.25">
      <c r="A148" s="1">
        <v>1164</v>
      </c>
      <c r="B148" s="2">
        <v>41798</v>
      </c>
      <c r="C148" s="1">
        <v>8</v>
      </c>
      <c r="D148" s="1" t="s">
        <v>56</v>
      </c>
      <c r="E148" s="1" t="s">
        <v>57</v>
      </c>
      <c r="F148" s="1" t="s">
        <v>58</v>
      </c>
      <c r="G148" s="1" t="s">
        <v>59</v>
      </c>
      <c r="H148" s="1">
        <v>99999</v>
      </c>
      <c r="I148" s="1" t="s">
        <v>30</v>
      </c>
      <c r="J148" s="1" t="s">
        <v>60</v>
      </c>
      <c r="K148" s="1" t="s">
        <v>61</v>
      </c>
      <c r="L148" s="1">
        <v>41800</v>
      </c>
      <c r="M148" s="1" t="s">
        <v>62</v>
      </c>
      <c r="N148" s="1" t="s">
        <v>63</v>
      </c>
      <c r="O148" s="1" t="s">
        <v>57</v>
      </c>
      <c r="P148" s="1" t="s">
        <v>58</v>
      </c>
      <c r="Q148" s="1" t="s">
        <v>59</v>
      </c>
      <c r="R148" s="1">
        <v>99999</v>
      </c>
      <c r="S148" s="1" t="s">
        <v>30</v>
      </c>
      <c r="T148" s="1" t="s">
        <v>48</v>
      </c>
      <c r="U148" s="1" t="s">
        <v>133</v>
      </c>
      <c r="V148" s="1" t="s">
        <v>134</v>
      </c>
      <c r="W148" s="1">
        <v>34.799999999999997</v>
      </c>
      <c r="X148" s="1">
        <v>30</v>
      </c>
      <c r="Y148" s="1">
        <v>1044</v>
      </c>
      <c r="Z148" s="1">
        <v>109.62</v>
      </c>
    </row>
    <row r="149" spans="1:26" x14ac:dyDescent="0.25">
      <c r="A149" s="1">
        <v>1167</v>
      </c>
      <c r="B149" s="2">
        <v>41793</v>
      </c>
      <c r="C149" s="1">
        <v>3</v>
      </c>
      <c r="D149" s="1" t="s">
        <v>74</v>
      </c>
      <c r="E149" s="1" t="s">
        <v>75</v>
      </c>
      <c r="F149" s="1" t="s">
        <v>76</v>
      </c>
      <c r="G149" s="1" t="s">
        <v>77</v>
      </c>
      <c r="H149" s="1">
        <v>99999</v>
      </c>
      <c r="I149" s="1" t="s">
        <v>30</v>
      </c>
      <c r="J149" s="1" t="s">
        <v>31</v>
      </c>
      <c r="K149" s="1" t="s">
        <v>32</v>
      </c>
      <c r="L149" s="1">
        <v>41795</v>
      </c>
      <c r="M149" s="1" t="s">
        <v>33</v>
      </c>
      <c r="N149" s="1" t="s">
        <v>78</v>
      </c>
      <c r="O149" s="1" t="s">
        <v>75</v>
      </c>
      <c r="P149" s="1" t="s">
        <v>76</v>
      </c>
      <c r="Q149" s="1" t="s">
        <v>77</v>
      </c>
      <c r="R149" s="1">
        <v>99999</v>
      </c>
      <c r="S149" s="1" t="s">
        <v>30</v>
      </c>
      <c r="T149" s="1" t="s">
        <v>79</v>
      </c>
      <c r="U149" s="1" t="s">
        <v>135</v>
      </c>
      <c r="V149" s="1" t="s">
        <v>112</v>
      </c>
      <c r="W149" s="1">
        <v>10</v>
      </c>
      <c r="X149" s="1">
        <v>24</v>
      </c>
      <c r="Y149" s="1">
        <v>240</v>
      </c>
      <c r="Z149" s="1">
        <v>25.200000000000003</v>
      </c>
    </row>
    <row r="150" spans="1:26" x14ac:dyDescent="0.25">
      <c r="A150" s="1">
        <v>1168</v>
      </c>
      <c r="B150" s="2">
        <v>41793</v>
      </c>
      <c r="C150" s="1">
        <v>3</v>
      </c>
      <c r="D150" s="1" t="s">
        <v>74</v>
      </c>
      <c r="E150" s="1" t="s">
        <v>75</v>
      </c>
      <c r="F150" s="1" t="s">
        <v>76</v>
      </c>
      <c r="G150" s="1" t="s">
        <v>77</v>
      </c>
      <c r="H150" s="1">
        <v>99999</v>
      </c>
      <c r="I150" s="1" t="s">
        <v>30</v>
      </c>
      <c r="J150" s="1" t="s">
        <v>31</v>
      </c>
      <c r="K150" s="1" t="s">
        <v>32</v>
      </c>
      <c r="L150" s="1">
        <v>41795</v>
      </c>
      <c r="M150" s="1" t="s">
        <v>33</v>
      </c>
      <c r="N150" s="1" t="s">
        <v>78</v>
      </c>
      <c r="O150" s="1" t="s">
        <v>75</v>
      </c>
      <c r="P150" s="1" t="s">
        <v>76</v>
      </c>
      <c r="Q150" s="1" t="s">
        <v>77</v>
      </c>
      <c r="R150" s="1">
        <v>99999</v>
      </c>
      <c r="S150" s="1" t="s">
        <v>30</v>
      </c>
      <c r="T150" s="1" t="s">
        <v>79</v>
      </c>
      <c r="U150" s="1" t="s">
        <v>88</v>
      </c>
      <c r="V150" s="1" t="s">
        <v>89</v>
      </c>
      <c r="W150" s="1">
        <v>40</v>
      </c>
      <c r="X150" s="1">
        <v>28</v>
      </c>
      <c r="Y150" s="1">
        <v>1120</v>
      </c>
      <c r="Z150" s="1">
        <v>109.75999999999999</v>
      </c>
    </row>
    <row r="151" spans="1:26" x14ac:dyDescent="0.25">
      <c r="A151" s="1">
        <v>1172</v>
      </c>
      <c r="B151" s="2">
        <v>41800</v>
      </c>
      <c r="C151" s="1">
        <v>10</v>
      </c>
      <c r="D151" s="1" t="s">
        <v>97</v>
      </c>
      <c r="E151" s="1" t="s">
        <v>98</v>
      </c>
      <c r="F151" s="1" t="s">
        <v>99</v>
      </c>
      <c r="G151" s="1" t="s">
        <v>100</v>
      </c>
      <c r="H151" s="1">
        <v>99999</v>
      </c>
      <c r="I151" s="1" t="s">
        <v>30</v>
      </c>
      <c r="J151" s="1" t="s">
        <v>101</v>
      </c>
      <c r="K151" s="1" t="s">
        <v>45</v>
      </c>
      <c r="L151" s="1">
        <v>41802</v>
      </c>
      <c r="M151" s="1" t="s">
        <v>33</v>
      </c>
      <c r="N151" s="1" t="s">
        <v>102</v>
      </c>
      <c r="O151" s="1" t="s">
        <v>98</v>
      </c>
      <c r="P151" s="1" t="s">
        <v>99</v>
      </c>
      <c r="Q151" s="1" t="s">
        <v>100</v>
      </c>
      <c r="R151" s="1">
        <v>99999</v>
      </c>
      <c r="S151" s="1" t="s">
        <v>30</v>
      </c>
      <c r="T151" s="1" t="s">
        <v>48</v>
      </c>
      <c r="U151" s="1" t="s">
        <v>136</v>
      </c>
      <c r="V151" s="1" t="s">
        <v>39</v>
      </c>
      <c r="W151" s="1">
        <v>10</v>
      </c>
      <c r="X151" s="1">
        <v>74</v>
      </c>
      <c r="Y151" s="1">
        <v>740</v>
      </c>
      <c r="Z151" s="1">
        <v>71.78</v>
      </c>
    </row>
    <row r="152" spans="1:26" x14ac:dyDescent="0.25">
      <c r="A152" s="1">
        <v>1174</v>
      </c>
      <c r="B152" s="2">
        <v>41800</v>
      </c>
      <c r="C152" s="1">
        <v>10</v>
      </c>
      <c r="D152" s="1" t="s">
        <v>97</v>
      </c>
      <c r="E152" s="1" t="s">
        <v>98</v>
      </c>
      <c r="F152" s="1" t="s">
        <v>99</v>
      </c>
      <c r="G152" s="1" t="s">
        <v>100</v>
      </c>
      <c r="H152" s="1">
        <v>99999</v>
      </c>
      <c r="I152" s="1" t="s">
        <v>30</v>
      </c>
      <c r="J152" s="1" t="s">
        <v>101</v>
      </c>
      <c r="K152" s="1" t="s">
        <v>45</v>
      </c>
      <c r="L152" s="1"/>
      <c r="M152" s="1" t="s">
        <v>46</v>
      </c>
      <c r="N152" s="1" t="s">
        <v>102</v>
      </c>
      <c r="O152" s="1" t="s">
        <v>98</v>
      </c>
      <c r="P152" s="1" t="s">
        <v>99</v>
      </c>
      <c r="Q152" s="1" t="s">
        <v>100</v>
      </c>
      <c r="R152" s="1">
        <v>99999</v>
      </c>
      <c r="S152" s="1" t="s">
        <v>30</v>
      </c>
      <c r="T152" s="1" t="s">
        <v>159</v>
      </c>
      <c r="U152" s="1" t="s">
        <v>38</v>
      </c>
      <c r="V152" s="1" t="s">
        <v>39</v>
      </c>
      <c r="W152" s="1">
        <v>3.5</v>
      </c>
      <c r="X152" s="1">
        <v>90</v>
      </c>
      <c r="Y152" s="1">
        <v>315</v>
      </c>
      <c r="Z152" s="1">
        <v>30.24</v>
      </c>
    </row>
    <row r="153" spans="1:26" x14ac:dyDescent="0.25">
      <c r="A153" s="1">
        <v>1175</v>
      </c>
      <c r="B153" s="2">
        <v>41801</v>
      </c>
      <c r="C153" s="1">
        <v>11</v>
      </c>
      <c r="D153" s="1" t="s">
        <v>113</v>
      </c>
      <c r="E153" s="1" t="s">
        <v>114</v>
      </c>
      <c r="F153" s="1" t="s">
        <v>115</v>
      </c>
      <c r="G153" s="1" t="s">
        <v>116</v>
      </c>
      <c r="H153" s="1">
        <v>99999</v>
      </c>
      <c r="I153" s="1" t="s">
        <v>30</v>
      </c>
      <c r="J153" s="1" t="s">
        <v>94</v>
      </c>
      <c r="K153" s="1" t="s">
        <v>95</v>
      </c>
      <c r="L153" s="1"/>
      <c r="M153" s="1" t="s">
        <v>62</v>
      </c>
      <c r="N153" s="1" t="s">
        <v>117</v>
      </c>
      <c r="O153" s="1" t="s">
        <v>114</v>
      </c>
      <c r="P153" s="1" t="s">
        <v>115</v>
      </c>
      <c r="Q153" s="1" t="s">
        <v>116</v>
      </c>
      <c r="R153" s="1">
        <v>99999</v>
      </c>
      <c r="S153" s="1" t="s">
        <v>30</v>
      </c>
      <c r="T153" s="1" t="s">
        <v>159</v>
      </c>
      <c r="U153" s="1" t="s">
        <v>88</v>
      </c>
      <c r="V153" s="1" t="s">
        <v>89</v>
      </c>
      <c r="W153" s="1">
        <v>40</v>
      </c>
      <c r="X153" s="1">
        <v>27</v>
      </c>
      <c r="Y153" s="1">
        <v>1080</v>
      </c>
      <c r="Z153" s="1">
        <v>111.24000000000001</v>
      </c>
    </row>
    <row r="154" spans="1:26" x14ac:dyDescent="0.25">
      <c r="A154" s="1">
        <v>1176</v>
      </c>
      <c r="B154" s="2">
        <v>41791</v>
      </c>
      <c r="C154" s="1">
        <v>1</v>
      </c>
      <c r="D154" s="1" t="s">
        <v>118</v>
      </c>
      <c r="E154" s="1" t="s">
        <v>119</v>
      </c>
      <c r="F154" s="1" t="s">
        <v>120</v>
      </c>
      <c r="G154" s="1" t="s">
        <v>121</v>
      </c>
      <c r="H154" s="1">
        <v>99999</v>
      </c>
      <c r="I154" s="1" t="s">
        <v>30</v>
      </c>
      <c r="J154" s="1" t="s">
        <v>60</v>
      </c>
      <c r="K154" s="1" t="s">
        <v>61</v>
      </c>
      <c r="L154" s="1"/>
      <c r="M154" s="1" t="s">
        <v>62</v>
      </c>
      <c r="N154" s="1" t="s">
        <v>122</v>
      </c>
      <c r="O154" s="1" t="s">
        <v>119</v>
      </c>
      <c r="P154" s="1" t="s">
        <v>120</v>
      </c>
      <c r="Q154" s="1" t="s">
        <v>121</v>
      </c>
      <c r="R154" s="1">
        <v>99999</v>
      </c>
      <c r="S154" s="1" t="s">
        <v>30</v>
      </c>
      <c r="T154" s="1" t="s">
        <v>159</v>
      </c>
      <c r="U154" s="1" t="s">
        <v>123</v>
      </c>
      <c r="V154" s="1" t="s">
        <v>124</v>
      </c>
      <c r="W154" s="1">
        <v>18.399999999999999</v>
      </c>
      <c r="X154" s="1">
        <v>71</v>
      </c>
      <c r="Y154" s="1">
        <v>1306.3999999999999</v>
      </c>
      <c r="Z154" s="1">
        <v>137.172</v>
      </c>
    </row>
    <row r="155" spans="1:26" x14ac:dyDescent="0.25">
      <c r="A155" s="1">
        <v>1177</v>
      </c>
      <c r="B155" s="2">
        <v>41818</v>
      </c>
      <c r="C155" s="1">
        <v>28</v>
      </c>
      <c r="D155" s="1" t="s">
        <v>90</v>
      </c>
      <c r="E155" s="1" t="s">
        <v>91</v>
      </c>
      <c r="F155" s="1" t="s">
        <v>92</v>
      </c>
      <c r="G155" s="1" t="s">
        <v>93</v>
      </c>
      <c r="H155" s="1">
        <v>99999</v>
      </c>
      <c r="I155" s="1" t="s">
        <v>30</v>
      </c>
      <c r="J155" s="1" t="s">
        <v>94</v>
      </c>
      <c r="K155" s="1" t="s">
        <v>95</v>
      </c>
      <c r="L155" s="1">
        <v>41820</v>
      </c>
      <c r="M155" s="1" t="s">
        <v>62</v>
      </c>
      <c r="N155" s="1" t="s">
        <v>96</v>
      </c>
      <c r="O155" s="1" t="s">
        <v>91</v>
      </c>
      <c r="P155" s="1" t="s">
        <v>92</v>
      </c>
      <c r="Q155" s="1" t="s">
        <v>93</v>
      </c>
      <c r="R155" s="1">
        <v>99999</v>
      </c>
      <c r="S155" s="1" t="s">
        <v>30</v>
      </c>
      <c r="T155" s="1" t="s">
        <v>48</v>
      </c>
      <c r="U155" s="1" t="s">
        <v>55</v>
      </c>
      <c r="V155" s="1" t="s">
        <v>37</v>
      </c>
      <c r="W155" s="1">
        <v>46</v>
      </c>
      <c r="X155" s="1">
        <v>74</v>
      </c>
      <c r="Y155" s="1">
        <v>3404</v>
      </c>
      <c r="Z155" s="1">
        <v>340.40000000000003</v>
      </c>
    </row>
    <row r="156" spans="1:26" x14ac:dyDescent="0.25">
      <c r="A156" s="1">
        <v>1178</v>
      </c>
      <c r="B156" s="2">
        <v>41799</v>
      </c>
      <c r="C156" s="1">
        <v>9</v>
      </c>
      <c r="D156" s="1" t="s">
        <v>125</v>
      </c>
      <c r="E156" s="1" t="s">
        <v>126</v>
      </c>
      <c r="F156" s="1" t="s">
        <v>127</v>
      </c>
      <c r="G156" s="1" t="s">
        <v>128</v>
      </c>
      <c r="H156" s="1">
        <v>99999</v>
      </c>
      <c r="I156" s="1" t="s">
        <v>30</v>
      </c>
      <c r="J156" s="1" t="s">
        <v>129</v>
      </c>
      <c r="K156" s="1" t="s">
        <v>32</v>
      </c>
      <c r="L156" s="1">
        <v>41801</v>
      </c>
      <c r="M156" s="1" t="s">
        <v>46</v>
      </c>
      <c r="N156" s="1" t="s">
        <v>130</v>
      </c>
      <c r="O156" s="1" t="s">
        <v>126</v>
      </c>
      <c r="P156" s="1" t="s">
        <v>127</v>
      </c>
      <c r="Q156" s="1" t="s">
        <v>128</v>
      </c>
      <c r="R156" s="1">
        <v>99999</v>
      </c>
      <c r="S156" s="1" t="s">
        <v>30</v>
      </c>
      <c r="T156" s="1" t="s">
        <v>35</v>
      </c>
      <c r="U156" s="1" t="s">
        <v>80</v>
      </c>
      <c r="V156" s="1" t="s">
        <v>81</v>
      </c>
      <c r="W156" s="1">
        <v>9.65</v>
      </c>
      <c r="X156" s="1">
        <v>76</v>
      </c>
      <c r="Y156" s="1">
        <v>733.4</v>
      </c>
      <c r="Z156" s="1">
        <v>72.6066</v>
      </c>
    </row>
    <row r="157" spans="1:26" x14ac:dyDescent="0.25">
      <c r="A157" s="1">
        <v>1179</v>
      </c>
      <c r="B157" s="2">
        <v>41796</v>
      </c>
      <c r="C157" s="1">
        <v>6</v>
      </c>
      <c r="D157" s="1" t="s">
        <v>82</v>
      </c>
      <c r="E157" s="1" t="s">
        <v>83</v>
      </c>
      <c r="F157" s="1" t="s">
        <v>84</v>
      </c>
      <c r="G157" s="1" t="s">
        <v>85</v>
      </c>
      <c r="H157" s="1">
        <v>99999</v>
      </c>
      <c r="I157" s="1" t="s">
        <v>30</v>
      </c>
      <c r="J157" s="1" t="s">
        <v>86</v>
      </c>
      <c r="K157" s="1" t="s">
        <v>61</v>
      </c>
      <c r="L157" s="1">
        <v>41798</v>
      </c>
      <c r="M157" s="1" t="s">
        <v>33</v>
      </c>
      <c r="N157" s="1" t="s">
        <v>87</v>
      </c>
      <c r="O157" s="1" t="s">
        <v>83</v>
      </c>
      <c r="P157" s="1" t="s">
        <v>84</v>
      </c>
      <c r="Q157" s="1" t="s">
        <v>85</v>
      </c>
      <c r="R157" s="1">
        <v>99999</v>
      </c>
      <c r="S157" s="1" t="s">
        <v>30</v>
      </c>
      <c r="T157" s="1" t="s">
        <v>48</v>
      </c>
      <c r="U157" s="1" t="s">
        <v>72</v>
      </c>
      <c r="V157" s="1" t="s">
        <v>73</v>
      </c>
      <c r="W157" s="1">
        <v>12.75</v>
      </c>
      <c r="X157" s="1">
        <v>96</v>
      </c>
      <c r="Y157" s="1">
        <v>1224</v>
      </c>
      <c r="Z157" s="1">
        <v>123.62400000000001</v>
      </c>
    </row>
    <row r="158" spans="1:26" x14ac:dyDescent="0.25">
      <c r="A158" s="1">
        <v>1180</v>
      </c>
      <c r="B158" s="2">
        <v>41798</v>
      </c>
      <c r="C158" s="1">
        <v>8</v>
      </c>
      <c r="D158" s="1" t="s">
        <v>56</v>
      </c>
      <c r="E158" s="1" t="s">
        <v>57</v>
      </c>
      <c r="F158" s="1" t="s">
        <v>58</v>
      </c>
      <c r="G158" s="1" t="s">
        <v>59</v>
      </c>
      <c r="H158" s="1">
        <v>99999</v>
      </c>
      <c r="I158" s="1" t="s">
        <v>30</v>
      </c>
      <c r="J158" s="1" t="s">
        <v>60</v>
      </c>
      <c r="K158" s="1" t="s">
        <v>61</v>
      </c>
      <c r="L158" s="1">
        <v>41800</v>
      </c>
      <c r="M158" s="1" t="s">
        <v>33</v>
      </c>
      <c r="N158" s="1" t="s">
        <v>63</v>
      </c>
      <c r="O158" s="1" t="s">
        <v>57</v>
      </c>
      <c r="P158" s="1" t="s">
        <v>58</v>
      </c>
      <c r="Q158" s="1" t="s">
        <v>59</v>
      </c>
      <c r="R158" s="1">
        <v>99999</v>
      </c>
      <c r="S158" s="1" t="s">
        <v>30</v>
      </c>
      <c r="T158" s="1" t="s">
        <v>35</v>
      </c>
      <c r="U158" s="1" t="s">
        <v>72</v>
      </c>
      <c r="V158" s="1" t="s">
        <v>73</v>
      </c>
      <c r="W158" s="1">
        <v>12.75</v>
      </c>
      <c r="X158" s="1">
        <v>92</v>
      </c>
      <c r="Y158" s="1">
        <v>1173</v>
      </c>
      <c r="Z158" s="1">
        <v>116.12700000000001</v>
      </c>
    </row>
    <row r="159" spans="1:26" x14ac:dyDescent="0.25">
      <c r="A159" s="1">
        <v>1181</v>
      </c>
      <c r="B159" s="2">
        <v>41815</v>
      </c>
      <c r="C159" s="1">
        <v>25</v>
      </c>
      <c r="D159" s="1" t="s">
        <v>137</v>
      </c>
      <c r="E159" s="1" t="s">
        <v>138</v>
      </c>
      <c r="F159" s="1" t="s">
        <v>99</v>
      </c>
      <c r="G159" s="1" t="s">
        <v>100</v>
      </c>
      <c r="H159" s="1">
        <v>99999</v>
      </c>
      <c r="I159" s="1" t="s">
        <v>30</v>
      </c>
      <c r="J159" s="1" t="s">
        <v>101</v>
      </c>
      <c r="K159" s="1" t="s">
        <v>45</v>
      </c>
      <c r="L159" s="1">
        <v>41817</v>
      </c>
      <c r="M159" s="1" t="s">
        <v>46</v>
      </c>
      <c r="N159" s="1" t="s">
        <v>139</v>
      </c>
      <c r="O159" s="1" t="s">
        <v>138</v>
      </c>
      <c r="P159" s="1" t="s">
        <v>99</v>
      </c>
      <c r="Q159" s="1" t="s">
        <v>100</v>
      </c>
      <c r="R159" s="1">
        <v>99999</v>
      </c>
      <c r="S159" s="1" t="s">
        <v>30</v>
      </c>
      <c r="T159" s="1" t="s">
        <v>79</v>
      </c>
      <c r="U159" s="1" t="s">
        <v>111</v>
      </c>
      <c r="V159" s="1" t="s">
        <v>112</v>
      </c>
      <c r="W159" s="1">
        <v>22</v>
      </c>
      <c r="X159" s="1">
        <v>93</v>
      </c>
      <c r="Y159" s="1">
        <v>2046</v>
      </c>
      <c r="Z159" s="1">
        <v>200.50800000000001</v>
      </c>
    </row>
    <row r="160" spans="1:26" x14ac:dyDescent="0.25">
      <c r="A160" s="1">
        <v>1182</v>
      </c>
      <c r="B160" s="2">
        <v>41816</v>
      </c>
      <c r="C160" s="1">
        <v>26</v>
      </c>
      <c r="D160" s="1" t="s">
        <v>140</v>
      </c>
      <c r="E160" s="1" t="s">
        <v>141</v>
      </c>
      <c r="F160" s="1" t="s">
        <v>115</v>
      </c>
      <c r="G160" s="1" t="s">
        <v>116</v>
      </c>
      <c r="H160" s="1">
        <v>99999</v>
      </c>
      <c r="I160" s="1" t="s">
        <v>30</v>
      </c>
      <c r="J160" s="1" t="s">
        <v>94</v>
      </c>
      <c r="K160" s="1" t="s">
        <v>95</v>
      </c>
      <c r="L160" s="1">
        <v>41818</v>
      </c>
      <c r="M160" s="1" t="s">
        <v>62</v>
      </c>
      <c r="N160" s="1" t="s">
        <v>142</v>
      </c>
      <c r="O160" s="1" t="s">
        <v>141</v>
      </c>
      <c r="P160" s="1" t="s">
        <v>115</v>
      </c>
      <c r="Q160" s="1" t="s">
        <v>116</v>
      </c>
      <c r="R160" s="1">
        <v>99999</v>
      </c>
      <c r="S160" s="1" t="s">
        <v>30</v>
      </c>
      <c r="T160" s="1" t="s">
        <v>48</v>
      </c>
      <c r="U160" s="1" t="s">
        <v>109</v>
      </c>
      <c r="V160" s="1" t="s">
        <v>110</v>
      </c>
      <c r="W160" s="1">
        <v>25</v>
      </c>
      <c r="X160" s="1">
        <v>18</v>
      </c>
      <c r="Y160" s="1">
        <v>450</v>
      </c>
      <c r="Z160" s="1">
        <v>42.75</v>
      </c>
    </row>
    <row r="161" spans="1:26" x14ac:dyDescent="0.25">
      <c r="A161" s="1">
        <v>1183</v>
      </c>
      <c r="B161" s="2">
        <v>41819</v>
      </c>
      <c r="C161" s="1">
        <v>29</v>
      </c>
      <c r="D161" s="1" t="s">
        <v>66</v>
      </c>
      <c r="E161" s="1" t="s">
        <v>67</v>
      </c>
      <c r="F161" s="1" t="s">
        <v>68</v>
      </c>
      <c r="G161" s="1" t="s">
        <v>69</v>
      </c>
      <c r="H161" s="1">
        <v>99999</v>
      </c>
      <c r="I161" s="1" t="s">
        <v>30</v>
      </c>
      <c r="J161" s="1" t="s">
        <v>70</v>
      </c>
      <c r="K161" s="1" t="s">
        <v>32</v>
      </c>
      <c r="L161" s="1">
        <v>41821</v>
      </c>
      <c r="M161" s="1" t="s">
        <v>33</v>
      </c>
      <c r="N161" s="1" t="s">
        <v>71</v>
      </c>
      <c r="O161" s="1" t="s">
        <v>67</v>
      </c>
      <c r="P161" s="1" t="s">
        <v>68</v>
      </c>
      <c r="Q161" s="1" t="s">
        <v>69</v>
      </c>
      <c r="R161" s="1">
        <v>99999</v>
      </c>
      <c r="S161" s="1" t="s">
        <v>30</v>
      </c>
      <c r="T161" s="1" t="s">
        <v>35</v>
      </c>
      <c r="U161" s="1" t="s">
        <v>143</v>
      </c>
      <c r="V161" s="1" t="s">
        <v>144</v>
      </c>
      <c r="W161" s="1">
        <v>39</v>
      </c>
      <c r="X161" s="1">
        <v>98</v>
      </c>
      <c r="Y161" s="1">
        <v>3822</v>
      </c>
      <c r="Z161" s="1">
        <v>397.48800000000006</v>
      </c>
    </row>
    <row r="162" spans="1:26" x14ac:dyDescent="0.25">
      <c r="A162" s="1">
        <v>1184</v>
      </c>
      <c r="B162" s="2">
        <v>41796</v>
      </c>
      <c r="C162" s="1">
        <v>6</v>
      </c>
      <c r="D162" s="1" t="s">
        <v>82</v>
      </c>
      <c r="E162" s="1" t="s">
        <v>83</v>
      </c>
      <c r="F162" s="1" t="s">
        <v>84</v>
      </c>
      <c r="G162" s="1" t="s">
        <v>85</v>
      </c>
      <c r="H162" s="1">
        <v>99999</v>
      </c>
      <c r="I162" s="1" t="s">
        <v>30</v>
      </c>
      <c r="J162" s="1" t="s">
        <v>86</v>
      </c>
      <c r="K162" s="1" t="s">
        <v>61</v>
      </c>
      <c r="L162" s="1">
        <v>41798</v>
      </c>
      <c r="M162" s="1" t="s">
        <v>62</v>
      </c>
      <c r="N162" s="1" t="s">
        <v>87</v>
      </c>
      <c r="O162" s="1" t="s">
        <v>83</v>
      </c>
      <c r="P162" s="1" t="s">
        <v>84</v>
      </c>
      <c r="Q162" s="1" t="s">
        <v>85</v>
      </c>
      <c r="R162" s="1">
        <v>99999</v>
      </c>
      <c r="S162" s="1" t="s">
        <v>30</v>
      </c>
      <c r="T162" s="1" t="s">
        <v>35</v>
      </c>
      <c r="U162" s="1" t="s">
        <v>49</v>
      </c>
      <c r="V162" s="1" t="s">
        <v>39</v>
      </c>
      <c r="W162" s="1">
        <v>30</v>
      </c>
      <c r="X162" s="1">
        <v>46</v>
      </c>
      <c r="Y162" s="1">
        <v>1380</v>
      </c>
      <c r="Z162" s="1">
        <v>135.24</v>
      </c>
    </row>
    <row r="163" spans="1:26" x14ac:dyDescent="0.25">
      <c r="A163" s="1">
        <v>1185</v>
      </c>
      <c r="B163" s="2">
        <v>41796</v>
      </c>
      <c r="C163" s="1">
        <v>6</v>
      </c>
      <c r="D163" s="1" t="s">
        <v>82</v>
      </c>
      <c r="E163" s="1" t="s">
        <v>83</v>
      </c>
      <c r="F163" s="1" t="s">
        <v>84</v>
      </c>
      <c r="G163" s="1" t="s">
        <v>85</v>
      </c>
      <c r="H163" s="1">
        <v>99999</v>
      </c>
      <c r="I163" s="1" t="s">
        <v>30</v>
      </c>
      <c r="J163" s="1" t="s">
        <v>86</v>
      </c>
      <c r="K163" s="1" t="s">
        <v>61</v>
      </c>
      <c r="L163" s="1">
        <v>41798</v>
      </c>
      <c r="M163" s="1" t="s">
        <v>62</v>
      </c>
      <c r="N163" s="1" t="s">
        <v>87</v>
      </c>
      <c r="O163" s="1" t="s">
        <v>83</v>
      </c>
      <c r="P163" s="1" t="s">
        <v>84</v>
      </c>
      <c r="Q163" s="1" t="s">
        <v>85</v>
      </c>
      <c r="R163" s="1">
        <v>99999</v>
      </c>
      <c r="S163" s="1" t="s">
        <v>30</v>
      </c>
      <c r="T163" s="1" t="s">
        <v>35</v>
      </c>
      <c r="U163" s="1" t="s">
        <v>50</v>
      </c>
      <c r="V163" s="1" t="s">
        <v>39</v>
      </c>
      <c r="W163" s="1">
        <v>53</v>
      </c>
      <c r="X163" s="1">
        <v>14</v>
      </c>
      <c r="Y163" s="1">
        <v>742</v>
      </c>
      <c r="Z163" s="1">
        <v>74.2</v>
      </c>
    </row>
    <row r="164" spans="1:26" x14ac:dyDescent="0.25">
      <c r="A164" s="1">
        <v>1186</v>
      </c>
      <c r="B164" s="2">
        <v>41794</v>
      </c>
      <c r="C164" s="1">
        <v>4</v>
      </c>
      <c r="D164" s="1" t="s">
        <v>40</v>
      </c>
      <c r="E164" s="1" t="s">
        <v>41</v>
      </c>
      <c r="F164" s="1" t="s">
        <v>42</v>
      </c>
      <c r="G164" s="1" t="s">
        <v>43</v>
      </c>
      <c r="H164" s="1">
        <v>99999</v>
      </c>
      <c r="I164" s="1" t="s">
        <v>30</v>
      </c>
      <c r="J164" s="1" t="s">
        <v>44</v>
      </c>
      <c r="K164" s="1" t="s">
        <v>45</v>
      </c>
      <c r="L164" s="1"/>
      <c r="M164" s="1"/>
      <c r="N164" s="1" t="s">
        <v>47</v>
      </c>
      <c r="O164" s="1" t="s">
        <v>41</v>
      </c>
      <c r="P164" s="1" t="s">
        <v>42</v>
      </c>
      <c r="Q164" s="1" t="s">
        <v>43</v>
      </c>
      <c r="R164" s="1">
        <v>99999</v>
      </c>
      <c r="S164" s="1" t="s">
        <v>30</v>
      </c>
      <c r="T164" s="1" t="s">
        <v>159</v>
      </c>
      <c r="U164" s="1" t="s">
        <v>145</v>
      </c>
      <c r="V164" s="1" t="s">
        <v>132</v>
      </c>
      <c r="W164" s="1">
        <v>38</v>
      </c>
      <c r="X164" s="1">
        <v>85</v>
      </c>
      <c r="Y164" s="1">
        <v>3230</v>
      </c>
      <c r="Z164" s="1">
        <v>319.77</v>
      </c>
    </row>
    <row r="165" spans="1:26" x14ac:dyDescent="0.25">
      <c r="A165" s="1">
        <v>1187</v>
      </c>
      <c r="B165" s="2">
        <v>41793</v>
      </c>
      <c r="C165" s="1">
        <v>3</v>
      </c>
      <c r="D165" s="1" t="s">
        <v>74</v>
      </c>
      <c r="E165" s="1" t="s">
        <v>75</v>
      </c>
      <c r="F165" s="1" t="s">
        <v>76</v>
      </c>
      <c r="G165" s="1" t="s">
        <v>77</v>
      </c>
      <c r="H165" s="1">
        <v>99999</v>
      </c>
      <c r="I165" s="1" t="s">
        <v>30</v>
      </c>
      <c r="J165" s="1" t="s">
        <v>31</v>
      </c>
      <c r="K165" s="1" t="s">
        <v>32</v>
      </c>
      <c r="L165" s="1"/>
      <c r="M165" s="1"/>
      <c r="N165" s="1" t="s">
        <v>78</v>
      </c>
      <c r="O165" s="1" t="s">
        <v>75</v>
      </c>
      <c r="P165" s="1" t="s">
        <v>76</v>
      </c>
      <c r="Q165" s="1" t="s">
        <v>77</v>
      </c>
      <c r="R165" s="1">
        <v>99999</v>
      </c>
      <c r="S165" s="1" t="s">
        <v>30</v>
      </c>
      <c r="T165" s="1" t="s">
        <v>159</v>
      </c>
      <c r="U165" s="1" t="s">
        <v>103</v>
      </c>
      <c r="V165" s="1" t="s">
        <v>37</v>
      </c>
      <c r="W165" s="1">
        <v>2.99</v>
      </c>
      <c r="X165" s="1">
        <v>88</v>
      </c>
      <c r="Y165" s="1">
        <v>263.12</v>
      </c>
      <c r="Z165" s="1">
        <v>25.522639999999999</v>
      </c>
    </row>
    <row r="166" spans="1:26" x14ac:dyDescent="0.25">
      <c r="A166" s="1">
        <v>1188</v>
      </c>
      <c r="B166" s="2">
        <v>41821</v>
      </c>
      <c r="C166" s="1">
        <v>1</v>
      </c>
      <c r="D166" s="1" t="s">
        <v>118</v>
      </c>
      <c r="E166" s="1" t="s">
        <v>119</v>
      </c>
      <c r="F166" s="1" t="s">
        <v>120</v>
      </c>
      <c r="G166" s="1" t="s">
        <v>121</v>
      </c>
      <c r="H166" s="1">
        <v>99999</v>
      </c>
      <c r="I166" s="1" t="s">
        <v>30</v>
      </c>
      <c r="J166" s="1" t="s">
        <v>60</v>
      </c>
      <c r="K166" s="1" t="s">
        <v>61</v>
      </c>
      <c r="L166" s="1"/>
      <c r="M166" s="1"/>
      <c r="N166" s="1" t="s">
        <v>122</v>
      </c>
      <c r="O166" s="1" t="s">
        <v>119</v>
      </c>
      <c r="P166" s="1" t="s">
        <v>120</v>
      </c>
      <c r="Q166" s="1" t="s">
        <v>121</v>
      </c>
      <c r="R166" s="1">
        <v>99999</v>
      </c>
      <c r="S166" s="1" t="s">
        <v>30</v>
      </c>
      <c r="T166" s="1" t="s">
        <v>159</v>
      </c>
      <c r="U166" s="1" t="s">
        <v>103</v>
      </c>
      <c r="V166" s="1" t="s">
        <v>37</v>
      </c>
      <c r="W166" s="1">
        <v>2.99</v>
      </c>
      <c r="X166" s="1">
        <v>81</v>
      </c>
      <c r="Y166" s="1">
        <v>242.19000000000003</v>
      </c>
      <c r="Z166" s="1">
        <v>23.976810000000004</v>
      </c>
    </row>
    <row r="167" spans="1:26" x14ac:dyDescent="0.25">
      <c r="A167" s="1">
        <v>1189</v>
      </c>
      <c r="B167" s="2">
        <v>41848</v>
      </c>
      <c r="C167" s="1">
        <v>28</v>
      </c>
      <c r="D167" s="1" t="s">
        <v>90</v>
      </c>
      <c r="E167" s="1" t="s">
        <v>91</v>
      </c>
      <c r="F167" s="1" t="s">
        <v>92</v>
      </c>
      <c r="G167" s="1" t="s">
        <v>93</v>
      </c>
      <c r="H167" s="1">
        <v>99999</v>
      </c>
      <c r="I167" s="1" t="s">
        <v>30</v>
      </c>
      <c r="J167" s="1" t="s">
        <v>94</v>
      </c>
      <c r="K167" s="1" t="s">
        <v>95</v>
      </c>
      <c r="L167" s="1">
        <v>41850</v>
      </c>
      <c r="M167" s="1" t="s">
        <v>62</v>
      </c>
      <c r="N167" s="1" t="s">
        <v>96</v>
      </c>
      <c r="O167" s="1" t="s">
        <v>91</v>
      </c>
      <c r="P167" s="1" t="s">
        <v>92</v>
      </c>
      <c r="Q167" s="1" t="s">
        <v>93</v>
      </c>
      <c r="R167" s="1">
        <v>99999</v>
      </c>
      <c r="S167" s="1" t="s">
        <v>30</v>
      </c>
      <c r="T167" s="1" t="s">
        <v>48</v>
      </c>
      <c r="U167" s="1" t="s">
        <v>80</v>
      </c>
      <c r="V167" s="1" t="s">
        <v>81</v>
      </c>
      <c r="W167" s="1">
        <v>9.65</v>
      </c>
      <c r="X167" s="1">
        <v>33</v>
      </c>
      <c r="Y167" s="1">
        <v>318.45</v>
      </c>
      <c r="Z167" s="1">
        <v>30.252749999999999</v>
      </c>
    </row>
    <row r="168" spans="1:26" x14ac:dyDescent="0.25">
      <c r="A168" s="1">
        <v>1190</v>
      </c>
      <c r="B168" s="2">
        <v>41848</v>
      </c>
      <c r="C168" s="1">
        <v>28</v>
      </c>
      <c r="D168" s="1" t="s">
        <v>90</v>
      </c>
      <c r="E168" s="1" t="s">
        <v>91</v>
      </c>
      <c r="F168" s="1" t="s">
        <v>92</v>
      </c>
      <c r="G168" s="1" t="s">
        <v>93</v>
      </c>
      <c r="H168" s="1">
        <v>99999</v>
      </c>
      <c r="I168" s="1" t="s">
        <v>30</v>
      </c>
      <c r="J168" s="1" t="s">
        <v>94</v>
      </c>
      <c r="K168" s="1" t="s">
        <v>95</v>
      </c>
      <c r="L168" s="1">
        <v>41850</v>
      </c>
      <c r="M168" s="1" t="s">
        <v>62</v>
      </c>
      <c r="N168" s="1" t="s">
        <v>96</v>
      </c>
      <c r="O168" s="1" t="s">
        <v>91</v>
      </c>
      <c r="P168" s="1" t="s">
        <v>92</v>
      </c>
      <c r="Q168" s="1" t="s">
        <v>93</v>
      </c>
      <c r="R168" s="1">
        <v>99999</v>
      </c>
      <c r="S168" s="1" t="s">
        <v>30</v>
      </c>
      <c r="T168" s="1" t="s">
        <v>48</v>
      </c>
      <c r="U168" s="1" t="s">
        <v>123</v>
      </c>
      <c r="V168" s="1" t="s">
        <v>124</v>
      </c>
      <c r="W168" s="1">
        <v>18.399999999999999</v>
      </c>
      <c r="X168" s="1">
        <v>47</v>
      </c>
      <c r="Y168" s="1">
        <v>864.8</v>
      </c>
      <c r="Z168" s="1">
        <v>90.804000000000002</v>
      </c>
    </row>
    <row r="169" spans="1:26" x14ac:dyDescent="0.25">
      <c r="A169" s="1">
        <v>1191</v>
      </c>
      <c r="B169" s="2">
        <v>41829</v>
      </c>
      <c r="C169" s="1">
        <v>9</v>
      </c>
      <c r="D169" s="1" t="s">
        <v>125</v>
      </c>
      <c r="E169" s="1" t="s">
        <v>126</v>
      </c>
      <c r="F169" s="1" t="s">
        <v>127</v>
      </c>
      <c r="G169" s="1" t="s">
        <v>128</v>
      </c>
      <c r="H169" s="1">
        <v>99999</v>
      </c>
      <c r="I169" s="1" t="s">
        <v>30</v>
      </c>
      <c r="J169" s="1" t="s">
        <v>129</v>
      </c>
      <c r="K169" s="1" t="s">
        <v>32</v>
      </c>
      <c r="L169" s="1">
        <v>41831</v>
      </c>
      <c r="M169" s="1" t="s">
        <v>46</v>
      </c>
      <c r="N169" s="1" t="s">
        <v>130</v>
      </c>
      <c r="O169" s="1" t="s">
        <v>126</v>
      </c>
      <c r="P169" s="1" t="s">
        <v>127</v>
      </c>
      <c r="Q169" s="1" t="s">
        <v>128</v>
      </c>
      <c r="R169" s="1">
        <v>99999</v>
      </c>
      <c r="S169" s="1" t="s">
        <v>30</v>
      </c>
      <c r="T169" s="1" t="s">
        <v>35</v>
      </c>
      <c r="U169" s="1" t="s">
        <v>131</v>
      </c>
      <c r="V169" s="1" t="s">
        <v>132</v>
      </c>
      <c r="W169" s="1">
        <v>19.5</v>
      </c>
      <c r="X169" s="1">
        <v>61</v>
      </c>
      <c r="Y169" s="1">
        <v>1189.5</v>
      </c>
      <c r="Z169" s="1">
        <v>123.70800000000001</v>
      </c>
    </row>
    <row r="170" spans="1:26" x14ac:dyDescent="0.25">
      <c r="A170" s="1">
        <v>1192</v>
      </c>
      <c r="B170" s="2">
        <v>41829</v>
      </c>
      <c r="C170" s="1">
        <v>9</v>
      </c>
      <c r="D170" s="1" t="s">
        <v>125</v>
      </c>
      <c r="E170" s="1" t="s">
        <v>126</v>
      </c>
      <c r="F170" s="1" t="s">
        <v>127</v>
      </c>
      <c r="G170" s="1" t="s">
        <v>128</v>
      </c>
      <c r="H170" s="1">
        <v>99999</v>
      </c>
      <c r="I170" s="1" t="s">
        <v>30</v>
      </c>
      <c r="J170" s="1" t="s">
        <v>129</v>
      </c>
      <c r="K170" s="1" t="s">
        <v>32</v>
      </c>
      <c r="L170" s="1">
        <v>41831</v>
      </c>
      <c r="M170" s="1" t="s">
        <v>46</v>
      </c>
      <c r="N170" s="1" t="s">
        <v>130</v>
      </c>
      <c r="O170" s="1" t="s">
        <v>126</v>
      </c>
      <c r="P170" s="1" t="s">
        <v>127</v>
      </c>
      <c r="Q170" s="1" t="s">
        <v>128</v>
      </c>
      <c r="R170" s="1">
        <v>99999</v>
      </c>
      <c r="S170" s="1" t="s">
        <v>30</v>
      </c>
      <c r="T170" s="1" t="s">
        <v>35</v>
      </c>
      <c r="U170" s="1" t="s">
        <v>133</v>
      </c>
      <c r="V170" s="1" t="s">
        <v>134</v>
      </c>
      <c r="W170" s="1">
        <v>34.799999999999997</v>
      </c>
      <c r="X170" s="1">
        <v>27</v>
      </c>
      <c r="Y170" s="1">
        <v>939.59999999999991</v>
      </c>
      <c r="Z170" s="1">
        <v>95.839199999999991</v>
      </c>
    </row>
    <row r="171" spans="1:26" x14ac:dyDescent="0.25">
      <c r="A171" s="1">
        <v>1193</v>
      </c>
      <c r="B171" s="2">
        <v>41826</v>
      </c>
      <c r="C171" s="1">
        <v>6</v>
      </c>
      <c r="D171" s="1" t="s">
        <v>82</v>
      </c>
      <c r="E171" s="1" t="s">
        <v>83</v>
      </c>
      <c r="F171" s="1" t="s">
        <v>84</v>
      </c>
      <c r="G171" s="1" t="s">
        <v>85</v>
      </c>
      <c r="H171" s="1">
        <v>99999</v>
      </c>
      <c r="I171" s="1" t="s">
        <v>30</v>
      </c>
      <c r="J171" s="1" t="s">
        <v>86</v>
      </c>
      <c r="K171" s="1" t="s">
        <v>61</v>
      </c>
      <c r="L171" s="1">
        <v>41828</v>
      </c>
      <c r="M171" s="1" t="s">
        <v>33</v>
      </c>
      <c r="N171" s="1" t="s">
        <v>87</v>
      </c>
      <c r="O171" s="1" t="s">
        <v>83</v>
      </c>
      <c r="P171" s="1" t="s">
        <v>84</v>
      </c>
      <c r="Q171" s="1" t="s">
        <v>85</v>
      </c>
      <c r="R171" s="1">
        <v>99999</v>
      </c>
      <c r="S171" s="1" t="s">
        <v>30</v>
      </c>
      <c r="T171" s="1" t="s">
        <v>48</v>
      </c>
      <c r="U171" s="1" t="s">
        <v>36</v>
      </c>
      <c r="V171" s="1" t="s">
        <v>37</v>
      </c>
      <c r="W171" s="1">
        <v>14</v>
      </c>
      <c r="X171" s="1">
        <v>84</v>
      </c>
      <c r="Y171" s="1">
        <v>1176</v>
      </c>
      <c r="Z171" s="1">
        <v>118.77600000000001</v>
      </c>
    </row>
    <row r="172" spans="1:26" x14ac:dyDescent="0.25">
      <c r="A172" s="1">
        <v>1194</v>
      </c>
      <c r="B172" s="2">
        <v>41828</v>
      </c>
      <c r="C172" s="1">
        <v>8</v>
      </c>
      <c r="D172" s="1" t="s">
        <v>56</v>
      </c>
      <c r="E172" s="1" t="s">
        <v>57</v>
      </c>
      <c r="F172" s="1" t="s">
        <v>58</v>
      </c>
      <c r="G172" s="1" t="s">
        <v>59</v>
      </c>
      <c r="H172" s="1">
        <v>99999</v>
      </c>
      <c r="I172" s="1" t="s">
        <v>30</v>
      </c>
      <c r="J172" s="1" t="s">
        <v>60</v>
      </c>
      <c r="K172" s="1" t="s">
        <v>61</v>
      </c>
      <c r="L172" s="1">
        <v>41830</v>
      </c>
      <c r="M172" s="1" t="s">
        <v>33</v>
      </c>
      <c r="N172" s="1" t="s">
        <v>63</v>
      </c>
      <c r="O172" s="1" t="s">
        <v>57</v>
      </c>
      <c r="P172" s="1" t="s">
        <v>58</v>
      </c>
      <c r="Q172" s="1" t="s">
        <v>59</v>
      </c>
      <c r="R172" s="1">
        <v>99999</v>
      </c>
      <c r="S172" s="1" t="s">
        <v>30</v>
      </c>
      <c r="T172" s="1" t="s">
        <v>35</v>
      </c>
      <c r="U172" s="1" t="s">
        <v>88</v>
      </c>
      <c r="V172" s="1" t="s">
        <v>89</v>
      </c>
      <c r="W172" s="1">
        <v>40</v>
      </c>
      <c r="X172" s="1">
        <v>91</v>
      </c>
      <c r="Y172" s="1">
        <v>3640</v>
      </c>
      <c r="Z172" s="1">
        <v>360.36</v>
      </c>
    </row>
    <row r="173" spans="1:26" x14ac:dyDescent="0.25">
      <c r="A173" s="1">
        <v>1195</v>
      </c>
      <c r="B173" s="2">
        <v>41828</v>
      </c>
      <c r="C173" s="1">
        <v>8</v>
      </c>
      <c r="D173" s="1" t="s">
        <v>56</v>
      </c>
      <c r="E173" s="1" t="s">
        <v>57</v>
      </c>
      <c r="F173" s="1" t="s">
        <v>58</v>
      </c>
      <c r="G173" s="1" t="s">
        <v>59</v>
      </c>
      <c r="H173" s="1">
        <v>99999</v>
      </c>
      <c r="I173" s="1" t="s">
        <v>30</v>
      </c>
      <c r="J173" s="1" t="s">
        <v>60</v>
      </c>
      <c r="K173" s="1" t="s">
        <v>61</v>
      </c>
      <c r="L173" s="1">
        <v>41830</v>
      </c>
      <c r="M173" s="1" t="s">
        <v>33</v>
      </c>
      <c r="N173" s="1" t="s">
        <v>63</v>
      </c>
      <c r="O173" s="1" t="s">
        <v>57</v>
      </c>
      <c r="P173" s="1" t="s">
        <v>58</v>
      </c>
      <c r="Q173" s="1" t="s">
        <v>59</v>
      </c>
      <c r="R173" s="1">
        <v>99999</v>
      </c>
      <c r="S173" s="1" t="s">
        <v>30</v>
      </c>
      <c r="T173" s="1" t="s">
        <v>35</v>
      </c>
      <c r="U173" s="1" t="s">
        <v>64</v>
      </c>
      <c r="V173" s="1" t="s">
        <v>65</v>
      </c>
      <c r="W173" s="1">
        <v>9.1999999999999993</v>
      </c>
      <c r="X173" s="1">
        <v>36</v>
      </c>
      <c r="Y173" s="1">
        <v>331.2</v>
      </c>
      <c r="Z173" s="1">
        <v>34.444800000000001</v>
      </c>
    </row>
    <row r="174" spans="1:26" x14ac:dyDescent="0.25">
      <c r="A174" s="1">
        <v>1196</v>
      </c>
      <c r="B174" s="2">
        <v>41845</v>
      </c>
      <c r="C174" s="1">
        <v>25</v>
      </c>
      <c r="D174" s="1" t="s">
        <v>137</v>
      </c>
      <c r="E174" s="1" t="s">
        <v>138</v>
      </c>
      <c r="F174" s="1" t="s">
        <v>99</v>
      </c>
      <c r="G174" s="1" t="s">
        <v>100</v>
      </c>
      <c r="H174" s="1">
        <v>99999</v>
      </c>
      <c r="I174" s="1" t="s">
        <v>30</v>
      </c>
      <c r="J174" s="1" t="s">
        <v>101</v>
      </c>
      <c r="K174" s="1" t="s">
        <v>45</v>
      </c>
      <c r="L174" s="1">
        <v>41847</v>
      </c>
      <c r="M174" s="1" t="s">
        <v>46</v>
      </c>
      <c r="N174" s="1" t="s">
        <v>139</v>
      </c>
      <c r="O174" s="1" t="s">
        <v>138</v>
      </c>
      <c r="P174" s="1" t="s">
        <v>99</v>
      </c>
      <c r="Q174" s="1" t="s">
        <v>100</v>
      </c>
      <c r="R174" s="1">
        <v>99999</v>
      </c>
      <c r="S174" s="1" t="s">
        <v>30</v>
      </c>
      <c r="T174" s="1" t="s">
        <v>79</v>
      </c>
      <c r="U174" s="1" t="s">
        <v>146</v>
      </c>
      <c r="V174" s="1" t="s">
        <v>65</v>
      </c>
      <c r="W174" s="1">
        <v>10</v>
      </c>
      <c r="X174" s="1">
        <v>34</v>
      </c>
      <c r="Y174" s="1">
        <v>340</v>
      </c>
      <c r="Z174" s="1">
        <v>34.340000000000003</v>
      </c>
    </row>
    <row r="175" spans="1:26" x14ac:dyDescent="0.25">
      <c r="A175" s="1">
        <v>1197</v>
      </c>
      <c r="B175" s="2">
        <v>41846</v>
      </c>
      <c r="C175" s="1">
        <v>26</v>
      </c>
      <c r="D175" s="1" t="s">
        <v>140</v>
      </c>
      <c r="E175" s="1" t="s">
        <v>141</v>
      </c>
      <c r="F175" s="1" t="s">
        <v>115</v>
      </c>
      <c r="G175" s="1" t="s">
        <v>116</v>
      </c>
      <c r="H175" s="1">
        <v>99999</v>
      </c>
      <c r="I175" s="1" t="s">
        <v>30</v>
      </c>
      <c r="J175" s="1" t="s">
        <v>94</v>
      </c>
      <c r="K175" s="1" t="s">
        <v>95</v>
      </c>
      <c r="L175" s="1">
        <v>41848</v>
      </c>
      <c r="M175" s="1" t="s">
        <v>62</v>
      </c>
      <c r="N175" s="1" t="s">
        <v>142</v>
      </c>
      <c r="O175" s="1" t="s">
        <v>141</v>
      </c>
      <c r="P175" s="1" t="s">
        <v>115</v>
      </c>
      <c r="Q175" s="1" t="s">
        <v>116</v>
      </c>
      <c r="R175" s="1">
        <v>99999</v>
      </c>
      <c r="S175" s="1" t="s">
        <v>30</v>
      </c>
      <c r="T175" s="1" t="s">
        <v>48</v>
      </c>
      <c r="U175" s="1" t="s">
        <v>147</v>
      </c>
      <c r="V175" s="1" t="s">
        <v>148</v>
      </c>
      <c r="W175" s="1">
        <v>21.35</v>
      </c>
      <c r="X175" s="1">
        <v>81</v>
      </c>
      <c r="Y175" s="1">
        <v>1729.3500000000001</v>
      </c>
      <c r="Z175" s="1">
        <v>178.12305000000003</v>
      </c>
    </row>
    <row r="176" spans="1:26" x14ac:dyDescent="0.25">
      <c r="A176" s="1">
        <v>1198</v>
      </c>
      <c r="B176" s="2">
        <v>41846</v>
      </c>
      <c r="C176" s="1">
        <v>26</v>
      </c>
      <c r="D176" s="1" t="s">
        <v>140</v>
      </c>
      <c r="E176" s="1" t="s">
        <v>141</v>
      </c>
      <c r="F176" s="1" t="s">
        <v>115</v>
      </c>
      <c r="G176" s="1" t="s">
        <v>116</v>
      </c>
      <c r="H176" s="1">
        <v>99999</v>
      </c>
      <c r="I176" s="1" t="s">
        <v>30</v>
      </c>
      <c r="J176" s="1" t="s">
        <v>94</v>
      </c>
      <c r="K176" s="1" t="s">
        <v>95</v>
      </c>
      <c r="L176" s="1">
        <v>41848</v>
      </c>
      <c r="M176" s="1" t="s">
        <v>62</v>
      </c>
      <c r="N176" s="1" t="s">
        <v>142</v>
      </c>
      <c r="O176" s="1" t="s">
        <v>141</v>
      </c>
      <c r="P176" s="1" t="s">
        <v>115</v>
      </c>
      <c r="Q176" s="1" t="s">
        <v>116</v>
      </c>
      <c r="R176" s="1">
        <v>99999</v>
      </c>
      <c r="S176" s="1" t="s">
        <v>30</v>
      </c>
      <c r="T176" s="1" t="s">
        <v>48</v>
      </c>
      <c r="U176" s="1" t="s">
        <v>80</v>
      </c>
      <c r="V176" s="1" t="s">
        <v>81</v>
      </c>
      <c r="W176" s="1">
        <v>9.65</v>
      </c>
      <c r="X176" s="1">
        <v>25</v>
      </c>
      <c r="Y176" s="1">
        <v>241.25</v>
      </c>
      <c r="Z176" s="1">
        <v>23.401250000000001</v>
      </c>
    </row>
    <row r="177" spans="1:26" x14ac:dyDescent="0.25">
      <c r="A177" s="1">
        <v>1199</v>
      </c>
      <c r="B177" s="2">
        <v>41846</v>
      </c>
      <c r="C177" s="1">
        <v>26</v>
      </c>
      <c r="D177" s="1" t="s">
        <v>140</v>
      </c>
      <c r="E177" s="1" t="s">
        <v>141</v>
      </c>
      <c r="F177" s="1" t="s">
        <v>115</v>
      </c>
      <c r="G177" s="1" t="s">
        <v>116</v>
      </c>
      <c r="H177" s="1">
        <v>99999</v>
      </c>
      <c r="I177" s="1" t="s">
        <v>30</v>
      </c>
      <c r="J177" s="1" t="s">
        <v>94</v>
      </c>
      <c r="K177" s="1" t="s">
        <v>95</v>
      </c>
      <c r="L177" s="1">
        <v>41848</v>
      </c>
      <c r="M177" s="1" t="s">
        <v>62</v>
      </c>
      <c r="N177" s="1" t="s">
        <v>142</v>
      </c>
      <c r="O177" s="1" t="s">
        <v>141</v>
      </c>
      <c r="P177" s="1" t="s">
        <v>115</v>
      </c>
      <c r="Q177" s="1" t="s">
        <v>116</v>
      </c>
      <c r="R177" s="1">
        <v>99999</v>
      </c>
      <c r="S177" s="1" t="s">
        <v>30</v>
      </c>
      <c r="T177" s="1" t="s">
        <v>48</v>
      </c>
      <c r="U177" s="1" t="s">
        <v>123</v>
      </c>
      <c r="V177" s="1" t="s">
        <v>124</v>
      </c>
      <c r="W177" s="1">
        <v>18.399999999999999</v>
      </c>
      <c r="X177" s="1">
        <v>12</v>
      </c>
      <c r="Y177" s="1">
        <v>220.79999999999998</v>
      </c>
      <c r="Z177" s="1">
        <v>22.08</v>
      </c>
    </row>
    <row r="178" spans="1:26" x14ac:dyDescent="0.25">
      <c r="A178" s="1">
        <v>1200</v>
      </c>
      <c r="B178" s="2">
        <v>41849</v>
      </c>
      <c r="C178" s="1">
        <v>29</v>
      </c>
      <c r="D178" s="1" t="s">
        <v>66</v>
      </c>
      <c r="E178" s="1" t="s">
        <v>67</v>
      </c>
      <c r="F178" s="1" t="s">
        <v>68</v>
      </c>
      <c r="G178" s="1" t="s">
        <v>69</v>
      </c>
      <c r="H178" s="1">
        <v>99999</v>
      </c>
      <c r="I178" s="1" t="s">
        <v>30</v>
      </c>
      <c r="J178" s="1" t="s">
        <v>70</v>
      </c>
      <c r="K178" s="1" t="s">
        <v>32</v>
      </c>
      <c r="L178" s="1">
        <v>41851</v>
      </c>
      <c r="M178" s="1" t="s">
        <v>33</v>
      </c>
      <c r="N178" s="1" t="s">
        <v>71</v>
      </c>
      <c r="O178" s="1" t="s">
        <v>67</v>
      </c>
      <c r="P178" s="1" t="s">
        <v>68</v>
      </c>
      <c r="Q178" s="1" t="s">
        <v>69</v>
      </c>
      <c r="R178" s="1">
        <v>99999</v>
      </c>
      <c r="S178" s="1" t="s">
        <v>30</v>
      </c>
      <c r="T178" s="1" t="s">
        <v>35</v>
      </c>
      <c r="U178" s="1" t="s">
        <v>36</v>
      </c>
      <c r="V178" s="1" t="s">
        <v>37</v>
      </c>
      <c r="W178" s="1">
        <v>14</v>
      </c>
      <c r="X178" s="1">
        <v>23</v>
      </c>
      <c r="Y178" s="1">
        <v>322</v>
      </c>
      <c r="Z178" s="1">
        <v>30.912000000000003</v>
      </c>
    </row>
    <row r="179" spans="1:26" x14ac:dyDescent="0.25">
      <c r="A179" s="1">
        <v>1201</v>
      </c>
      <c r="B179" s="2">
        <v>41826</v>
      </c>
      <c r="C179" s="1">
        <v>6</v>
      </c>
      <c r="D179" s="1" t="s">
        <v>82</v>
      </c>
      <c r="E179" s="1" t="s">
        <v>83</v>
      </c>
      <c r="F179" s="1" t="s">
        <v>84</v>
      </c>
      <c r="G179" s="1" t="s">
        <v>85</v>
      </c>
      <c r="H179" s="1">
        <v>99999</v>
      </c>
      <c r="I179" s="1" t="s">
        <v>30</v>
      </c>
      <c r="J179" s="1" t="s">
        <v>86</v>
      </c>
      <c r="K179" s="1" t="s">
        <v>61</v>
      </c>
      <c r="L179" s="1">
        <v>41828</v>
      </c>
      <c r="M179" s="1" t="s">
        <v>62</v>
      </c>
      <c r="N179" s="1" t="s">
        <v>87</v>
      </c>
      <c r="O179" s="1" t="s">
        <v>83</v>
      </c>
      <c r="P179" s="1" t="s">
        <v>84</v>
      </c>
      <c r="Q179" s="1" t="s">
        <v>85</v>
      </c>
      <c r="R179" s="1">
        <v>99999</v>
      </c>
      <c r="S179" s="1" t="s">
        <v>30</v>
      </c>
      <c r="T179" s="1" t="s">
        <v>35</v>
      </c>
      <c r="U179" s="1" t="s">
        <v>72</v>
      </c>
      <c r="V179" s="1" t="s">
        <v>73</v>
      </c>
      <c r="W179" s="1">
        <v>12.75</v>
      </c>
      <c r="X179" s="1">
        <v>76</v>
      </c>
      <c r="Y179" s="1">
        <v>969</v>
      </c>
      <c r="Z179" s="1">
        <v>97.869</v>
      </c>
    </row>
    <row r="180" spans="1:26" x14ac:dyDescent="0.25">
      <c r="A180" s="1">
        <v>1203</v>
      </c>
      <c r="B180" s="2">
        <v>41824</v>
      </c>
      <c r="C180" s="1">
        <v>4</v>
      </c>
      <c r="D180" s="1" t="s">
        <v>40</v>
      </c>
      <c r="E180" s="1" t="s">
        <v>41</v>
      </c>
      <c r="F180" s="1" t="s">
        <v>42</v>
      </c>
      <c r="G180" s="1" t="s">
        <v>43</v>
      </c>
      <c r="H180" s="1">
        <v>99999</v>
      </c>
      <c r="I180" s="1" t="s">
        <v>30</v>
      </c>
      <c r="J180" s="1" t="s">
        <v>44</v>
      </c>
      <c r="K180" s="1" t="s">
        <v>45</v>
      </c>
      <c r="L180" s="1">
        <v>41826</v>
      </c>
      <c r="M180" s="1" t="s">
        <v>46</v>
      </c>
      <c r="N180" s="1" t="s">
        <v>47</v>
      </c>
      <c r="O180" s="1" t="s">
        <v>41</v>
      </c>
      <c r="P180" s="1" t="s">
        <v>42</v>
      </c>
      <c r="Q180" s="1" t="s">
        <v>43</v>
      </c>
      <c r="R180" s="1">
        <v>99999</v>
      </c>
      <c r="S180" s="1" t="s">
        <v>30</v>
      </c>
      <c r="T180" s="1" t="s">
        <v>48</v>
      </c>
      <c r="U180" s="1" t="s">
        <v>149</v>
      </c>
      <c r="V180" s="1" t="s">
        <v>110</v>
      </c>
      <c r="W180" s="1">
        <v>81</v>
      </c>
      <c r="X180" s="1">
        <v>55</v>
      </c>
      <c r="Y180" s="1">
        <v>4455</v>
      </c>
      <c r="Z180" s="1">
        <v>445.5</v>
      </c>
    </row>
    <row r="181" spans="1:26" x14ac:dyDescent="0.25">
      <c r="A181" s="1">
        <v>1204</v>
      </c>
      <c r="B181" s="2">
        <v>41824</v>
      </c>
      <c r="C181" s="1">
        <v>4</v>
      </c>
      <c r="D181" s="1" t="s">
        <v>40</v>
      </c>
      <c r="E181" s="1" t="s">
        <v>41</v>
      </c>
      <c r="F181" s="1" t="s">
        <v>42</v>
      </c>
      <c r="G181" s="1" t="s">
        <v>43</v>
      </c>
      <c r="H181" s="1">
        <v>99999</v>
      </c>
      <c r="I181" s="1" t="s">
        <v>30</v>
      </c>
      <c r="J181" s="1" t="s">
        <v>44</v>
      </c>
      <c r="K181" s="1" t="s">
        <v>45</v>
      </c>
      <c r="L181" s="1">
        <v>41826</v>
      </c>
      <c r="M181" s="1" t="s">
        <v>46</v>
      </c>
      <c r="N181" s="1" t="s">
        <v>47</v>
      </c>
      <c r="O181" s="1" t="s">
        <v>41</v>
      </c>
      <c r="P181" s="1" t="s">
        <v>42</v>
      </c>
      <c r="Q181" s="1" t="s">
        <v>43</v>
      </c>
      <c r="R181" s="1">
        <v>99999</v>
      </c>
      <c r="S181" s="1" t="s">
        <v>30</v>
      </c>
      <c r="T181" s="1" t="s">
        <v>48</v>
      </c>
      <c r="U181" s="1" t="s">
        <v>150</v>
      </c>
      <c r="V181" s="1" t="s">
        <v>151</v>
      </c>
      <c r="W181" s="1">
        <v>7</v>
      </c>
      <c r="X181" s="1">
        <v>19</v>
      </c>
      <c r="Y181" s="1">
        <v>133</v>
      </c>
      <c r="Z181" s="1">
        <v>12.901</v>
      </c>
    </row>
    <row r="182" spans="1:26" x14ac:dyDescent="0.25">
      <c r="A182" s="1">
        <v>1206</v>
      </c>
      <c r="B182" s="2">
        <v>41828</v>
      </c>
      <c r="C182" s="1">
        <v>8</v>
      </c>
      <c r="D182" s="1" t="s">
        <v>56</v>
      </c>
      <c r="E182" s="1" t="s">
        <v>57</v>
      </c>
      <c r="F182" s="1" t="s">
        <v>58</v>
      </c>
      <c r="G182" s="1" t="s">
        <v>59</v>
      </c>
      <c r="H182" s="1">
        <v>99999</v>
      </c>
      <c r="I182" s="1" t="s">
        <v>30</v>
      </c>
      <c r="J182" s="1" t="s">
        <v>60</v>
      </c>
      <c r="K182" s="1" t="s">
        <v>61</v>
      </c>
      <c r="L182" s="1">
        <v>41830</v>
      </c>
      <c r="M182" s="1" t="s">
        <v>62</v>
      </c>
      <c r="N182" s="1" t="s">
        <v>63</v>
      </c>
      <c r="O182" s="1" t="s">
        <v>57</v>
      </c>
      <c r="P182" s="1" t="s">
        <v>58</v>
      </c>
      <c r="Q182" s="1" t="s">
        <v>59</v>
      </c>
      <c r="R182" s="1">
        <v>99999</v>
      </c>
      <c r="S182" s="1" t="s">
        <v>30</v>
      </c>
      <c r="T182" s="1" t="s">
        <v>48</v>
      </c>
      <c r="U182" s="1" t="s">
        <v>133</v>
      </c>
      <c r="V182" s="1" t="s">
        <v>134</v>
      </c>
      <c r="W182" s="1">
        <v>34.799999999999997</v>
      </c>
      <c r="X182" s="1">
        <v>27</v>
      </c>
      <c r="Y182" s="1">
        <v>939.59999999999991</v>
      </c>
      <c r="Z182" s="1">
        <v>89.261999999999986</v>
      </c>
    </row>
    <row r="183" spans="1:26" x14ac:dyDescent="0.25">
      <c r="A183" s="1">
        <v>1209</v>
      </c>
      <c r="B183" s="2">
        <v>41823</v>
      </c>
      <c r="C183" s="1">
        <v>3</v>
      </c>
      <c r="D183" s="1" t="s">
        <v>74</v>
      </c>
      <c r="E183" s="1" t="s">
        <v>75</v>
      </c>
      <c r="F183" s="1" t="s">
        <v>76</v>
      </c>
      <c r="G183" s="1" t="s">
        <v>77</v>
      </c>
      <c r="H183" s="1">
        <v>99999</v>
      </c>
      <c r="I183" s="1" t="s">
        <v>30</v>
      </c>
      <c r="J183" s="1" t="s">
        <v>31</v>
      </c>
      <c r="K183" s="1" t="s">
        <v>32</v>
      </c>
      <c r="L183" s="1">
        <v>41825</v>
      </c>
      <c r="M183" s="1" t="s">
        <v>33</v>
      </c>
      <c r="N183" s="1" t="s">
        <v>78</v>
      </c>
      <c r="O183" s="1" t="s">
        <v>75</v>
      </c>
      <c r="P183" s="1" t="s">
        <v>76</v>
      </c>
      <c r="Q183" s="1" t="s">
        <v>77</v>
      </c>
      <c r="R183" s="1">
        <v>99999</v>
      </c>
      <c r="S183" s="1" t="s">
        <v>30</v>
      </c>
      <c r="T183" s="1" t="s">
        <v>79</v>
      </c>
      <c r="U183" s="1" t="s">
        <v>135</v>
      </c>
      <c r="V183" s="1" t="s">
        <v>112</v>
      </c>
      <c r="W183" s="1">
        <v>10</v>
      </c>
      <c r="X183" s="1">
        <v>99</v>
      </c>
      <c r="Y183" s="1">
        <v>990</v>
      </c>
      <c r="Z183" s="1">
        <v>95.039999999999992</v>
      </c>
    </row>
    <row r="184" spans="1:26" x14ac:dyDescent="0.25">
      <c r="A184" s="1">
        <v>1210</v>
      </c>
      <c r="B184" s="2">
        <v>41823</v>
      </c>
      <c r="C184" s="1">
        <v>3</v>
      </c>
      <c r="D184" s="1" t="s">
        <v>74</v>
      </c>
      <c r="E184" s="1" t="s">
        <v>75</v>
      </c>
      <c r="F184" s="1" t="s">
        <v>76</v>
      </c>
      <c r="G184" s="1" t="s">
        <v>77</v>
      </c>
      <c r="H184" s="1">
        <v>99999</v>
      </c>
      <c r="I184" s="1" t="s">
        <v>30</v>
      </c>
      <c r="J184" s="1" t="s">
        <v>31</v>
      </c>
      <c r="K184" s="1" t="s">
        <v>32</v>
      </c>
      <c r="L184" s="1">
        <v>41825</v>
      </c>
      <c r="M184" s="1" t="s">
        <v>33</v>
      </c>
      <c r="N184" s="1" t="s">
        <v>78</v>
      </c>
      <c r="O184" s="1" t="s">
        <v>75</v>
      </c>
      <c r="P184" s="1" t="s">
        <v>76</v>
      </c>
      <c r="Q184" s="1" t="s">
        <v>77</v>
      </c>
      <c r="R184" s="1">
        <v>99999</v>
      </c>
      <c r="S184" s="1" t="s">
        <v>30</v>
      </c>
      <c r="T184" s="1" t="s">
        <v>79</v>
      </c>
      <c r="U184" s="1" t="s">
        <v>88</v>
      </c>
      <c r="V184" s="1" t="s">
        <v>89</v>
      </c>
      <c r="W184" s="1">
        <v>40</v>
      </c>
      <c r="X184" s="1">
        <v>10</v>
      </c>
      <c r="Y184" s="1">
        <v>400</v>
      </c>
      <c r="Z184" s="1">
        <v>40</v>
      </c>
    </row>
    <row r="185" spans="1:26" x14ac:dyDescent="0.25">
      <c r="A185" s="1">
        <v>1214</v>
      </c>
      <c r="B185" s="2">
        <v>41830</v>
      </c>
      <c r="C185" s="1">
        <v>10</v>
      </c>
      <c r="D185" s="1" t="s">
        <v>97</v>
      </c>
      <c r="E185" s="1" t="s">
        <v>98</v>
      </c>
      <c r="F185" s="1" t="s">
        <v>99</v>
      </c>
      <c r="G185" s="1" t="s">
        <v>100</v>
      </c>
      <c r="H185" s="1">
        <v>99999</v>
      </c>
      <c r="I185" s="1" t="s">
        <v>30</v>
      </c>
      <c r="J185" s="1" t="s">
        <v>101</v>
      </c>
      <c r="K185" s="1" t="s">
        <v>45</v>
      </c>
      <c r="L185" s="1">
        <v>41832</v>
      </c>
      <c r="M185" s="1" t="s">
        <v>33</v>
      </c>
      <c r="N185" s="1" t="s">
        <v>102</v>
      </c>
      <c r="O185" s="1" t="s">
        <v>98</v>
      </c>
      <c r="P185" s="1" t="s">
        <v>99</v>
      </c>
      <c r="Q185" s="1" t="s">
        <v>100</v>
      </c>
      <c r="R185" s="1">
        <v>99999</v>
      </c>
      <c r="S185" s="1" t="s">
        <v>30</v>
      </c>
      <c r="T185" s="1" t="s">
        <v>48</v>
      </c>
      <c r="U185" s="1" t="s">
        <v>136</v>
      </c>
      <c r="V185" s="1" t="s">
        <v>39</v>
      </c>
      <c r="W185" s="1">
        <v>10</v>
      </c>
      <c r="X185" s="1">
        <v>80</v>
      </c>
      <c r="Y185" s="1">
        <v>800</v>
      </c>
      <c r="Z185" s="1">
        <v>77.599999999999994</v>
      </c>
    </row>
    <row r="186" spans="1:26" x14ac:dyDescent="0.25">
      <c r="A186" s="1">
        <v>1216</v>
      </c>
      <c r="B186" s="2">
        <v>41830</v>
      </c>
      <c r="C186" s="1">
        <v>10</v>
      </c>
      <c r="D186" s="1" t="s">
        <v>97</v>
      </c>
      <c r="E186" s="1" t="s">
        <v>98</v>
      </c>
      <c r="F186" s="1" t="s">
        <v>99</v>
      </c>
      <c r="G186" s="1" t="s">
        <v>100</v>
      </c>
      <c r="H186" s="1">
        <v>99999</v>
      </c>
      <c r="I186" s="1" t="s">
        <v>30</v>
      </c>
      <c r="J186" s="1" t="s">
        <v>101</v>
      </c>
      <c r="K186" s="1" t="s">
        <v>45</v>
      </c>
      <c r="L186" s="1"/>
      <c r="M186" s="1" t="s">
        <v>46</v>
      </c>
      <c r="N186" s="1" t="s">
        <v>102</v>
      </c>
      <c r="O186" s="1" t="s">
        <v>98</v>
      </c>
      <c r="P186" s="1" t="s">
        <v>99</v>
      </c>
      <c r="Q186" s="1" t="s">
        <v>100</v>
      </c>
      <c r="R186" s="1">
        <v>99999</v>
      </c>
      <c r="S186" s="1" t="s">
        <v>30</v>
      </c>
      <c r="T186" s="1" t="s">
        <v>159</v>
      </c>
      <c r="U186" s="1" t="s">
        <v>38</v>
      </c>
      <c r="V186" s="1" t="s">
        <v>39</v>
      </c>
      <c r="W186" s="1">
        <v>3.5</v>
      </c>
      <c r="X186" s="1">
        <v>27</v>
      </c>
      <c r="Y186" s="1">
        <v>94.5</v>
      </c>
      <c r="Z186" s="1">
        <v>9.072000000000001</v>
      </c>
    </row>
    <row r="187" spans="1:26" x14ac:dyDescent="0.25">
      <c r="A187" s="1">
        <v>1217</v>
      </c>
      <c r="B187" s="2">
        <v>41831</v>
      </c>
      <c r="C187" s="1">
        <v>11</v>
      </c>
      <c r="D187" s="1" t="s">
        <v>113</v>
      </c>
      <c r="E187" s="1" t="s">
        <v>114</v>
      </c>
      <c r="F187" s="1" t="s">
        <v>115</v>
      </c>
      <c r="G187" s="1" t="s">
        <v>116</v>
      </c>
      <c r="H187" s="1">
        <v>99999</v>
      </c>
      <c r="I187" s="1" t="s">
        <v>30</v>
      </c>
      <c r="J187" s="1" t="s">
        <v>94</v>
      </c>
      <c r="K187" s="1" t="s">
        <v>95</v>
      </c>
      <c r="L187" s="1"/>
      <c r="M187" s="1" t="s">
        <v>62</v>
      </c>
      <c r="N187" s="1" t="s">
        <v>117</v>
      </c>
      <c r="O187" s="1" t="s">
        <v>114</v>
      </c>
      <c r="P187" s="1" t="s">
        <v>115</v>
      </c>
      <c r="Q187" s="1" t="s">
        <v>116</v>
      </c>
      <c r="R187" s="1">
        <v>99999</v>
      </c>
      <c r="S187" s="1" t="s">
        <v>30</v>
      </c>
      <c r="T187" s="1" t="s">
        <v>159</v>
      </c>
      <c r="U187" s="1" t="s">
        <v>88</v>
      </c>
      <c r="V187" s="1" t="s">
        <v>89</v>
      </c>
      <c r="W187" s="1">
        <v>40</v>
      </c>
      <c r="X187" s="1">
        <v>97</v>
      </c>
      <c r="Y187" s="1">
        <v>3880</v>
      </c>
      <c r="Z187" s="1">
        <v>380.24</v>
      </c>
    </row>
    <row r="188" spans="1:26" x14ac:dyDescent="0.25">
      <c r="A188" s="1">
        <v>1218</v>
      </c>
      <c r="B188" s="2">
        <v>41821</v>
      </c>
      <c r="C188" s="1">
        <v>1</v>
      </c>
      <c r="D188" s="1" t="s">
        <v>118</v>
      </c>
      <c r="E188" s="1" t="s">
        <v>119</v>
      </c>
      <c r="F188" s="1" t="s">
        <v>120</v>
      </c>
      <c r="G188" s="1" t="s">
        <v>121</v>
      </c>
      <c r="H188" s="1">
        <v>99999</v>
      </c>
      <c r="I188" s="1" t="s">
        <v>30</v>
      </c>
      <c r="J188" s="1" t="s">
        <v>60</v>
      </c>
      <c r="K188" s="1" t="s">
        <v>61</v>
      </c>
      <c r="L188" s="1"/>
      <c r="M188" s="1" t="s">
        <v>62</v>
      </c>
      <c r="N188" s="1" t="s">
        <v>122</v>
      </c>
      <c r="O188" s="1" t="s">
        <v>119</v>
      </c>
      <c r="P188" s="1" t="s">
        <v>120</v>
      </c>
      <c r="Q188" s="1" t="s">
        <v>121</v>
      </c>
      <c r="R188" s="1">
        <v>99999</v>
      </c>
      <c r="S188" s="1" t="s">
        <v>30</v>
      </c>
      <c r="T188" s="1" t="s">
        <v>159</v>
      </c>
      <c r="U188" s="1" t="s">
        <v>123</v>
      </c>
      <c r="V188" s="1" t="s">
        <v>124</v>
      </c>
      <c r="W188" s="1">
        <v>18.399999999999999</v>
      </c>
      <c r="X188" s="1">
        <v>42</v>
      </c>
      <c r="Y188" s="1">
        <v>772.8</v>
      </c>
      <c r="Z188" s="1">
        <v>80.371200000000002</v>
      </c>
    </row>
    <row r="189" spans="1:26" x14ac:dyDescent="0.25">
      <c r="A189" s="1">
        <v>1219</v>
      </c>
      <c r="B189" s="2">
        <v>41848</v>
      </c>
      <c r="C189" s="1">
        <v>28</v>
      </c>
      <c r="D189" s="1" t="s">
        <v>90</v>
      </c>
      <c r="E189" s="1" t="s">
        <v>91</v>
      </c>
      <c r="F189" s="1" t="s">
        <v>92</v>
      </c>
      <c r="G189" s="1" t="s">
        <v>93</v>
      </c>
      <c r="H189" s="1">
        <v>99999</v>
      </c>
      <c r="I189" s="1" t="s">
        <v>30</v>
      </c>
      <c r="J189" s="1" t="s">
        <v>94</v>
      </c>
      <c r="K189" s="1" t="s">
        <v>95</v>
      </c>
      <c r="L189" s="1">
        <v>41850</v>
      </c>
      <c r="M189" s="1" t="s">
        <v>62</v>
      </c>
      <c r="N189" s="1" t="s">
        <v>96</v>
      </c>
      <c r="O189" s="1" t="s">
        <v>91</v>
      </c>
      <c r="P189" s="1" t="s">
        <v>92</v>
      </c>
      <c r="Q189" s="1" t="s">
        <v>93</v>
      </c>
      <c r="R189" s="1">
        <v>99999</v>
      </c>
      <c r="S189" s="1" t="s">
        <v>30</v>
      </c>
      <c r="T189" s="1" t="s">
        <v>48</v>
      </c>
      <c r="U189" s="1" t="s">
        <v>55</v>
      </c>
      <c r="V189" s="1" t="s">
        <v>37</v>
      </c>
      <c r="W189" s="1">
        <v>46</v>
      </c>
      <c r="X189" s="1">
        <v>24</v>
      </c>
      <c r="Y189" s="1">
        <v>1104</v>
      </c>
      <c r="Z189" s="1">
        <v>105.98399999999999</v>
      </c>
    </row>
    <row r="190" spans="1:26" x14ac:dyDescent="0.25">
      <c r="A190" s="1">
        <v>1220</v>
      </c>
      <c r="B190" s="2">
        <v>41829</v>
      </c>
      <c r="C190" s="1">
        <v>9</v>
      </c>
      <c r="D190" s="1" t="s">
        <v>125</v>
      </c>
      <c r="E190" s="1" t="s">
        <v>126</v>
      </c>
      <c r="F190" s="1" t="s">
        <v>127</v>
      </c>
      <c r="G190" s="1" t="s">
        <v>128</v>
      </c>
      <c r="H190" s="1">
        <v>99999</v>
      </c>
      <c r="I190" s="1" t="s">
        <v>30</v>
      </c>
      <c r="J190" s="1" t="s">
        <v>129</v>
      </c>
      <c r="K190" s="1" t="s">
        <v>32</v>
      </c>
      <c r="L190" s="1">
        <v>41831</v>
      </c>
      <c r="M190" s="1" t="s">
        <v>46</v>
      </c>
      <c r="N190" s="1" t="s">
        <v>130</v>
      </c>
      <c r="O190" s="1" t="s">
        <v>126</v>
      </c>
      <c r="P190" s="1" t="s">
        <v>127</v>
      </c>
      <c r="Q190" s="1" t="s">
        <v>128</v>
      </c>
      <c r="R190" s="1">
        <v>99999</v>
      </c>
      <c r="S190" s="1" t="s">
        <v>30</v>
      </c>
      <c r="T190" s="1" t="s">
        <v>35</v>
      </c>
      <c r="U190" s="1" t="s">
        <v>80</v>
      </c>
      <c r="V190" s="1" t="s">
        <v>81</v>
      </c>
      <c r="W190" s="1">
        <v>9.65</v>
      </c>
      <c r="X190" s="1">
        <v>90</v>
      </c>
      <c r="Y190" s="1">
        <v>868.5</v>
      </c>
      <c r="Z190" s="1">
        <v>83.376000000000005</v>
      </c>
    </row>
    <row r="191" spans="1:26" x14ac:dyDescent="0.25">
      <c r="A191" s="1">
        <v>1221</v>
      </c>
      <c r="B191" s="2">
        <v>41826</v>
      </c>
      <c r="C191" s="1">
        <v>6</v>
      </c>
      <c r="D191" s="1" t="s">
        <v>82</v>
      </c>
      <c r="E191" s="1" t="s">
        <v>83</v>
      </c>
      <c r="F191" s="1" t="s">
        <v>84</v>
      </c>
      <c r="G191" s="1" t="s">
        <v>85</v>
      </c>
      <c r="H191" s="1">
        <v>99999</v>
      </c>
      <c r="I191" s="1" t="s">
        <v>30</v>
      </c>
      <c r="J191" s="1" t="s">
        <v>86</v>
      </c>
      <c r="K191" s="1" t="s">
        <v>61</v>
      </c>
      <c r="L191" s="1">
        <v>41828</v>
      </c>
      <c r="M191" s="1" t="s">
        <v>33</v>
      </c>
      <c r="N191" s="1" t="s">
        <v>87</v>
      </c>
      <c r="O191" s="1" t="s">
        <v>83</v>
      </c>
      <c r="P191" s="1" t="s">
        <v>84</v>
      </c>
      <c r="Q191" s="1" t="s">
        <v>85</v>
      </c>
      <c r="R191" s="1">
        <v>99999</v>
      </c>
      <c r="S191" s="1" t="s">
        <v>30</v>
      </c>
      <c r="T191" s="1" t="s">
        <v>48</v>
      </c>
      <c r="U191" s="1" t="s">
        <v>72</v>
      </c>
      <c r="V191" s="1" t="s">
        <v>73</v>
      </c>
      <c r="W191" s="1">
        <v>12.75</v>
      </c>
      <c r="X191" s="1">
        <v>28</v>
      </c>
      <c r="Y191" s="1">
        <v>357</v>
      </c>
      <c r="Z191" s="1">
        <v>35.700000000000003</v>
      </c>
    </row>
    <row r="192" spans="1:26" x14ac:dyDescent="0.25">
      <c r="A192" s="1">
        <v>1222</v>
      </c>
      <c r="B192" s="2">
        <v>41879</v>
      </c>
      <c r="C192" s="1">
        <v>28</v>
      </c>
      <c r="D192" s="1" t="s">
        <v>90</v>
      </c>
      <c r="E192" s="1" t="s">
        <v>91</v>
      </c>
      <c r="F192" s="1" t="s">
        <v>92</v>
      </c>
      <c r="G192" s="1" t="s">
        <v>93</v>
      </c>
      <c r="H192" s="1">
        <v>99999</v>
      </c>
      <c r="I192" s="1" t="s">
        <v>30</v>
      </c>
      <c r="J192" s="1" t="s">
        <v>94</v>
      </c>
      <c r="K192" s="1" t="s">
        <v>95</v>
      </c>
      <c r="L192" s="1">
        <v>41881</v>
      </c>
      <c r="M192" s="1" t="s">
        <v>62</v>
      </c>
      <c r="N192" s="1" t="s">
        <v>96</v>
      </c>
      <c r="O192" s="1" t="s">
        <v>91</v>
      </c>
      <c r="P192" s="1" t="s">
        <v>92</v>
      </c>
      <c r="Q192" s="1" t="s">
        <v>93</v>
      </c>
      <c r="R192" s="1">
        <v>99999</v>
      </c>
      <c r="S192" s="1" t="s">
        <v>30</v>
      </c>
      <c r="T192" s="1" t="s">
        <v>35</v>
      </c>
      <c r="U192" s="1" t="s">
        <v>55</v>
      </c>
      <c r="V192" s="1" t="s">
        <v>37</v>
      </c>
      <c r="W192" s="1">
        <v>46</v>
      </c>
      <c r="X192" s="1">
        <v>28</v>
      </c>
      <c r="Y192" s="1">
        <v>1288</v>
      </c>
      <c r="Z192" s="1">
        <v>133.95200000000003</v>
      </c>
    </row>
    <row r="193" spans="1:26" x14ac:dyDescent="0.25">
      <c r="A193" s="1">
        <v>1223</v>
      </c>
      <c r="B193" s="2">
        <v>41859</v>
      </c>
      <c r="C193" s="1">
        <v>8</v>
      </c>
      <c r="D193" s="1" t="s">
        <v>56</v>
      </c>
      <c r="E193" s="1" t="s">
        <v>57</v>
      </c>
      <c r="F193" s="1" t="s">
        <v>58</v>
      </c>
      <c r="G193" s="1" t="s">
        <v>59</v>
      </c>
      <c r="H193" s="1">
        <v>99999</v>
      </c>
      <c r="I193" s="1" t="s">
        <v>30</v>
      </c>
      <c r="J193" s="1" t="s">
        <v>60</v>
      </c>
      <c r="K193" s="1" t="s">
        <v>61</v>
      </c>
      <c r="L193" s="1">
        <v>41861</v>
      </c>
      <c r="M193" s="1" t="s">
        <v>62</v>
      </c>
      <c r="N193" s="1" t="s">
        <v>63</v>
      </c>
      <c r="O193" s="1" t="s">
        <v>57</v>
      </c>
      <c r="P193" s="1" t="s">
        <v>58</v>
      </c>
      <c r="Q193" s="1" t="s">
        <v>59</v>
      </c>
      <c r="R193" s="1">
        <v>99999</v>
      </c>
      <c r="S193" s="1" t="s">
        <v>30</v>
      </c>
      <c r="T193" s="1" t="s">
        <v>35</v>
      </c>
      <c r="U193" s="1" t="s">
        <v>72</v>
      </c>
      <c r="V193" s="1" t="s">
        <v>73</v>
      </c>
      <c r="W193" s="1">
        <v>12.75</v>
      </c>
      <c r="X193" s="1">
        <v>57</v>
      </c>
      <c r="Y193" s="1">
        <v>726.75</v>
      </c>
      <c r="Z193" s="1">
        <v>69.768000000000001</v>
      </c>
    </row>
    <row r="194" spans="1:26" x14ac:dyDescent="0.25">
      <c r="A194" s="1">
        <v>1224</v>
      </c>
      <c r="B194" s="2">
        <v>41861</v>
      </c>
      <c r="C194" s="1">
        <v>10</v>
      </c>
      <c r="D194" s="1" t="s">
        <v>97</v>
      </c>
      <c r="E194" s="1" t="s">
        <v>98</v>
      </c>
      <c r="F194" s="1" t="s">
        <v>99</v>
      </c>
      <c r="G194" s="1" t="s">
        <v>100</v>
      </c>
      <c r="H194" s="1">
        <v>99999</v>
      </c>
      <c r="I194" s="1" t="s">
        <v>30</v>
      </c>
      <c r="J194" s="1" t="s">
        <v>101</v>
      </c>
      <c r="K194" s="1" t="s">
        <v>45</v>
      </c>
      <c r="L194" s="1">
        <v>41863</v>
      </c>
      <c r="M194" s="1" t="s">
        <v>33</v>
      </c>
      <c r="N194" s="1" t="s">
        <v>102</v>
      </c>
      <c r="O194" s="1" t="s">
        <v>98</v>
      </c>
      <c r="P194" s="1" t="s">
        <v>99</v>
      </c>
      <c r="Q194" s="1" t="s">
        <v>100</v>
      </c>
      <c r="R194" s="1">
        <v>99999</v>
      </c>
      <c r="S194" s="1" t="s">
        <v>30</v>
      </c>
      <c r="T194" s="1" t="s">
        <v>48</v>
      </c>
      <c r="U194" s="1" t="s">
        <v>103</v>
      </c>
      <c r="V194" s="1" t="s">
        <v>37</v>
      </c>
      <c r="W194" s="1">
        <v>2.99</v>
      </c>
      <c r="X194" s="1">
        <v>23</v>
      </c>
      <c r="Y194" s="1">
        <v>68.77000000000001</v>
      </c>
      <c r="Z194" s="1">
        <v>6.6706900000000013</v>
      </c>
    </row>
    <row r="195" spans="1:26" x14ac:dyDescent="0.25">
      <c r="A195" s="1">
        <v>1225</v>
      </c>
      <c r="B195" s="2">
        <v>41858</v>
      </c>
      <c r="C195" s="1">
        <v>7</v>
      </c>
      <c r="D195" s="1" t="s">
        <v>104</v>
      </c>
      <c r="E195" s="1" t="s">
        <v>105</v>
      </c>
      <c r="F195" s="1" t="s">
        <v>106</v>
      </c>
      <c r="G195" s="1" t="s">
        <v>107</v>
      </c>
      <c r="H195" s="1">
        <v>99999</v>
      </c>
      <c r="I195" s="1" t="s">
        <v>30</v>
      </c>
      <c r="J195" s="1" t="s">
        <v>60</v>
      </c>
      <c r="K195" s="1" t="s">
        <v>61</v>
      </c>
      <c r="L195" s="1"/>
      <c r="M195" s="1"/>
      <c r="N195" s="1" t="s">
        <v>108</v>
      </c>
      <c r="O195" s="1" t="s">
        <v>105</v>
      </c>
      <c r="P195" s="1" t="s">
        <v>106</v>
      </c>
      <c r="Q195" s="1" t="s">
        <v>107</v>
      </c>
      <c r="R195" s="1">
        <v>99999</v>
      </c>
      <c r="S195" s="1" t="s">
        <v>30</v>
      </c>
      <c r="T195" s="1" t="s">
        <v>159</v>
      </c>
      <c r="U195" s="1" t="s">
        <v>55</v>
      </c>
      <c r="V195" s="1" t="s">
        <v>37</v>
      </c>
      <c r="W195" s="1">
        <v>46</v>
      </c>
      <c r="X195" s="1">
        <v>86</v>
      </c>
      <c r="Y195" s="1">
        <v>3956</v>
      </c>
      <c r="Z195" s="1">
        <v>399.55600000000004</v>
      </c>
    </row>
    <row r="196" spans="1:26" x14ac:dyDescent="0.25">
      <c r="A196" s="1">
        <v>1226</v>
      </c>
      <c r="B196" s="2">
        <v>41861</v>
      </c>
      <c r="C196" s="1">
        <v>10</v>
      </c>
      <c r="D196" s="1" t="s">
        <v>97</v>
      </c>
      <c r="E196" s="1" t="s">
        <v>98</v>
      </c>
      <c r="F196" s="1" t="s">
        <v>99</v>
      </c>
      <c r="G196" s="1" t="s">
        <v>100</v>
      </c>
      <c r="H196" s="1">
        <v>99999</v>
      </c>
      <c r="I196" s="1" t="s">
        <v>30</v>
      </c>
      <c r="J196" s="1" t="s">
        <v>101</v>
      </c>
      <c r="K196" s="1" t="s">
        <v>45</v>
      </c>
      <c r="L196" s="1">
        <v>41863</v>
      </c>
      <c r="M196" s="1" t="s">
        <v>46</v>
      </c>
      <c r="N196" s="1" t="s">
        <v>102</v>
      </c>
      <c r="O196" s="1" t="s">
        <v>98</v>
      </c>
      <c r="P196" s="1" t="s">
        <v>99</v>
      </c>
      <c r="Q196" s="1" t="s">
        <v>100</v>
      </c>
      <c r="R196" s="1">
        <v>99999</v>
      </c>
      <c r="S196" s="1" t="s">
        <v>30</v>
      </c>
      <c r="T196" s="1" t="s">
        <v>159</v>
      </c>
      <c r="U196" s="1" t="s">
        <v>109</v>
      </c>
      <c r="V196" s="1" t="s">
        <v>110</v>
      </c>
      <c r="W196" s="1">
        <v>25</v>
      </c>
      <c r="X196" s="1">
        <v>47</v>
      </c>
      <c r="Y196" s="1">
        <v>1175</v>
      </c>
      <c r="Z196" s="1">
        <v>116.325</v>
      </c>
    </row>
    <row r="197" spans="1:26" x14ac:dyDescent="0.25">
      <c r="A197" s="1">
        <v>1227</v>
      </c>
      <c r="B197" s="2">
        <v>41861</v>
      </c>
      <c r="C197" s="1">
        <v>10</v>
      </c>
      <c r="D197" s="1" t="s">
        <v>97</v>
      </c>
      <c r="E197" s="1" t="s">
        <v>98</v>
      </c>
      <c r="F197" s="1" t="s">
        <v>99</v>
      </c>
      <c r="G197" s="1" t="s">
        <v>100</v>
      </c>
      <c r="H197" s="1">
        <v>99999</v>
      </c>
      <c r="I197" s="1" t="s">
        <v>30</v>
      </c>
      <c r="J197" s="1" t="s">
        <v>101</v>
      </c>
      <c r="K197" s="1" t="s">
        <v>45</v>
      </c>
      <c r="L197" s="1">
        <v>41863</v>
      </c>
      <c r="M197" s="1" t="s">
        <v>46</v>
      </c>
      <c r="N197" s="1" t="s">
        <v>102</v>
      </c>
      <c r="O197" s="1" t="s">
        <v>98</v>
      </c>
      <c r="P197" s="1" t="s">
        <v>99</v>
      </c>
      <c r="Q197" s="1" t="s">
        <v>100</v>
      </c>
      <c r="R197" s="1">
        <v>99999</v>
      </c>
      <c r="S197" s="1" t="s">
        <v>30</v>
      </c>
      <c r="T197" s="1" t="s">
        <v>159</v>
      </c>
      <c r="U197" s="1" t="s">
        <v>111</v>
      </c>
      <c r="V197" s="1" t="s">
        <v>112</v>
      </c>
      <c r="W197" s="1">
        <v>22</v>
      </c>
      <c r="X197" s="1">
        <v>97</v>
      </c>
      <c r="Y197" s="1">
        <v>2134</v>
      </c>
      <c r="Z197" s="1">
        <v>221.93600000000001</v>
      </c>
    </row>
    <row r="198" spans="1:26" x14ac:dyDescent="0.25">
      <c r="A198" s="1">
        <v>1228</v>
      </c>
      <c r="B198" s="2">
        <v>41861</v>
      </c>
      <c r="C198" s="1">
        <v>10</v>
      </c>
      <c r="D198" s="1" t="s">
        <v>97</v>
      </c>
      <c r="E198" s="1" t="s">
        <v>98</v>
      </c>
      <c r="F198" s="1" t="s">
        <v>99</v>
      </c>
      <c r="G198" s="1" t="s">
        <v>100</v>
      </c>
      <c r="H198" s="1">
        <v>99999</v>
      </c>
      <c r="I198" s="1" t="s">
        <v>30</v>
      </c>
      <c r="J198" s="1" t="s">
        <v>101</v>
      </c>
      <c r="K198" s="1" t="s">
        <v>45</v>
      </c>
      <c r="L198" s="1">
        <v>41863</v>
      </c>
      <c r="M198" s="1" t="s">
        <v>46</v>
      </c>
      <c r="N198" s="1" t="s">
        <v>102</v>
      </c>
      <c r="O198" s="1" t="s">
        <v>98</v>
      </c>
      <c r="P198" s="1" t="s">
        <v>99</v>
      </c>
      <c r="Q198" s="1" t="s">
        <v>100</v>
      </c>
      <c r="R198" s="1">
        <v>99999</v>
      </c>
      <c r="S198" s="1" t="s">
        <v>30</v>
      </c>
      <c r="T198" s="1" t="s">
        <v>159</v>
      </c>
      <c r="U198" s="1" t="s">
        <v>64</v>
      </c>
      <c r="V198" s="1" t="s">
        <v>65</v>
      </c>
      <c r="W198" s="1">
        <v>9.1999999999999993</v>
      </c>
      <c r="X198" s="1">
        <v>96</v>
      </c>
      <c r="Y198" s="1">
        <v>883.19999999999993</v>
      </c>
      <c r="Z198" s="1">
        <v>86.553599999999989</v>
      </c>
    </row>
    <row r="199" spans="1:26" x14ac:dyDescent="0.25">
      <c r="A199" s="1">
        <v>1229</v>
      </c>
      <c r="B199" s="2">
        <v>41862</v>
      </c>
      <c r="C199" s="1">
        <v>11</v>
      </c>
      <c r="D199" s="1" t="s">
        <v>113</v>
      </c>
      <c r="E199" s="1" t="s">
        <v>114</v>
      </c>
      <c r="F199" s="1" t="s">
        <v>115</v>
      </c>
      <c r="G199" s="1" t="s">
        <v>116</v>
      </c>
      <c r="H199" s="1">
        <v>99999</v>
      </c>
      <c r="I199" s="1" t="s">
        <v>30</v>
      </c>
      <c r="J199" s="1" t="s">
        <v>94</v>
      </c>
      <c r="K199" s="1" t="s">
        <v>95</v>
      </c>
      <c r="L199" s="1"/>
      <c r="M199" s="1" t="s">
        <v>62</v>
      </c>
      <c r="N199" s="1" t="s">
        <v>117</v>
      </c>
      <c r="O199" s="1" t="s">
        <v>114</v>
      </c>
      <c r="P199" s="1" t="s">
        <v>115</v>
      </c>
      <c r="Q199" s="1" t="s">
        <v>116</v>
      </c>
      <c r="R199" s="1">
        <v>99999</v>
      </c>
      <c r="S199" s="1" t="s">
        <v>30</v>
      </c>
      <c r="T199" s="1" t="s">
        <v>159</v>
      </c>
      <c r="U199" s="1" t="s">
        <v>38</v>
      </c>
      <c r="V199" s="1" t="s">
        <v>39</v>
      </c>
      <c r="W199" s="1">
        <v>3.5</v>
      </c>
      <c r="X199" s="1">
        <v>31</v>
      </c>
      <c r="Y199" s="1">
        <v>108.5</v>
      </c>
      <c r="Z199" s="1">
        <v>10.850000000000001</v>
      </c>
    </row>
    <row r="200" spans="1:26" x14ac:dyDescent="0.25">
      <c r="A200" s="1">
        <v>1230</v>
      </c>
      <c r="B200" s="2">
        <v>41862</v>
      </c>
      <c r="C200" s="1">
        <v>11</v>
      </c>
      <c r="D200" s="1" t="s">
        <v>113</v>
      </c>
      <c r="E200" s="1" t="s">
        <v>114</v>
      </c>
      <c r="F200" s="1" t="s">
        <v>115</v>
      </c>
      <c r="G200" s="1" t="s">
        <v>116</v>
      </c>
      <c r="H200" s="1">
        <v>99999</v>
      </c>
      <c r="I200" s="1" t="s">
        <v>30</v>
      </c>
      <c r="J200" s="1" t="s">
        <v>94</v>
      </c>
      <c r="K200" s="1" t="s">
        <v>95</v>
      </c>
      <c r="L200" s="1"/>
      <c r="M200" s="1" t="s">
        <v>62</v>
      </c>
      <c r="N200" s="1" t="s">
        <v>117</v>
      </c>
      <c r="O200" s="1" t="s">
        <v>114</v>
      </c>
      <c r="P200" s="1" t="s">
        <v>115</v>
      </c>
      <c r="Q200" s="1" t="s">
        <v>116</v>
      </c>
      <c r="R200" s="1">
        <v>99999</v>
      </c>
      <c r="S200" s="1" t="s">
        <v>30</v>
      </c>
      <c r="T200" s="1" t="s">
        <v>159</v>
      </c>
      <c r="U200" s="1" t="s">
        <v>103</v>
      </c>
      <c r="V200" s="1" t="s">
        <v>37</v>
      </c>
      <c r="W200" s="1">
        <v>2.99</v>
      </c>
      <c r="X200" s="1">
        <v>52</v>
      </c>
      <c r="Y200" s="1">
        <v>155.48000000000002</v>
      </c>
      <c r="Z200" s="1">
        <v>16.014440000000004</v>
      </c>
    </row>
    <row r="201" spans="1:26" x14ac:dyDescent="0.25">
      <c r="A201" s="1">
        <v>1231</v>
      </c>
      <c r="B201" s="2">
        <v>41852</v>
      </c>
      <c r="C201" s="1">
        <v>1</v>
      </c>
      <c r="D201" s="1" t="s">
        <v>118</v>
      </c>
      <c r="E201" s="1" t="s">
        <v>119</v>
      </c>
      <c r="F201" s="1" t="s">
        <v>120</v>
      </c>
      <c r="G201" s="1" t="s">
        <v>121</v>
      </c>
      <c r="H201" s="1">
        <v>99999</v>
      </c>
      <c r="I201" s="1" t="s">
        <v>30</v>
      </c>
      <c r="J201" s="1" t="s">
        <v>60</v>
      </c>
      <c r="K201" s="1" t="s">
        <v>61</v>
      </c>
      <c r="L201" s="1"/>
      <c r="M201" s="1"/>
      <c r="N201" s="1" t="s">
        <v>122</v>
      </c>
      <c r="O201" s="1" t="s">
        <v>119</v>
      </c>
      <c r="P201" s="1" t="s">
        <v>120</v>
      </c>
      <c r="Q201" s="1" t="s">
        <v>121</v>
      </c>
      <c r="R201" s="1">
        <v>99999</v>
      </c>
      <c r="S201" s="1" t="s">
        <v>30</v>
      </c>
      <c r="T201" s="1" t="s">
        <v>159</v>
      </c>
      <c r="U201" s="1" t="s">
        <v>54</v>
      </c>
      <c r="V201" s="1" t="s">
        <v>37</v>
      </c>
      <c r="W201" s="1">
        <v>18</v>
      </c>
      <c r="X201" s="1">
        <v>91</v>
      </c>
      <c r="Y201" s="1">
        <v>1638</v>
      </c>
      <c r="Z201" s="1">
        <v>158.886</v>
      </c>
    </row>
    <row r="202" spans="1:26" x14ac:dyDescent="0.25">
      <c r="A202" s="1">
        <v>1232</v>
      </c>
      <c r="B202" s="2">
        <v>41852</v>
      </c>
      <c r="C202" s="1">
        <v>1</v>
      </c>
      <c r="D202" s="1" t="s">
        <v>118</v>
      </c>
      <c r="E202" s="1" t="s">
        <v>119</v>
      </c>
      <c r="F202" s="1" t="s">
        <v>120</v>
      </c>
      <c r="G202" s="1" t="s">
        <v>121</v>
      </c>
      <c r="H202" s="1">
        <v>99999</v>
      </c>
      <c r="I202" s="1" t="s">
        <v>30</v>
      </c>
      <c r="J202" s="1" t="s">
        <v>60</v>
      </c>
      <c r="K202" s="1" t="s">
        <v>61</v>
      </c>
      <c r="L202" s="1"/>
      <c r="M202" s="1"/>
      <c r="N202" s="1" t="s">
        <v>122</v>
      </c>
      <c r="O202" s="1" t="s">
        <v>119</v>
      </c>
      <c r="P202" s="1" t="s">
        <v>120</v>
      </c>
      <c r="Q202" s="1" t="s">
        <v>121</v>
      </c>
      <c r="R202" s="1">
        <v>99999</v>
      </c>
      <c r="S202" s="1" t="s">
        <v>30</v>
      </c>
      <c r="T202" s="1" t="s">
        <v>159</v>
      </c>
      <c r="U202" s="1" t="s">
        <v>55</v>
      </c>
      <c r="V202" s="1" t="s">
        <v>37</v>
      </c>
      <c r="W202" s="1">
        <v>46</v>
      </c>
      <c r="X202" s="1">
        <v>14</v>
      </c>
      <c r="Y202" s="1">
        <v>644</v>
      </c>
      <c r="Z202" s="1">
        <v>63.756000000000007</v>
      </c>
    </row>
    <row r="203" spans="1:26" x14ac:dyDescent="0.25">
      <c r="A203" s="1">
        <v>1233</v>
      </c>
      <c r="B203" s="2">
        <v>41852</v>
      </c>
      <c r="C203" s="1">
        <v>1</v>
      </c>
      <c r="D203" s="1" t="s">
        <v>118</v>
      </c>
      <c r="E203" s="1" t="s">
        <v>119</v>
      </c>
      <c r="F203" s="1" t="s">
        <v>120</v>
      </c>
      <c r="G203" s="1" t="s">
        <v>121</v>
      </c>
      <c r="H203" s="1">
        <v>99999</v>
      </c>
      <c r="I203" s="1" t="s">
        <v>30</v>
      </c>
      <c r="J203" s="1" t="s">
        <v>60</v>
      </c>
      <c r="K203" s="1" t="s">
        <v>61</v>
      </c>
      <c r="L203" s="1"/>
      <c r="M203" s="1"/>
      <c r="N203" s="1" t="s">
        <v>122</v>
      </c>
      <c r="O203" s="1" t="s">
        <v>119</v>
      </c>
      <c r="P203" s="1" t="s">
        <v>120</v>
      </c>
      <c r="Q203" s="1" t="s">
        <v>121</v>
      </c>
      <c r="R203" s="1">
        <v>99999</v>
      </c>
      <c r="S203" s="1" t="s">
        <v>30</v>
      </c>
      <c r="T203" s="1" t="s">
        <v>159</v>
      </c>
      <c r="U203" s="1" t="s">
        <v>103</v>
      </c>
      <c r="V203" s="1" t="s">
        <v>37</v>
      </c>
      <c r="W203" s="1">
        <v>2.99</v>
      </c>
      <c r="X203" s="1">
        <v>44</v>
      </c>
      <c r="Y203" s="1">
        <v>131.56</v>
      </c>
      <c r="Z203" s="1">
        <v>13.287560000000001</v>
      </c>
    </row>
    <row r="204" spans="1:26" x14ac:dyDescent="0.25">
      <c r="A204" s="1">
        <v>1234</v>
      </c>
      <c r="B204" s="2">
        <v>41879</v>
      </c>
      <c r="C204" s="1">
        <v>28</v>
      </c>
      <c r="D204" s="1" t="s">
        <v>90</v>
      </c>
      <c r="E204" s="1" t="s">
        <v>91</v>
      </c>
      <c r="F204" s="1" t="s">
        <v>92</v>
      </c>
      <c r="G204" s="1" t="s">
        <v>93</v>
      </c>
      <c r="H204" s="1">
        <v>99999</v>
      </c>
      <c r="I204" s="1" t="s">
        <v>30</v>
      </c>
      <c r="J204" s="1" t="s">
        <v>94</v>
      </c>
      <c r="K204" s="1" t="s">
        <v>95</v>
      </c>
      <c r="L204" s="1">
        <v>41881</v>
      </c>
      <c r="M204" s="1" t="s">
        <v>62</v>
      </c>
      <c r="N204" s="1" t="s">
        <v>96</v>
      </c>
      <c r="O204" s="1" t="s">
        <v>91</v>
      </c>
      <c r="P204" s="1" t="s">
        <v>92</v>
      </c>
      <c r="Q204" s="1" t="s">
        <v>93</v>
      </c>
      <c r="R204" s="1">
        <v>99999</v>
      </c>
      <c r="S204" s="1" t="s">
        <v>30</v>
      </c>
      <c r="T204" s="1" t="s">
        <v>48</v>
      </c>
      <c r="U204" s="1" t="s">
        <v>80</v>
      </c>
      <c r="V204" s="1" t="s">
        <v>81</v>
      </c>
      <c r="W204" s="1">
        <v>9.65</v>
      </c>
      <c r="X204" s="1">
        <v>97</v>
      </c>
      <c r="Y204" s="1">
        <v>936.05000000000007</v>
      </c>
      <c r="Z204" s="1">
        <v>95.477100000000021</v>
      </c>
    </row>
    <row r="205" spans="1:26" x14ac:dyDescent="0.25">
      <c r="A205" s="1">
        <v>1235</v>
      </c>
      <c r="B205" s="2">
        <v>41879</v>
      </c>
      <c r="C205" s="1">
        <v>28</v>
      </c>
      <c r="D205" s="1" t="s">
        <v>90</v>
      </c>
      <c r="E205" s="1" t="s">
        <v>91</v>
      </c>
      <c r="F205" s="1" t="s">
        <v>92</v>
      </c>
      <c r="G205" s="1" t="s">
        <v>93</v>
      </c>
      <c r="H205" s="1">
        <v>99999</v>
      </c>
      <c r="I205" s="1" t="s">
        <v>30</v>
      </c>
      <c r="J205" s="1" t="s">
        <v>94</v>
      </c>
      <c r="K205" s="1" t="s">
        <v>95</v>
      </c>
      <c r="L205" s="1">
        <v>41881</v>
      </c>
      <c r="M205" s="1" t="s">
        <v>62</v>
      </c>
      <c r="N205" s="1" t="s">
        <v>96</v>
      </c>
      <c r="O205" s="1" t="s">
        <v>91</v>
      </c>
      <c r="P205" s="1" t="s">
        <v>92</v>
      </c>
      <c r="Q205" s="1" t="s">
        <v>93</v>
      </c>
      <c r="R205" s="1">
        <v>99999</v>
      </c>
      <c r="S205" s="1" t="s">
        <v>30</v>
      </c>
      <c r="T205" s="1" t="s">
        <v>48</v>
      </c>
      <c r="U205" s="1" t="s">
        <v>123</v>
      </c>
      <c r="V205" s="1" t="s">
        <v>124</v>
      </c>
      <c r="W205" s="1">
        <v>18.399999999999999</v>
      </c>
      <c r="X205" s="1">
        <v>80</v>
      </c>
      <c r="Y205" s="1">
        <v>1472</v>
      </c>
      <c r="Z205" s="1">
        <v>150.14400000000003</v>
      </c>
    </row>
    <row r="206" spans="1:26" x14ac:dyDescent="0.25">
      <c r="A206" s="1">
        <v>1236</v>
      </c>
      <c r="B206" s="2">
        <v>41860</v>
      </c>
      <c r="C206" s="1">
        <v>9</v>
      </c>
      <c r="D206" s="1" t="s">
        <v>125</v>
      </c>
      <c r="E206" s="1" t="s">
        <v>126</v>
      </c>
      <c r="F206" s="1" t="s">
        <v>127</v>
      </c>
      <c r="G206" s="1" t="s">
        <v>128</v>
      </c>
      <c r="H206" s="1">
        <v>99999</v>
      </c>
      <c r="I206" s="1" t="s">
        <v>30</v>
      </c>
      <c r="J206" s="1" t="s">
        <v>129</v>
      </c>
      <c r="K206" s="1" t="s">
        <v>32</v>
      </c>
      <c r="L206" s="1">
        <v>41862</v>
      </c>
      <c r="M206" s="1" t="s">
        <v>46</v>
      </c>
      <c r="N206" s="1" t="s">
        <v>130</v>
      </c>
      <c r="O206" s="1" t="s">
        <v>126</v>
      </c>
      <c r="P206" s="1" t="s">
        <v>127</v>
      </c>
      <c r="Q206" s="1" t="s">
        <v>128</v>
      </c>
      <c r="R206" s="1">
        <v>99999</v>
      </c>
      <c r="S206" s="1" t="s">
        <v>30</v>
      </c>
      <c r="T206" s="1" t="s">
        <v>35</v>
      </c>
      <c r="U206" s="1" t="s">
        <v>131</v>
      </c>
      <c r="V206" s="1" t="s">
        <v>132</v>
      </c>
      <c r="W206" s="1">
        <v>19.5</v>
      </c>
      <c r="X206" s="1">
        <v>66</v>
      </c>
      <c r="Y206" s="1">
        <v>1287</v>
      </c>
      <c r="Z206" s="1">
        <v>132.56100000000001</v>
      </c>
    </row>
    <row r="207" spans="1:26" x14ac:dyDescent="0.25">
      <c r="A207" s="1">
        <v>1237</v>
      </c>
      <c r="B207" s="2">
        <v>41860</v>
      </c>
      <c r="C207" s="1">
        <v>9</v>
      </c>
      <c r="D207" s="1" t="s">
        <v>125</v>
      </c>
      <c r="E207" s="1" t="s">
        <v>126</v>
      </c>
      <c r="F207" s="1" t="s">
        <v>127</v>
      </c>
      <c r="G207" s="1" t="s">
        <v>128</v>
      </c>
      <c r="H207" s="1">
        <v>99999</v>
      </c>
      <c r="I207" s="1" t="s">
        <v>30</v>
      </c>
      <c r="J207" s="1" t="s">
        <v>129</v>
      </c>
      <c r="K207" s="1" t="s">
        <v>32</v>
      </c>
      <c r="L207" s="1">
        <v>41862</v>
      </c>
      <c r="M207" s="1" t="s">
        <v>46</v>
      </c>
      <c r="N207" s="1" t="s">
        <v>130</v>
      </c>
      <c r="O207" s="1" t="s">
        <v>126</v>
      </c>
      <c r="P207" s="1" t="s">
        <v>127</v>
      </c>
      <c r="Q207" s="1" t="s">
        <v>128</v>
      </c>
      <c r="R207" s="1">
        <v>99999</v>
      </c>
      <c r="S207" s="1" t="s">
        <v>30</v>
      </c>
      <c r="T207" s="1" t="s">
        <v>35</v>
      </c>
      <c r="U207" s="1" t="s">
        <v>133</v>
      </c>
      <c r="V207" s="1" t="s">
        <v>134</v>
      </c>
      <c r="W207" s="1">
        <v>34.799999999999997</v>
      </c>
      <c r="X207" s="1">
        <v>32</v>
      </c>
      <c r="Y207" s="1">
        <v>1113.5999999999999</v>
      </c>
      <c r="Z207" s="1">
        <v>111.36</v>
      </c>
    </row>
    <row r="208" spans="1:26" x14ac:dyDescent="0.25">
      <c r="A208" s="1">
        <v>1238</v>
      </c>
      <c r="B208" s="2">
        <v>41857</v>
      </c>
      <c r="C208" s="1">
        <v>6</v>
      </c>
      <c r="D208" s="1" t="s">
        <v>82</v>
      </c>
      <c r="E208" s="1" t="s">
        <v>83</v>
      </c>
      <c r="F208" s="1" t="s">
        <v>84</v>
      </c>
      <c r="G208" s="1" t="s">
        <v>85</v>
      </c>
      <c r="H208" s="1">
        <v>99999</v>
      </c>
      <c r="I208" s="1" t="s">
        <v>30</v>
      </c>
      <c r="J208" s="1" t="s">
        <v>86</v>
      </c>
      <c r="K208" s="1" t="s">
        <v>61</v>
      </c>
      <c r="L208" s="1">
        <v>41859</v>
      </c>
      <c r="M208" s="1" t="s">
        <v>33</v>
      </c>
      <c r="N208" s="1" t="s">
        <v>87</v>
      </c>
      <c r="O208" s="1" t="s">
        <v>83</v>
      </c>
      <c r="P208" s="1" t="s">
        <v>84</v>
      </c>
      <c r="Q208" s="1" t="s">
        <v>85</v>
      </c>
      <c r="R208" s="1">
        <v>99999</v>
      </c>
      <c r="S208" s="1" t="s">
        <v>30</v>
      </c>
      <c r="T208" s="1" t="s">
        <v>48</v>
      </c>
      <c r="U208" s="1" t="s">
        <v>36</v>
      </c>
      <c r="V208" s="1" t="s">
        <v>37</v>
      </c>
      <c r="W208" s="1">
        <v>14</v>
      </c>
      <c r="X208" s="1">
        <v>52</v>
      </c>
      <c r="Y208" s="1">
        <v>728</v>
      </c>
      <c r="Z208" s="1">
        <v>72.8</v>
      </c>
    </row>
    <row r="209" spans="1:26" x14ac:dyDescent="0.25">
      <c r="A209" s="1">
        <v>1239</v>
      </c>
      <c r="B209" s="2">
        <v>41859</v>
      </c>
      <c r="C209" s="1">
        <v>8</v>
      </c>
      <c r="D209" s="1" t="s">
        <v>56</v>
      </c>
      <c r="E209" s="1" t="s">
        <v>57</v>
      </c>
      <c r="F209" s="1" t="s">
        <v>58</v>
      </c>
      <c r="G209" s="1" t="s">
        <v>59</v>
      </c>
      <c r="H209" s="1">
        <v>99999</v>
      </c>
      <c r="I209" s="1" t="s">
        <v>30</v>
      </c>
      <c r="J209" s="1" t="s">
        <v>60</v>
      </c>
      <c r="K209" s="1" t="s">
        <v>61</v>
      </c>
      <c r="L209" s="1">
        <v>41861</v>
      </c>
      <c r="M209" s="1" t="s">
        <v>33</v>
      </c>
      <c r="N209" s="1" t="s">
        <v>63</v>
      </c>
      <c r="O209" s="1" t="s">
        <v>57</v>
      </c>
      <c r="P209" s="1" t="s">
        <v>58</v>
      </c>
      <c r="Q209" s="1" t="s">
        <v>59</v>
      </c>
      <c r="R209" s="1">
        <v>99999</v>
      </c>
      <c r="S209" s="1" t="s">
        <v>30</v>
      </c>
      <c r="T209" s="1" t="s">
        <v>35</v>
      </c>
      <c r="U209" s="1" t="s">
        <v>88</v>
      </c>
      <c r="V209" s="1" t="s">
        <v>89</v>
      </c>
      <c r="W209" s="1">
        <v>40</v>
      </c>
      <c r="X209" s="1">
        <v>78</v>
      </c>
      <c r="Y209" s="1">
        <v>3120</v>
      </c>
      <c r="Z209" s="1">
        <v>318.24</v>
      </c>
    </row>
    <row r="210" spans="1:26" x14ac:dyDescent="0.25">
      <c r="A210" s="1">
        <v>1240</v>
      </c>
      <c r="B210" s="2">
        <v>41859</v>
      </c>
      <c r="C210" s="1">
        <v>8</v>
      </c>
      <c r="D210" s="1" t="s">
        <v>56</v>
      </c>
      <c r="E210" s="1" t="s">
        <v>57</v>
      </c>
      <c r="F210" s="1" t="s">
        <v>58</v>
      </c>
      <c r="G210" s="1" t="s">
        <v>59</v>
      </c>
      <c r="H210" s="1">
        <v>99999</v>
      </c>
      <c r="I210" s="1" t="s">
        <v>30</v>
      </c>
      <c r="J210" s="1" t="s">
        <v>60</v>
      </c>
      <c r="K210" s="1" t="s">
        <v>61</v>
      </c>
      <c r="L210" s="1">
        <v>41861</v>
      </c>
      <c r="M210" s="1" t="s">
        <v>33</v>
      </c>
      <c r="N210" s="1" t="s">
        <v>63</v>
      </c>
      <c r="O210" s="1" t="s">
        <v>57</v>
      </c>
      <c r="P210" s="1" t="s">
        <v>58</v>
      </c>
      <c r="Q210" s="1" t="s">
        <v>59</v>
      </c>
      <c r="R210" s="1">
        <v>99999</v>
      </c>
      <c r="S210" s="1" t="s">
        <v>30</v>
      </c>
      <c r="T210" s="1" t="s">
        <v>35</v>
      </c>
      <c r="U210" s="1" t="s">
        <v>64</v>
      </c>
      <c r="V210" s="1" t="s">
        <v>65</v>
      </c>
      <c r="W210" s="1">
        <v>9.1999999999999993</v>
      </c>
      <c r="X210" s="1">
        <v>54</v>
      </c>
      <c r="Y210" s="1">
        <v>496.79999999999995</v>
      </c>
      <c r="Z210" s="1">
        <v>49.183199999999999</v>
      </c>
    </row>
    <row r="211" spans="1:26" x14ac:dyDescent="0.25">
      <c r="A211" s="1">
        <v>1241</v>
      </c>
      <c r="B211" s="2">
        <v>41876</v>
      </c>
      <c r="C211" s="1">
        <v>25</v>
      </c>
      <c r="D211" s="1" t="s">
        <v>137</v>
      </c>
      <c r="E211" s="1" t="s">
        <v>138</v>
      </c>
      <c r="F211" s="1" t="s">
        <v>99</v>
      </c>
      <c r="G211" s="1" t="s">
        <v>100</v>
      </c>
      <c r="H211" s="1">
        <v>99999</v>
      </c>
      <c r="I211" s="1" t="s">
        <v>30</v>
      </c>
      <c r="J211" s="1" t="s">
        <v>101</v>
      </c>
      <c r="K211" s="1" t="s">
        <v>45</v>
      </c>
      <c r="L211" s="1">
        <v>41878</v>
      </c>
      <c r="M211" s="1" t="s">
        <v>46</v>
      </c>
      <c r="N211" s="1" t="s">
        <v>139</v>
      </c>
      <c r="O211" s="1" t="s">
        <v>138</v>
      </c>
      <c r="P211" s="1" t="s">
        <v>99</v>
      </c>
      <c r="Q211" s="1" t="s">
        <v>100</v>
      </c>
      <c r="R211" s="1">
        <v>99999</v>
      </c>
      <c r="S211" s="1" t="s">
        <v>30</v>
      </c>
      <c r="T211" s="1" t="s">
        <v>79</v>
      </c>
      <c r="U211" s="1" t="s">
        <v>146</v>
      </c>
      <c r="V211" s="1" t="s">
        <v>65</v>
      </c>
      <c r="W211" s="1">
        <v>10</v>
      </c>
      <c r="X211" s="1">
        <v>55</v>
      </c>
      <c r="Y211" s="1">
        <v>550</v>
      </c>
      <c r="Z211" s="1">
        <v>52.25</v>
      </c>
    </row>
    <row r="212" spans="1:26" x14ac:dyDescent="0.25">
      <c r="A212" s="1">
        <v>1242</v>
      </c>
      <c r="B212" s="2">
        <v>41877</v>
      </c>
      <c r="C212" s="1">
        <v>26</v>
      </c>
      <c r="D212" s="1" t="s">
        <v>140</v>
      </c>
      <c r="E212" s="1" t="s">
        <v>141</v>
      </c>
      <c r="F212" s="1" t="s">
        <v>115</v>
      </c>
      <c r="G212" s="1" t="s">
        <v>116</v>
      </c>
      <c r="H212" s="1">
        <v>99999</v>
      </c>
      <c r="I212" s="1" t="s">
        <v>30</v>
      </c>
      <c r="J212" s="1" t="s">
        <v>94</v>
      </c>
      <c r="K212" s="1" t="s">
        <v>95</v>
      </c>
      <c r="L212" s="1">
        <v>41879</v>
      </c>
      <c r="M212" s="1" t="s">
        <v>62</v>
      </c>
      <c r="N212" s="1" t="s">
        <v>142</v>
      </c>
      <c r="O212" s="1" t="s">
        <v>141</v>
      </c>
      <c r="P212" s="1" t="s">
        <v>115</v>
      </c>
      <c r="Q212" s="1" t="s">
        <v>116</v>
      </c>
      <c r="R212" s="1">
        <v>99999</v>
      </c>
      <c r="S212" s="1" t="s">
        <v>30</v>
      </c>
      <c r="T212" s="1" t="s">
        <v>48</v>
      </c>
      <c r="U212" s="1" t="s">
        <v>147</v>
      </c>
      <c r="V212" s="1" t="s">
        <v>148</v>
      </c>
      <c r="W212" s="1">
        <v>21.35</v>
      </c>
      <c r="X212" s="1">
        <v>60</v>
      </c>
      <c r="Y212" s="1">
        <v>1281</v>
      </c>
      <c r="Z212" s="1">
        <v>129.381</v>
      </c>
    </row>
    <row r="213" spans="1:26" x14ac:dyDescent="0.25">
      <c r="A213" s="1">
        <v>1243</v>
      </c>
      <c r="B213" s="2">
        <v>41877</v>
      </c>
      <c r="C213" s="1">
        <v>26</v>
      </c>
      <c r="D213" s="1" t="s">
        <v>140</v>
      </c>
      <c r="E213" s="1" t="s">
        <v>141</v>
      </c>
      <c r="F213" s="1" t="s">
        <v>115</v>
      </c>
      <c r="G213" s="1" t="s">
        <v>116</v>
      </c>
      <c r="H213" s="1">
        <v>99999</v>
      </c>
      <c r="I213" s="1" t="s">
        <v>30</v>
      </c>
      <c r="J213" s="1" t="s">
        <v>94</v>
      </c>
      <c r="K213" s="1" t="s">
        <v>95</v>
      </c>
      <c r="L213" s="1">
        <v>41879</v>
      </c>
      <c r="M213" s="1" t="s">
        <v>62</v>
      </c>
      <c r="N213" s="1" t="s">
        <v>142</v>
      </c>
      <c r="O213" s="1" t="s">
        <v>141</v>
      </c>
      <c r="P213" s="1" t="s">
        <v>115</v>
      </c>
      <c r="Q213" s="1" t="s">
        <v>116</v>
      </c>
      <c r="R213" s="1">
        <v>99999</v>
      </c>
      <c r="S213" s="1" t="s">
        <v>30</v>
      </c>
      <c r="T213" s="1" t="s">
        <v>48</v>
      </c>
      <c r="U213" s="1" t="s">
        <v>80</v>
      </c>
      <c r="V213" s="1" t="s">
        <v>81</v>
      </c>
      <c r="W213" s="1">
        <v>9.65</v>
      </c>
      <c r="X213" s="1">
        <v>19</v>
      </c>
      <c r="Y213" s="1">
        <v>183.35</v>
      </c>
      <c r="Z213" s="1">
        <v>17.41825</v>
      </c>
    </row>
    <row r="214" spans="1:26" x14ac:dyDescent="0.25">
      <c r="A214" s="1">
        <v>1244</v>
      </c>
      <c r="B214" s="2">
        <v>41877</v>
      </c>
      <c r="C214" s="1">
        <v>26</v>
      </c>
      <c r="D214" s="1" t="s">
        <v>140</v>
      </c>
      <c r="E214" s="1" t="s">
        <v>141</v>
      </c>
      <c r="F214" s="1" t="s">
        <v>115</v>
      </c>
      <c r="G214" s="1" t="s">
        <v>116</v>
      </c>
      <c r="H214" s="1">
        <v>99999</v>
      </c>
      <c r="I214" s="1" t="s">
        <v>30</v>
      </c>
      <c r="J214" s="1" t="s">
        <v>94</v>
      </c>
      <c r="K214" s="1" t="s">
        <v>95</v>
      </c>
      <c r="L214" s="1">
        <v>41879</v>
      </c>
      <c r="M214" s="1" t="s">
        <v>62</v>
      </c>
      <c r="N214" s="1" t="s">
        <v>142</v>
      </c>
      <c r="O214" s="1" t="s">
        <v>141</v>
      </c>
      <c r="P214" s="1" t="s">
        <v>115</v>
      </c>
      <c r="Q214" s="1" t="s">
        <v>116</v>
      </c>
      <c r="R214" s="1">
        <v>99999</v>
      </c>
      <c r="S214" s="1" t="s">
        <v>30</v>
      </c>
      <c r="T214" s="1" t="s">
        <v>48</v>
      </c>
      <c r="U214" s="1" t="s">
        <v>123</v>
      </c>
      <c r="V214" s="1" t="s">
        <v>124</v>
      </c>
      <c r="W214" s="1">
        <v>18.399999999999999</v>
      </c>
      <c r="X214" s="1">
        <v>66</v>
      </c>
      <c r="Y214" s="1">
        <v>1214.3999999999999</v>
      </c>
      <c r="Z214" s="1">
        <v>125.08320000000001</v>
      </c>
    </row>
    <row r="215" spans="1:26" x14ac:dyDescent="0.25">
      <c r="A215" s="1">
        <v>1245</v>
      </c>
      <c r="B215" s="2">
        <v>41880</v>
      </c>
      <c r="C215" s="1">
        <v>29</v>
      </c>
      <c r="D215" s="1" t="s">
        <v>66</v>
      </c>
      <c r="E215" s="1" t="s">
        <v>67</v>
      </c>
      <c r="F215" s="1" t="s">
        <v>68</v>
      </c>
      <c r="G215" s="1" t="s">
        <v>69</v>
      </c>
      <c r="H215" s="1">
        <v>99999</v>
      </c>
      <c r="I215" s="1" t="s">
        <v>30</v>
      </c>
      <c r="J215" s="1" t="s">
        <v>70</v>
      </c>
      <c r="K215" s="1" t="s">
        <v>32</v>
      </c>
      <c r="L215" s="1">
        <v>41882</v>
      </c>
      <c r="M215" s="1" t="s">
        <v>33</v>
      </c>
      <c r="N215" s="1" t="s">
        <v>71</v>
      </c>
      <c r="O215" s="1" t="s">
        <v>67</v>
      </c>
      <c r="P215" s="1" t="s">
        <v>68</v>
      </c>
      <c r="Q215" s="1" t="s">
        <v>69</v>
      </c>
      <c r="R215" s="1">
        <v>99999</v>
      </c>
      <c r="S215" s="1" t="s">
        <v>30</v>
      </c>
      <c r="T215" s="1" t="s">
        <v>35</v>
      </c>
      <c r="U215" s="1" t="s">
        <v>36</v>
      </c>
      <c r="V215" s="1" t="s">
        <v>37</v>
      </c>
      <c r="W215" s="1">
        <v>14</v>
      </c>
      <c r="X215" s="1">
        <v>42</v>
      </c>
      <c r="Y215" s="1">
        <v>588</v>
      </c>
      <c r="Z215" s="1">
        <v>59.388000000000005</v>
      </c>
    </row>
    <row r="216" spans="1:26" x14ac:dyDescent="0.25">
      <c r="A216" s="1">
        <v>1246</v>
      </c>
      <c r="B216" s="2">
        <v>41857</v>
      </c>
      <c r="C216" s="1">
        <v>6</v>
      </c>
      <c r="D216" s="1" t="s">
        <v>82</v>
      </c>
      <c r="E216" s="1" t="s">
        <v>83</v>
      </c>
      <c r="F216" s="1" t="s">
        <v>84</v>
      </c>
      <c r="G216" s="1" t="s">
        <v>85</v>
      </c>
      <c r="H216" s="1">
        <v>99999</v>
      </c>
      <c r="I216" s="1" t="s">
        <v>30</v>
      </c>
      <c r="J216" s="1" t="s">
        <v>86</v>
      </c>
      <c r="K216" s="1" t="s">
        <v>61</v>
      </c>
      <c r="L216" s="1">
        <v>41859</v>
      </c>
      <c r="M216" s="1" t="s">
        <v>62</v>
      </c>
      <c r="N216" s="1" t="s">
        <v>87</v>
      </c>
      <c r="O216" s="1" t="s">
        <v>83</v>
      </c>
      <c r="P216" s="1" t="s">
        <v>84</v>
      </c>
      <c r="Q216" s="1" t="s">
        <v>85</v>
      </c>
      <c r="R216" s="1">
        <v>99999</v>
      </c>
      <c r="S216" s="1" t="s">
        <v>30</v>
      </c>
      <c r="T216" s="1" t="s">
        <v>35</v>
      </c>
      <c r="U216" s="1" t="s">
        <v>72</v>
      </c>
      <c r="V216" s="1" t="s">
        <v>73</v>
      </c>
      <c r="W216" s="1">
        <v>12.75</v>
      </c>
      <c r="X216" s="1">
        <v>72</v>
      </c>
      <c r="Y216" s="1">
        <v>918</v>
      </c>
      <c r="Z216" s="1">
        <v>89.046000000000006</v>
      </c>
    </row>
    <row r="217" spans="1:26" x14ac:dyDescent="0.25">
      <c r="A217" s="1">
        <v>1248</v>
      </c>
      <c r="B217" s="2">
        <v>41855</v>
      </c>
      <c r="C217" s="1">
        <v>4</v>
      </c>
      <c r="D217" s="1" t="s">
        <v>40</v>
      </c>
      <c r="E217" s="1" t="s">
        <v>41</v>
      </c>
      <c r="F217" s="1" t="s">
        <v>42</v>
      </c>
      <c r="G217" s="1" t="s">
        <v>43</v>
      </c>
      <c r="H217" s="1">
        <v>99999</v>
      </c>
      <c r="I217" s="1" t="s">
        <v>30</v>
      </c>
      <c r="J217" s="1" t="s">
        <v>44</v>
      </c>
      <c r="K217" s="1" t="s">
        <v>45</v>
      </c>
      <c r="L217" s="1">
        <v>41857</v>
      </c>
      <c r="M217" s="1" t="s">
        <v>46</v>
      </c>
      <c r="N217" s="1" t="s">
        <v>47</v>
      </c>
      <c r="O217" s="1" t="s">
        <v>41</v>
      </c>
      <c r="P217" s="1" t="s">
        <v>42</v>
      </c>
      <c r="Q217" s="1" t="s">
        <v>43</v>
      </c>
      <c r="R217" s="1">
        <v>99999</v>
      </c>
      <c r="S217" s="1" t="s">
        <v>30</v>
      </c>
      <c r="T217" s="1" t="s">
        <v>48</v>
      </c>
      <c r="U217" s="1" t="s">
        <v>149</v>
      </c>
      <c r="V217" s="1" t="s">
        <v>110</v>
      </c>
      <c r="W217" s="1">
        <v>81</v>
      </c>
      <c r="X217" s="1">
        <v>32</v>
      </c>
      <c r="Y217" s="1">
        <v>2592</v>
      </c>
      <c r="Z217" s="1">
        <v>251.42399999999998</v>
      </c>
    </row>
    <row r="218" spans="1:26" x14ac:dyDescent="0.25">
      <c r="A218" s="1">
        <v>1249</v>
      </c>
      <c r="B218" s="2">
        <v>41855</v>
      </c>
      <c r="C218" s="1">
        <v>4</v>
      </c>
      <c r="D218" s="1" t="s">
        <v>40</v>
      </c>
      <c r="E218" s="1" t="s">
        <v>41</v>
      </c>
      <c r="F218" s="1" t="s">
        <v>42</v>
      </c>
      <c r="G218" s="1" t="s">
        <v>43</v>
      </c>
      <c r="H218" s="1">
        <v>99999</v>
      </c>
      <c r="I218" s="1" t="s">
        <v>30</v>
      </c>
      <c r="J218" s="1" t="s">
        <v>44</v>
      </c>
      <c r="K218" s="1" t="s">
        <v>45</v>
      </c>
      <c r="L218" s="1">
        <v>41857</v>
      </c>
      <c r="M218" s="1" t="s">
        <v>46</v>
      </c>
      <c r="N218" s="1" t="s">
        <v>47</v>
      </c>
      <c r="O218" s="1" t="s">
        <v>41</v>
      </c>
      <c r="P218" s="1" t="s">
        <v>42</v>
      </c>
      <c r="Q218" s="1" t="s">
        <v>43</v>
      </c>
      <c r="R218" s="1">
        <v>99999</v>
      </c>
      <c r="S218" s="1" t="s">
        <v>30</v>
      </c>
      <c r="T218" s="1" t="s">
        <v>48</v>
      </c>
      <c r="U218" s="1" t="s">
        <v>150</v>
      </c>
      <c r="V218" s="1" t="s">
        <v>151</v>
      </c>
      <c r="W218" s="1">
        <v>7</v>
      </c>
      <c r="X218" s="1">
        <v>76</v>
      </c>
      <c r="Y218" s="1">
        <v>532</v>
      </c>
      <c r="Z218" s="1">
        <v>53.732000000000006</v>
      </c>
    </row>
    <row r="219" spans="1:26" x14ac:dyDescent="0.25">
      <c r="A219" s="1">
        <v>1250</v>
      </c>
      <c r="B219" s="2">
        <v>41892</v>
      </c>
      <c r="C219" s="1">
        <v>10</v>
      </c>
      <c r="D219" s="1" t="s">
        <v>97</v>
      </c>
      <c r="E219" s="1" t="s">
        <v>98</v>
      </c>
      <c r="F219" s="1" t="s">
        <v>99</v>
      </c>
      <c r="G219" s="1" t="s">
        <v>100</v>
      </c>
      <c r="H219" s="1">
        <v>99999</v>
      </c>
      <c r="I219" s="1" t="s">
        <v>30</v>
      </c>
      <c r="J219" s="1" t="s">
        <v>101</v>
      </c>
      <c r="K219" s="1" t="s">
        <v>45</v>
      </c>
      <c r="L219" s="1">
        <v>41894</v>
      </c>
      <c r="M219" s="1" t="s">
        <v>46</v>
      </c>
      <c r="N219" s="1" t="s">
        <v>102</v>
      </c>
      <c r="O219" s="1" t="s">
        <v>98</v>
      </c>
      <c r="P219" s="1" t="s">
        <v>99</v>
      </c>
      <c r="Q219" s="1" t="s">
        <v>100</v>
      </c>
      <c r="R219" s="1">
        <v>99999</v>
      </c>
      <c r="S219" s="1" t="s">
        <v>30</v>
      </c>
      <c r="T219" s="1" t="s">
        <v>159</v>
      </c>
      <c r="U219" s="1" t="s">
        <v>64</v>
      </c>
      <c r="V219" s="1" t="s">
        <v>65</v>
      </c>
      <c r="W219" s="1">
        <v>9.1999999999999993</v>
      </c>
      <c r="X219" s="1">
        <v>83</v>
      </c>
      <c r="Y219" s="1">
        <v>763.59999999999991</v>
      </c>
      <c r="Z219" s="1">
        <v>74.832799999999992</v>
      </c>
    </row>
    <row r="220" spans="1:26" x14ac:dyDescent="0.25">
      <c r="A220" s="1">
        <v>1251</v>
      </c>
      <c r="B220" s="2">
        <v>41893</v>
      </c>
      <c r="C220" s="1">
        <v>11</v>
      </c>
      <c r="D220" s="1" t="s">
        <v>113</v>
      </c>
      <c r="E220" s="1" t="s">
        <v>114</v>
      </c>
      <c r="F220" s="1" t="s">
        <v>115</v>
      </c>
      <c r="G220" s="1" t="s">
        <v>116</v>
      </c>
      <c r="H220" s="1">
        <v>99999</v>
      </c>
      <c r="I220" s="1" t="s">
        <v>30</v>
      </c>
      <c r="J220" s="1" t="s">
        <v>94</v>
      </c>
      <c r="K220" s="1" t="s">
        <v>95</v>
      </c>
      <c r="L220" s="1"/>
      <c r="M220" s="1" t="s">
        <v>62</v>
      </c>
      <c r="N220" s="1" t="s">
        <v>117</v>
      </c>
      <c r="O220" s="1" t="s">
        <v>114</v>
      </c>
      <c r="P220" s="1" t="s">
        <v>115</v>
      </c>
      <c r="Q220" s="1" t="s">
        <v>116</v>
      </c>
      <c r="R220" s="1">
        <v>99999</v>
      </c>
      <c r="S220" s="1" t="s">
        <v>30</v>
      </c>
      <c r="T220" s="1" t="s">
        <v>159</v>
      </c>
      <c r="U220" s="1" t="s">
        <v>38</v>
      </c>
      <c r="V220" s="1" t="s">
        <v>39</v>
      </c>
      <c r="W220" s="1">
        <v>3.5</v>
      </c>
      <c r="X220" s="1">
        <v>91</v>
      </c>
      <c r="Y220" s="1">
        <v>318.5</v>
      </c>
      <c r="Z220" s="1">
        <v>31.213000000000001</v>
      </c>
    </row>
    <row r="221" spans="1:26" x14ac:dyDescent="0.25">
      <c r="A221" s="1">
        <v>1252</v>
      </c>
      <c r="B221" s="2">
        <v>41893</v>
      </c>
      <c r="C221" s="1">
        <v>11</v>
      </c>
      <c r="D221" s="1" t="s">
        <v>113</v>
      </c>
      <c r="E221" s="1" t="s">
        <v>114</v>
      </c>
      <c r="F221" s="1" t="s">
        <v>115</v>
      </c>
      <c r="G221" s="1" t="s">
        <v>116</v>
      </c>
      <c r="H221" s="1">
        <v>99999</v>
      </c>
      <c r="I221" s="1" t="s">
        <v>30</v>
      </c>
      <c r="J221" s="1" t="s">
        <v>94</v>
      </c>
      <c r="K221" s="1" t="s">
        <v>95</v>
      </c>
      <c r="L221" s="1"/>
      <c r="M221" s="1" t="s">
        <v>62</v>
      </c>
      <c r="N221" s="1" t="s">
        <v>117</v>
      </c>
      <c r="O221" s="1" t="s">
        <v>114</v>
      </c>
      <c r="P221" s="1" t="s">
        <v>115</v>
      </c>
      <c r="Q221" s="1" t="s">
        <v>116</v>
      </c>
      <c r="R221" s="1">
        <v>99999</v>
      </c>
      <c r="S221" s="1" t="s">
        <v>30</v>
      </c>
      <c r="T221" s="1" t="s">
        <v>159</v>
      </c>
      <c r="U221" s="1" t="s">
        <v>103</v>
      </c>
      <c r="V221" s="1" t="s">
        <v>37</v>
      </c>
      <c r="W221" s="1">
        <v>2.99</v>
      </c>
      <c r="X221" s="1">
        <v>64</v>
      </c>
      <c r="Y221" s="1">
        <v>191.36</v>
      </c>
      <c r="Z221" s="1">
        <v>19.518720000000002</v>
      </c>
    </row>
    <row r="222" spans="1:26" x14ac:dyDescent="0.25">
      <c r="A222" s="1">
        <v>1253</v>
      </c>
      <c r="B222" s="2">
        <v>41883</v>
      </c>
      <c r="C222" s="1">
        <v>1</v>
      </c>
      <c r="D222" s="1" t="s">
        <v>118</v>
      </c>
      <c r="E222" s="1" t="s">
        <v>119</v>
      </c>
      <c r="F222" s="1" t="s">
        <v>120</v>
      </c>
      <c r="G222" s="1" t="s">
        <v>121</v>
      </c>
      <c r="H222" s="1">
        <v>99999</v>
      </c>
      <c r="I222" s="1" t="s">
        <v>30</v>
      </c>
      <c r="J222" s="1" t="s">
        <v>60</v>
      </c>
      <c r="K222" s="1" t="s">
        <v>61</v>
      </c>
      <c r="L222" s="1"/>
      <c r="M222" s="1"/>
      <c r="N222" s="1" t="s">
        <v>122</v>
      </c>
      <c r="O222" s="1" t="s">
        <v>119</v>
      </c>
      <c r="P222" s="1" t="s">
        <v>120</v>
      </c>
      <c r="Q222" s="1" t="s">
        <v>121</v>
      </c>
      <c r="R222" s="1">
        <v>99999</v>
      </c>
      <c r="S222" s="1" t="s">
        <v>30</v>
      </c>
      <c r="T222" s="1" t="s">
        <v>159</v>
      </c>
      <c r="U222" s="1" t="s">
        <v>54</v>
      </c>
      <c r="V222" s="1" t="s">
        <v>37</v>
      </c>
      <c r="W222" s="1">
        <v>18</v>
      </c>
      <c r="X222" s="1">
        <v>58</v>
      </c>
      <c r="Y222" s="1">
        <v>1044</v>
      </c>
      <c r="Z222" s="1">
        <v>103.35600000000001</v>
      </c>
    </row>
    <row r="223" spans="1:26" x14ac:dyDescent="0.25">
      <c r="A223" s="1">
        <v>1254</v>
      </c>
      <c r="B223" s="2">
        <v>41883</v>
      </c>
      <c r="C223" s="1">
        <v>1</v>
      </c>
      <c r="D223" s="1" t="s">
        <v>118</v>
      </c>
      <c r="E223" s="1" t="s">
        <v>119</v>
      </c>
      <c r="F223" s="1" t="s">
        <v>120</v>
      </c>
      <c r="G223" s="1" t="s">
        <v>121</v>
      </c>
      <c r="H223" s="1">
        <v>99999</v>
      </c>
      <c r="I223" s="1" t="s">
        <v>30</v>
      </c>
      <c r="J223" s="1" t="s">
        <v>60</v>
      </c>
      <c r="K223" s="1" t="s">
        <v>61</v>
      </c>
      <c r="L223" s="1"/>
      <c r="M223" s="1"/>
      <c r="N223" s="1" t="s">
        <v>122</v>
      </c>
      <c r="O223" s="1" t="s">
        <v>119</v>
      </c>
      <c r="P223" s="1" t="s">
        <v>120</v>
      </c>
      <c r="Q223" s="1" t="s">
        <v>121</v>
      </c>
      <c r="R223" s="1">
        <v>99999</v>
      </c>
      <c r="S223" s="1" t="s">
        <v>30</v>
      </c>
      <c r="T223" s="1" t="s">
        <v>159</v>
      </c>
      <c r="U223" s="1" t="s">
        <v>55</v>
      </c>
      <c r="V223" s="1" t="s">
        <v>37</v>
      </c>
      <c r="W223" s="1">
        <v>46</v>
      </c>
      <c r="X223" s="1">
        <v>97</v>
      </c>
      <c r="Y223" s="1">
        <v>4462</v>
      </c>
      <c r="Z223" s="1">
        <v>464.04800000000006</v>
      </c>
    </row>
    <row r="224" spans="1:26" x14ac:dyDescent="0.25">
      <c r="A224" s="1">
        <v>1255</v>
      </c>
      <c r="B224" s="2">
        <v>41883</v>
      </c>
      <c r="C224" s="1">
        <v>1</v>
      </c>
      <c r="D224" s="1" t="s">
        <v>118</v>
      </c>
      <c r="E224" s="1" t="s">
        <v>119</v>
      </c>
      <c r="F224" s="1" t="s">
        <v>120</v>
      </c>
      <c r="G224" s="1" t="s">
        <v>121</v>
      </c>
      <c r="H224" s="1">
        <v>99999</v>
      </c>
      <c r="I224" s="1" t="s">
        <v>30</v>
      </c>
      <c r="J224" s="1" t="s">
        <v>60</v>
      </c>
      <c r="K224" s="1" t="s">
        <v>61</v>
      </c>
      <c r="L224" s="1"/>
      <c r="M224" s="1"/>
      <c r="N224" s="1" t="s">
        <v>122</v>
      </c>
      <c r="O224" s="1" t="s">
        <v>119</v>
      </c>
      <c r="P224" s="1" t="s">
        <v>120</v>
      </c>
      <c r="Q224" s="1" t="s">
        <v>121</v>
      </c>
      <c r="R224" s="1">
        <v>99999</v>
      </c>
      <c r="S224" s="1" t="s">
        <v>30</v>
      </c>
      <c r="T224" s="1" t="s">
        <v>159</v>
      </c>
      <c r="U224" s="1" t="s">
        <v>103</v>
      </c>
      <c r="V224" s="1" t="s">
        <v>37</v>
      </c>
      <c r="W224" s="1">
        <v>2.99</v>
      </c>
      <c r="X224" s="1">
        <v>14</v>
      </c>
      <c r="Y224" s="1">
        <v>41.86</v>
      </c>
      <c r="Z224" s="1">
        <v>4.35344</v>
      </c>
    </row>
    <row r="225" spans="1:26" x14ac:dyDescent="0.25">
      <c r="A225" s="1">
        <v>1256</v>
      </c>
      <c r="B225" s="2">
        <v>41910</v>
      </c>
      <c r="C225" s="1">
        <v>28</v>
      </c>
      <c r="D225" s="1" t="s">
        <v>90</v>
      </c>
      <c r="E225" s="1" t="s">
        <v>91</v>
      </c>
      <c r="F225" s="1" t="s">
        <v>92</v>
      </c>
      <c r="G225" s="1" t="s">
        <v>93</v>
      </c>
      <c r="H225" s="1">
        <v>99999</v>
      </c>
      <c r="I225" s="1" t="s">
        <v>30</v>
      </c>
      <c r="J225" s="1" t="s">
        <v>94</v>
      </c>
      <c r="K225" s="1" t="s">
        <v>95</v>
      </c>
      <c r="L225" s="1">
        <v>41912</v>
      </c>
      <c r="M225" s="1" t="s">
        <v>62</v>
      </c>
      <c r="N225" s="1" t="s">
        <v>96</v>
      </c>
      <c r="O225" s="1" t="s">
        <v>91</v>
      </c>
      <c r="P225" s="1" t="s">
        <v>92</v>
      </c>
      <c r="Q225" s="1" t="s">
        <v>93</v>
      </c>
      <c r="R225" s="1">
        <v>99999</v>
      </c>
      <c r="S225" s="1" t="s">
        <v>30</v>
      </c>
      <c r="T225" s="1" t="s">
        <v>48</v>
      </c>
      <c r="U225" s="1" t="s">
        <v>80</v>
      </c>
      <c r="V225" s="1" t="s">
        <v>81</v>
      </c>
      <c r="W225" s="1">
        <v>9.65</v>
      </c>
      <c r="X225" s="1">
        <v>68</v>
      </c>
      <c r="Y225" s="1">
        <v>656.2</v>
      </c>
      <c r="Z225" s="1">
        <v>64.307600000000008</v>
      </c>
    </row>
    <row r="226" spans="1:26" x14ac:dyDescent="0.25">
      <c r="A226" s="1">
        <v>1257</v>
      </c>
      <c r="B226" s="2">
        <v>41910</v>
      </c>
      <c r="C226" s="1">
        <v>28</v>
      </c>
      <c r="D226" s="1" t="s">
        <v>90</v>
      </c>
      <c r="E226" s="1" t="s">
        <v>91</v>
      </c>
      <c r="F226" s="1" t="s">
        <v>92</v>
      </c>
      <c r="G226" s="1" t="s">
        <v>93</v>
      </c>
      <c r="H226" s="1">
        <v>99999</v>
      </c>
      <c r="I226" s="1" t="s">
        <v>30</v>
      </c>
      <c r="J226" s="1" t="s">
        <v>94</v>
      </c>
      <c r="K226" s="1" t="s">
        <v>95</v>
      </c>
      <c r="L226" s="1">
        <v>41912</v>
      </c>
      <c r="M226" s="1" t="s">
        <v>62</v>
      </c>
      <c r="N226" s="1" t="s">
        <v>96</v>
      </c>
      <c r="O226" s="1" t="s">
        <v>91</v>
      </c>
      <c r="P226" s="1" t="s">
        <v>92</v>
      </c>
      <c r="Q226" s="1" t="s">
        <v>93</v>
      </c>
      <c r="R226" s="1">
        <v>99999</v>
      </c>
      <c r="S226" s="1" t="s">
        <v>30</v>
      </c>
      <c r="T226" s="1" t="s">
        <v>48</v>
      </c>
      <c r="U226" s="1" t="s">
        <v>123</v>
      </c>
      <c r="V226" s="1" t="s">
        <v>124</v>
      </c>
      <c r="W226" s="1">
        <v>18.399999999999999</v>
      </c>
      <c r="X226" s="1">
        <v>32</v>
      </c>
      <c r="Y226" s="1">
        <v>588.79999999999995</v>
      </c>
      <c r="Z226" s="1">
        <v>58.879999999999995</v>
      </c>
    </row>
    <row r="227" spans="1:26" x14ac:dyDescent="0.25">
      <c r="A227" s="1">
        <v>1258</v>
      </c>
      <c r="B227" s="2">
        <v>41891</v>
      </c>
      <c r="C227" s="1">
        <v>9</v>
      </c>
      <c r="D227" s="1" t="s">
        <v>125</v>
      </c>
      <c r="E227" s="1" t="s">
        <v>126</v>
      </c>
      <c r="F227" s="1" t="s">
        <v>127</v>
      </c>
      <c r="G227" s="1" t="s">
        <v>128</v>
      </c>
      <c r="H227" s="1">
        <v>99999</v>
      </c>
      <c r="I227" s="1" t="s">
        <v>30</v>
      </c>
      <c r="J227" s="1" t="s">
        <v>129</v>
      </c>
      <c r="K227" s="1" t="s">
        <v>32</v>
      </c>
      <c r="L227" s="1">
        <v>41893</v>
      </c>
      <c r="M227" s="1" t="s">
        <v>46</v>
      </c>
      <c r="N227" s="1" t="s">
        <v>130</v>
      </c>
      <c r="O227" s="1" t="s">
        <v>126</v>
      </c>
      <c r="P227" s="1" t="s">
        <v>127</v>
      </c>
      <c r="Q227" s="1" t="s">
        <v>128</v>
      </c>
      <c r="R227" s="1">
        <v>99999</v>
      </c>
      <c r="S227" s="1" t="s">
        <v>30</v>
      </c>
      <c r="T227" s="1" t="s">
        <v>35</v>
      </c>
      <c r="U227" s="1" t="s">
        <v>131</v>
      </c>
      <c r="V227" s="1" t="s">
        <v>132</v>
      </c>
      <c r="W227" s="1">
        <v>19.5</v>
      </c>
      <c r="X227" s="1">
        <v>48</v>
      </c>
      <c r="Y227" s="1">
        <v>936</v>
      </c>
      <c r="Z227" s="1">
        <v>94.536000000000016</v>
      </c>
    </row>
    <row r="228" spans="1:26" x14ac:dyDescent="0.25">
      <c r="A228" s="1">
        <v>1259</v>
      </c>
      <c r="B228" s="2">
        <v>41891</v>
      </c>
      <c r="C228" s="1">
        <v>9</v>
      </c>
      <c r="D228" s="1" t="s">
        <v>125</v>
      </c>
      <c r="E228" s="1" t="s">
        <v>126</v>
      </c>
      <c r="F228" s="1" t="s">
        <v>127</v>
      </c>
      <c r="G228" s="1" t="s">
        <v>128</v>
      </c>
      <c r="H228" s="1">
        <v>99999</v>
      </c>
      <c r="I228" s="1" t="s">
        <v>30</v>
      </c>
      <c r="J228" s="1" t="s">
        <v>129</v>
      </c>
      <c r="K228" s="1" t="s">
        <v>32</v>
      </c>
      <c r="L228" s="1">
        <v>41893</v>
      </c>
      <c r="M228" s="1" t="s">
        <v>46</v>
      </c>
      <c r="N228" s="1" t="s">
        <v>130</v>
      </c>
      <c r="O228" s="1" t="s">
        <v>126</v>
      </c>
      <c r="P228" s="1" t="s">
        <v>127</v>
      </c>
      <c r="Q228" s="1" t="s">
        <v>128</v>
      </c>
      <c r="R228" s="1">
        <v>99999</v>
      </c>
      <c r="S228" s="1" t="s">
        <v>30</v>
      </c>
      <c r="T228" s="1" t="s">
        <v>35</v>
      </c>
      <c r="U228" s="1" t="s">
        <v>133</v>
      </c>
      <c r="V228" s="1" t="s">
        <v>134</v>
      </c>
      <c r="W228" s="1">
        <v>34.799999999999997</v>
      </c>
      <c r="X228" s="1">
        <v>57</v>
      </c>
      <c r="Y228" s="1">
        <v>1983.6</v>
      </c>
      <c r="Z228" s="1">
        <v>194.39280000000002</v>
      </c>
    </row>
    <row r="229" spans="1:26" x14ac:dyDescent="0.25">
      <c r="A229" s="1">
        <v>1260</v>
      </c>
      <c r="B229" s="2">
        <v>41888</v>
      </c>
      <c r="C229" s="1">
        <v>6</v>
      </c>
      <c r="D229" s="1" t="s">
        <v>82</v>
      </c>
      <c r="E229" s="1" t="s">
        <v>83</v>
      </c>
      <c r="F229" s="1" t="s">
        <v>84</v>
      </c>
      <c r="G229" s="1" t="s">
        <v>85</v>
      </c>
      <c r="H229" s="1">
        <v>99999</v>
      </c>
      <c r="I229" s="1" t="s">
        <v>30</v>
      </c>
      <c r="J229" s="1" t="s">
        <v>86</v>
      </c>
      <c r="K229" s="1" t="s">
        <v>61</v>
      </c>
      <c r="L229" s="1">
        <v>41890</v>
      </c>
      <c r="M229" s="1" t="s">
        <v>33</v>
      </c>
      <c r="N229" s="1" t="s">
        <v>87</v>
      </c>
      <c r="O229" s="1" t="s">
        <v>83</v>
      </c>
      <c r="P229" s="1" t="s">
        <v>84</v>
      </c>
      <c r="Q229" s="1" t="s">
        <v>85</v>
      </c>
      <c r="R229" s="1">
        <v>99999</v>
      </c>
      <c r="S229" s="1" t="s">
        <v>30</v>
      </c>
      <c r="T229" s="1" t="s">
        <v>48</v>
      </c>
      <c r="U229" s="1" t="s">
        <v>36</v>
      </c>
      <c r="V229" s="1" t="s">
        <v>37</v>
      </c>
      <c r="W229" s="1">
        <v>14</v>
      </c>
      <c r="X229" s="1">
        <v>67</v>
      </c>
      <c r="Y229" s="1">
        <v>938</v>
      </c>
      <c r="Z229" s="1">
        <v>98.490000000000009</v>
      </c>
    </row>
    <row r="230" spans="1:26" x14ac:dyDescent="0.25">
      <c r="A230" s="1">
        <v>1261</v>
      </c>
      <c r="B230" s="2">
        <v>41890</v>
      </c>
      <c r="C230" s="1">
        <v>8</v>
      </c>
      <c r="D230" s="1" t="s">
        <v>56</v>
      </c>
      <c r="E230" s="1" t="s">
        <v>57</v>
      </c>
      <c r="F230" s="1" t="s">
        <v>58</v>
      </c>
      <c r="G230" s="1" t="s">
        <v>59</v>
      </c>
      <c r="H230" s="1">
        <v>99999</v>
      </c>
      <c r="I230" s="1" t="s">
        <v>30</v>
      </c>
      <c r="J230" s="1" t="s">
        <v>60</v>
      </c>
      <c r="K230" s="1" t="s">
        <v>61</v>
      </c>
      <c r="L230" s="1">
        <v>41892</v>
      </c>
      <c r="M230" s="1" t="s">
        <v>33</v>
      </c>
      <c r="N230" s="1" t="s">
        <v>63</v>
      </c>
      <c r="O230" s="1" t="s">
        <v>57</v>
      </c>
      <c r="P230" s="1" t="s">
        <v>58</v>
      </c>
      <c r="Q230" s="1" t="s">
        <v>59</v>
      </c>
      <c r="R230" s="1">
        <v>99999</v>
      </c>
      <c r="S230" s="1" t="s">
        <v>30</v>
      </c>
      <c r="T230" s="1" t="s">
        <v>35</v>
      </c>
      <c r="U230" s="1" t="s">
        <v>88</v>
      </c>
      <c r="V230" s="1" t="s">
        <v>89</v>
      </c>
      <c r="W230" s="1">
        <v>40</v>
      </c>
      <c r="X230" s="1">
        <v>48</v>
      </c>
      <c r="Y230" s="1">
        <v>1920</v>
      </c>
      <c r="Z230" s="1">
        <v>188.16</v>
      </c>
    </row>
    <row r="231" spans="1:26" x14ac:dyDescent="0.25">
      <c r="A231" s="1">
        <v>1262</v>
      </c>
      <c r="B231" s="2">
        <v>41890</v>
      </c>
      <c r="C231" s="1">
        <v>8</v>
      </c>
      <c r="D231" s="1" t="s">
        <v>56</v>
      </c>
      <c r="E231" s="1" t="s">
        <v>57</v>
      </c>
      <c r="F231" s="1" t="s">
        <v>58</v>
      </c>
      <c r="G231" s="1" t="s">
        <v>59</v>
      </c>
      <c r="H231" s="1">
        <v>99999</v>
      </c>
      <c r="I231" s="1" t="s">
        <v>30</v>
      </c>
      <c r="J231" s="1" t="s">
        <v>60</v>
      </c>
      <c r="K231" s="1" t="s">
        <v>61</v>
      </c>
      <c r="L231" s="1">
        <v>41892</v>
      </c>
      <c r="M231" s="1" t="s">
        <v>33</v>
      </c>
      <c r="N231" s="1" t="s">
        <v>63</v>
      </c>
      <c r="O231" s="1" t="s">
        <v>57</v>
      </c>
      <c r="P231" s="1" t="s">
        <v>58</v>
      </c>
      <c r="Q231" s="1" t="s">
        <v>59</v>
      </c>
      <c r="R231" s="1">
        <v>99999</v>
      </c>
      <c r="S231" s="1" t="s">
        <v>30</v>
      </c>
      <c r="T231" s="1" t="s">
        <v>35</v>
      </c>
      <c r="U231" s="1" t="s">
        <v>64</v>
      </c>
      <c r="V231" s="1" t="s">
        <v>65</v>
      </c>
      <c r="W231" s="1">
        <v>9.1999999999999993</v>
      </c>
      <c r="X231" s="1">
        <v>77</v>
      </c>
      <c r="Y231" s="1">
        <v>708.4</v>
      </c>
      <c r="Z231" s="1">
        <v>72.256799999999998</v>
      </c>
    </row>
    <row r="232" spans="1:26" x14ac:dyDescent="0.25">
      <c r="A232" s="1">
        <v>1263</v>
      </c>
      <c r="B232" s="2">
        <v>41907</v>
      </c>
      <c r="C232" s="1">
        <v>25</v>
      </c>
      <c r="D232" s="1" t="s">
        <v>137</v>
      </c>
      <c r="E232" s="1" t="s">
        <v>138</v>
      </c>
      <c r="F232" s="1" t="s">
        <v>99</v>
      </c>
      <c r="G232" s="1" t="s">
        <v>100</v>
      </c>
      <c r="H232" s="1">
        <v>99999</v>
      </c>
      <c r="I232" s="1" t="s">
        <v>30</v>
      </c>
      <c r="J232" s="1" t="s">
        <v>101</v>
      </c>
      <c r="K232" s="1" t="s">
        <v>45</v>
      </c>
      <c r="L232" s="1">
        <v>41909</v>
      </c>
      <c r="M232" s="1" t="s">
        <v>46</v>
      </c>
      <c r="N232" s="1" t="s">
        <v>139</v>
      </c>
      <c r="O232" s="1" t="s">
        <v>138</v>
      </c>
      <c r="P232" s="1" t="s">
        <v>99</v>
      </c>
      <c r="Q232" s="1" t="s">
        <v>100</v>
      </c>
      <c r="R232" s="1">
        <v>99999</v>
      </c>
      <c r="S232" s="1" t="s">
        <v>30</v>
      </c>
      <c r="T232" s="1" t="s">
        <v>79</v>
      </c>
      <c r="U232" s="1" t="s">
        <v>146</v>
      </c>
      <c r="V232" s="1" t="s">
        <v>65</v>
      </c>
      <c r="W232" s="1">
        <v>10</v>
      </c>
      <c r="X232" s="1">
        <v>94</v>
      </c>
      <c r="Y232" s="1">
        <v>940</v>
      </c>
      <c r="Z232" s="1">
        <v>97.76</v>
      </c>
    </row>
    <row r="233" spans="1:26" x14ac:dyDescent="0.25">
      <c r="A233" s="1">
        <v>1264</v>
      </c>
      <c r="B233" s="2">
        <v>41908</v>
      </c>
      <c r="C233" s="1">
        <v>26</v>
      </c>
      <c r="D233" s="1" t="s">
        <v>140</v>
      </c>
      <c r="E233" s="1" t="s">
        <v>141</v>
      </c>
      <c r="F233" s="1" t="s">
        <v>115</v>
      </c>
      <c r="G233" s="1" t="s">
        <v>116</v>
      </c>
      <c r="H233" s="1">
        <v>99999</v>
      </c>
      <c r="I233" s="1" t="s">
        <v>30</v>
      </c>
      <c r="J233" s="1" t="s">
        <v>94</v>
      </c>
      <c r="K233" s="1" t="s">
        <v>95</v>
      </c>
      <c r="L233" s="1">
        <v>41910</v>
      </c>
      <c r="M233" s="1" t="s">
        <v>62</v>
      </c>
      <c r="N233" s="1" t="s">
        <v>142</v>
      </c>
      <c r="O233" s="1" t="s">
        <v>141</v>
      </c>
      <c r="P233" s="1" t="s">
        <v>115</v>
      </c>
      <c r="Q233" s="1" t="s">
        <v>116</v>
      </c>
      <c r="R233" s="1">
        <v>99999</v>
      </c>
      <c r="S233" s="1" t="s">
        <v>30</v>
      </c>
      <c r="T233" s="1" t="s">
        <v>48</v>
      </c>
      <c r="U233" s="1" t="s">
        <v>147</v>
      </c>
      <c r="V233" s="1" t="s">
        <v>148</v>
      </c>
      <c r="W233" s="1">
        <v>21.35</v>
      </c>
      <c r="X233" s="1">
        <v>54</v>
      </c>
      <c r="Y233" s="1">
        <v>1152.9000000000001</v>
      </c>
      <c r="Z233" s="1">
        <v>121.05450000000003</v>
      </c>
    </row>
    <row r="234" spans="1:26" x14ac:dyDescent="0.25">
      <c r="A234" s="1">
        <v>1265</v>
      </c>
      <c r="B234" s="2">
        <v>41908</v>
      </c>
      <c r="C234" s="1">
        <v>26</v>
      </c>
      <c r="D234" s="1" t="s">
        <v>140</v>
      </c>
      <c r="E234" s="1" t="s">
        <v>141</v>
      </c>
      <c r="F234" s="1" t="s">
        <v>115</v>
      </c>
      <c r="G234" s="1" t="s">
        <v>116</v>
      </c>
      <c r="H234" s="1">
        <v>99999</v>
      </c>
      <c r="I234" s="1" t="s">
        <v>30</v>
      </c>
      <c r="J234" s="1" t="s">
        <v>94</v>
      </c>
      <c r="K234" s="1" t="s">
        <v>95</v>
      </c>
      <c r="L234" s="1">
        <v>41910</v>
      </c>
      <c r="M234" s="1" t="s">
        <v>62</v>
      </c>
      <c r="N234" s="1" t="s">
        <v>142</v>
      </c>
      <c r="O234" s="1" t="s">
        <v>141</v>
      </c>
      <c r="P234" s="1" t="s">
        <v>115</v>
      </c>
      <c r="Q234" s="1" t="s">
        <v>116</v>
      </c>
      <c r="R234" s="1">
        <v>99999</v>
      </c>
      <c r="S234" s="1" t="s">
        <v>30</v>
      </c>
      <c r="T234" s="1" t="s">
        <v>48</v>
      </c>
      <c r="U234" s="1" t="s">
        <v>80</v>
      </c>
      <c r="V234" s="1" t="s">
        <v>81</v>
      </c>
      <c r="W234" s="1">
        <v>9.65</v>
      </c>
      <c r="X234" s="1">
        <v>43</v>
      </c>
      <c r="Y234" s="1">
        <v>414.95</v>
      </c>
      <c r="Z234" s="1">
        <v>40.250150000000005</v>
      </c>
    </row>
    <row r="235" spans="1:26" x14ac:dyDescent="0.25">
      <c r="A235" s="1">
        <v>1266</v>
      </c>
      <c r="B235" s="2">
        <v>41908</v>
      </c>
      <c r="C235" s="1">
        <v>26</v>
      </c>
      <c r="D235" s="1" t="s">
        <v>140</v>
      </c>
      <c r="E235" s="1" t="s">
        <v>141</v>
      </c>
      <c r="F235" s="1" t="s">
        <v>115</v>
      </c>
      <c r="G235" s="1" t="s">
        <v>116</v>
      </c>
      <c r="H235" s="1">
        <v>99999</v>
      </c>
      <c r="I235" s="1" t="s">
        <v>30</v>
      </c>
      <c r="J235" s="1" t="s">
        <v>94</v>
      </c>
      <c r="K235" s="1" t="s">
        <v>95</v>
      </c>
      <c r="L235" s="1">
        <v>41910</v>
      </c>
      <c r="M235" s="1" t="s">
        <v>62</v>
      </c>
      <c r="N235" s="1" t="s">
        <v>142</v>
      </c>
      <c r="O235" s="1" t="s">
        <v>141</v>
      </c>
      <c r="P235" s="1" t="s">
        <v>115</v>
      </c>
      <c r="Q235" s="1" t="s">
        <v>116</v>
      </c>
      <c r="R235" s="1">
        <v>99999</v>
      </c>
      <c r="S235" s="1" t="s">
        <v>30</v>
      </c>
      <c r="T235" s="1" t="s">
        <v>48</v>
      </c>
      <c r="U235" s="1" t="s">
        <v>123</v>
      </c>
      <c r="V235" s="1" t="s">
        <v>124</v>
      </c>
      <c r="W235" s="1">
        <v>18.399999999999999</v>
      </c>
      <c r="X235" s="1">
        <v>71</v>
      </c>
      <c r="Y235" s="1">
        <v>1306.3999999999999</v>
      </c>
      <c r="Z235" s="1">
        <v>134.55919999999998</v>
      </c>
    </row>
    <row r="236" spans="1:26" x14ac:dyDescent="0.25">
      <c r="A236" s="1">
        <v>1267</v>
      </c>
      <c r="B236" s="2">
        <v>41911</v>
      </c>
      <c r="C236" s="1">
        <v>29</v>
      </c>
      <c r="D236" s="1" t="s">
        <v>66</v>
      </c>
      <c r="E236" s="1" t="s">
        <v>67</v>
      </c>
      <c r="F236" s="1" t="s">
        <v>68</v>
      </c>
      <c r="G236" s="1" t="s">
        <v>69</v>
      </c>
      <c r="H236" s="1">
        <v>99999</v>
      </c>
      <c r="I236" s="1" t="s">
        <v>30</v>
      </c>
      <c r="J236" s="1" t="s">
        <v>70</v>
      </c>
      <c r="K236" s="1" t="s">
        <v>32</v>
      </c>
      <c r="L236" s="1">
        <v>41913</v>
      </c>
      <c r="M236" s="1" t="s">
        <v>33</v>
      </c>
      <c r="N236" s="1" t="s">
        <v>71</v>
      </c>
      <c r="O236" s="1" t="s">
        <v>67</v>
      </c>
      <c r="P236" s="1" t="s">
        <v>68</v>
      </c>
      <c r="Q236" s="1" t="s">
        <v>69</v>
      </c>
      <c r="R236" s="1">
        <v>99999</v>
      </c>
      <c r="S236" s="1" t="s">
        <v>30</v>
      </c>
      <c r="T236" s="1" t="s">
        <v>35</v>
      </c>
      <c r="U236" s="1" t="s">
        <v>36</v>
      </c>
      <c r="V236" s="1" t="s">
        <v>37</v>
      </c>
      <c r="W236" s="1">
        <v>14</v>
      </c>
      <c r="X236" s="1">
        <v>50</v>
      </c>
      <c r="Y236" s="1">
        <v>700</v>
      </c>
      <c r="Z236" s="1">
        <v>67.2</v>
      </c>
    </row>
    <row r="237" spans="1:26" x14ac:dyDescent="0.25">
      <c r="A237" s="1">
        <v>1268</v>
      </c>
      <c r="B237" s="2">
        <v>41888</v>
      </c>
      <c r="C237" s="1">
        <v>6</v>
      </c>
      <c r="D237" s="1" t="s">
        <v>82</v>
      </c>
      <c r="E237" s="1" t="s">
        <v>83</v>
      </c>
      <c r="F237" s="1" t="s">
        <v>84</v>
      </c>
      <c r="G237" s="1" t="s">
        <v>85</v>
      </c>
      <c r="H237" s="1">
        <v>99999</v>
      </c>
      <c r="I237" s="1" t="s">
        <v>30</v>
      </c>
      <c r="J237" s="1" t="s">
        <v>86</v>
      </c>
      <c r="K237" s="1" t="s">
        <v>61</v>
      </c>
      <c r="L237" s="1">
        <v>41890</v>
      </c>
      <c r="M237" s="1" t="s">
        <v>62</v>
      </c>
      <c r="N237" s="1" t="s">
        <v>87</v>
      </c>
      <c r="O237" s="1" t="s">
        <v>83</v>
      </c>
      <c r="P237" s="1" t="s">
        <v>84</v>
      </c>
      <c r="Q237" s="1" t="s">
        <v>85</v>
      </c>
      <c r="R237" s="1">
        <v>99999</v>
      </c>
      <c r="S237" s="1" t="s">
        <v>30</v>
      </c>
      <c r="T237" s="1" t="s">
        <v>35</v>
      </c>
      <c r="U237" s="1" t="s">
        <v>72</v>
      </c>
      <c r="V237" s="1" t="s">
        <v>73</v>
      </c>
      <c r="W237" s="1">
        <v>12.75</v>
      </c>
      <c r="X237" s="1">
        <v>96</v>
      </c>
      <c r="Y237" s="1">
        <v>1224</v>
      </c>
      <c r="Z237" s="1">
        <v>119.952</v>
      </c>
    </row>
    <row r="238" spans="1:26" x14ac:dyDescent="0.25">
      <c r="A238" s="1">
        <v>1270</v>
      </c>
      <c r="B238" s="2">
        <v>41886</v>
      </c>
      <c r="C238" s="1">
        <v>4</v>
      </c>
      <c r="D238" s="1" t="s">
        <v>40</v>
      </c>
      <c r="E238" s="1" t="s">
        <v>41</v>
      </c>
      <c r="F238" s="1" t="s">
        <v>42</v>
      </c>
      <c r="G238" s="1" t="s">
        <v>43</v>
      </c>
      <c r="H238" s="1">
        <v>99999</v>
      </c>
      <c r="I238" s="1" t="s">
        <v>30</v>
      </c>
      <c r="J238" s="1" t="s">
        <v>44</v>
      </c>
      <c r="K238" s="1" t="s">
        <v>45</v>
      </c>
      <c r="L238" s="1">
        <v>41888</v>
      </c>
      <c r="M238" s="1" t="s">
        <v>46</v>
      </c>
      <c r="N238" s="1" t="s">
        <v>47</v>
      </c>
      <c r="O238" s="1" t="s">
        <v>41</v>
      </c>
      <c r="P238" s="1" t="s">
        <v>42</v>
      </c>
      <c r="Q238" s="1" t="s">
        <v>43</v>
      </c>
      <c r="R238" s="1">
        <v>99999</v>
      </c>
      <c r="S238" s="1" t="s">
        <v>30</v>
      </c>
      <c r="T238" s="1" t="s">
        <v>48</v>
      </c>
      <c r="U238" s="1" t="s">
        <v>149</v>
      </c>
      <c r="V238" s="1" t="s">
        <v>110</v>
      </c>
      <c r="W238" s="1">
        <v>81</v>
      </c>
      <c r="X238" s="1">
        <v>54</v>
      </c>
      <c r="Y238" s="1">
        <v>4374</v>
      </c>
      <c r="Z238" s="1">
        <v>437.40000000000003</v>
      </c>
    </row>
    <row r="239" spans="1:26" x14ac:dyDescent="0.25">
      <c r="A239" s="1">
        <v>1271</v>
      </c>
      <c r="B239" s="2">
        <v>41886</v>
      </c>
      <c r="C239" s="1">
        <v>4</v>
      </c>
      <c r="D239" s="1" t="s">
        <v>40</v>
      </c>
      <c r="E239" s="1" t="s">
        <v>41</v>
      </c>
      <c r="F239" s="1" t="s">
        <v>42</v>
      </c>
      <c r="G239" s="1" t="s">
        <v>43</v>
      </c>
      <c r="H239" s="1">
        <v>99999</v>
      </c>
      <c r="I239" s="1" t="s">
        <v>30</v>
      </c>
      <c r="J239" s="1" t="s">
        <v>44</v>
      </c>
      <c r="K239" s="1" t="s">
        <v>45</v>
      </c>
      <c r="L239" s="1">
        <v>41888</v>
      </c>
      <c r="M239" s="1" t="s">
        <v>46</v>
      </c>
      <c r="N239" s="1" t="s">
        <v>47</v>
      </c>
      <c r="O239" s="1" t="s">
        <v>41</v>
      </c>
      <c r="P239" s="1" t="s">
        <v>42</v>
      </c>
      <c r="Q239" s="1" t="s">
        <v>43</v>
      </c>
      <c r="R239" s="1">
        <v>99999</v>
      </c>
      <c r="S239" s="1" t="s">
        <v>30</v>
      </c>
      <c r="T239" s="1" t="s">
        <v>48</v>
      </c>
      <c r="U239" s="1" t="s">
        <v>150</v>
      </c>
      <c r="V239" s="1" t="s">
        <v>151</v>
      </c>
      <c r="W239" s="1">
        <v>7</v>
      </c>
      <c r="X239" s="1">
        <v>39</v>
      </c>
      <c r="Y239" s="1">
        <v>273</v>
      </c>
      <c r="Z239" s="1">
        <v>27.3</v>
      </c>
    </row>
    <row r="240" spans="1:26" x14ac:dyDescent="0.25">
      <c r="A240" s="1">
        <v>1273</v>
      </c>
      <c r="B240" s="2">
        <v>41890</v>
      </c>
      <c r="C240" s="1">
        <v>8</v>
      </c>
      <c r="D240" s="1" t="s">
        <v>56</v>
      </c>
      <c r="E240" s="1" t="s">
        <v>57</v>
      </c>
      <c r="F240" s="1" t="s">
        <v>58</v>
      </c>
      <c r="G240" s="1" t="s">
        <v>59</v>
      </c>
      <c r="H240" s="1">
        <v>99999</v>
      </c>
      <c r="I240" s="1" t="s">
        <v>30</v>
      </c>
      <c r="J240" s="1" t="s">
        <v>60</v>
      </c>
      <c r="K240" s="1" t="s">
        <v>61</v>
      </c>
      <c r="L240" s="1">
        <v>41892</v>
      </c>
      <c r="M240" s="1" t="s">
        <v>62</v>
      </c>
      <c r="N240" s="1" t="s">
        <v>63</v>
      </c>
      <c r="O240" s="1" t="s">
        <v>57</v>
      </c>
      <c r="P240" s="1" t="s">
        <v>58</v>
      </c>
      <c r="Q240" s="1" t="s">
        <v>59</v>
      </c>
      <c r="R240" s="1">
        <v>99999</v>
      </c>
      <c r="S240" s="1" t="s">
        <v>30</v>
      </c>
      <c r="T240" s="1" t="s">
        <v>48</v>
      </c>
      <c r="U240" s="1" t="s">
        <v>133</v>
      </c>
      <c r="V240" s="1" t="s">
        <v>134</v>
      </c>
      <c r="W240" s="1">
        <v>34.799999999999997</v>
      </c>
      <c r="X240" s="1">
        <v>63</v>
      </c>
      <c r="Y240" s="1">
        <v>2192.3999999999996</v>
      </c>
      <c r="Z240" s="1">
        <v>230.202</v>
      </c>
    </row>
    <row r="241" spans="1:26" x14ac:dyDescent="0.25">
      <c r="A241" s="1">
        <v>1276</v>
      </c>
      <c r="B241" s="2">
        <v>41885</v>
      </c>
      <c r="C241" s="1">
        <v>3</v>
      </c>
      <c r="D241" s="1" t="s">
        <v>74</v>
      </c>
      <c r="E241" s="1" t="s">
        <v>75</v>
      </c>
      <c r="F241" s="1" t="s">
        <v>76</v>
      </c>
      <c r="G241" s="1" t="s">
        <v>77</v>
      </c>
      <c r="H241" s="1">
        <v>99999</v>
      </c>
      <c r="I241" s="1" t="s">
        <v>30</v>
      </c>
      <c r="J241" s="1" t="s">
        <v>31</v>
      </c>
      <c r="K241" s="1" t="s">
        <v>32</v>
      </c>
      <c r="L241" s="1">
        <v>41887</v>
      </c>
      <c r="M241" s="1" t="s">
        <v>33</v>
      </c>
      <c r="N241" s="1" t="s">
        <v>78</v>
      </c>
      <c r="O241" s="1" t="s">
        <v>75</v>
      </c>
      <c r="P241" s="1" t="s">
        <v>76</v>
      </c>
      <c r="Q241" s="1" t="s">
        <v>77</v>
      </c>
      <c r="R241" s="1">
        <v>99999</v>
      </c>
      <c r="S241" s="1" t="s">
        <v>30</v>
      </c>
      <c r="T241" s="1" t="s">
        <v>79</v>
      </c>
      <c r="U241" s="1" t="s">
        <v>135</v>
      </c>
      <c r="V241" s="1" t="s">
        <v>112</v>
      </c>
      <c r="W241" s="1">
        <v>10</v>
      </c>
      <c r="X241" s="1">
        <v>71</v>
      </c>
      <c r="Y241" s="1">
        <v>710</v>
      </c>
      <c r="Z241" s="1">
        <v>73.13</v>
      </c>
    </row>
    <row r="242" spans="1:26" x14ac:dyDescent="0.25">
      <c r="A242" s="1">
        <v>1277</v>
      </c>
      <c r="B242" s="2">
        <v>41885</v>
      </c>
      <c r="C242" s="1">
        <v>3</v>
      </c>
      <c r="D242" s="1" t="s">
        <v>74</v>
      </c>
      <c r="E242" s="1" t="s">
        <v>75</v>
      </c>
      <c r="F242" s="1" t="s">
        <v>76</v>
      </c>
      <c r="G242" s="1" t="s">
        <v>77</v>
      </c>
      <c r="H242" s="1">
        <v>99999</v>
      </c>
      <c r="I242" s="1" t="s">
        <v>30</v>
      </c>
      <c r="J242" s="1" t="s">
        <v>31</v>
      </c>
      <c r="K242" s="1" t="s">
        <v>32</v>
      </c>
      <c r="L242" s="1">
        <v>41887</v>
      </c>
      <c r="M242" s="1" t="s">
        <v>33</v>
      </c>
      <c r="N242" s="1" t="s">
        <v>78</v>
      </c>
      <c r="O242" s="1" t="s">
        <v>75</v>
      </c>
      <c r="P242" s="1" t="s">
        <v>76</v>
      </c>
      <c r="Q242" s="1" t="s">
        <v>77</v>
      </c>
      <c r="R242" s="1">
        <v>99999</v>
      </c>
      <c r="S242" s="1" t="s">
        <v>30</v>
      </c>
      <c r="T242" s="1" t="s">
        <v>79</v>
      </c>
      <c r="U242" s="1" t="s">
        <v>88</v>
      </c>
      <c r="V242" s="1" t="s">
        <v>89</v>
      </c>
      <c r="W242" s="1">
        <v>40</v>
      </c>
      <c r="X242" s="1">
        <v>88</v>
      </c>
      <c r="Y242" s="1">
        <v>3520</v>
      </c>
      <c r="Z242" s="1">
        <v>366.08000000000004</v>
      </c>
    </row>
    <row r="243" spans="1:26" x14ac:dyDescent="0.25">
      <c r="A243" s="1">
        <v>1281</v>
      </c>
      <c r="B243" s="2">
        <v>41892</v>
      </c>
      <c r="C243" s="1">
        <v>10</v>
      </c>
      <c r="D243" s="1" t="s">
        <v>97</v>
      </c>
      <c r="E243" s="1" t="s">
        <v>98</v>
      </c>
      <c r="F243" s="1" t="s">
        <v>99</v>
      </c>
      <c r="G243" s="1" t="s">
        <v>100</v>
      </c>
      <c r="H243" s="1">
        <v>99999</v>
      </c>
      <c r="I243" s="1" t="s">
        <v>30</v>
      </c>
      <c r="J243" s="1" t="s">
        <v>101</v>
      </c>
      <c r="K243" s="1" t="s">
        <v>45</v>
      </c>
      <c r="L243" s="1">
        <v>41894</v>
      </c>
      <c r="M243" s="1" t="s">
        <v>33</v>
      </c>
      <c r="N243" s="1" t="s">
        <v>102</v>
      </c>
      <c r="O243" s="1" t="s">
        <v>98</v>
      </c>
      <c r="P243" s="1" t="s">
        <v>99</v>
      </c>
      <c r="Q243" s="1" t="s">
        <v>100</v>
      </c>
      <c r="R243" s="1">
        <v>99999</v>
      </c>
      <c r="S243" s="1" t="s">
        <v>30</v>
      </c>
      <c r="T243" s="1" t="s">
        <v>48</v>
      </c>
      <c r="U243" s="1" t="s">
        <v>136</v>
      </c>
      <c r="V243" s="1" t="s">
        <v>39</v>
      </c>
      <c r="W243" s="1">
        <v>10</v>
      </c>
      <c r="X243" s="1">
        <v>59</v>
      </c>
      <c r="Y243" s="1">
        <v>590</v>
      </c>
      <c r="Z243" s="1">
        <v>59.59</v>
      </c>
    </row>
    <row r="244" spans="1:26" x14ac:dyDescent="0.25">
      <c r="A244" s="1">
        <v>1282</v>
      </c>
      <c r="B244" s="2">
        <v>41918</v>
      </c>
      <c r="C244" s="1">
        <v>6</v>
      </c>
      <c r="D244" s="1" t="s">
        <v>82</v>
      </c>
      <c r="E244" s="1" t="s">
        <v>83</v>
      </c>
      <c r="F244" s="1" t="s">
        <v>84</v>
      </c>
      <c r="G244" s="1" t="s">
        <v>85</v>
      </c>
      <c r="H244" s="1">
        <v>99999</v>
      </c>
      <c r="I244" s="1" t="s">
        <v>30</v>
      </c>
      <c r="J244" s="1" t="s">
        <v>86</v>
      </c>
      <c r="K244" s="1" t="s">
        <v>61</v>
      </c>
      <c r="L244" s="1">
        <v>41920</v>
      </c>
      <c r="M244" s="1" t="s">
        <v>33</v>
      </c>
      <c r="N244" s="1" t="s">
        <v>87</v>
      </c>
      <c r="O244" s="1" t="s">
        <v>83</v>
      </c>
      <c r="P244" s="1" t="s">
        <v>84</v>
      </c>
      <c r="Q244" s="1" t="s">
        <v>85</v>
      </c>
      <c r="R244" s="1">
        <v>99999</v>
      </c>
      <c r="S244" s="1" t="s">
        <v>30</v>
      </c>
      <c r="T244" s="1" t="s">
        <v>48</v>
      </c>
      <c r="U244" s="1" t="s">
        <v>88</v>
      </c>
      <c r="V244" s="1" t="s">
        <v>89</v>
      </c>
      <c r="W244" s="1">
        <v>40</v>
      </c>
      <c r="X244" s="1">
        <v>94</v>
      </c>
      <c r="Y244" s="1">
        <v>3760</v>
      </c>
      <c r="Z244" s="1">
        <v>376</v>
      </c>
    </row>
    <row r="245" spans="1:26" x14ac:dyDescent="0.25">
      <c r="A245" s="1">
        <v>1283</v>
      </c>
      <c r="B245" s="2">
        <v>41940</v>
      </c>
      <c r="C245" s="1">
        <v>28</v>
      </c>
      <c r="D245" s="1" t="s">
        <v>90</v>
      </c>
      <c r="E245" s="1" t="s">
        <v>91</v>
      </c>
      <c r="F245" s="1" t="s">
        <v>92</v>
      </c>
      <c r="G245" s="1" t="s">
        <v>93</v>
      </c>
      <c r="H245" s="1">
        <v>99999</v>
      </c>
      <c r="I245" s="1" t="s">
        <v>30</v>
      </c>
      <c r="J245" s="1" t="s">
        <v>94</v>
      </c>
      <c r="K245" s="1" t="s">
        <v>95</v>
      </c>
      <c r="L245" s="1">
        <v>41942</v>
      </c>
      <c r="M245" s="1" t="s">
        <v>62</v>
      </c>
      <c r="N245" s="1" t="s">
        <v>96</v>
      </c>
      <c r="O245" s="1" t="s">
        <v>91</v>
      </c>
      <c r="P245" s="1" t="s">
        <v>92</v>
      </c>
      <c r="Q245" s="1" t="s">
        <v>93</v>
      </c>
      <c r="R245" s="1">
        <v>99999</v>
      </c>
      <c r="S245" s="1" t="s">
        <v>30</v>
      </c>
      <c r="T245" s="1" t="s">
        <v>35</v>
      </c>
      <c r="U245" s="1" t="s">
        <v>55</v>
      </c>
      <c r="V245" s="1" t="s">
        <v>37</v>
      </c>
      <c r="W245" s="1">
        <v>46</v>
      </c>
      <c r="X245" s="1">
        <v>86</v>
      </c>
      <c r="Y245" s="1">
        <v>3956</v>
      </c>
      <c r="Z245" s="1">
        <v>379.77600000000001</v>
      </c>
    </row>
    <row r="246" spans="1:26" x14ac:dyDescent="0.25">
      <c r="A246" s="1">
        <v>1284</v>
      </c>
      <c r="B246" s="2">
        <v>41920</v>
      </c>
      <c r="C246" s="1">
        <v>8</v>
      </c>
      <c r="D246" s="1" t="s">
        <v>56</v>
      </c>
      <c r="E246" s="1" t="s">
        <v>57</v>
      </c>
      <c r="F246" s="1" t="s">
        <v>58</v>
      </c>
      <c r="G246" s="1" t="s">
        <v>59</v>
      </c>
      <c r="H246" s="1">
        <v>99999</v>
      </c>
      <c r="I246" s="1" t="s">
        <v>30</v>
      </c>
      <c r="J246" s="1" t="s">
        <v>60</v>
      </c>
      <c r="K246" s="1" t="s">
        <v>61</v>
      </c>
      <c r="L246" s="1">
        <v>41922</v>
      </c>
      <c r="M246" s="1" t="s">
        <v>62</v>
      </c>
      <c r="N246" s="1" t="s">
        <v>63</v>
      </c>
      <c r="O246" s="1" t="s">
        <v>57</v>
      </c>
      <c r="P246" s="1" t="s">
        <v>58</v>
      </c>
      <c r="Q246" s="1" t="s">
        <v>59</v>
      </c>
      <c r="R246" s="1">
        <v>99999</v>
      </c>
      <c r="S246" s="1" t="s">
        <v>30</v>
      </c>
      <c r="T246" s="1" t="s">
        <v>35</v>
      </c>
      <c r="U246" s="1" t="s">
        <v>72</v>
      </c>
      <c r="V246" s="1" t="s">
        <v>73</v>
      </c>
      <c r="W246" s="1">
        <v>12.75</v>
      </c>
      <c r="X246" s="1">
        <v>61</v>
      </c>
      <c r="Y246" s="1">
        <v>777.75</v>
      </c>
      <c r="Z246" s="1">
        <v>78.552750000000003</v>
      </c>
    </row>
    <row r="247" spans="1:26" x14ac:dyDescent="0.25">
      <c r="A247" s="1">
        <v>1285</v>
      </c>
      <c r="B247" s="2">
        <v>41922</v>
      </c>
      <c r="C247" s="1">
        <v>10</v>
      </c>
      <c r="D247" s="1" t="s">
        <v>97</v>
      </c>
      <c r="E247" s="1" t="s">
        <v>98</v>
      </c>
      <c r="F247" s="1" t="s">
        <v>99</v>
      </c>
      <c r="G247" s="1" t="s">
        <v>100</v>
      </c>
      <c r="H247" s="1">
        <v>99999</v>
      </c>
      <c r="I247" s="1" t="s">
        <v>30</v>
      </c>
      <c r="J247" s="1" t="s">
        <v>101</v>
      </c>
      <c r="K247" s="1" t="s">
        <v>45</v>
      </c>
      <c r="L247" s="1">
        <v>41924</v>
      </c>
      <c r="M247" s="1" t="s">
        <v>33</v>
      </c>
      <c r="N247" s="1" t="s">
        <v>102</v>
      </c>
      <c r="O247" s="1" t="s">
        <v>98</v>
      </c>
      <c r="P247" s="1" t="s">
        <v>99</v>
      </c>
      <c r="Q247" s="1" t="s">
        <v>100</v>
      </c>
      <c r="R247" s="1">
        <v>99999</v>
      </c>
      <c r="S247" s="1" t="s">
        <v>30</v>
      </c>
      <c r="T247" s="1" t="s">
        <v>48</v>
      </c>
      <c r="U247" s="1" t="s">
        <v>103</v>
      </c>
      <c r="V247" s="1" t="s">
        <v>37</v>
      </c>
      <c r="W247" s="1">
        <v>2.99</v>
      </c>
      <c r="X247" s="1">
        <v>32</v>
      </c>
      <c r="Y247" s="1">
        <v>95.68</v>
      </c>
      <c r="Z247" s="1">
        <v>9.7593600000000009</v>
      </c>
    </row>
    <row r="248" spans="1:26" x14ac:dyDescent="0.25">
      <c r="A248" s="1">
        <v>1286</v>
      </c>
      <c r="B248" s="2">
        <v>41919</v>
      </c>
      <c r="C248" s="1">
        <v>7</v>
      </c>
      <c r="D248" s="1" t="s">
        <v>104</v>
      </c>
      <c r="E248" s="1" t="s">
        <v>105</v>
      </c>
      <c r="F248" s="1" t="s">
        <v>106</v>
      </c>
      <c r="G248" s="1" t="s">
        <v>107</v>
      </c>
      <c r="H248" s="1">
        <v>99999</v>
      </c>
      <c r="I248" s="1" t="s">
        <v>30</v>
      </c>
      <c r="J248" s="1" t="s">
        <v>60</v>
      </c>
      <c r="K248" s="1" t="s">
        <v>61</v>
      </c>
      <c r="L248" s="1"/>
      <c r="M248" s="1"/>
      <c r="N248" s="1" t="s">
        <v>108</v>
      </c>
      <c r="O248" s="1" t="s">
        <v>105</v>
      </c>
      <c r="P248" s="1" t="s">
        <v>106</v>
      </c>
      <c r="Q248" s="1" t="s">
        <v>107</v>
      </c>
      <c r="R248" s="1">
        <v>99999</v>
      </c>
      <c r="S248" s="1" t="s">
        <v>30</v>
      </c>
      <c r="T248" s="1" t="s">
        <v>159</v>
      </c>
      <c r="U248" s="1" t="s">
        <v>55</v>
      </c>
      <c r="V248" s="1" t="s">
        <v>37</v>
      </c>
      <c r="W248" s="1">
        <v>46</v>
      </c>
      <c r="X248" s="1">
        <v>62</v>
      </c>
      <c r="Y248" s="1">
        <v>2852</v>
      </c>
      <c r="Z248" s="1">
        <v>290.904</v>
      </c>
    </row>
    <row r="249" spans="1:26" x14ac:dyDescent="0.25">
      <c r="A249" s="1">
        <v>1287</v>
      </c>
      <c r="B249" s="2">
        <v>41922</v>
      </c>
      <c r="C249" s="1">
        <v>10</v>
      </c>
      <c r="D249" s="1" t="s">
        <v>97</v>
      </c>
      <c r="E249" s="1" t="s">
        <v>98</v>
      </c>
      <c r="F249" s="1" t="s">
        <v>99</v>
      </c>
      <c r="G249" s="1" t="s">
        <v>100</v>
      </c>
      <c r="H249" s="1">
        <v>99999</v>
      </c>
      <c r="I249" s="1" t="s">
        <v>30</v>
      </c>
      <c r="J249" s="1" t="s">
        <v>101</v>
      </c>
      <c r="K249" s="1" t="s">
        <v>45</v>
      </c>
      <c r="L249" s="1">
        <v>41924</v>
      </c>
      <c r="M249" s="1" t="s">
        <v>46</v>
      </c>
      <c r="N249" s="1" t="s">
        <v>102</v>
      </c>
      <c r="O249" s="1" t="s">
        <v>98</v>
      </c>
      <c r="P249" s="1" t="s">
        <v>99</v>
      </c>
      <c r="Q249" s="1" t="s">
        <v>100</v>
      </c>
      <c r="R249" s="1">
        <v>99999</v>
      </c>
      <c r="S249" s="1" t="s">
        <v>30</v>
      </c>
      <c r="T249" s="1" t="s">
        <v>159</v>
      </c>
      <c r="U249" s="1" t="s">
        <v>109</v>
      </c>
      <c r="V249" s="1" t="s">
        <v>110</v>
      </c>
      <c r="W249" s="1">
        <v>25</v>
      </c>
      <c r="X249" s="1">
        <v>60</v>
      </c>
      <c r="Y249" s="1">
        <v>1500</v>
      </c>
      <c r="Z249" s="1">
        <v>154.5</v>
      </c>
    </row>
    <row r="250" spans="1:26" x14ac:dyDescent="0.25">
      <c r="A250" s="1">
        <v>1288</v>
      </c>
      <c r="B250" s="2">
        <v>41922</v>
      </c>
      <c r="C250" s="1">
        <v>10</v>
      </c>
      <c r="D250" s="1" t="s">
        <v>97</v>
      </c>
      <c r="E250" s="1" t="s">
        <v>98</v>
      </c>
      <c r="F250" s="1" t="s">
        <v>99</v>
      </c>
      <c r="G250" s="1" t="s">
        <v>100</v>
      </c>
      <c r="H250" s="1">
        <v>99999</v>
      </c>
      <c r="I250" s="1" t="s">
        <v>30</v>
      </c>
      <c r="J250" s="1" t="s">
        <v>101</v>
      </c>
      <c r="K250" s="1" t="s">
        <v>45</v>
      </c>
      <c r="L250" s="1">
        <v>41924</v>
      </c>
      <c r="M250" s="1" t="s">
        <v>46</v>
      </c>
      <c r="N250" s="1" t="s">
        <v>102</v>
      </c>
      <c r="O250" s="1" t="s">
        <v>98</v>
      </c>
      <c r="P250" s="1" t="s">
        <v>99</v>
      </c>
      <c r="Q250" s="1" t="s">
        <v>100</v>
      </c>
      <c r="R250" s="1">
        <v>99999</v>
      </c>
      <c r="S250" s="1" t="s">
        <v>30</v>
      </c>
      <c r="T250" s="1" t="s">
        <v>159</v>
      </c>
      <c r="U250" s="1" t="s">
        <v>111</v>
      </c>
      <c r="V250" s="1" t="s">
        <v>112</v>
      </c>
      <c r="W250" s="1">
        <v>22</v>
      </c>
      <c r="X250" s="1">
        <v>51</v>
      </c>
      <c r="Y250" s="1">
        <v>1122</v>
      </c>
      <c r="Z250" s="1">
        <v>109.956</v>
      </c>
    </row>
    <row r="251" spans="1:26" x14ac:dyDescent="0.25">
      <c r="A251" s="1">
        <v>1289</v>
      </c>
      <c r="B251" s="2">
        <v>41922</v>
      </c>
      <c r="C251" s="1">
        <v>10</v>
      </c>
      <c r="D251" s="1" t="s">
        <v>97</v>
      </c>
      <c r="E251" s="1" t="s">
        <v>98</v>
      </c>
      <c r="F251" s="1" t="s">
        <v>99</v>
      </c>
      <c r="G251" s="1" t="s">
        <v>100</v>
      </c>
      <c r="H251" s="1">
        <v>99999</v>
      </c>
      <c r="I251" s="1" t="s">
        <v>30</v>
      </c>
      <c r="J251" s="1" t="s">
        <v>101</v>
      </c>
      <c r="K251" s="1" t="s">
        <v>45</v>
      </c>
      <c r="L251" s="1">
        <v>41924</v>
      </c>
      <c r="M251" s="1" t="s">
        <v>46</v>
      </c>
      <c r="N251" s="1" t="s">
        <v>102</v>
      </c>
      <c r="O251" s="1" t="s">
        <v>98</v>
      </c>
      <c r="P251" s="1" t="s">
        <v>99</v>
      </c>
      <c r="Q251" s="1" t="s">
        <v>100</v>
      </c>
      <c r="R251" s="1">
        <v>99999</v>
      </c>
      <c r="S251" s="1" t="s">
        <v>30</v>
      </c>
      <c r="T251" s="1" t="s">
        <v>159</v>
      </c>
      <c r="U251" s="1" t="s">
        <v>64</v>
      </c>
      <c r="V251" s="1" t="s">
        <v>65</v>
      </c>
      <c r="W251" s="1">
        <v>9.1999999999999993</v>
      </c>
      <c r="X251" s="1">
        <v>49</v>
      </c>
      <c r="Y251" s="1">
        <v>450.79999999999995</v>
      </c>
      <c r="Z251" s="1">
        <v>44.629199999999997</v>
      </c>
    </row>
    <row r="252" spans="1:26" x14ac:dyDescent="0.25">
      <c r="A252" s="1">
        <v>1290</v>
      </c>
      <c r="B252" s="2">
        <v>41923</v>
      </c>
      <c r="C252" s="1">
        <v>11</v>
      </c>
      <c r="D252" s="1" t="s">
        <v>113</v>
      </c>
      <c r="E252" s="1" t="s">
        <v>114</v>
      </c>
      <c r="F252" s="1" t="s">
        <v>115</v>
      </c>
      <c r="G252" s="1" t="s">
        <v>116</v>
      </c>
      <c r="H252" s="1">
        <v>99999</v>
      </c>
      <c r="I252" s="1" t="s">
        <v>30</v>
      </c>
      <c r="J252" s="1" t="s">
        <v>94</v>
      </c>
      <c r="K252" s="1" t="s">
        <v>95</v>
      </c>
      <c r="L252" s="1"/>
      <c r="M252" s="1" t="s">
        <v>62</v>
      </c>
      <c r="N252" s="1" t="s">
        <v>117</v>
      </c>
      <c r="O252" s="1" t="s">
        <v>114</v>
      </c>
      <c r="P252" s="1" t="s">
        <v>115</v>
      </c>
      <c r="Q252" s="1" t="s">
        <v>116</v>
      </c>
      <c r="R252" s="1">
        <v>99999</v>
      </c>
      <c r="S252" s="1" t="s">
        <v>30</v>
      </c>
      <c r="T252" s="1" t="s">
        <v>159</v>
      </c>
      <c r="U252" s="1" t="s">
        <v>38</v>
      </c>
      <c r="V252" s="1" t="s">
        <v>39</v>
      </c>
      <c r="W252" s="1">
        <v>3.5</v>
      </c>
      <c r="X252" s="1">
        <v>20</v>
      </c>
      <c r="Y252" s="1">
        <v>70</v>
      </c>
      <c r="Z252" s="1">
        <v>6.93</v>
      </c>
    </row>
    <row r="253" spans="1:26" x14ac:dyDescent="0.25">
      <c r="A253" s="1">
        <v>1291</v>
      </c>
      <c r="B253" s="2">
        <v>41923</v>
      </c>
      <c r="C253" s="1">
        <v>11</v>
      </c>
      <c r="D253" s="1" t="s">
        <v>113</v>
      </c>
      <c r="E253" s="1" t="s">
        <v>114</v>
      </c>
      <c r="F253" s="1" t="s">
        <v>115</v>
      </c>
      <c r="G253" s="1" t="s">
        <v>116</v>
      </c>
      <c r="H253" s="1">
        <v>99999</v>
      </c>
      <c r="I253" s="1" t="s">
        <v>30</v>
      </c>
      <c r="J253" s="1" t="s">
        <v>94</v>
      </c>
      <c r="K253" s="1" t="s">
        <v>95</v>
      </c>
      <c r="L253" s="1"/>
      <c r="M253" s="1" t="s">
        <v>62</v>
      </c>
      <c r="N253" s="1" t="s">
        <v>117</v>
      </c>
      <c r="O253" s="1" t="s">
        <v>114</v>
      </c>
      <c r="P253" s="1" t="s">
        <v>115</v>
      </c>
      <c r="Q253" s="1" t="s">
        <v>116</v>
      </c>
      <c r="R253" s="1">
        <v>99999</v>
      </c>
      <c r="S253" s="1" t="s">
        <v>30</v>
      </c>
      <c r="T253" s="1" t="s">
        <v>159</v>
      </c>
      <c r="U253" s="1" t="s">
        <v>103</v>
      </c>
      <c r="V253" s="1" t="s">
        <v>37</v>
      </c>
      <c r="W253" s="1">
        <v>2.99</v>
      </c>
      <c r="X253" s="1">
        <v>49</v>
      </c>
      <c r="Y253" s="1">
        <v>146.51000000000002</v>
      </c>
      <c r="Z253" s="1">
        <v>14.651000000000003</v>
      </c>
    </row>
    <row r="254" spans="1:26" x14ac:dyDescent="0.25">
      <c r="A254" s="1">
        <v>1292</v>
      </c>
      <c r="B254" s="2">
        <v>41913</v>
      </c>
      <c r="C254" s="1">
        <v>1</v>
      </c>
      <c r="D254" s="1" t="s">
        <v>118</v>
      </c>
      <c r="E254" s="1" t="s">
        <v>119</v>
      </c>
      <c r="F254" s="1" t="s">
        <v>120</v>
      </c>
      <c r="G254" s="1" t="s">
        <v>121</v>
      </c>
      <c r="H254" s="1">
        <v>99999</v>
      </c>
      <c r="I254" s="1" t="s">
        <v>30</v>
      </c>
      <c r="J254" s="1" t="s">
        <v>60</v>
      </c>
      <c r="K254" s="1" t="s">
        <v>61</v>
      </c>
      <c r="L254" s="1"/>
      <c r="M254" s="1"/>
      <c r="N254" s="1" t="s">
        <v>122</v>
      </c>
      <c r="O254" s="1" t="s">
        <v>119</v>
      </c>
      <c r="P254" s="1" t="s">
        <v>120</v>
      </c>
      <c r="Q254" s="1" t="s">
        <v>121</v>
      </c>
      <c r="R254" s="1">
        <v>99999</v>
      </c>
      <c r="S254" s="1" t="s">
        <v>30</v>
      </c>
      <c r="T254" s="1" t="s">
        <v>159</v>
      </c>
      <c r="U254" s="1" t="s">
        <v>54</v>
      </c>
      <c r="V254" s="1" t="s">
        <v>37</v>
      </c>
      <c r="W254" s="1">
        <v>18</v>
      </c>
      <c r="X254" s="1">
        <v>22</v>
      </c>
      <c r="Y254" s="1">
        <v>396</v>
      </c>
      <c r="Z254" s="1">
        <v>38.015999999999998</v>
      </c>
    </row>
    <row r="255" spans="1:26" x14ac:dyDescent="0.25">
      <c r="A255" s="1">
        <v>1293</v>
      </c>
      <c r="B255" s="2">
        <v>41913</v>
      </c>
      <c r="C255" s="1">
        <v>1</v>
      </c>
      <c r="D255" s="1" t="s">
        <v>118</v>
      </c>
      <c r="E255" s="1" t="s">
        <v>119</v>
      </c>
      <c r="F255" s="1" t="s">
        <v>120</v>
      </c>
      <c r="G255" s="1" t="s">
        <v>121</v>
      </c>
      <c r="H255" s="1">
        <v>99999</v>
      </c>
      <c r="I255" s="1" t="s">
        <v>30</v>
      </c>
      <c r="J255" s="1" t="s">
        <v>60</v>
      </c>
      <c r="K255" s="1" t="s">
        <v>61</v>
      </c>
      <c r="L255" s="1"/>
      <c r="M255" s="1"/>
      <c r="N255" s="1" t="s">
        <v>122</v>
      </c>
      <c r="O255" s="1" t="s">
        <v>119</v>
      </c>
      <c r="P255" s="1" t="s">
        <v>120</v>
      </c>
      <c r="Q255" s="1" t="s">
        <v>121</v>
      </c>
      <c r="R255" s="1">
        <v>99999</v>
      </c>
      <c r="S255" s="1" t="s">
        <v>30</v>
      </c>
      <c r="T255" s="1" t="s">
        <v>159</v>
      </c>
      <c r="U255" s="1" t="s">
        <v>55</v>
      </c>
      <c r="V255" s="1" t="s">
        <v>37</v>
      </c>
      <c r="W255" s="1">
        <v>46</v>
      </c>
      <c r="X255" s="1">
        <v>73</v>
      </c>
      <c r="Y255" s="1">
        <v>3358</v>
      </c>
      <c r="Z255" s="1">
        <v>339.15800000000002</v>
      </c>
    </row>
    <row r="256" spans="1:26" x14ac:dyDescent="0.25">
      <c r="A256" s="1">
        <v>1294</v>
      </c>
      <c r="B256" s="2">
        <v>41913</v>
      </c>
      <c r="C256" s="1">
        <v>1</v>
      </c>
      <c r="D256" s="1" t="s">
        <v>118</v>
      </c>
      <c r="E256" s="1" t="s">
        <v>119</v>
      </c>
      <c r="F256" s="1" t="s">
        <v>120</v>
      </c>
      <c r="G256" s="1" t="s">
        <v>121</v>
      </c>
      <c r="H256" s="1">
        <v>99999</v>
      </c>
      <c r="I256" s="1" t="s">
        <v>30</v>
      </c>
      <c r="J256" s="1" t="s">
        <v>60</v>
      </c>
      <c r="K256" s="1" t="s">
        <v>61</v>
      </c>
      <c r="L256" s="1"/>
      <c r="M256" s="1"/>
      <c r="N256" s="1" t="s">
        <v>122</v>
      </c>
      <c r="O256" s="1" t="s">
        <v>119</v>
      </c>
      <c r="P256" s="1" t="s">
        <v>120</v>
      </c>
      <c r="Q256" s="1" t="s">
        <v>121</v>
      </c>
      <c r="R256" s="1">
        <v>99999</v>
      </c>
      <c r="S256" s="1" t="s">
        <v>30</v>
      </c>
      <c r="T256" s="1" t="s">
        <v>159</v>
      </c>
      <c r="U256" s="1" t="s">
        <v>103</v>
      </c>
      <c r="V256" s="1" t="s">
        <v>37</v>
      </c>
      <c r="W256" s="1">
        <v>2.99</v>
      </c>
      <c r="X256" s="1">
        <v>85</v>
      </c>
      <c r="Y256" s="1">
        <v>254.15</v>
      </c>
      <c r="Z256" s="1">
        <v>24.652550000000002</v>
      </c>
    </row>
    <row r="257" spans="1:26" x14ac:dyDescent="0.25">
      <c r="A257" s="1">
        <v>1295</v>
      </c>
      <c r="B257" s="2">
        <v>41940</v>
      </c>
      <c r="C257" s="1">
        <v>28</v>
      </c>
      <c r="D257" s="1" t="s">
        <v>90</v>
      </c>
      <c r="E257" s="1" t="s">
        <v>91</v>
      </c>
      <c r="F257" s="1" t="s">
        <v>92</v>
      </c>
      <c r="G257" s="1" t="s">
        <v>93</v>
      </c>
      <c r="H257" s="1">
        <v>99999</v>
      </c>
      <c r="I257" s="1" t="s">
        <v>30</v>
      </c>
      <c r="J257" s="1" t="s">
        <v>94</v>
      </c>
      <c r="K257" s="1" t="s">
        <v>95</v>
      </c>
      <c r="L257" s="1">
        <v>41942</v>
      </c>
      <c r="M257" s="1" t="s">
        <v>62</v>
      </c>
      <c r="N257" s="1" t="s">
        <v>96</v>
      </c>
      <c r="O257" s="1" t="s">
        <v>91</v>
      </c>
      <c r="P257" s="1" t="s">
        <v>92</v>
      </c>
      <c r="Q257" s="1" t="s">
        <v>93</v>
      </c>
      <c r="R257" s="1">
        <v>99999</v>
      </c>
      <c r="S257" s="1" t="s">
        <v>30</v>
      </c>
      <c r="T257" s="1" t="s">
        <v>48</v>
      </c>
      <c r="U257" s="1" t="s">
        <v>80</v>
      </c>
      <c r="V257" s="1" t="s">
        <v>81</v>
      </c>
      <c r="W257" s="1">
        <v>9.65</v>
      </c>
      <c r="X257" s="1">
        <v>44</v>
      </c>
      <c r="Y257" s="1">
        <v>424.6</v>
      </c>
      <c r="Z257" s="1">
        <v>44.158400000000007</v>
      </c>
    </row>
    <row r="258" spans="1:26" x14ac:dyDescent="0.25">
      <c r="A258" s="1">
        <v>1296</v>
      </c>
      <c r="B258" s="2">
        <v>41940</v>
      </c>
      <c r="C258" s="1">
        <v>28</v>
      </c>
      <c r="D258" s="1" t="s">
        <v>90</v>
      </c>
      <c r="E258" s="1" t="s">
        <v>91</v>
      </c>
      <c r="F258" s="1" t="s">
        <v>92</v>
      </c>
      <c r="G258" s="1" t="s">
        <v>93</v>
      </c>
      <c r="H258" s="1">
        <v>99999</v>
      </c>
      <c r="I258" s="1" t="s">
        <v>30</v>
      </c>
      <c r="J258" s="1" t="s">
        <v>94</v>
      </c>
      <c r="K258" s="1" t="s">
        <v>95</v>
      </c>
      <c r="L258" s="1">
        <v>41942</v>
      </c>
      <c r="M258" s="1" t="s">
        <v>62</v>
      </c>
      <c r="N258" s="1" t="s">
        <v>96</v>
      </c>
      <c r="O258" s="1" t="s">
        <v>91</v>
      </c>
      <c r="P258" s="1" t="s">
        <v>92</v>
      </c>
      <c r="Q258" s="1" t="s">
        <v>93</v>
      </c>
      <c r="R258" s="1">
        <v>99999</v>
      </c>
      <c r="S258" s="1" t="s">
        <v>30</v>
      </c>
      <c r="T258" s="1" t="s">
        <v>48</v>
      </c>
      <c r="U258" s="1" t="s">
        <v>123</v>
      </c>
      <c r="V258" s="1" t="s">
        <v>124</v>
      </c>
      <c r="W258" s="1">
        <v>18.399999999999999</v>
      </c>
      <c r="X258" s="1">
        <v>24</v>
      </c>
      <c r="Y258" s="1">
        <v>441.59999999999997</v>
      </c>
      <c r="Z258" s="1">
        <v>42.835199999999993</v>
      </c>
    </row>
    <row r="259" spans="1:26" x14ac:dyDescent="0.25">
      <c r="A259" s="1">
        <v>1297</v>
      </c>
      <c r="B259" s="2">
        <v>41921</v>
      </c>
      <c r="C259" s="1">
        <v>9</v>
      </c>
      <c r="D259" s="1" t="s">
        <v>125</v>
      </c>
      <c r="E259" s="1" t="s">
        <v>126</v>
      </c>
      <c r="F259" s="1" t="s">
        <v>127</v>
      </c>
      <c r="G259" s="1" t="s">
        <v>128</v>
      </c>
      <c r="H259" s="1">
        <v>99999</v>
      </c>
      <c r="I259" s="1" t="s">
        <v>30</v>
      </c>
      <c r="J259" s="1" t="s">
        <v>129</v>
      </c>
      <c r="K259" s="1" t="s">
        <v>32</v>
      </c>
      <c r="L259" s="1">
        <v>41923</v>
      </c>
      <c r="M259" s="1" t="s">
        <v>46</v>
      </c>
      <c r="N259" s="1" t="s">
        <v>130</v>
      </c>
      <c r="O259" s="1" t="s">
        <v>126</v>
      </c>
      <c r="P259" s="1" t="s">
        <v>127</v>
      </c>
      <c r="Q259" s="1" t="s">
        <v>128</v>
      </c>
      <c r="R259" s="1">
        <v>99999</v>
      </c>
      <c r="S259" s="1" t="s">
        <v>30</v>
      </c>
      <c r="T259" s="1" t="s">
        <v>35</v>
      </c>
      <c r="U259" s="1" t="s">
        <v>131</v>
      </c>
      <c r="V259" s="1" t="s">
        <v>132</v>
      </c>
      <c r="W259" s="1">
        <v>19.5</v>
      </c>
      <c r="X259" s="1">
        <v>64</v>
      </c>
      <c r="Y259" s="1">
        <v>1248</v>
      </c>
      <c r="Z259" s="1">
        <v>119.80800000000001</v>
      </c>
    </row>
    <row r="260" spans="1:26" x14ac:dyDescent="0.25">
      <c r="A260" s="1">
        <v>1298</v>
      </c>
      <c r="B260" s="2">
        <v>41921</v>
      </c>
      <c r="C260" s="1">
        <v>9</v>
      </c>
      <c r="D260" s="1" t="s">
        <v>125</v>
      </c>
      <c r="E260" s="1" t="s">
        <v>126</v>
      </c>
      <c r="F260" s="1" t="s">
        <v>127</v>
      </c>
      <c r="G260" s="1" t="s">
        <v>128</v>
      </c>
      <c r="H260" s="1">
        <v>99999</v>
      </c>
      <c r="I260" s="1" t="s">
        <v>30</v>
      </c>
      <c r="J260" s="1" t="s">
        <v>129</v>
      </c>
      <c r="K260" s="1" t="s">
        <v>32</v>
      </c>
      <c r="L260" s="1">
        <v>41923</v>
      </c>
      <c r="M260" s="1" t="s">
        <v>46</v>
      </c>
      <c r="N260" s="1" t="s">
        <v>130</v>
      </c>
      <c r="O260" s="1" t="s">
        <v>126</v>
      </c>
      <c r="P260" s="1" t="s">
        <v>127</v>
      </c>
      <c r="Q260" s="1" t="s">
        <v>128</v>
      </c>
      <c r="R260" s="1">
        <v>99999</v>
      </c>
      <c r="S260" s="1" t="s">
        <v>30</v>
      </c>
      <c r="T260" s="1" t="s">
        <v>35</v>
      </c>
      <c r="U260" s="1" t="s">
        <v>133</v>
      </c>
      <c r="V260" s="1" t="s">
        <v>134</v>
      </c>
      <c r="W260" s="1">
        <v>34.799999999999997</v>
      </c>
      <c r="X260" s="1">
        <v>70</v>
      </c>
      <c r="Y260" s="1">
        <v>2436</v>
      </c>
      <c r="Z260" s="1">
        <v>246.03600000000003</v>
      </c>
    </row>
    <row r="261" spans="1:26" x14ac:dyDescent="0.25">
      <c r="A261" s="1">
        <v>1299</v>
      </c>
      <c r="B261" s="2">
        <v>41918</v>
      </c>
      <c r="C261" s="1">
        <v>6</v>
      </c>
      <c r="D261" s="1" t="s">
        <v>82</v>
      </c>
      <c r="E261" s="1" t="s">
        <v>83</v>
      </c>
      <c r="F261" s="1" t="s">
        <v>84</v>
      </c>
      <c r="G261" s="1" t="s">
        <v>85</v>
      </c>
      <c r="H261" s="1">
        <v>99999</v>
      </c>
      <c r="I261" s="1" t="s">
        <v>30</v>
      </c>
      <c r="J261" s="1" t="s">
        <v>86</v>
      </c>
      <c r="K261" s="1" t="s">
        <v>61</v>
      </c>
      <c r="L261" s="1">
        <v>41920</v>
      </c>
      <c r="M261" s="1" t="s">
        <v>33</v>
      </c>
      <c r="N261" s="1" t="s">
        <v>87</v>
      </c>
      <c r="O261" s="1" t="s">
        <v>83</v>
      </c>
      <c r="P261" s="1" t="s">
        <v>84</v>
      </c>
      <c r="Q261" s="1" t="s">
        <v>85</v>
      </c>
      <c r="R261" s="1">
        <v>99999</v>
      </c>
      <c r="S261" s="1" t="s">
        <v>30</v>
      </c>
      <c r="T261" s="1" t="s">
        <v>48</v>
      </c>
      <c r="U261" s="1" t="s">
        <v>36</v>
      </c>
      <c r="V261" s="1" t="s">
        <v>37</v>
      </c>
      <c r="W261" s="1">
        <v>14</v>
      </c>
      <c r="X261" s="1">
        <v>98</v>
      </c>
      <c r="Y261" s="1">
        <v>1372</v>
      </c>
      <c r="Z261" s="1">
        <v>138.57200000000003</v>
      </c>
    </row>
    <row r="262" spans="1:26" x14ac:dyDescent="0.25">
      <c r="A262" s="1">
        <v>1300</v>
      </c>
      <c r="B262" s="2">
        <v>41920</v>
      </c>
      <c r="C262" s="1">
        <v>8</v>
      </c>
      <c r="D262" s="1" t="s">
        <v>56</v>
      </c>
      <c r="E262" s="1" t="s">
        <v>57</v>
      </c>
      <c r="F262" s="1" t="s">
        <v>58</v>
      </c>
      <c r="G262" s="1" t="s">
        <v>59</v>
      </c>
      <c r="H262" s="1">
        <v>99999</v>
      </c>
      <c r="I262" s="1" t="s">
        <v>30</v>
      </c>
      <c r="J262" s="1" t="s">
        <v>60</v>
      </c>
      <c r="K262" s="1" t="s">
        <v>61</v>
      </c>
      <c r="L262" s="1">
        <v>41922</v>
      </c>
      <c r="M262" s="1" t="s">
        <v>33</v>
      </c>
      <c r="N262" s="1" t="s">
        <v>63</v>
      </c>
      <c r="O262" s="1" t="s">
        <v>57</v>
      </c>
      <c r="P262" s="1" t="s">
        <v>58</v>
      </c>
      <c r="Q262" s="1" t="s">
        <v>59</v>
      </c>
      <c r="R262" s="1">
        <v>99999</v>
      </c>
      <c r="S262" s="1" t="s">
        <v>30</v>
      </c>
      <c r="T262" s="1" t="s">
        <v>35</v>
      </c>
      <c r="U262" s="1" t="s">
        <v>88</v>
      </c>
      <c r="V262" s="1" t="s">
        <v>89</v>
      </c>
      <c r="W262" s="1">
        <v>40</v>
      </c>
      <c r="X262" s="1">
        <v>48</v>
      </c>
      <c r="Y262" s="1">
        <v>1920</v>
      </c>
      <c r="Z262" s="1">
        <v>188.16</v>
      </c>
    </row>
    <row r="263" spans="1:26" x14ac:dyDescent="0.25">
      <c r="A263" s="1">
        <v>1301</v>
      </c>
      <c r="B263" s="2">
        <v>41920</v>
      </c>
      <c r="C263" s="1">
        <v>8</v>
      </c>
      <c r="D263" s="1" t="s">
        <v>56</v>
      </c>
      <c r="E263" s="1" t="s">
        <v>57</v>
      </c>
      <c r="F263" s="1" t="s">
        <v>58</v>
      </c>
      <c r="G263" s="1" t="s">
        <v>59</v>
      </c>
      <c r="H263" s="1">
        <v>99999</v>
      </c>
      <c r="I263" s="1" t="s">
        <v>30</v>
      </c>
      <c r="J263" s="1" t="s">
        <v>60</v>
      </c>
      <c r="K263" s="1" t="s">
        <v>61</v>
      </c>
      <c r="L263" s="1">
        <v>41922</v>
      </c>
      <c r="M263" s="1" t="s">
        <v>33</v>
      </c>
      <c r="N263" s="1" t="s">
        <v>63</v>
      </c>
      <c r="O263" s="1" t="s">
        <v>57</v>
      </c>
      <c r="P263" s="1" t="s">
        <v>58</v>
      </c>
      <c r="Q263" s="1" t="s">
        <v>59</v>
      </c>
      <c r="R263" s="1">
        <v>99999</v>
      </c>
      <c r="S263" s="1" t="s">
        <v>30</v>
      </c>
      <c r="T263" s="1" t="s">
        <v>35</v>
      </c>
      <c r="U263" s="1" t="s">
        <v>64</v>
      </c>
      <c r="V263" s="1" t="s">
        <v>65</v>
      </c>
      <c r="W263" s="1">
        <v>9.1999999999999993</v>
      </c>
      <c r="X263" s="1">
        <v>100</v>
      </c>
      <c r="Y263" s="1">
        <v>919.99999999999989</v>
      </c>
      <c r="Z263" s="1">
        <v>91.08</v>
      </c>
    </row>
    <row r="264" spans="1:26" x14ac:dyDescent="0.25">
      <c r="A264" s="1">
        <v>1302</v>
      </c>
      <c r="B264" s="2">
        <v>41937</v>
      </c>
      <c r="C264" s="1">
        <v>25</v>
      </c>
      <c r="D264" s="1" t="s">
        <v>137</v>
      </c>
      <c r="E264" s="1" t="s">
        <v>138</v>
      </c>
      <c r="F264" s="1" t="s">
        <v>99</v>
      </c>
      <c r="G264" s="1" t="s">
        <v>100</v>
      </c>
      <c r="H264" s="1">
        <v>99999</v>
      </c>
      <c r="I264" s="1" t="s">
        <v>30</v>
      </c>
      <c r="J264" s="1" t="s">
        <v>101</v>
      </c>
      <c r="K264" s="1" t="s">
        <v>45</v>
      </c>
      <c r="L264" s="1">
        <v>41939</v>
      </c>
      <c r="M264" s="1" t="s">
        <v>46</v>
      </c>
      <c r="N264" s="1" t="s">
        <v>139</v>
      </c>
      <c r="O264" s="1" t="s">
        <v>138</v>
      </c>
      <c r="P264" s="1" t="s">
        <v>99</v>
      </c>
      <c r="Q264" s="1" t="s">
        <v>100</v>
      </c>
      <c r="R264" s="1">
        <v>99999</v>
      </c>
      <c r="S264" s="1" t="s">
        <v>30</v>
      </c>
      <c r="T264" s="1" t="s">
        <v>79</v>
      </c>
      <c r="U264" s="1" t="s">
        <v>146</v>
      </c>
      <c r="V264" s="1" t="s">
        <v>65</v>
      </c>
      <c r="W264" s="1">
        <v>10</v>
      </c>
      <c r="X264" s="1">
        <v>90</v>
      </c>
      <c r="Y264" s="1">
        <v>900</v>
      </c>
      <c r="Z264" s="1">
        <v>87.3</v>
      </c>
    </row>
    <row r="265" spans="1:26" x14ac:dyDescent="0.25">
      <c r="A265" s="1">
        <v>1303</v>
      </c>
      <c r="B265" s="2">
        <v>41938</v>
      </c>
      <c r="C265" s="1">
        <v>26</v>
      </c>
      <c r="D265" s="1" t="s">
        <v>140</v>
      </c>
      <c r="E265" s="1" t="s">
        <v>141</v>
      </c>
      <c r="F265" s="1" t="s">
        <v>115</v>
      </c>
      <c r="G265" s="1" t="s">
        <v>116</v>
      </c>
      <c r="H265" s="1">
        <v>99999</v>
      </c>
      <c r="I265" s="1" t="s">
        <v>30</v>
      </c>
      <c r="J265" s="1" t="s">
        <v>94</v>
      </c>
      <c r="K265" s="1" t="s">
        <v>95</v>
      </c>
      <c r="L265" s="1">
        <v>41940</v>
      </c>
      <c r="M265" s="1" t="s">
        <v>62</v>
      </c>
      <c r="N265" s="1" t="s">
        <v>142</v>
      </c>
      <c r="O265" s="1" t="s">
        <v>141</v>
      </c>
      <c r="P265" s="1" t="s">
        <v>115</v>
      </c>
      <c r="Q265" s="1" t="s">
        <v>116</v>
      </c>
      <c r="R265" s="1">
        <v>99999</v>
      </c>
      <c r="S265" s="1" t="s">
        <v>30</v>
      </c>
      <c r="T265" s="1" t="s">
        <v>48</v>
      </c>
      <c r="U265" s="1" t="s">
        <v>147</v>
      </c>
      <c r="V265" s="1" t="s">
        <v>148</v>
      </c>
      <c r="W265" s="1">
        <v>21.35</v>
      </c>
      <c r="X265" s="1">
        <v>49</v>
      </c>
      <c r="Y265" s="1">
        <v>1046.1500000000001</v>
      </c>
      <c r="Z265" s="1">
        <v>102.5227</v>
      </c>
    </row>
    <row r="266" spans="1:26" x14ac:dyDescent="0.25">
      <c r="A266" s="1">
        <v>1304</v>
      </c>
      <c r="B266" s="2">
        <v>41938</v>
      </c>
      <c r="C266" s="1">
        <v>26</v>
      </c>
      <c r="D266" s="1" t="s">
        <v>140</v>
      </c>
      <c r="E266" s="1" t="s">
        <v>141</v>
      </c>
      <c r="F266" s="1" t="s">
        <v>115</v>
      </c>
      <c r="G266" s="1" t="s">
        <v>116</v>
      </c>
      <c r="H266" s="1">
        <v>99999</v>
      </c>
      <c r="I266" s="1" t="s">
        <v>30</v>
      </c>
      <c r="J266" s="1" t="s">
        <v>94</v>
      </c>
      <c r="K266" s="1" t="s">
        <v>95</v>
      </c>
      <c r="L266" s="1">
        <v>41940</v>
      </c>
      <c r="M266" s="1" t="s">
        <v>62</v>
      </c>
      <c r="N266" s="1" t="s">
        <v>142</v>
      </c>
      <c r="O266" s="1" t="s">
        <v>141</v>
      </c>
      <c r="P266" s="1" t="s">
        <v>115</v>
      </c>
      <c r="Q266" s="1" t="s">
        <v>116</v>
      </c>
      <c r="R266" s="1">
        <v>99999</v>
      </c>
      <c r="S266" s="1" t="s">
        <v>30</v>
      </c>
      <c r="T266" s="1" t="s">
        <v>48</v>
      </c>
      <c r="U266" s="1" t="s">
        <v>80</v>
      </c>
      <c r="V266" s="1" t="s">
        <v>81</v>
      </c>
      <c r="W266" s="1">
        <v>9.65</v>
      </c>
      <c r="X266" s="1">
        <v>71</v>
      </c>
      <c r="Y266" s="1">
        <v>685.15</v>
      </c>
      <c r="Z266" s="1">
        <v>65.7744</v>
      </c>
    </row>
    <row r="267" spans="1:26" x14ac:dyDescent="0.25">
      <c r="A267" s="1">
        <v>1305</v>
      </c>
      <c r="B267" s="2">
        <v>41938</v>
      </c>
      <c r="C267" s="1">
        <v>26</v>
      </c>
      <c r="D267" s="1" t="s">
        <v>140</v>
      </c>
      <c r="E267" s="1" t="s">
        <v>141</v>
      </c>
      <c r="F267" s="1" t="s">
        <v>115</v>
      </c>
      <c r="G267" s="1" t="s">
        <v>116</v>
      </c>
      <c r="H267" s="1">
        <v>99999</v>
      </c>
      <c r="I267" s="1" t="s">
        <v>30</v>
      </c>
      <c r="J267" s="1" t="s">
        <v>94</v>
      </c>
      <c r="K267" s="1" t="s">
        <v>95</v>
      </c>
      <c r="L267" s="1">
        <v>41940</v>
      </c>
      <c r="M267" s="1" t="s">
        <v>62</v>
      </c>
      <c r="N267" s="1" t="s">
        <v>142</v>
      </c>
      <c r="O267" s="1" t="s">
        <v>141</v>
      </c>
      <c r="P267" s="1" t="s">
        <v>115</v>
      </c>
      <c r="Q267" s="1" t="s">
        <v>116</v>
      </c>
      <c r="R267" s="1">
        <v>99999</v>
      </c>
      <c r="S267" s="1" t="s">
        <v>30</v>
      </c>
      <c r="T267" s="1" t="s">
        <v>48</v>
      </c>
      <c r="U267" s="1" t="s">
        <v>123</v>
      </c>
      <c r="V267" s="1" t="s">
        <v>124</v>
      </c>
      <c r="W267" s="1">
        <v>18.399999999999999</v>
      </c>
      <c r="X267" s="1">
        <v>10</v>
      </c>
      <c r="Y267" s="1">
        <v>184</v>
      </c>
      <c r="Z267" s="1">
        <v>19.136000000000003</v>
      </c>
    </row>
    <row r="268" spans="1:26" x14ac:dyDescent="0.25">
      <c r="A268" s="1">
        <v>1306</v>
      </c>
      <c r="B268" s="2">
        <v>41941</v>
      </c>
      <c r="C268" s="1">
        <v>29</v>
      </c>
      <c r="D268" s="1" t="s">
        <v>66</v>
      </c>
      <c r="E268" s="1" t="s">
        <v>67</v>
      </c>
      <c r="F268" s="1" t="s">
        <v>68</v>
      </c>
      <c r="G268" s="1" t="s">
        <v>69</v>
      </c>
      <c r="H268" s="1">
        <v>99999</v>
      </c>
      <c r="I268" s="1" t="s">
        <v>30</v>
      </c>
      <c r="J268" s="1" t="s">
        <v>70</v>
      </c>
      <c r="K268" s="1" t="s">
        <v>32</v>
      </c>
      <c r="L268" s="1">
        <v>41943</v>
      </c>
      <c r="M268" s="1" t="s">
        <v>33</v>
      </c>
      <c r="N268" s="1" t="s">
        <v>71</v>
      </c>
      <c r="O268" s="1" t="s">
        <v>67</v>
      </c>
      <c r="P268" s="1" t="s">
        <v>68</v>
      </c>
      <c r="Q268" s="1" t="s">
        <v>69</v>
      </c>
      <c r="R268" s="1">
        <v>99999</v>
      </c>
      <c r="S268" s="1" t="s">
        <v>30</v>
      </c>
      <c r="T268" s="1" t="s">
        <v>35</v>
      </c>
      <c r="U268" s="1" t="s">
        <v>36</v>
      </c>
      <c r="V268" s="1" t="s">
        <v>37</v>
      </c>
      <c r="W268" s="1">
        <v>14</v>
      </c>
      <c r="X268" s="1">
        <v>78</v>
      </c>
      <c r="Y268" s="1">
        <v>1092</v>
      </c>
      <c r="Z268" s="1">
        <v>112.476</v>
      </c>
    </row>
    <row r="269" spans="1:26" x14ac:dyDescent="0.25">
      <c r="A269" s="1">
        <v>1307</v>
      </c>
      <c r="B269" s="2">
        <v>41918</v>
      </c>
      <c r="C269" s="1">
        <v>6</v>
      </c>
      <c r="D269" s="1" t="s">
        <v>82</v>
      </c>
      <c r="E269" s="1" t="s">
        <v>83</v>
      </c>
      <c r="F269" s="1" t="s">
        <v>84</v>
      </c>
      <c r="G269" s="1" t="s">
        <v>85</v>
      </c>
      <c r="H269" s="1">
        <v>99999</v>
      </c>
      <c r="I269" s="1" t="s">
        <v>30</v>
      </c>
      <c r="J269" s="1" t="s">
        <v>86</v>
      </c>
      <c r="K269" s="1" t="s">
        <v>61</v>
      </c>
      <c r="L269" s="1">
        <v>41920</v>
      </c>
      <c r="M269" s="1" t="s">
        <v>62</v>
      </c>
      <c r="N269" s="1" t="s">
        <v>87</v>
      </c>
      <c r="O269" s="1" t="s">
        <v>83</v>
      </c>
      <c r="P269" s="1" t="s">
        <v>84</v>
      </c>
      <c r="Q269" s="1" t="s">
        <v>85</v>
      </c>
      <c r="R269" s="1">
        <v>99999</v>
      </c>
      <c r="S269" s="1" t="s">
        <v>30</v>
      </c>
      <c r="T269" s="1" t="s">
        <v>35</v>
      </c>
      <c r="U269" s="1" t="s">
        <v>72</v>
      </c>
      <c r="V269" s="1" t="s">
        <v>73</v>
      </c>
      <c r="W269" s="1">
        <v>12.75</v>
      </c>
      <c r="X269" s="1">
        <v>44</v>
      </c>
      <c r="Y269" s="1">
        <v>561</v>
      </c>
      <c r="Z269" s="1">
        <v>53.856000000000002</v>
      </c>
    </row>
    <row r="270" spans="1:26" x14ac:dyDescent="0.25">
      <c r="A270" s="1">
        <v>1309</v>
      </c>
      <c r="B270" s="2">
        <v>41916</v>
      </c>
      <c r="C270" s="1">
        <v>4</v>
      </c>
      <c r="D270" s="1" t="s">
        <v>40</v>
      </c>
      <c r="E270" s="1" t="s">
        <v>41</v>
      </c>
      <c r="F270" s="1" t="s">
        <v>42</v>
      </c>
      <c r="G270" s="1" t="s">
        <v>43</v>
      </c>
      <c r="H270" s="1">
        <v>99999</v>
      </c>
      <c r="I270" s="1" t="s">
        <v>30</v>
      </c>
      <c r="J270" s="1" t="s">
        <v>44</v>
      </c>
      <c r="K270" s="1" t="s">
        <v>45</v>
      </c>
      <c r="L270" s="1">
        <v>41918</v>
      </c>
      <c r="M270" s="1" t="s">
        <v>46</v>
      </c>
      <c r="N270" s="1" t="s">
        <v>47</v>
      </c>
      <c r="O270" s="1" t="s">
        <v>41</v>
      </c>
      <c r="P270" s="1" t="s">
        <v>42</v>
      </c>
      <c r="Q270" s="1" t="s">
        <v>43</v>
      </c>
      <c r="R270" s="1">
        <v>99999</v>
      </c>
      <c r="S270" s="1" t="s">
        <v>30</v>
      </c>
      <c r="T270" s="1" t="s">
        <v>48</v>
      </c>
      <c r="U270" s="1" t="s">
        <v>149</v>
      </c>
      <c r="V270" s="1" t="s">
        <v>110</v>
      </c>
      <c r="W270" s="1">
        <v>81</v>
      </c>
      <c r="X270" s="1">
        <v>82</v>
      </c>
      <c r="Y270" s="1">
        <v>6642</v>
      </c>
      <c r="Z270" s="1">
        <v>697.41000000000008</v>
      </c>
    </row>
    <row r="271" spans="1:26" x14ac:dyDescent="0.25">
      <c r="A271" s="1">
        <v>1310</v>
      </c>
      <c r="B271" s="2">
        <v>41916</v>
      </c>
      <c r="C271" s="1">
        <v>4</v>
      </c>
      <c r="D271" s="1" t="s">
        <v>40</v>
      </c>
      <c r="E271" s="1" t="s">
        <v>41</v>
      </c>
      <c r="F271" s="1" t="s">
        <v>42</v>
      </c>
      <c r="G271" s="1" t="s">
        <v>43</v>
      </c>
      <c r="H271" s="1">
        <v>99999</v>
      </c>
      <c r="I271" s="1" t="s">
        <v>30</v>
      </c>
      <c r="J271" s="1" t="s">
        <v>44</v>
      </c>
      <c r="K271" s="1" t="s">
        <v>45</v>
      </c>
      <c r="L271" s="1">
        <v>41918</v>
      </c>
      <c r="M271" s="1" t="s">
        <v>46</v>
      </c>
      <c r="N271" s="1" t="s">
        <v>47</v>
      </c>
      <c r="O271" s="1" t="s">
        <v>41</v>
      </c>
      <c r="P271" s="1" t="s">
        <v>42</v>
      </c>
      <c r="Q271" s="1" t="s">
        <v>43</v>
      </c>
      <c r="R271" s="1">
        <v>99999</v>
      </c>
      <c r="S271" s="1" t="s">
        <v>30</v>
      </c>
      <c r="T271" s="1" t="s">
        <v>48</v>
      </c>
      <c r="U271" s="1" t="s">
        <v>150</v>
      </c>
      <c r="V271" s="1" t="s">
        <v>151</v>
      </c>
      <c r="W271" s="1">
        <v>7</v>
      </c>
      <c r="X271" s="1">
        <v>29</v>
      </c>
      <c r="Y271" s="1">
        <v>203</v>
      </c>
      <c r="Z271" s="1">
        <v>20.3</v>
      </c>
    </row>
    <row r="272" spans="1:26" x14ac:dyDescent="0.25">
      <c r="A272" s="1">
        <v>1312</v>
      </c>
      <c r="B272" s="2">
        <v>41920</v>
      </c>
      <c r="C272" s="1">
        <v>8</v>
      </c>
      <c r="D272" s="1" t="s">
        <v>56</v>
      </c>
      <c r="E272" s="1" t="s">
        <v>57</v>
      </c>
      <c r="F272" s="1" t="s">
        <v>58</v>
      </c>
      <c r="G272" s="1" t="s">
        <v>59</v>
      </c>
      <c r="H272" s="1">
        <v>99999</v>
      </c>
      <c r="I272" s="1" t="s">
        <v>30</v>
      </c>
      <c r="J272" s="1" t="s">
        <v>60</v>
      </c>
      <c r="K272" s="1" t="s">
        <v>61</v>
      </c>
      <c r="L272" s="1">
        <v>41922</v>
      </c>
      <c r="M272" s="1" t="s">
        <v>62</v>
      </c>
      <c r="N272" s="1" t="s">
        <v>63</v>
      </c>
      <c r="O272" s="1" t="s">
        <v>57</v>
      </c>
      <c r="P272" s="1" t="s">
        <v>58</v>
      </c>
      <c r="Q272" s="1" t="s">
        <v>59</v>
      </c>
      <c r="R272" s="1">
        <v>99999</v>
      </c>
      <c r="S272" s="1" t="s">
        <v>30</v>
      </c>
      <c r="T272" s="1" t="s">
        <v>48</v>
      </c>
      <c r="U272" s="1" t="s">
        <v>133</v>
      </c>
      <c r="V272" s="1" t="s">
        <v>134</v>
      </c>
      <c r="W272" s="1">
        <v>34.799999999999997</v>
      </c>
      <c r="X272" s="1">
        <v>93</v>
      </c>
      <c r="Y272" s="1">
        <v>3236.3999999999996</v>
      </c>
      <c r="Z272" s="1">
        <v>313.93079999999998</v>
      </c>
    </row>
    <row r="273" spans="1:26" x14ac:dyDescent="0.25">
      <c r="A273" s="1">
        <v>1315</v>
      </c>
      <c r="B273" s="2">
        <v>41915</v>
      </c>
      <c r="C273" s="1">
        <v>3</v>
      </c>
      <c r="D273" s="1" t="s">
        <v>74</v>
      </c>
      <c r="E273" s="1" t="s">
        <v>75</v>
      </c>
      <c r="F273" s="1" t="s">
        <v>76</v>
      </c>
      <c r="G273" s="1" t="s">
        <v>77</v>
      </c>
      <c r="H273" s="1">
        <v>99999</v>
      </c>
      <c r="I273" s="1" t="s">
        <v>30</v>
      </c>
      <c r="J273" s="1" t="s">
        <v>31</v>
      </c>
      <c r="K273" s="1" t="s">
        <v>32</v>
      </c>
      <c r="L273" s="1">
        <v>41917</v>
      </c>
      <c r="M273" s="1" t="s">
        <v>33</v>
      </c>
      <c r="N273" s="1" t="s">
        <v>78</v>
      </c>
      <c r="O273" s="1" t="s">
        <v>75</v>
      </c>
      <c r="P273" s="1" t="s">
        <v>76</v>
      </c>
      <c r="Q273" s="1" t="s">
        <v>77</v>
      </c>
      <c r="R273" s="1">
        <v>99999</v>
      </c>
      <c r="S273" s="1" t="s">
        <v>30</v>
      </c>
      <c r="T273" s="1" t="s">
        <v>79</v>
      </c>
      <c r="U273" s="1" t="s">
        <v>135</v>
      </c>
      <c r="V273" s="1" t="s">
        <v>112</v>
      </c>
      <c r="W273" s="1">
        <v>10</v>
      </c>
      <c r="X273" s="1">
        <v>11</v>
      </c>
      <c r="Y273" s="1">
        <v>110</v>
      </c>
      <c r="Z273" s="1">
        <v>11.440000000000001</v>
      </c>
    </row>
    <row r="274" spans="1:26" x14ac:dyDescent="0.25">
      <c r="A274" s="1">
        <v>1316</v>
      </c>
      <c r="B274" s="2">
        <v>41915</v>
      </c>
      <c r="C274" s="1">
        <v>3</v>
      </c>
      <c r="D274" s="1" t="s">
        <v>74</v>
      </c>
      <c r="E274" s="1" t="s">
        <v>75</v>
      </c>
      <c r="F274" s="1" t="s">
        <v>76</v>
      </c>
      <c r="G274" s="1" t="s">
        <v>77</v>
      </c>
      <c r="H274" s="1">
        <v>99999</v>
      </c>
      <c r="I274" s="1" t="s">
        <v>30</v>
      </c>
      <c r="J274" s="1" t="s">
        <v>31</v>
      </c>
      <c r="K274" s="1" t="s">
        <v>32</v>
      </c>
      <c r="L274" s="1">
        <v>41917</v>
      </c>
      <c r="M274" s="1" t="s">
        <v>33</v>
      </c>
      <c r="N274" s="1" t="s">
        <v>78</v>
      </c>
      <c r="O274" s="1" t="s">
        <v>75</v>
      </c>
      <c r="P274" s="1" t="s">
        <v>76</v>
      </c>
      <c r="Q274" s="1" t="s">
        <v>77</v>
      </c>
      <c r="R274" s="1">
        <v>99999</v>
      </c>
      <c r="S274" s="1" t="s">
        <v>30</v>
      </c>
      <c r="T274" s="1" t="s">
        <v>79</v>
      </c>
      <c r="U274" s="1" t="s">
        <v>88</v>
      </c>
      <c r="V274" s="1" t="s">
        <v>89</v>
      </c>
      <c r="W274" s="1">
        <v>40</v>
      </c>
      <c r="X274" s="1">
        <v>91</v>
      </c>
      <c r="Y274" s="1">
        <v>3640</v>
      </c>
      <c r="Z274" s="1">
        <v>364</v>
      </c>
    </row>
    <row r="275" spans="1:26" x14ac:dyDescent="0.25">
      <c r="A275" s="1">
        <v>1320</v>
      </c>
      <c r="B275" s="2">
        <v>41922</v>
      </c>
      <c r="C275" s="1">
        <v>10</v>
      </c>
      <c r="D275" s="1" t="s">
        <v>97</v>
      </c>
      <c r="E275" s="1" t="s">
        <v>98</v>
      </c>
      <c r="F275" s="1" t="s">
        <v>99</v>
      </c>
      <c r="G275" s="1" t="s">
        <v>100</v>
      </c>
      <c r="H275" s="1">
        <v>99999</v>
      </c>
      <c r="I275" s="1" t="s">
        <v>30</v>
      </c>
      <c r="J275" s="1" t="s">
        <v>101</v>
      </c>
      <c r="K275" s="1" t="s">
        <v>45</v>
      </c>
      <c r="L275" s="1">
        <v>41924</v>
      </c>
      <c r="M275" s="1" t="s">
        <v>33</v>
      </c>
      <c r="N275" s="1" t="s">
        <v>102</v>
      </c>
      <c r="O275" s="1" t="s">
        <v>98</v>
      </c>
      <c r="P275" s="1" t="s">
        <v>99</v>
      </c>
      <c r="Q275" s="1" t="s">
        <v>100</v>
      </c>
      <c r="R275" s="1">
        <v>99999</v>
      </c>
      <c r="S275" s="1" t="s">
        <v>30</v>
      </c>
      <c r="T275" s="1" t="s">
        <v>48</v>
      </c>
      <c r="U275" s="1" t="s">
        <v>136</v>
      </c>
      <c r="V275" s="1" t="s">
        <v>39</v>
      </c>
      <c r="W275" s="1">
        <v>10</v>
      </c>
      <c r="X275" s="1">
        <v>12</v>
      </c>
      <c r="Y275" s="1">
        <v>120</v>
      </c>
      <c r="Z275" s="1">
        <v>12.36</v>
      </c>
    </row>
    <row r="276" spans="1:26" x14ac:dyDescent="0.25">
      <c r="A276" s="1">
        <v>1322</v>
      </c>
      <c r="B276" s="2">
        <v>41922</v>
      </c>
      <c r="C276" s="1">
        <v>10</v>
      </c>
      <c r="D276" s="1" t="s">
        <v>97</v>
      </c>
      <c r="E276" s="1" t="s">
        <v>98</v>
      </c>
      <c r="F276" s="1" t="s">
        <v>99</v>
      </c>
      <c r="G276" s="1" t="s">
        <v>100</v>
      </c>
      <c r="H276" s="1">
        <v>99999</v>
      </c>
      <c r="I276" s="1" t="s">
        <v>30</v>
      </c>
      <c r="J276" s="1" t="s">
        <v>101</v>
      </c>
      <c r="K276" s="1" t="s">
        <v>45</v>
      </c>
      <c r="L276" s="1"/>
      <c r="M276" s="1" t="s">
        <v>46</v>
      </c>
      <c r="N276" s="1" t="s">
        <v>102</v>
      </c>
      <c r="O276" s="1" t="s">
        <v>98</v>
      </c>
      <c r="P276" s="1" t="s">
        <v>99</v>
      </c>
      <c r="Q276" s="1" t="s">
        <v>100</v>
      </c>
      <c r="R276" s="1">
        <v>99999</v>
      </c>
      <c r="S276" s="1" t="s">
        <v>30</v>
      </c>
      <c r="T276" s="1" t="s">
        <v>159</v>
      </c>
      <c r="U276" s="1" t="s">
        <v>38</v>
      </c>
      <c r="V276" s="1" t="s">
        <v>39</v>
      </c>
      <c r="W276" s="1">
        <v>3.5</v>
      </c>
      <c r="X276" s="1">
        <v>78</v>
      </c>
      <c r="Y276" s="1">
        <v>273</v>
      </c>
      <c r="Z276" s="1">
        <v>27.3</v>
      </c>
    </row>
    <row r="277" spans="1:26" x14ac:dyDescent="0.25">
      <c r="A277" s="1">
        <v>1323</v>
      </c>
      <c r="B277" s="2">
        <v>41923</v>
      </c>
      <c r="C277" s="1">
        <v>11</v>
      </c>
      <c r="D277" s="1" t="s">
        <v>113</v>
      </c>
      <c r="E277" s="1" t="s">
        <v>114</v>
      </c>
      <c r="F277" s="1" t="s">
        <v>115</v>
      </c>
      <c r="G277" s="1" t="s">
        <v>116</v>
      </c>
      <c r="H277" s="1">
        <v>99999</v>
      </c>
      <c r="I277" s="1" t="s">
        <v>30</v>
      </c>
      <c r="J277" s="1" t="s">
        <v>94</v>
      </c>
      <c r="K277" s="1" t="s">
        <v>95</v>
      </c>
      <c r="L277" s="1"/>
      <c r="M277" s="1" t="s">
        <v>62</v>
      </c>
      <c r="N277" s="1" t="s">
        <v>117</v>
      </c>
      <c r="O277" s="1" t="s">
        <v>114</v>
      </c>
      <c r="P277" s="1" t="s">
        <v>115</v>
      </c>
      <c r="Q277" s="1" t="s">
        <v>116</v>
      </c>
      <c r="R277" s="1">
        <v>99999</v>
      </c>
      <c r="S277" s="1" t="s">
        <v>30</v>
      </c>
      <c r="T277" s="1" t="s">
        <v>159</v>
      </c>
      <c r="U277" s="1" t="s">
        <v>88</v>
      </c>
      <c r="V277" s="1" t="s">
        <v>89</v>
      </c>
      <c r="W277" s="1">
        <v>40</v>
      </c>
      <c r="X277" s="1">
        <v>60</v>
      </c>
      <c r="Y277" s="1">
        <v>2400</v>
      </c>
      <c r="Z277" s="1">
        <v>228</v>
      </c>
    </row>
    <row r="278" spans="1:26" x14ac:dyDescent="0.25">
      <c r="A278" s="1">
        <v>1324</v>
      </c>
      <c r="B278" s="2">
        <v>41913</v>
      </c>
      <c r="C278" s="1">
        <v>1</v>
      </c>
      <c r="D278" s="1" t="s">
        <v>118</v>
      </c>
      <c r="E278" s="1" t="s">
        <v>119</v>
      </c>
      <c r="F278" s="1" t="s">
        <v>120</v>
      </c>
      <c r="G278" s="1" t="s">
        <v>121</v>
      </c>
      <c r="H278" s="1">
        <v>99999</v>
      </c>
      <c r="I278" s="1" t="s">
        <v>30</v>
      </c>
      <c r="J278" s="1" t="s">
        <v>60</v>
      </c>
      <c r="K278" s="1" t="s">
        <v>61</v>
      </c>
      <c r="L278" s="1"/>
      <c r="M278" s="1" t="s">
        <v>62</v>
      </c>
      <c r="N278" s="1" t="s">
        <v>122</v>
      </c>
      <c r="O278" s="1" t="s">
        <v>119</v>
      </c>
      <c r="P278" s="1" t="s">
        <v>120</v>
      </c>
      <c r="Q278" s="1" t="s">
        <v>121</v>
      </c>
      <c r="R278" s="1">
        <v>99999</v>
      </c>
      <c r="S278" s="1" t="s">
        <v>30</v>
      </c>
      <c r="T278" s="1" t="s">
        <v>159</v>
      </c>
      <c r="U278" s="1" t="s">
        <v>123</v>
      </c>
      <c r="V278" s="1" t="s">
        <v>124</v>
      </c>
      <c r="W278" s="1">
        <v>18.399999999999999</v>
      </c>
      <c r="X278" s="1">
        <v>23</v>
      </c>
      <c r="Y278" s="1">
        <v>423.2</v>
      </c>
      <c r="Z278" s="1">
        <v>43.589600000000004</v>
      </c>
    </row>
    <row r="279" spans="1:26" x14ac:dyDescent="0.25">
      <c r="A279" s="1">
        <v>1325</v>
      </c>
      <c r="B279" s="2">
        <v>41940</v>
      </c>
      <c r="C279" s="1">
        <v>28</v>
      </c>
      <c r="D279" s="1" t="s">
        <v>90</v>
      </c>
      <c r="E279" s="1" t="s">
        <v>91</v>
      </c>
      <c r="F279" s="1" t="s">
        <v>92</v>
      </c>
      <c r="G279" s="1" t="s">
        <v>93</v>
      </c>
      <c r="H279" s="1">
        <v>99999</v>
      </c>
      <c r="I279" s="1" t="s">
        <v>30</v>
      </c>
      <c r="J279" s="1" t="s">
        <v>94</v>
      </c>
      <c r="K279" s="1" t="s">
        <v>95</v>
      </c>
      <c r="L279" s="1">
        <v>41942</v>
      </c>
      <c r="M279" s="1" t="s">
        <v>62</v>
      </c>
      <c r="N279" s="1" t="s">
        <v>96</v>
      </c>
      <c r="O279" s="1" t="s">
        <v>91</v>
      </c>
      <c r="P279" s="1" t="s">
        <v>92</v>
      </c>
      <c r="Q279" s="1" t="s">
        <v>93</v>
      </c>
      <c r="R279" s="1">
        <v>99999</v>
      </c>
      <c r="S279" s="1" t="s">
        <v>30</v>
      </c>
      <c r="T279" s="1" t="s">
        <v>48</v>
      </c>
      <c r="U279" s="1" t="s">
        <v>55</v>
      </c>
      <c r="V279" s="1" t="s">
        <v>37</v>
      </c>
      <c r="W279" s="1">
        <v>46</v>
      </c>
      <c r="X279" s="1">
        <v>34</v>
      </c>
      <c r="Y279" s="1">
        <v>1564</v>
      </c>
      <c r="Z279" s="1">
        <v>157.964</v>
      </c>
    </row>
    <row r="280" spans="1:26" x14ac:dyDescent="0.25">
      <c r="A280" s="1">
        <v>1326</v>
      </c>
      <c r="B280" s="2">
        <v>41921</v>
      </c>
      <c r="C280" s="1">
        <v>9</v>
      </c>
      <c r="D280" s="1" t="s">
        <v>125</v>
      </c>
      <c r="E280" s="1" t="s">
        <v>126</v>
      </c>
      <c r="F280" s="1" t="s">
        <v>127</v>
      </c>
      <c r="G280" s="1" t="s">
        <v>128</v>
      </c>
      <c r="H280" s="1">
        <v>99999</v>
      </c>
      <c r="I280" s="1" t="s">
        <v>30</v>
      </c>
      <c r="J280" s="1" t="s">
        <v>129</v>
      </c>
      <c r="K280" s="1" t="s">
        <v>32</v>
      </c>
      <c r="L280" s="1">
        <v>41923</v>
      </c>
      <c r="M280" s="1" t="s">
        <v>46</v>
      </c>
      <c r="N280" s="1" t="s">
        <v>130</v>
      </c>
      <c r="O280" s="1" t="s">
        <v>126</v>
      </c>
      <c r="P280" s="1" t="s">
        <v>127</v>
      </c>
      <c r="Q280" s="1" t="s">
        <v>128</v>
      </c>
      <c r="R280" s="1">
        <v>99999</v>
      </c>
      <c r="S280" s="1" t="s">
        <v>30</v>
      </c>
      <c r="T280" s="1" t="s">
        <v>35</v>
      </c>
      <c r="U280" s="1" t="s">
        <v>80</v>
      </c>
      <c r="V280" s="1" t="s">
        <v>81</v>
      </c>
      <c r="W280" s="1">
        <v>9.65</v>
      </c>
      <c r="X280" s="1">
        <v>89</v>
      </c>
      <c r="Y280" s="1">
        <v>858.85</v>
      </c>
      <c r="Z280" s="1">
        <v>86.743850000000009</v>
      </c>
    </row>
    <row r="281" spans="1:26" x14ac:dyDescent="0.25">
      <c r="A281" s="1">
        <v>1327</v>
      </c>
      <c r="B281" s="2">
        <v>41918</v>
      </c>
      <c r="C281" s="1">
        <v>6</v>
      </c>
      <c r="D281" s="1" t="s">
        <v>82</v>
      </c>
      <c r="E281" s="1" t="s">
        <v>83</v>
      </c>
      <c r="F281" s="1" t="s">
        <v>84</v>
      </c>
      <c r="G281" s="1" t="s">
        <v>85</v>
      </c>
      <c r="H281" s="1">
        <v>99999</v>
      </c>
      <c r="I281" s="1" t="s">
        <v>30</v>
      </c>
      <c r="J281" s="1" t="s">
        <v>86</v>
      </c>
      <c r="K281" s="1" t="s">
        <v>61</v>
      </c>
      <c r="L281" s="1">
        <v>41920</v>
      </c>
      <c r="M281" s="1" t="s">
        <v>33</v>
      </c>
      <c r="N281" s="1" t="s">
        <v>87</v>
      </c>
      <c r="O281" s="1" t="s">
        <v>83</v>
      </c>
      <c r="P281" s="1" t="s">
        <v>84</v>
      </c>
      <c r="Q281" s="1" t="s">
        <v>85</v>
      </c>
      <c r="R281" s="1">
        <v>99999</v>
      </c>
      <c r="S281" s="1" t="s">
        <v>30</v>
      </c>
      <c r="T281" s="1" t="s">
        <v>48</v>
      </c>
      <c r="U281" s="1" t="s">
        <v>72</v>
      </c>
      <c r="V281" s="1" t="s">
        <v>73</v>
      </c>
      <c r="W281" s="1">
        <v>12.75</v>
      </c>
      <c r="X281" s="1">
        <v>82</v>
      </c>
      <c r="Y281" s="1">
        <v>1045.5</v>
      </c>
      <c r="Z281" s="1">
        <v>103.50450000000001</v>
      </c>
    </row>
    <row r="282" spans="1:26" x14ac:dyDescent="0.25">
      <c r="A282" s="1">
        <v>1328</v>
      </c>
      <c r="B282" s="2">
        <v>41920</v>
      </c>
      <c r="C282" s="1">
        <v>8</v>
      </c>
      <c r="D282" s="1" t="s">
        <v>56</v>
      </c>
      <c r="E282" s="1" t="s">
        <v>57</v>
      </c>
      <c r="F282" s="1" t="s">
        <v>58</v>
      </c>
      <c r="G282" s="1" t="s">
        <v>59</v>
      </c>
      <c r="H282" s="1">
        <v>99999</v>
      </c>
      <c r="I282" s="1" t="s">
        <v>30</v>
      </c>
      <c r="J282" s="1" t="s">
        <v>60</v>
      </c>
      <c r="K282" s="1" t="s">
        <v>61</v>
      </c>
      <c r="L282" s="1">
        <v>41922</v>
      </c>
      <c r="M282" s="1" t="s">
        <v>33</v>
      </c>
      <c r="N282" s="1" t="s">
        <v>63</v>
      </c>
      <c r="O282" s="1" t="s">
        <v>57</v>
      </c>
      <c r="P282" s="1" t="s">
        <v>58</v>
      </c>
      <c r="Q282" s="1" t="s">
        <v>59</v>
      </c>
      <c r="R282" s="1">
        <v>99999</v>
      </c>
      <c r="S282" s="1" t="s">
        <v>30</v>
      </c>
      <c r="T282" s="1" t="s">
        <v>35</v>
      </c>
      <c r="U282" s="1" t="s">
        <v>72</v>
      </c>
      <c r="V282" s="1" t="s">
        <v>73</v>
      </c>
      <c r="W282" s="1">
        <v>12.75</v>
      </c>
      <c r="X282" s="1">
        <v>43</v>
      </c>
      <c r="Y282" s="1">
        <v>548.25</v>
      </c>
      <c r="Z282" s="1">
        <v>52.631999999999998</v>
      </c>
    </row>
    <row r="283" spans="1:26" x14ac:dyDescent="0.25">
      <c r="A283" s="1">
        <v>1329</v>
      </c>
      <c r="B283" s="2">
        <v>41953</v>
      </c>
      <c r="C283" s="1">
        <v>10</v>
      </c>
      <c r="D283" s="1" t="s">
        <v>97</v>
      </c>
      <c r="E283" s="1" t="s">
        <v>98</v>
      </c>
      <c r="F283" s="1" t="s">
        <v>99</v>
      </c>
      <c r="G283" s="1" t="s">
        <v>100</v>
      </c>
      <c r="H283" s="1">
        <v>99999</v>
      </c>
      <c r="I283" s="1" t="s">
        <v>30</v>
      </c>
      <c r="J283" s="1" t="s">
        <v>101</v>
      </c>
      <c r="K283" s="1" t="s">
        <v>45</v>
      </c>
      <c r="L283" s="1">
        <v>41955</v>
      </c>
      <c r="M283" s="1" t="s">
        <v>46</v>
      </c>
      <c r="N283" s="1" t="s">
        <v>102</v>
      </c>
      <c r="O283" s="1" t="s">
        <v>98</v>
      </c>
      <c r="P283" s="1" t="s">
        <v>99</v>
      </c>
      <c r="Q283" s="1" t="s">
        <v>100</v>
      </c>
      <c r="R283" s="1">
        <v>99999</v>
      </c>
      <c r="S283" s="1" t="s">
        <v>30</v>
      </c>
      <c r="T283" s="1" t="s">
        <v>159</v>
      </c>
      <c r="U283" s="1" t="s">
        <v>111</v>
      </c>
      <c r="V283" s="1" t="s">
        <v>112</v>
      </c>
      <c r="W283" s="1">
        <v>22</v>
      </c>
      <c r="X283" s="1">
        <v>96</v>
      </c>
      <c r="Y283" s="1">
        <v>2112</v>
      </c>
      <c r="Z283" s="1">
        <v>221.76000000000002</v>
      </c>
    </row>
    <row r="284" spans="1:26" x14ac:dyDescent="0.25">
      <c r="A284" s="1">
        <v>1330</v>
      </c>
      <c r="B284" s="2">
        <v>41953</v>
      </c>
      <c r="C284" s="1">
        <v>10</v>
      </c>
      <c r="D284" s="1" t="s">
        <v>97</v>
      </c>
      <c r="E284" s="1" t="s">
        <v>98</v>
      </c>
      <c r="F284" s="1" t="s">
        <v>99</v>
      </c>
      <c r="G284" s="1" t="s">
        <v>100</v>
      </c>
      <c r="H284" s="1">
        <v>99999</v>
      </c>
      <c r="I284" s="1" t="s">
        <v>30</v>
      </c>
      <c r="J284" s="1" t="s">
        <v>101</v>
      </c>
      <c r="K284" s="1" t="s">
        <v>45</v>
      </c>
      <c r="L284" s="1">
        <v>41955</v>
      </c>
      <c r="M284" s="1" t="s">
        <v>46</v>
      </c>
      <c r="N284" s="1" t="s">
        <v>102</v>
      </c>
      <c r="O284" s="1" t="s">
        <v>98</v>
      </c>
      <c r="P284" s="1" t="s">
        <v>99</v>
      </c>
      <c r="Q284" s="1" t="s">
        <v>100</v>
      </c>
      <c r="R284" s="1">
        <v>99999</v>
      </c>
      <c r="S284" s="1" t="s">
        <v>30</v>
      </c>
      <c r="T284" s="1" t="s">
        <v>159</v>
      </c>
      <c r="U284" s="1" t="s">
        <v>64</v>
      </c>
      <c r="V284" s="1" t="s">
        <v>65</v>
      </c>
      <c r="W284" s="1">
        <v>9.1999999999999993</v>
      </c>
      <c r="X284" s="1">
        <v>34</v>
      </c>
      <c r="Y284" s="1">
        <v>312.79999999999995</v>
      </c>
      <c r="Z284" s="1">
        <v>31.279999999999998</v>
      </c>
    </row>
    <row r="285" spans="1:26" x14ac:dyDescent="0.25">
      <c r="A285" s="1">
        <v>1331</v>
      </c>
      <c r="B285" s="2">
        <v>41954</v>
      </c>
      <c r="C285" s="1">
        <v>11</v>
      </c>
      <c r="D285" s="1" t="s">
        <v>113</v>
      </c>
      <c r="E285" s="1" t="s">
        <v>114</v>
      </c>
      <c r="F285" s="1" t="s">
        <v>115</v>
      </c>
      <c r="G285" s="1" t="s">
        <v>116</v>
      </c>
      <c r="H285" s="1">
        <v>99999</v>
      </c>
      <c r="I285" s="1" t="s">
        <v>30</v>
      </c>
      <c r="J285" s="1" t="s">
        <v>94</v>
      </c>
      <c r="K285" s="1" t="s">
        <v>95</v>
      </c>
      <c r="L285" s="1"/>
      <c r="M285" s="1" t="s">
        <v>62</v>
      </c>
      <c r="N285" s="1" t="s">
        <v>117</v>
      </c>
      <c r="O285" s="1" t="s">
        <v>114</v>
      </c>
      <c r="P285" s="1" t="s">
        <v>115</v>
      </c>
      <c r="Q285" s="1" t="s">
        <v>116</v>
      </c>
      <c r="R285" s="1">
        <v>99999</v>
      </c>
      <c r="S285" s="1" t="s">
        <v>30</v>
      </c>
      <c r="T285" s="1" t="s">
        <v>159</v>
      </c>
      <c r="U285" s="1" t="s">
        <v>38</v>
      </c>
      <c r="V285" s="1" t="s">
        <v>39</v>
      </c>
      <c r="W285" s="1">
        <v>3.5</v>
      </c>
      <c r="X285" s="1">
        <v>42</v>
      </c>
      <c r="Y285" s="1">
        <v>147</v>
      </c>
      <c r="Z285" s="1">
        <v>15.141000000000002</v>
      </c>
    </row>
    <row r="286" spans="1:26" x14ac:dyDescent="0.25">
      <c r="A286" s="1">
        <v>1332</v>
      </c>
      <c r="B286" s="2">
        <v>41954</v>
      </c>
      <c r="C286" s="1">
        <v>11</v>
      </c>
      <c r="D286" s="1" t="s">
        <v>113</v>
      </c>
      <c r="E286" s="1" t="s">
        <v>114</v>
      </c>
      <c r="F286" s="1" t="s">
        <v>115</v>
      </c>
      <c r="G286" s="1" t="s">
        <v>116</v>
      </c>
      <c r="H286" s="1">
        <v>99999</v>
      </c>
      <c r="I286" s="1" t="s">
        <v>30</v>
      </c>
      <c r="J286" s="1" t="s">
        <v>94</v>
      </c>
      <c r="K286" s="1" t="s">
        <v>95</v>
      </c>
      <c r="L286" s="1"/>
      <c r="M286" s="1" t="s">
        <v>62</v>
      </c>
      <c r="N286" s="1" t="s">
        <v>117</v>
      </c>
      <c r="O286" s="1" t="s">
        <v>114</v>
      </c>
      <c r="P286" s="1" t="s">
        <v>115</v>
      </c>
      <c r="Q286" s="1" t="s">
        <v>116</v>
      </c>
      <c r="R286" s="1">
        <v>99999</v>
      </c>
      <c r="S286" s="1" t="s">
        <v>30</v>
      </c>
      <c r="T286" s="1" t="s">
        <v>159</v>
      </c>
      <c r="U286" s="1" t="s">
        <v>103</v>
      </c>
      <c r="V286" s="1" t="s">
        <v>37</v>
      </c>
      <c r="W286" s="1">
        <v>2.99</v>
      </c>
      <c r="X286" s="1">
        <v>100</v>
      </c>
      <c r="Y286" s="1">
        <v>299</v>
      </c>
      <c r="Z286" s="1">
        <v>30.498000000000001</v>
      </c>
    </row>
    <row r="287" spans="1:26" x14ac:dyDescent="0.25">
      <c r="A287" s="1">
        <v>1333</v>
      </c>
      <c r="B287" s="2">
        <v>41944</v>
      </c>
      <c r="C287" s="1">
        <v>1</v>
      </c>
      <c r="D287" s="1" t="s">
        <v>118</v>
      </c>
      <c r="E287" s="1" t="s">
        <v>119</v>
      </c>
      <c r="F287" s="1" t="s">
        <v>120</v>
      </c>
      <c r="G287" s="1" t="s">
        <v>121</v>
      </c>
      <c r="H287" s="1">
        <v>99999</v>
      </c>
      <c r="I287" s="1" t="s">
        <v>30</v>
      </c>
      <c r="J287" s="1" t="s">
        <v>60</v>
      </c>
      <c r="K287" s="1" t="s">
        <v>61</v>
      </c>
      <c r="L287" s="1"/>
      <c r="M287" s="1"/>
      <c r="N287" s="1" t="s">
        <v>122</v>
      </c>
      <c r="O287" s="1" t="s">
        <v>119</v>
      </c>
      <c r="P287" s="1" t="s">
        <v>120</v>
      </c>
      <c r="Q287" s="1" t="s">
        <v>121</v>
      </c>
      <c r="R287" s="1">
        <v>99999</v>
      </c>
      <c r="S287" s="1" t="s">
        <v>30</v>
      </c>
      <c r="T287" s="1" t="s">
        <v>159</v>
      </c>
      <c r="U287" s="1" t="s">
        <v>54</v>
      </c>
      <c r="V287" s="1" t="s">
        <v>37</v>
      </c>
      <c r="W287" s="1">
        <v>18</v>
      </c>
      <c r="X287" s="1">
        <v>42</v>
      </c>
      <c r="Y287" s="1">
        <v>756</v>
      </c>
      <c r="Z287" s="1">
        <v>76.356000000000009</v>
      </c>
    </row>
    <row r="288" spans="1:26" x14ac:dyDescent="0.25">
      <c r="A288" s="1">
        <v>1334</v>
      </c>
      <c r="B288" s="2">
        <v>41944</v>
      </c>
      <c r="C288" s="1">
        <v>1</v>
      </c>
      <c r="D288" s="1" t="s">
        <v>118</v>
      </c>
      <c r="E288" s="1" t="s">
        <v>119</v>
      </c>
      <c r="F288" s="1" t="s">
        <v>120</v>
      </c>
      <c r="G288" s="1" t="s">
        <v>121</v>
      </c>
      <c r="H288" s="1">
        <v>99999</v>
      </c>
      <c r="I288" s="1" t="s">
        <v>30</v>
      </c>
      <c r="J288" s="1" t="s">
        <v>60</v>
      </c>
      <c r="K288" s="1" t="s">
        <v>61</v>
      </c>
      <c r="L288" s="1"/>
      <c r="M288" s="1"/>
      <c r="N288" s="1" t="s">
        <v>122</v>
      </c>
      <c r="O288" s="1" t="s">
        <v>119</v>
      </c>
      <c r="P288" s="1" t="s">
        <v>120</v>
      </c>
      <c r="Q288" s="1" t="s">
        <v>121</v>
      </c>
      <c r="R288" s="1">
        <v>99999</v>
      </c>
      <c r="S288" s="1" t="s">
        <v>30</v>
      </c>
      <c r="T288" s="1" t="s">
        <v>159</v>
      </c>
      <c r="U288" s="1" t="s">
        <v>55</v>
      </c>
      <c r="V288" s="1" t="s">
        <v>37</v>
      </c>
      <c r="W288" s="1">
        <v>46</v>
      </c>
      <c r="X288" s="1">
        <v>16</v>
      </c>
      <c r="Y288" s="1">
        <v>736</v>
      </c>
      <c r="Z288" s="1">
        <v>70.656000000000006</v>
      </c>
    </row>
    <row r="289" spans="1:26" x14ac:dyDescent="0.25">
      <c r="A289" s="1">
        <v>1335</v>
      </c>
      <c r="B289" s="2">
        <v>41944</v>
      </c>
      <c r="C289" s="1">
        <v>1</v>
      </c>
      <c r="D289" s="1" t="s">
        <v>118</v>
      </c>
      <c r="E289" s="1" t="s">
        <v>119</v>
      </c>
      <c r="F289" s="1" t="s">
        <v>120</v>
      </c>
      <c r="G289" s="1" t="s">
        <v>121</v>
      </c>
      <c r="H289" s="1">
        <v>99999</v>
      </c>
      <c r="I289" s="1" t="s">
        <v>30</v>
      </c>
      <c r="J289" s="1" t="s">
        <v>60</v>
      </c>
      <c r="K289" s="1" t="s">
        <v>61</v>
      </c>
      <c r="L289" s="1"/>
      <c r="M289" s="1"/>
      <c r="N289" s="1" t="s">
        <v>122</v>
      </c>
      <c r="O289" s="1" t="s">
        <v>119</v>
      </c>
      <c r="P289" s="1" t="s">
        <v>120</v>
      </c>
      <c r="Q289" s="1" t="s">
        <v>121</v>
      </c>
      <c r="R289" s="1">
        <v>99999</v>
      </c>
      <c r="S289" s="1" t="s">
        <v>30</v>
      </c>
      <c r="T289" s="1" t="s">
        <v>159</v>
      </c>
      <c r="U289" s="1" t="s">
        <v>103</v>
      </c>
      <c r="V289" s="1" t="s">
        <v>37</v>
      </c>
      <c r="W289" s="1">
        <v>2.99</v>
      </c>
      <c r="X289" s="1">
        <v>22</v>
      </c>
      <c r="Y289" s="1">
        <v>65.78</v>
      </c>
      <c r="Z289" s="1">
        <v>6.3806599999999998</v>
      </c>
    </row>
    <row r="290" spans="1:26" x14ac:dyDescent="0.25">
      <c r="A290" s="1">
        <v>1336</v>
      </c>
      <c r="B290" s="2">
        <v>41971</v>
      </c>
      <c r="C290" s="1">
        <v>28</v>
      </c>
      <c r="D290" s="1" t="s">
        <v>90</v>
      </c>
      <c r="E290" s="1" t="s">
        <v>91</v>
      </c>
      <c r="F290" s="1" t="s">
        <v>92</v>
      </c>
      <c r="G290" s="1" t="s">
        <v>93</v>
      </c>
      <c r="H290" s="1">
        <v>99999</v>
      </c>
      <c r="I290" s="1" t="s">
        <v>30</v>
      </c>
      <c r="J290" s="1" t="s">
        <v>94</v>
      </c>
      <c r="K290" s="1" t="s">
        <v>95</v>
      </c>
      <c r="L290" s="1">
        <v>41973</v>
      </c>
      <c r="M290" s="1" t="s">
        <v>62</v>
      </c>
      <c r="N290" s="1" t="s">
        <v>96</v>
      </c>
      <c r="O290" s="1" t="s">
        <v>91</v>
      </c>
      <c r="P290" s="1" t="s">
        <v>92</v>
      </c>
      <c r="Q290" s="1" t="s">
        <v>93</v>
      </c>
      <c r="R290" s="1">
        <v>99999</v>
      </c>
      <c r="S290" s="1" t="s">
        <v>30</v>
      </c>
      <c r="T290" s="1" t="s">
        <v>48</v>
      </c>
      <c r="U290" s="1" t="s">
        <v>80</v>
      </c>
      <c r="V290" s="1" t="s">
        <v>81</v>
      </c>
      <c r="W290" s="1">
        <v>9.65</v>
      </c>
      <c r="X290" s="1">
        <v>46</v>
      </c>
      <c r="Y290" s="1">
        <v>443.90000000000003</v>
      </c>
      <c r="Z290" s="1">
        <v>45.721700000000006</v>
      </c>
    </row>
    <row r="291" spans="1:26" x14ac:dyDescent="0.25">
      <c r="A291" s="1">
        <v>1337</v>
      </c>
      <c r="B291" s="2">
        <v>41971</v>
      </c>
      <c r="C291" s="1">
        <v>28</v>
      </c>
      <c r="D291" s="1" t="s">
        <v>90</v>
      </c>
      <c r="E291" s="1" t="s">
        <v>91</v>
      </c>
      <c r="F291" s="1" t="s">
        <v>92</v>
      </c>
      <c r="G291" s="1" t="s">
        <v>93</v>
      </c>
      <c r="H291" s="1">
        <v>99999</v>
      </c>
      <c r="I291" s="1" t="s">
        <v>30</v>
      </c>
      <c r="J291" s="1" t="s">
        <v>94</v>
      </c>
      <c r="K291" s="1" t="s">
        <v>95</v>
      </c>
      <c r="L291" s="1">
        <v>41973</v>
      </c>
      <c r="M291" s="1" t="s">
        <v>62</v>
      </c>
      <c r="N291" s="1" t="s">
        <v>96</v>
      </c>
      <c r="O291" s="1" t="s">
        <v>91</v>
      </c>
      <c r="P291" s="1" t="s">
        <v>92</v>
      </c>
      <c r="Q291" s="1" t="s">
        <v>93</v>
      </c>
      <c r="R291" s="1">
        <v>99999</v>
      </c>
      <c r="S291" s="1" t="s">
        <v>30</v>
      </c>
      <c r="T291" s="1" t="s">
        <v>48</v>
      </c>
      <c r="U291" s="1" t="s">
        <v>123</v>
      </c>
      <c r="V291" s="1" t="s">
        <v>124</v>
      </c>
      <c r="W291" s="1">
        <v>18.399999999999999</v>
      </c>
      <c r="X291" s="1">
        <v>100</v>
      </c>
      <c r="Y291" s="1">
        <v>1839.9999999999998</v>
      </c>
      <c r="Z291" s="1">
        <v>184</v>
      </c>
    </row>
    <row r="292" spans="1:26" x14ac:dyDescent="0.25">
      <c r="A292" s="1">
        <v>1338</v>
      </c>
      <c r="B292" s="2">
        <v>41952</v>
      </c>
      <c r="C292" s="1">
        <v>9</v>
      </c>
      <c r="D292" s="1" t="s">
        <v>125</v>
      </c>
      <c r="E292" s="1" t="s">
        <v>126</v>
      </c>
      <c r="F292" s="1" t="s">
        <v>127</v>
      </c>
      <c r="G292" s="1" t="s">
        <v>128</v>
      </c>
      <c r="H292" s="1">
        <v>99999</v>
      </c>
      <c r="I292" s="1" t="s">
        <v>30</v>
      </c>
      <c r="J292" s="1" t="s">
        <v>129</v>
      </c>
      <c r="K292" s="1" t="s">
        <v>32</v>
      </c>
      <c r="L292" s="1">
        <v>41954</v>
      </c>
      <c r="M292" s="1" t="s">
        <v>46</v>
      </c>
      <c r="N292" s="1" t="s">
        <v>130</v>
      </c>
      <c r="O292" s="1" t="s">
        <v>126</v>
      </c>
      <c r="P292" s="1" t="s">
        <v>127</v>
      </c>
      <c r="Q292" s="1" t="s">
        <v>128</v>
      </c>
      <c r="R292" s="1">
        <v>99999</v>
      </c>
      <c r="S292" s="1" t="s">
        <v>30</v>
      </c>
      <c r="T292" s="1" t="s">
        <v>35</v>
      </c>
      <c r="U292" s="1" t="s">
        <v>131</v>
      </c>
      <c r="V292" s="1" t="s">
        <v>132</v>
      </c>
      <c r="W292" s="1">
        <v>19.5</v>
      </c>
      <c r="X292" s="1">
        <v>87</v>
      </c>
      <c r="Y292" s="1">
        <v>1696.5</v>
      </c>
      <c r="Z292" s="1">
        <v>174.73950000000002</v>
      </c>
    </row>
    <row r="293" spans="1:26" x14ac:dyDescent="0.25">
      <c r="A293" s="1">
        <v>1339</v>
      </c>
      <c r="B293" s="2">
        <v>41952</v>
      </c>
      <c r="C293" s="1">
        <v>9</v>
      </c>
      <c r="D293" s="1" t="s">
        <v>125</v>
      </c>
      <c r="E293" s="1" t="s">
        <v>126</v>
      </c>
      <c r="F293" s="1" t="s">
        <v>127</v>
      </c>
      <c r="G293" s="1" t="s">
        <v>128</v>
      </c>
      <c r="H293" s="1">
        <v>99999</v>
      </c>
      <c r="I293" s="1" t="s">
        <v>30</v>
      </c>
      <c r="J293" s="1" t="s">
        <v>129</v>
      </c>
      <c r="K293" s="1" t="s">
        <v>32</v>
      </c>
      <c r="L293" s="1">
        <v>41954</v>
      </c>
      <c r="M293" s="1" t="s">
        <v>46</v>
      </c>
      <c r="N293" s="1" t="s">
        <v>130</v>
      </c>
      <c r="O293" s="1" t="s">
        <v>126</v>
      </c>
      <c r="P293" s="1" t="s">
        <v>127</v>
      </c>
      <c r="Q293" s="1" t="s">
        <v>128</v>
      </c>
      <c r="R293" s="1">
        <v>99999</v>
      </c>
      <c r="S293" s="1" t="s">
        <v>30</v>
      </c>
      <c r="T293" s="1" t="s">
        <v>35</v>
      </c>
      <c r="U293" s="1" t="s">
        <v>133</v>
      </c>
      <c r="V293" s="1" t="s">
        <v>134</v>
      </c>
      <c r="W293" s="1">
        <v>34.799999999999997</v>
      </c>
      <c r="X293" s="1">
        <v>58</v>
      </c>
      <c r="Y293" s="1">
        <v>2018.3999999999999</v>
      </c>
      <c r="Z293" s="1">
        <v>205.8768</v>
      </c>
    </row>
    <row r="294" spans="1:26" x14ac:dyDescent="0.25">
      <c r="A294" s="1">
        <v>1340</v>
      </c>
      <c r="B294" s="2">
        <v>41949</v>
      </c>
      <c r="C294" s="1">
        <v>6</v>
      </c>
      <c r="D294" s="1" t="s">
        <v>82</v>
      </c>
      <c r="E294" s="1" t="s">
        <v>83</v>
      </c>
      <c r="F294" s="1" t="s">
        <v>84</v>
      </c>
      <c r="G294" s="1" t="s">
        <v>85</v>
      </c>
      <c r="H294" s="1">
        <v>99999</v>
      </c>
      <c r="I294" s="1" t="s">
        <v>30</v>
      </c>
      <c r="J294" s="1" t="s">
        <v>86</v>
      </c>
      <c r="K294" s="1" t="s">
        <v>61</v>
      </c>
      <c r="L294" s="1">
        <v>41951</v>
      </c>
      <c r="M294" s="1" t="s">
        <v>33</v>
      </c>
      <c r="N294" s="1" t="s">
        <v>87</v>
      </c>
      <c r="O294" s="1" t="s">
        <v>83</v>
      </c>
      <c r="P294" s="1" t="s">
        <v>84</v>
      </c>
      <c r="Q294" s="1" t="s">
        <v>85</v>
      </c>
      <c r="R294" s="1">
        <v>99999</v>
      </c>
      <c r="S294" s="1" t="s">
        <v>30</v>
      </c>
      <c r="T294" s="1" t="s">
        <v>48</v>
      </c>
      <c r="U294" s="1" t="s">
        <v>36</v>
      </c>
      <c r="V294" s="1" t="s">
        <v>37</v>
      </c>
      <c r="W294" s="1">
        <v>14</v>
      </c>
      <c r="X294" s="1">
        <v>85</v>
      </c>
      <c r="Y294" s="1">
        <v>1190</v>
      </c>
      <c r="Z294" s="1">
        <v>120.19</v>
      </c>
    </row>
    <row r="295" spans="1:26" x14ac:dyDescent="0.25">
      <c r="A295" s="1">
        <v>1341</v>
      </c>
      <c r="B295" s="2">
        <v>41951</v>
      </c>
      <c r="C295" s="1">
        <v>8</v>
      </c>
      <c r="D295" s="1" t="s">
        <v>56</v>
      </c>
      <c r="E295" s="1" t="s">
        <v>57</v>
      </c>
      <c r="F295" s="1" t="s">
        <v>58</v>
      </c>
      <c r="G295" s="1" t="s">
        <v>59</v>
      </c>
      <c r="H295" s="1">
        <v>99999</v>
      </c>
      <c r="I295" s="1" t="s">
        <v>30</v>
      </c>
      <c r="J295" s="1" t="s">
        <v>60</v>
      </c>
      <c r="K295" s="1" t="s">
        <v>61</v>
      </c>
      <c r="L295" s="1">
        <v>41953</v>
      </c>
      <c r="M295" s="1" t="s">
        <v>33</v>
      </c>
      <c r="N295" s="1" t="s">
        <v>63</v>
      </c>
      <c r="O295" s="1" t="s">
        <v>57</v>
      </c>
      <c r="P295" s="1" t="s">
        <v>58</v>
      </c>
      <c r="Q295" s="1" t="s">
        <v>59</v>
      </c>
      <c r="R295" s="1">
        <v>99999</v>
      </c>
      <c r="S295" s="1" t="s">
        <v>30</v>
      </c>
      <c r="T295" s="1" t="s">
        <v>35</v>
      </c>
      <c r="U295" s="1" t="s">
        <v>88</v>
      </c>
      <c r="V295" s="1" t="s">
        <v>89</v>
      </c>
      <c r="W295" s="1">
        <v>40</v>
      </c>
      <c r="X295" s="1">
        <v>28</v>
      </c>
      <c r="Y295" s="1">
        <v>1120</v>
      </c>
      <c r="Z295" s="1">
        <v>110.88</v>
      </c>
    </row>
    <row r="296" spans="1:26" x14ac:dyDescent="0.25">
      <c r="A296" s="1">
        <v>1342</v>
      </c>
      <c r="B296" s="2">
        <v>41951</v>
      </c>
      <c r="C296" s="1">
        <v>8</v>
      </c>
      <c r="D296" s="1" t="s">
        <v>56</v>
      </c>
      <c r="E296" s="1" t="s">
        <v>57</v>
      </c>
      <c r="F296" s="1" t="s">
        <v>58</v>
      </c>
      <c r="G296" s="1" t="s">
        <v>59</v>
      </c>
      <c r="H296" s="1">
        <v>99999</v>
      </c>
      <c r="I296" s="1" t="s">
        <v>30</v>
      </c>
      <c r="J296" s="1" t="s">
        <v>60</v>
      </c>
      <c r="K296" s="1" t="s">
        <v>61</v>
      </c>
      <c r="L296" s="1">
        <v>41953</v>
      </c>
      <c r="M296" s="1" t="s">
        <v>33</v>
      </c>
      <c r="N296" s="1" t="s">
        <v>63</v>
      </c>
      <c r="O296" s="1" t="s">
        <v>57</v>
      </c>
      <c r="P296" s="1" t="s">
        <v>58</v>
      </c>
      <c r="Q296" s="1" t="s">
        <v>59</v>
      </c>
      <c r="R296" s="1">
        <v>99999</v>
      </c>
      <c r="S296" s="1" t="s">
        <v>30</v>
      </c>
      <c r="T296" s="1" t="s">
        <v>35</v>
      </c>
      <c r="U296" s="1" t="s">
        <v>64</v>
      </c>
      <c r="V296" s="1" t="s">
        <v>65</v>
      </c>
      <c r="W296" s="1">
        <v>9.1999999999999993</v>
      </c>
      <c r="X296" s="1">
        <v>19</v>
      </c>
      <c r="Y296" s="1">
        <v>174.79999999999998</v>
      </c>
      <c r="Z296" s="1">
        <v>17.130400000000002</v>
      </c>
    </row>
    <row r="297" spans="1:26" x14ac:dyDescent="0.25">
      <c r="A297" s="1">
        <v>1343</v>
      </c>
      <c r="B297" s="2">
        <v>41968</v>
      </c>
      <c r="C297" s="1">
        <v>25</v>
      </c>
      <c r="D297" s="1" t="s">
        <v>137</v>
      </c>
      <c r="E297" s="1" t="s">
        <v>138</v>
      </c>
      <c r="F297" s="1" t="s">
        <v>99</v>
      </c>
      <c r="G297" s="1" t="s">
        <v>100</v>
      </c>
      <c r="H297" s="1">
        <v>99999</v>
      </c>
      <c r="I297" s="1" t="s">
        <v>30</v>
      </c>
      <c r="J297" s="1" t="s">
        <v>101</v>
      </c>
      <c r="K297" s="1" t="s">
        <v>45</v>
      </c>
      <c r="L297" s="1">
        <v>41970</v>
      </c>
      <c r="M297" s="1" t="s">
        <v>46</v>
      </c>
      <c r="N297" s="1" t="s">
        <v>139</v>
      </c>
      <c r="O297" s="1" t="s">
        <v>138</v>
      </c>
      <c r="P297" s="1" t="s">
        <v>99</v>
      </c>
      <c r="Q297" s="1" t="s">
        <v>100</v>
      </c>
      <c r="R297" s="1">
        <v>99999</v>
      </c>
      <c r="S297" s="1" t="s">
        <v>30</v>
      </c>
      <c r="T297" s="1" t="s">
        <v>79</v>
      </c>
      <c r="U297" s="1" t="s">
        <v>146</v>
      </c>
      <c r="V297" s="1" t="s">
        <v>65</v>
      </c>
      <c r="W297" s="1">
        <v>10</v>
      </c>
      <c r="X297" s="1">
        <v>99</v>
      </c>
      <c r="Y297" s="1">
        <v>990</v>
      </c>
      <c r="Z297" s="1">
        <v>102.96000000000001</v>
      </c>
    </row>
    <row r="298" spans="1:26" x14ac:dyDescent="0.25">
      <c r="A298" s="1">
        <v>1344</v>
      </c>
      <c r="B298" s="2">
        <v>41969</v>
      </c>
      <c r="C298" s="1">
        <v>26</v>
      </c>
      <c r="D298" s="1" t="s">
        <v>140</v>
      </c>
      <c r="E298" s="1" t="s">
        <v>141</v>
      </c>
      <c r="F298" s="1" t="s">
        <v>115</v>
      </c>
      <c r="G298" s="1" t="s">
        <v>116</v>
      </c>
      <c r="H298" s="1">
        <v>99999</v>
      </c>
      <c r="I298" s="1" t="s">
        <v>30</v>
      </c>
      <c r="J298" s="1" t="s">
        <v>94</v>
      </c>
      <c r="K298" s="1" t="s">
        <v>95</v>
      </c>
      <c r="L298" s="1">
        <v>41971</v>
      </c>
      <c r="M298" s="1" t="s">
        <v>62</v>
      </c>
      <c r="N298" s="1" t="s">
        <v>142</v>
      </c>
      <c r="O298" s="1" t="s">
        <v>141</v>
      </c>
      <c r="P298" s="1" t="s">
        <v>115</v>
      </c>
      <c r="Q298" s="1" t="s">
        <v>116</v>
      </c>
      <c r="R298" s="1">
        <v>99999</v>
      </c>
      <c r="S298" s="1" t="s">
        <v>30</v>
      </c>
      <c r="T298" s="1" t="s">
        <v>48</v>
      </c>
      <c r="U298" s="1" t="s">
        <v>147</v>
      </c>
      <c r="V298" s="1" t="s">
        <v>148</v>
      </c>
      <c r="W298" s="1">
        <v>21.35</v>
      </c>
      <c r="X298" s="1">
        <v>69</v>
      </c>
      <c r="Y298" s="1">
        <v>1473.15</v>
      </c>
      <c r="Z298" s="1">
        <v>153.20760000000004</v>
      </c>
    </row>
    <row r="299" spans="1:26" x14ac:dyDescent="0.25">
      <c r="A299" s="1">
        <v>1345</v>
      </c>
      <c r="B299" s="2">
        <v>41969</v>
      </c>
      <c r="C299" s="1">
        <v>26</v>
      </c>
      <c r="D299" s="1" t="s">
        <v>140</v>
      </c>
      <c r="E299" s="1" t="s">
        <v>141</v>
      </c>
      <c r="F299" s="1" t="s">
        <v>115</v>
      </c>
      <c r="G299" s="1" t="s">
        <v>116</v>
      </c>
      <c r="H299" s="1">
        <v>99999</v>
      </c>
      <c r="I299" s="1" t="s">
        <v>30</v>
      </c>
      <c r="J299" s="1" t="s">
        <v>94</v>
      </c>
      <c r="K299" s="1" t="s">
        <v>95</v>
      </c>
      <c r="L299" s="1">
        <v>41971</v>
      </c>
      <c r="M299" s="1" t="s">
        <v>62</v>
      </c>
      <c r="N299" s="1" t="s">
        <v>142</v>
      </c>
      <c r="O299" s="1" t="s">
        <v>141</v>
      </c>
      <c r="P299" s="1" t="s">
        <v>115</v>
      </c>
      <c r="Q299" s="1" t="s">
        <v>116</v>
      </c>
      <c r="R299" s="1">
        <v>99999</v>
      </c>
      <c r="S299" s="1" t="s">
        <v>30</v>
      </c>
      <c r="T299" s="1" t="s">
        <v>48</v>
      </c>
      <c r="U299" s="1" t="s">
        <v>80</v>
      </c>
      <c r="V299" s="1" t="s">
        <v>81</v>
      </c>
      <c r="W299" s="1">
        <v>9.65</v>
      </c>
      <c r="X299" s="1">
        <v>37</v>
      </c>
      <c r="Y299" s="1">
        <v>357.05</v>
      </c>
      <c r="Z299" s="1">
        <v>33.919750000000001</v>
      </c>
    </row>
    <row r="300" spans="1:26" x14ac:dyDescent="0.25">
      <c r="A300" s="1">
        <v>1346</v>
      </c>
      <c r="B300" s="2">
        <v>41969</v>
      </c>
      <c r="C300" s="1">
        <v>26</v>
      </c>
      <c r="D300" s="1" t="s">
        <v>140</v>
      </c>
      <c r="E300" s="1" t="s">
        <v>141</v>
      </c>
      <c r="F300" s="1" t="s">
        <v>115</v>
      </c>
      <c r="G300" s="1" t="s">
        <v>116</v>
      </c>
      <c r="H300" s="1">
        <v>99999</v>
      </c>
      <c r="I300" s="1" t="s">
        <v>30</v>
      </c>
      <c r="J300" s="1" t="s">
        <v>94</v>
      </c>
      <c r="K300" s="1" t="s">
        <v>95</v>
      </c>
      <c r="L300" s="1">
        <v>41971</v>
      </c>
      <c r="M300" s="1" t="s">
        <v>62</v>
      </c>
      <c r="N300" s="1" t="s">
        <v>142</v>
      </c>
      <c r="O300" s="1" t="s">
        <v>141</v>
      </c>
      <c r="P300" s="1" t="s">
        <v>115</v>
      </c>
      <c r="Q300" s="1" t="s">
        <v>116</v>
      </c>
      <c r="R300" s="1">
        <v>99999</v>
      </c>
      <c r="S300" s="1" t="s">
        <v>30</v>
      </c>
      <c r="T300" s="1" t="s">
        <v>48</v>
      </c>
      <c r="U300" s="1" t="s">
        <v>123</v>
      </c>
      <c r="V300" s="1" t="s">
        <v>124</v>
      </c>
      <c r="W300" s="1">
        <v>18.399999999999999</v>
      </c>
      <c r="X300" s="1">
        <v>64</v>
      </c>
      <c r="Y300" s="1">
        <v>1177.5999999999999</v>
      </c>
      <c r="Z300" s="1">
        <v>118.93759999999999</v>
      </c>
    </row>
    <row r="301" spans="1:26" x14ac:dyDescent="0.25">
      <c r="A301" s="1">
        <v>1347</v>
      </c>
      <c r="B301" s="2">
        <v>41972</v>
      </c>
      <c r="C301" s="1">
        <v>29</v>
      </c>
      <c r="D301" s="1" t="s">
        <v>66</v>
      </c>
      <c r="E301" s="1" t="s">
        <v>67</v>
      </c>
      <c r="F301" s="1" t="s">
        <v>68</v>
      </c>
      <c r="G301" s="1" t="s">
        <v>69</v>
      </c>
      <c r="H301" s="1">
        <v>99999</v>
      </c>
      <c r="I301" s="1" t="s">
        <v>30</v>
      </c>
      <c r="J301" s="1" t="s">
        <v>70</v>
      </c>
      <c r="K301" s="1" t="s">
        <v>32</v>
      </c>
      <c r="L301" s="1">
        <v>41974</v>
      </c>
      <c r="M301" s="1" t="s">
        <v>33</v>
      </c>
      <c r="N301" s="1" t="s">
        <v>71</v>
      </c>
      <c r="O301" s="1" t="s">
        <v>67</v>
      </c>
      <c r="P301" s="1" t="s">
        <v>68</v>
      </c>
      <c r="Q301" s="1" t="s">
        <v>69</v>
      </c>
      <c r="R301" s="1">
        <v>99999</v>
      </c>
      <c r="S301" s="1" t="s">
        <v>30</v>
      </c>
      <c r="T301" s="1" t="s">
        <v>35</v>
      </c>
      <c r="U301" s="1" t="s">
        <v>36</v>
      </c>
      <c r="V301" s="1" t="s">
        <v>37</v>
      </c>
      <c r="W301" s="1">
        <v>14</v>
      </c>
      <c r="X301" s="1">
        <v>38</v>
      </c>
      <c r="Y301" s="1">
        <v>532</v>
      </c>
      <c r="Z301" s="1">
        <v>55.328000000000003</v>
      </c>
    </row>
    <row r="302" spans="1:26" x14ac:dyDescent="0.25">
      <c r="A302" s="1">
        <v>1348</v>
      </c>
      <c r="B302" s="2">
        <v>41949</v>
      </c>
      <c r="C302" s="1">
        <v>6</v>
      </c>
      <c r="D302" s="1" t="s">
        <v>82</v>
      </c>
      <c r="E302" s="1" t="s">
        <v>83</v>
      </c>
      <c r="F302" s="1" t="s">
        <v>84</v>
      </c>
      <c r="G302" s="1" t="s">
        <v>85</v>
      </c>
      <c r="H302" s="1">
        <v>99999</v>
      </c>
      <c r="I302" s="1" t="s">
        <v>30</v>
      </c>
      <c r="J302" s="1" t="s">
        <v>86</v>
      </c>
      <c r="K302" s="1" t="s">
        <v>61</v>
      </c>
      <c r="L302" s="1">
        <v>41951</v>
      </c>
      <c r="M302" s="1" t="s">
        <v>62</v>
      </c>
      <c r="N302" s="1" t="s">
        <v>87</v>
      </c>
      <c r="O302" s="1" t="s">
        <v>83</v>
      </c>
      <c r="P302" s="1" t="s">
        <v>84</v>
      </c>
      <c r="Q302" s="1" t="s">
        <v>85</v>
      </c>
      <c r="R302" s="1">
        <v>99999</v>
      </c>
      <c r="S302" s="1" t="s">
        <v>30</v>
      </c>
      <c r="T302" s="1" t="s">
        <v>35</v>
      </c>
      <c r="U302" s="1" t="s">
        <v>72</v>
      </c>
      <c r="V302" s="1" t="s">
        <v>73</v>
      </c>
      <c r="W302" s="1">
        <v>12.75</v>
      </c>
      <c r="X302" s="1">
        <v>15</v>
      </c>
      <c r="Y302" s="1">
        <v>191.25</v>
      </c>
      <c r="Z302" s="1">
        <v>18.55125</v>
      </c>
    </row>
    <row r="303" spans="1:26" x14ac:dyDescent="0.25">
      <c r="A303" s="1">
        <v>1350</v>
      </c>
      <c r="B303" s="2">
        <v>41947</v>
      </c>
      <c r="C303" s="1">
        <v>4</v>
      </c>
      <c r="D303" s="1" t="s">
        <v>40</v>
      </c>
      <c r="E303" s="1" t="s">
        <v>41</v>
      </c>
      <c r="F303" s="1" t="s">
        <v>42</v>
      </c>
      <c r="G303" s="1" t="s">
        <v>43</v>
      </c>
      <c r="H303" s="1">
        <v>99999</v>
      </c>
      <c r="I303" s="1" t="s">
        <v>30</v>
      </c>
      <c r="J303" s="1" t="s">
        <v>44</v>
      </c>
      <c r="K303" s="1" t="s">
        <v>45</v>
      </c>
      <c r="L303" s="1">
        <v>41949</v>
      </c>
      <c r="M303" s="1" t="s">
        <v>46</v>
      </c>
      <c r="N303" s="1" t="s">
        <v>47</v>
      </c>
      <c r="O303" s="1" t="s">
        <v>41</v>
      </c>
      <c r="P303" s="1" t="s">
        <v>42</v>
      </c>
      <c r="Q303" s="1" t="s">
        <v>43</v>
      </c>
      <c r="R303" s="1">
        <v>99999</v>
      </c>
      <c r="S303" s="1" t="s">
        <v>30</v>
      </c>
      <c r="T303" s="1" t="s">
        <v>48</v>
      </c>
      <c r="U303" s="1" t="s">
        <v>149</v>
      </c>
      <c r="V303" s="1" t="s">
        <v>110</v>
      </c>
      <c r="W303" s="1">
        <v>81</v>
      </c>
      <c r="X303" s="1">
        <v>52</v>
      </c>
      <c r="Y303" s="1">
        <v>4212</v>
      </c>
      <c r="Z303" s="1">
        <v>412.77600000000001</v>
      </c>
    </row>
    <row r="304" spans="1:26" x14ac:dyDescent="0.25">
      <c r="A304" s="1">
        <v>1351</v>
      </c>
      <c r="B304" s="2">
        <v>41947</v>
      </c>
      <c r="C304" s="1">
        <v>4</v>
      </c>
      <c r="D304" s="1" t="s">
        <v>40</v>
      </c>
      <c r="E304" s="1" t="s">
        <v>41</v>
      </c>
      <c r="F304" s="1" t="s">
        <v>42</v>
      </c>
      <c r="G304" s="1" t="s">
        <v>43</v>
      </c>
      <c r="H304" s="1">
        <v>99999</v>
      </c>
      <c r="I304" s="1" t="s">
        <v>30</v>
      </c>
      <c r="J304" s="1" t="s">
        <v>44</v>
      </c>
      <c r="K304" s="1" t="s">
        <v>45</v>
      </c>
      <c r="L304" s="1">
        <v>41949</v>
      </c>
      <c r="M304" s="1" t="s">
        <v>46</v>
      </c>
      <c r="N304" s="1" t="s">
        <v>47</v>
      </c>
      <c r="O304" s="1" t="s">
        <v>41</v>
      </c>
      <c r="P304" s="1" t="s">
        <v>42</v>
      </c>
      <c r="Q304" s="1" t="s">
        <v>43</v>
      </c>
      <c r="R304" s="1">
        <v>99999</v>
      </c>
      <c r="S304" s="1" t="s">
        <v>30</v>
      </c>
      <c r="T304" s="1" t="s">
        <v>48</v>
      </c>
      <c r="U304" s="1" t="s">
        <v>150</v>
      </c>
      <c r="V304" s="1" t="s">
        <v>151</v>
      </c>
      <c r="W304" s="1">
        <v>7</v>
      </c>
      <c r="X304" s="1">
        <v>37</v>
      </c>
      <c r="Y304" s="1">
        <v>259</v>
      </c>
      <c r="Z304" s="1">
        <v>25.382000000000001</v>
      </c>
    </row>
    <row r="305" spans="1:26" x14ac:dyDescent="0.25">
      <c r="A305" s="1">
        <v>1353</v>
      </c>
      <c r="B305" s="2">
        <v>41951</v>
      </c>
      <c r="C305" s="1">
        <v>8</v>
      </c>
      <c r="D305" s="1" t="s">
        <v>56</v>
      </c>
      <c r="E305" s="1" t="s">
        <v>57</v>
      </c>
      <c r="F305" s="1" t="s">
        <v>58</v>
      </c>
      <c r="G305" s="1" t="s">
        <v>59</v>
      </c>
      <c r="H305" s="1">
        <v>99999</v>
      </c>
      <c r="I305" s="1" t="s">
        <v>30</v>
      </c>
      <c r="J305" s="1" t="s">
        <v>60</v>
      </c>
      <c r="K305" s="1" t="s">
        <v>61</v>
      </c>
      <c r="L305" s="1">
        <v>41953</v>
      </c>
      <c r="M305" s="1" t="s">
        <v>62</v>
      </c>
      <c r="N305" s="1" t="s">
        <v>63</v>
      </c>
      <c r="O305" s="1" t="s">
        <v>57</v>
      </c>
      <c r="P305" s="1" t="s">
        <v>58</v>
      </c>
      <c r="Q305" s="1" t="s">
        <v>59</v>
      </c>
      <c r="R305" s="1">
        <v>99999</v>
      </c>
      <c r="S305" s="1" t="s">
        <v>30</v>
      </c>
      <c r="T305" s="1" t="s">
        <v>48</v>
      </c>
      <c r="U305" s="1" t="s">
        <v>133</v>
      </c>
      <c r="V305" s="1" t="s">
        <v>134</v>
      </c>
      <c r="W305" s="1">
        <v>34.799999999999997</v>
      </c>
      <c r="X305" s="1">
        <v>24</v>
      </c>
      <c r="Y305" s="1">
        <v>835.19999999999993</v>
      </c>
      <c r="Z305" s="1">
        <v>80.179199999999994</v>
      </c>
    </row>
    <row r="306" spans="1:26" x14ac:dyDescent="0.25">
      <c r="A306" s="1">
        <v>1356</v>
      </c>
      <c r="B306" s="2">
        <v>41946</v>
      </c>
      <c r="C306" s="1">
        <v>3</v>
      </c>
      <c r="D306" s="1" t="s">
        <v>74</v>
      </c>
      <c r="E306" s="1" t="s">
        <v>75</v>
      </c>
      <c r="F306" s="1" t="s">
        <v>76</v>
      </c>
      <c r="G306" s="1" t="s">
        <v>77</v>
      </c>
      <c r="H306" s="1">
        <v>99999</v>
      </c>
      <c r="I306" s="1" t="s">
        <v>30</v>
      </c>
      <c r="J306" s="1" t="s">
        <v>31</v>
      </c>
      <c r="K306" s="1" t="s">
        <v>32</v>
      </c>
      <c r="L306" s="1">
        <v>41948</v>
      </c>
      <c r="M306" s="1" t="s">
        <v>33</v>
      </c>
      <c r="N306" s="1" t="s">
        <v>78</v>
      </c>
      <c r="O306" s="1" t="s">
        <v>75</v>
      </c>
      <c r="P306" s="1" t="s">
        <v>76</v>
      </c>
      <c r="Q306" s="1" t="s">
        <v>77</v>
      </c>
      <c r="R306" s="1">
        <v>99999</v>
      </c>
      <c r="S306" s="1" t="s">
        <v>30</v>
      </c>
      <c r="T306" s="1" t="s">
        <v>79</v>
      </c>
      <c r="U306" s="1" t="s">
        <v>135</v>
      </c>
      <c r="V306" s="1" t="s">
        <v>112</v>
      </c>
      <c r="W306" s="1">
        <v>10</v>
      </c>
      <c r="X306" s="1">
        <v>36</v>
      </c>
      <c r="Y306" s="1">
        <v>360</v>
      </c>
      <c r="Z306" s="1">
        <v>37.08</v>
      </c>
    </row>
    <row r="307" spans="1:26" x14ac:dyDescent="0.25">
      <c r="A307" s="1">
        <v>1357</v>
      </c>
      <c r="B307" s="2">
        <v>41946</v>
      </c>
      <c r="C307" s="1">
        <v>3</v>
      </c>
      <c r="D307" s="1" t="s">
        <v>74</v>
      </c>
      <c r="E307" s="1" t="s">
        <v>75</v>
      </c>
      <c r="F307" s="1" t="s">
        <v>76</v>
      </c>
      <c r="G307" s="1" t="s">
        <v>77</v>
      </c>
      <c r="H307" s="1">
        <v>99999</v>
      </c>
      <c r="I307" s="1" t="s">
        <v>30</v>
      </c>
      <c r="J307" s="1" t="s">
        <v>31</v>
      </c>
      <c r="K307" s="1" t="s">
        <v>32</v>
      </c>
      <c r="L307" s="1">
        <v>41948</v>
      </c>
      <c r="M307" s="1" t="s">
        <v>33</v>
      </c>
      <c r="N307" s="1" t="s">
        <v>78</v>
      </c>
      <c r="O307" s="1" t="s">
        <v>75</v>
      </c>
      <c r="P307" s="1" t="s">
        <v>76</v>
      </c>
      <c r="Q307" s="1" t="s">
        <v>77</v>
      </c>
      <c r="R307" s="1">
        <v>99999</v>
      </c>
      <c r="S307" s="1" t="s">
        <v>30</v>
      </c>
      <c r="T307" s="1" t="s">
        <v>79</v>
      </c>
      <c r="U307" s="1" t="s">
        <v>88</v>
      </c>
      <c r="V307" s="1" t="s">
        <v>89</v>
      </c>
      <c r="W307" s="1">
        <v>40</v>
      </c>
      <c r="X307" s="1">
        <v>24</v>
      </c>
      <c r="Y307" s="1">
        <v>960</v>
      </c>
      <c r="Z307" s="1">
        <v>96</v>
      </c>
    </row>
    <row r="308" spans="1:26" x14ac:dyDescent="0.25">
      <c r="A308" s="1">
        <v>1361</v>
      </c>
      <c r="B308" s="2">
        <v>41953</v>
      </c>
      <c r="C308" s="1">
        <v>10</v>
      </c>
      <c r="D308" s="1" t="s">
        <v>97</v>
      </c>
      <c r="E308" s="1" t="s">
        <v>98</v>
      </c>
      <c r="F308" s="1" t="s">
        <v>99</v>
      </c>
      <c r="G308" s="1" t="s">
        <v>100</v>
      </c>
      <c r="H308" s="1">
        <v>99999</v>
      </c>
      <c r="I308" s="1" t="s">
        <v>30</v>
      </c>
      <c r="J308" s="1" t="s">
        <v>101</v>
      </c>
      <c r="K308" s="1" t="s">
        <v>45</v>
      </c>
      <c r="L308" s="1">
        <v>41955</v>
      </c>
      <c r="M308" s="1" t="s">
        <v>33</v>
      </c>
      <c r="N308" s="1" t="s">
        <v>102</v>
      </c>
      <c r="O308" s="1" t="s">
        <v>98</v>
      </c>
      <c r="P308" s="1" t="s">
        <v>99</v>
      </c>
      <c r="Q308" s="1" t="s">
        <v>100</v>
      </c>
      <c r="R308" s="1">
        <v>99999</v>
      </c>
      <c r="S308" s="1" t="s">
        <v>30</v>
      </c>
      <c r="T308" s="1" t="s">
        <v>48</v>
      </c>
      <c r="U308" s="1" t="s">
        <v>136</v>
      </c>
      <c r="V308" s="1" t="s">
        <v>39</v>
      </c>
      <c r="W308" s="1">
        <v>10</v>
      </c>
      <c r="X308" s="1">
        <v>20</v>
      </c>
      <c r="Y308" s="1">
        <v>200</v>
      </c>
      <c r="Z308" s="1">
        <v>20</v>
      </c>
    </row>
    <row r="309" spans="1:26" x14ac:dyDescent="0.25">
      <c r="A309" s="1">
        <v>1363</v>
      </c>
      <c r="B309" s="2">
        <v>41953</v>
      </c>
      <c r="C309" s="1">
        <v>10</v>
      </c>
      <c r="D309" s="1" t="s">
        <v>97</v>
      </c>
      <c r="E309" s="1" t="s">
        <v>98</v>
      </c>
      <c r="F309" s="1" t="s">
        <v>99</v>
      </c>
      <c r="G309" s="1" t="s">
        <v>100</v>
      </c>
      <c r="H309" s="1">
        <v>99999</v>
      </c>
      <c r="I309" s="1" t="s">
        <v>30</v>
      </c>
      <c r="J309" s="1" t="s">
        <v>101</v>
      </c>
      <c r="K309" s="1" t="s">
        <v>45</v>
      </c>
      <c r="L309" s="1"/>
      <c r="M309" s="1" t="s">
        <v>46</v>
      </c>
      <c r="N309" s="1" t="s">
        <v>102</v>
      </c>
      <c r="O309" s="1" t="s">
        <v>98</v>
      </c>
      <c r="P309" s="1" t="s">
        <v>99</v>
      </c>
      <c r="Q309" s="1" t="s">
        <v>100</v>
      </c>
      <c r="R309" s="1">
        <v>99999</v>
      </c>
      <c r="S309" s="1" t="s">
        <v>30</v>
      </c>
      <c r="T309" s="1" t="s">
        <v>159</v>
      </c>
      <c r="U309" s="1" t="s">
        <v>38</v>
      </c>
      <c r="V309" s="1" t="s">
        <v>39</v>
      </c>
      <c r="W309" s="1">
        <v>3.5</v>
      </c>
      <c r="X309" s="1">
        <v>11</v>
      </c>
      <c r="Y309" s="1">
        <v>38.5</v>
      </c>
      <c r="Z309" s="1">
        <v>3.7345000000000002</v>
      </c>
    </row>
    <row r="310" spans="1:26" x14ac:dyDescent="0.25">
      <c r="A310" s="1">
        <v>1364</v>
      </c>
      <c r="B310" s="2">
        <v>41954</v>
      </c>
      <c r="C310" s="1">
        <v>11</v>
      </c>
      <c r="D310" s="1" t="s">
        <v>113</v>
      </c>
      <c r="E310" s="1" t="s">
        <v>114</v>
      </c>
      <c r="F310" s="1" t="s">
        <v>115</v>
      </c>
      <c r="G310" s="1" t="s">
        <v>116</v>
      </c>
      <c r="H310" s="1">
        <v>99999</v>
      </c>
      <c r="I310" s="1" t="s">
        <v>30</v>
      </c>
      <c r="J310" s="1" t="s">
        <v>94</v>
      </c>
      <c r="K310" s="1" t="s">
        <v>95</v>
      </c>
      <c r="L310" s="1"/>
      <c r="M310" s="1" t="s">
        <v>62</v>
      </c>
      <c r="N310" s="1" t="s">
        <v>117</v>
      </c>
      <c r="O310" s="1" t="s">
        <v>114</v>
      </c>
      <c r="P310" s="1" t="s">
        <v>115</v>
      </c>
      <c r="Q310" s="1" t="s">
        <v>116</v>
      </c>
      <c r="R310" s="1">
        <v>99999</v>
      </c>
      <c r="S310" s="1" t="s">
        <v>30</v>
      </c>
      <c r="T310" s="1" t="s">
        <v>159</v>
      </c>
      <c r="U310" s="1" t="s">
        <v>88</v>
      </c>
      <c r="V310" s="1" t="s">
        <v>89</v>
      </c>
      <c r="W310" s="1">
        <v>40</v>
      </c>
      <c r="X310" s="1">
        <v>78</v>
      </c>
      <c r="Y310" s="1">
        <v>3120</v>
      </c>
      <c r="Z310" s="1">
        <v>299.52</v>
      </c>
    </row>
    <row r="311" spans="1:26" x14ac:dyDescent="0.25">
      <c r="A311" s="1">
        <v>1365</v>
      </c>
      <c r="B311" s="2">
        <v>41944</v>
      </c>
      <c r="C311" s="1">
        <v>1</v>
      </c>
      <c r="D311" s="1" t="s">
        <v>118</v>
      </c>
      <c r="E311" s="1" t="s">
        <v>119</v>
      </c>
      <c r="F311" s="1" t="s">
        <v>120</v>
      </c>
      <c r="G311" s="1" t="s">
        <v>121</v>
      </c>
      <c r="H311" s="1">
        <v>99999</v>
      </c>
      <c r="I311" s="1" t="s">
        <v>30</v>
      </c>
      <c r="J311" s="1" t="s">
        <v>60</v>
      </c>
      <c r="K311" s="1" t="s">
        <v>61</v>
      </c>
      <c r="L311" s="1"/>
      <c r="M311" s="1" t="s">
        <v>62</v>
      </c>
      <c r="N311" s="1" t="s">
        <v>122</v>
      </c>
      <c r="O311" s="1" t="s">
        <v>119</v>
      </c>
      <c r="P311" s="1" t="s">
        <v>120</v>
      </c>
      <c r="Q311" s="1" t="s">
        <v>121</v>
      </c>
      <c r="R311" s="1">
        <v>99999</v>
      </c>
      <c r="S311" s="1" t="s">
        <v>30</v>
      </c>
      <c r="T311" s="1" t="s">
        <v>159</v>
      </c>
      <c r="U311" s="1" t="s">
        <v>123</v>
      </c>
      <c r="V311" s="1" t="s">
        <v>124</v>
      </c>
      <c r="W311" s="1">
        <v>18.399999999999999</v>
      </c>
      <c r="X311" s="1">
        <v>76</v>
      </c>
      <c r="Y311" s="1">
        <v>1398.3999999999999</v>
      </c>
      <c r="Z311" s="1">
        <v>144.0352</v>
      </c>
    </row>
    <row r="312" spans="1:26" x14ac:dyDescent="0.25">
      <c r="A312" s="1">
        <v>1366</v>
      </c>
      <c r="B312" s="2">
        <v>41971</v>
      </c>
      <c r="C312" s="1">
        <v>28</v>
      </c>
      <c r="D312" s="1" t="s">
        <v>90</v>
      </c>
      <c r="E312" s="1" t="s">
        <v>91</v>
      </c>
      <c r="F312" s="1" t="s">
        <v>92</v>
      </c>
      <c r="G312" s="1" t="s">
        <v>93</v>
      </c>
      <c r="H312" s="1">
        <v>99999</v>
      </c>
      <c r="I312" s="1" t="s">
        <v>30</v>
      </c>
      <c r="J312" s="1" t="s">
        <v>94</v>
      </c>
      <c r="K312" s="1" t="s">
        <v>95</v>
      </c>
      <c r="L312" s="1">
        <v>41973</v>
      </c>
      <c r="M312" s="1" t="s">
        <v>62</v>
      </c>
      <c r="N312" s="1" t="s">
        <v>96</v>
      </c>
      <c r="O312" s="1" t="s">
        <v>91</v>
      </c>
      <c r="P312" s="1" t="s">
        <v>92</v>
      </c>
      <c r="Q312" s="1" t="s">
        <v>93</v>
      </c>
      <c r="R312" s="1">
        <v>99999</v>
      </c>
      <c r="S312" s="1" t="s">
        <v>30</v>
      </c>
      <c r="T312" s="1" t="s">
        <v>48</v>
      </c>
      <c r="U312" s="1" t="s">
        <v>55</v>
      </c>
      <c r="V312" s="1" t="s">
        <v>37</v>
      </c>
      <c r="W312" s="1">
        <v>46</v>
      </c>
      <c r="X312" s="1">
        <v>57</v>
      </c>
      <c r="Y312" s="1">
        <v>2622</v>
      </c>
      <c r="Z312" s="1">
        <v>272.68799999999999</v>
      </c>
    </row>
    <row r="313" spans="1:26" x14ac:dyDescent="0.25">
      <c r="A313" s="1">
        <v>1367</v>
      </c>
      <c r="B313" s="2">
        <v>41952</v>
      </c>
      <c r="C313" s="1">
        <v>9</v>
      </c>
      <c r="D313" s="1" t="s">
        <v>125</v>
      </c>
      <c r="E313" s="1" t="s">
        <v>126</v>
      </c>
      <c r="F313" s="1" t="s">
        <v>127</v>
      </c>
      <c r="G313" s="1" t="s">
        <v>128</v>
      </c>
      <c r="H313" s="1">
        <v>99999</v>
      </c>
      <c r="I313" s="1" t="s">
        <v>30</v>
      </c>
      <c r="J313" s="1" t="s">
        <v>129</v>
      </c>
      <c r="K313" s="1" t="s">
        <v>32</v>
      </c>
      <c r="L313" s="1">
        <v>41954</v>
      </c>
      <c r="M313" s="1" t="s">
        <v>46</v>
      </c>
      <c r="N313" s="1" t="s">
        <v>130</v>
      </c>
      <c r="O313" s="1" t="s">
        <v>126</v>
      </c>
      <c r="P313" s="1" t="s">
        <v>127</v>
      </c>
      <c r="Q313" s="1" t="s">
        <v>128</v>
      </c>
      <c r="R313" s="1">
        <v>99999</v>
      </c>
      <c r="S313" s="1" t="s">
        <v>30</v>
      </c>
      <c r="T313" s="1" t="s">
        <v>35</v>
      </c>
      <c r="U313" s="1" t="s">
        <v>80</v>
      </c>
      <c r="V313" s="1" t="s">
        <v>81</v>
      </c>
      <c r="W313" s="1">
        <v>9.65</v>
      </c>
      <c r="X313" s="1">
        <v>14</v>
      </c>
      <c r="Y313" s="1">
        <v>135.1</v>
      </c>
      <c r="Z313" s="1">
        <v>12.9696</v>
      </c>
    </row>
    <row r="314" spans="1:26" x14ac:dyDescent="0.25">
      <c r="A314" s="1">
        <v>1368</v>
      </c>
      <c r="B314" s="2">
        <v>42000</v>
      </c>
      <c r="C314" s="1">
        <v>27</v>
      </c>
      <c r="D314" s="1" t="s">
        <v>26</v>
      </c>
      <c r="E314" s="1" t="s">
        <v>27</v>
      </c>
      <c r="F314" s="1" t="s">
        <v>28</v>
      </c>
      <c r="G314" s="1" t="s">
        <v>29</v>
      </c>
      <c r="H314" s="1">
        <v>99999</v>
      </c>
      <c r="I314" s="1" t="s">
        <v>30</v>
      </c>
      <c r="J314" s="1" t="s">
        <v>31</v>
      </c>
      <c r="K314" s="1" t="s">
        <v>32</v>
      </c>
      <c r="L314" s="1">
        <v>42002</v>
      </c>
      <c r="M314" s="1" t="s">
        <v>33</v>
      </c>
      <c r="N314" s="1" t="s">
        <v>34</v>
      </c>
      <c r="O314" s="1" t="s">
        <v>27</v>
      </c>
      <c r="P314" s="1" t="s">
        <v>28</v>
      </c>
      <c r="Q314" s="1" t="s">
        <v>29</v>
      </c>
      <c r="R314" s="1">
        <v>99999</v>
      </c>
      <c r="S314" s="1" t="s">
        <v>30</v>
      </c>
      <c r="T314" s="1" t="s">
        <v>35</v>
      </c>
      <c r="U314" s="1" t="s">
        <v>36</v>
      </c>
      <c r="V314" s="1" t="s">
        <v>37</v>
      </c>
      <c r="W314" s="1">
        <v>14</v>
      </c>
      <c r="X314" s="1">
        <v>14</v>
      </c>
      <c r="Y314" s="1">
        <v>196</v>
      </c>
      <c r="Z314" s="1">
        <v>19.796000000000003</v>
      </c>
    </row>
    <row r="315" spans="1:26" x14ac:dyDescent="0.25">
      <c r="A315" s="1">
        <v>1369</v>
      </c>
      <c r="B315" s="2">
        <v>42000</v>
      </c>
      <c r="C315" s="1">
        <v>27</v>
      </c>
      <c r="D315" s="1" t="s">
        <v>26</v>
      </c>
      <c r="E315" s="1" t="s">
        <v>27</v>
      </c>
      <c r="F315" s="1" t="s">
        <v>28</v>
      </c>
      <c r="G315" s="1" t="s">
        <v>29</v>
      </c>
      <c r="H315" s="1">
        <v>99999</v>
      </c>
      <c r="I315" s="1" t="s">
        <v>30</v>
      </c>
      <c r="J315" s="1" t="s">
        <v>31</v>
      </c>
      <c r="K315" s="1" t="s">
        <v>32</v>
      </c>
      <c r="L315" s="1">
        <v>42002</v>
      </c>
      <c r="M315" s="1" t="s">
        <v>33</v>
      </c>
      <c r="N315" s="1" t="s">
        <v>34</v>
      </c>
      <c r="O315" s="1" t="s">
        <v>27</v>
      </c>
      <c r="P315" s="1" t="s">
        <v>28</v>
      </c>
      <c r="Q315" s="1" t="s">
        <v>29</v>
      </c>
      <c r="R315" s="1">
        <v>99999</v>
      </c>
      <c r="S315" s="1" t="s">
        <v>30</v>
      </c>
      <c r="T315" s="1" t="s">
        <v>35</v>
      </c>
      <c r="U315" s="1" t="s">
        <v>38</v>
      </c>
      <c r="V315" s="1" t="s">
        <v>39</v>
      </c>
      <c r="W315" s="1">
        <v>3.5</v>
      </c>
      <c r="X315" s="1">
        <v>70</v>
      </c>
      <c r="Y315" s="1">
        <v>245</v>
      </c>
      <c r="Z315" s="1">
        <v>25.234999999999999</v>
      </c>
    </row>
    <row r="316" spans="1:26" x14ac:dyDescent="0.25">
      <c r="A316" s="1">
        <v>1370</v>
      </c>
      <c r="B316" s="2">
        <v>41977</v>
      </c>
      <c r="C316" s="1">
        <v>4</v>
      </c>
      <c r="D316" s="1" t="s">
        <v>40</v>
      </c>
      <c r="E316" s="1" t="s">
        <v>41</v>
      </c>
      <c r="F316" s="1" t="s">
        <v>42</v>
      </c>
      <c r="G316" s="1" t="s">
        <v>43</v>
      </c>
      <c r="H316" s="1">
        <v>99999</v>
      </c>
      <c r="I316" s="1" t="s">
        <v>30</v>
      </c>
      <c r="J316" s="1" t="s">
        <v>44</v>
      </c>
      <c r="K316" s="1" t="s">
        <v>45</v>
      </c>
      <c r="L316" s="1">
        <v>41979</v>
      </c>
      <c r="M316" s="1" t="s">
        <v>46</v>
      </c>
      <c r="N316" s="1" t="s">
        <v>47</v>
      </c>
      <c r="O316" s="1" t="s">
        <v>41</v>
      </c>
      <c r="P316" s="1" t="s">
        <v>42</v>
      </c>
      <c r="Q316" s="1" t="s">
        <v>43</v>
      </c>
      <c r="R316" s="1">
        <v>99999</v>
      </c>
      <c r="S316" s="1" t="s">
        <v>30</v>
      </c>
      <c r="T316" s="1" t="s">
        <v>48</v>
      </c>
      <c r="U316" s="1" t="s">
        <v>49</v>
      </c>
      <c r="V316" s="1" t="s">
        <v>39</v>
      </c>
      <c r="W316" s="1">
        <v>30</v>
      </c>
      <c r="X316" s="1">
        <v>100</v>
      </c>
      <c r="Y316" s="1">
        <v>3000</v>
      </c>
      <c r="Z316" s="1">
        <v>291</v>
      </c>
    </row>
    <row r="317" spans="1:26" x14ac:dyDescent="0.25">
      <c r="A317" s="1">
        <v>1371</v>
      </c>
      <c r="B317" s="2">
        <v>41977</v>
      </c>
      <c r="C317" s="1">
        <v>4</v>
      </c>
      <c r="D317" s="1" t="s">
        <v>40</v>
      </c>
      <c r="E317" s="1" t="s">
        <v>41</v>
      </c>
      <c r="F317" s="1" t="s">
        <v>42</v>
      </c>
      <c r="G317" s="1" t="s">
        <v>43</v>
      </c>
      <c r="H317" s="1">
        <v>99999</v>
      </c>
      <c r="I317" s="1" t="s">
        <v>30</v>
      </c>
      <c r="J317" s="1" t="s">
        <v>44</v>
      </c>
      <c r="K317" s="1" t="s">
        <v>45</v>
      </c>
      <c r="L317" s="1">
        <v>41979</v>
      </c>
      <c r="M317" s="1" t="s">
        <v>46</v>
      </c>
      <c r="N317" s="1" t="s">
        <v>47</v>
      </c>
      <c r="O317" s="1" t="s">
        <v>41</v>
      </c>
      <c r="P317" s="1" t="s">
        <v>42</v>
      </c>
      <c r="Q317" s="1" t="s">
        <v>43</v>
      </c>
      <c r="R317" s="1">
        <v>99999</v>
      </c>
      <c r="S317" s="1" t="s">
        <v>30</v>
      </c>
      <c r="T317" s="1" t="s">
        <v>48</v>
      </c>
      <c r="U317" s="1" t="s">
        <v>50</v>
      </c>
      <c r="V317" s="1" t="s">
        <v>39</v>
      </c>
      <c r="W317" s="1">
        <v>53</v>
      </c>
      <c r="X317" s="1">
        <v>27</v>
      </c>
      <c r="Y317" s="1">
        <v>1431</v>
      </c>
      <c r="Z317" s="1">
        <v>143.1</v>
      </c>
    </row>
    <row r="318" spans="1:26" x14ac:dyDescent="0.25">
      <c r="A318" s="1">
        <v>1372</v>
      </c>
      <c r="B318" s="2">
        <v>41977</v>
      </c>
      <c r="C318" s="1">
        <v>4</v>
      </c>
      <c r="D318" s="1" t="s">
        <v>40</v>
      </c>
      <c r="E318" s="1" t="s">
        <v>41</v>
      </c>
      <c r="F318" s="1" t="s">
        <v>42</v>
      </c>
      <c r="G318" s="1" t="s">
        <v>43</v>
      </c>
      <c r="H318" s="1">
        <v>99999</v>
      </c>
      <c r="I318" s="1" t="s">
        <v>30</v>
      </c>
      <c r="J318" s="1" t="s">
        <v>44</v>
      </c>
      <c r="K318" s="1" t="s">
        <v>45</v>
      </c>
      <c r="L318" s="1">
        <v>41979</v>
      </c>
      <c r="M318" s="1" t="s">
        <v>46</v>
      </c>
      <c r="N318" s="1" t="s">
        <v>47</v>
      </c>
      <c r="O318" s="1" t="s">
        <v>41</v>
      </c>
      <c r="P318" s="1" t="s">
        <v>42</v>
      </c>
      <c r="Q318" s="1" t="s">
        <v>43</v>
      </c>
      <c r="R318" s="1">
        <v>99999</v>
      </c>
      <c r="S318" s="1" t="s">
        <v>30</v>
      </c>
      <c r="T318" s="1" t="s">
        <v>48</v>
      </c>
      <c r="U318" s="1" t="s">
        <v>38</v>
      </c>
      <c r="V318" s="1" t="s">
        <v>39</v>
      </c>
      <c r="W318" s="1">
        <v>3.5</v>
      </c>
      <c r="X318" s="1">
        <v>70</v>
      </c>
      <c r="Y318" s="1">
        <v>245</v>
      </c>
      <c r="Z318" s="1">
        <v>24.009999999999998</v>
      </c>
    </row>
    <row r="319" spans="1:26" x14ac:dyDescent="0.25">
      <c r="A319" s="1">
        <v>1373</v>
      </c>
      <c r="B319" s="2">
        <v>41985</v>
      </c>
      <c r="C319" s="1">
        <v>12</v>
      </c>
      <c r="D319" s="1" t="s">
        <v>51</v>
      </c>
      <c r="E319" s="1" t="s">
        <v>52</v>
      </c>
      <c r="F319" s="1" t="s">
        <v>28</v>
      </c>
      <c r="G319" s="1" t="s">
        <v>29</v>
      </c>
      <c r="H319" s="1">
        <v>99999</v>
      </c>
      <c r="I319" s="1" t="s">
        <v>30</v>
      </c>
      <c r="J319" s="1" t="s">
        <v>31</v>
      </c>
      <c r="K319" s="1" t="s">
        <v>32</v>
      </c>
      <c r="L319" s="1">
        <v>41987</v>
      </c>
      <c r="M319" s="1" t="s">
        <v>33</v>
      </c>
      <c r="N319" s="1" t="s">
        <v>53</v>
      </c>
      <c r="O319" s="1" t="s">
        <v>52</v>
      </c>
      <c r="P319" s="1" t="s">
        <v>28</v>
      </c>
      <c r="Q319" s="1" t="s">
        <v>29</v>
      </c>
      <c r="R319" s="1">
        <v>99999</v>
      </c>
      <c r="S319" s="1" t="s">
        <v>30</v>
      </c>
      <c r="T319" s="1" t="s">
        <v>48</v>
      </c>
      <c r="U319" s="1" t="s">
        <v>54</v>
      </c>
      <c r="V319" s="1" t="s">
        <v>37</v>
      </c>
      <c r="W319" s="1">
        <v>18</v>
      </c>
      <c r="X319" s="1">
        <v>57</v>
      </c>
      <c r="Y319" s="1">
        <v>1026</v>
      </c>
      <c r="Z319" s="1">
        <v>102.60000000000001</v>
      </c>
    </row>
    <row r="320" spans="1:26" x14ac:dyDescent="0.25">
      <c r="A320" s="1">
        <v>1374</v>
      </c>
      <c r="B320" s="2">
        <v>41985</v>
      </c>
      <c r="C320" s="1">
        <v>12</v>
      </c>
      <c r="D320" s="1" t="s">
        <v>51</v>
      </c>
      <c r="E320" s="1" t="s">
        <v>52</v>
      </c>
      <c r="F320" s="1" t="s">
        <v>28</v>
      </c>
      <c r="G320" s="1" t="s">
        <v>29</v>
      </c>
      <c r="H320" s="1">
        <v>99999</v>
      </c>
      <c r="I320" s="1" t="s">
        <v>30</v>
      </c>
      <c r="J320" s="1" t="s">
        <v>31</v>
      </c>
      <c r="K320" s="1" t="s">
        <v>32</v>
      </c>
      <c r="L320" s="1">
        <v>41987</v>
      </c>
      <c r="M320" s="1" t="s">
        <v>33</v>
      </c>
      <c r="N320" s="1" t="s">
        <v>53</v>
      </c>
      <c r="O320" s="1" t="s">
        <v>52</v>
      </c>
      <c r="P320" s="1" t="s">
        <v>28</v>
      </c>
      <c r="Q320" s="1" t="s">
        <v>29</v>
      </c>
      <c r="R320" s="1">
        <v>99999</v>
      </c>
      <c r="S320" s="1" t="s">
        <v>30</v>
      </c>
      <c r="T320" s="1" t="s">
        <v>48</v>
      </c>
      <c r="U320" s="1" t="s">
        <v>55</v>
      </c>
      <c r="V320" s="1" t="s">
        <v>37</v>
      </c>
      <c r="W320" s="1">
        <v>46</v>
      </c>
      <c r="X320" s="1">
        <v>83</v>
      </c>
      <c r="Y320" s="1">
        <v>3818</v>
      </c>
      <c r="Z320" s="1">
        <v>374.16399999999999</v>
      </c>
    </row>
    <row r="321" spans="1:26" x14ac:dyDescent="0.25">
      <c r="A321" s="1">
        <v>1375</v>
      </c>
      <c r="B321" s="2">
        <v>41981</v>
      </c>
      <c r="C321" s="1">
        <v>8</v>
      </c>
      <c r="D321" s="1" t="s">
        <v>56</v>
      </c>
      <c r="E321" s="1" t="s">
        <v>57</v>
      </c>
      <c r="F321" s="1" t="s">
        <v>58</v>
      </c>
      <c r="G321" s="1" t="s">
        <v>59</v>
      </c>
      <c r="H321" s="1">
        <v>99999</v>
      </c>
      <c r="I321" s="1" t="s">
        <v>30</v>
      </c>
      <c r="J321" s="1" t="s">
        <v>60</v>
      </c>
      <c r="K321" s="1" t="s">
        <v>61</v>
      </c>
      <c r="L321" s="1">
        <v>41983</v>
      </c>
      <c r="M321" s="1" t="s">
        <v>62</v>
      </c>
      <c r="N321" s="1" t="s">
        <v>63</v>
      </c>
      <c r="O321" s="1" t="s">
        <v>57</v>
      </c>
      <c r="P321" s="1" t="s">
        <v>58</v>
      </c>
      <c r="Q321" s="1" t="s">
        <v>59</v>
      </c>
      <c r="R321" s="1">
        <v>99999</v>
      </c>
      <c r="S321" s="1" t="s">
        <v>30</v>
      </c>
      <c r="T321" s="1" t="s">
        <v>48</v>
      </c>
      <c r="U321" s="1" t="s">
        <v>64</v>
      </c>
      <c r="V321" s="1" t="s">
        <v>65</v>
      </c>
      <c r="W321" s="1">
        <v>9.1999999999999993</v>
      </c>
      <c r="X321" s="1">
        <v>76</v>
      </c>
      <c r="Y321" s="1">
        <v>699.19999999999993</v>
      </c>
      <c r="Z321" s="1">
        <v>67.123199999999997</v>
      </c>
    </row>
    <row r="322" spans="1:26" x14ac:dyDescent="0.25">
      <c r="A322" s="1">
        <v>1376</v>
      </c>
      <c r="B322" s="2">
        <v>41977</v>
      </c>
      <c r="C322" s="1">
        <v>4</v>
      </c>
      <c r="D322" s="1" t="s">
        <v>40</v>
      </c>
      <c r="E322" s="1" t="s">
        <v>41</v>
      </c>
      <c r="F322" s="1" t="s">
        <v>42</v>
      </c>
      <c r="G322" s="1" t="s">
        <v>43</v>
      </c>
      <c r="H322" s="1">
        <v>99999</v>
      </c>
      <c r="I322" s="1" t="s">
        <v>30</v>
      </c>
      <c r="J322" s="1" t="s">
        <v>44</v>
      </c>
      <c r="K322" s="1" t="s">
        <v>45</v>
      </c>
      <c r="L322" s="1">
        <v>41979</v>
      </c>
      <c r="M322" s="1" t="s">
        <v>62</v>
      </c>
      <c r="N322" s="1" t="s">
        <v>47</v>
      </c>
      <c r="O322" s="1" t="s">
        <v>41</v>
      </c>
      <c r="P322" s="1" t="s">
        <v>42</v>
      </c>
      <c r="Q322" s="1" t="s">
        <v>43</v>
      </c>
      <c r="R322" s="1">
        <v>99999</v>
      </c>
      <c r="S322" s="1" t="s">
        <v>30</v>
      </c>
      <c r="T322" s="1" t="s">
        <v>35</v>
      </c>
      <c r="U322" s="1" t="s">
        <v>64</v>
      </c>
      <c r="V322" s="1" t="s">
        <v>65</v>
      </c>
      <c r="W322" s="1">
        <v>9.1999999999999993</v>
      </c>
      <c r="X322" s="1">
        <v>80</v>
      </c>
      <c r="Y322" s="1">
        <v>736</v>
      </c>
      <c r="Z322" s="1">
        <v>72.864000000000004</v>
      </c>
    </row>
    <row r="323" spans="1:26" x14ac:dyDescent="0.25">
      <c r="A323" s="1">
        <v>1377</v>
      </c>
      <c r="B323" s="2">
        <v>42002</v>
      </c>
      <c r="C323" s="1">
        <v>29</v>
      </c>
      <c r="D323" s="1" t="s">
        <v>66</v>
      </c>
      <c r="E323" s="1" t="s">
        <v>67</v>
      </c>
      <c r="F323" s="1" t="s">
        <v>68</v>
      </c>
      <c r="G323" s="1" t="s">
        <v>69</v>
      </c>
      <c r="H323" s="1">
        <v>99999</v>
      </c>
      <c r="I323" s="1" t="s">
        <v>30</v>
      </c>
      <c r="J323" s="1" t="s">
        <v>70</v>
      </c>
      <c r="K323" s="1" t="s">
        <v>32</v>
      </c>
      <c r="L323" s="1">
        <v>42004</v>
      </c>
      <c r="M323" s="1" t="s">
        <v>33</v>
      </c>
      <c r="N323" s="1" t="s">
        <v>71</v>
      </c>
      <c r="O323" s="1" t="s">
        <v>67</v>
      </c>
      <c r="P323" s="1" t="s">
        <v>68</v>
      </c>
      <c r="Q323" s="1" t="s">
        <v>69</v>
      </c>
      <c r="R323" s="1">
        <v>99999</v>
      </c>
      <c r="S323" s="1" t="s">
        <v>30</v>
      </c>
      <c r="T323" s="1" t="s">
        <v>35</v>
      </c>
      <c r="U323" s="1" t="s">
        <v>72</v>
      </c>
      <c r="V323" s="1" t="s">
        <v>73</v>
      </c>
      <c r="W323" s="1">
        <v>12.75</v>
      </c>
      <c r="X323" s="1">
        <v>47</v>
      </c>
      <c r="Y323" s="1">
        <v>599.25</v>
      </c>
      <c r="Z323" s="1">
        <v>59.325750000000006</v>
      </c>
    </row>
    <row r="324" spans="1:26" x14ac:dyDescent="0.25">
      <c r="A324" s="1">
        <v>1378</v>
      </c>
      <c r="B324" s="2">
        <v>41976</v>
      </c>
      <c r="C324" s="1">
        <v>3</v>
      </c>
      <c r="D324" s="1" t="s">
        <v>74</v>
      </c>
      <c r="E324" s="1" t="s">
        <v>75</v>
      </c>
      <c r="F324" s="1" t="s">
        <v>76</v>
      </c>
      <c r="G324" s="1" t="s">
        <v>77</v>
      </c>
      <c r="H324" s="1">
        <v>99999</v>
      </c>
      <c r="I324" s="1" t="s">
        <v>30</v>
      </c>
      <c r="J324" s="1" t="s">
        <v>31</v>
      </c>
      <c r="K324" s="1" t="s">
        <v>32</v>
      </c>
      <c r="L324" s="1">
        <v>41978</v>
      </c>
      <c r="M324" s="1" t="s">
        <v>33</v>
      </c>
      <c r="N324" s="1" t="s">
        <v>78</v>
      </c>
      <c r="O324" s="1" t="s">
        <v>75</v>
      </c>
      <c r="P324" s="1" t="s">
        <v>76</v>
      </c>
      <c r="Q324" s="1" t="s">
        <v>77</v>
      </c>
      <c r="R324" s="1">
        <v>99999</v>
      </c>
      <c r="S324" s="1" t="s">
        <v>30</v>
      </c>
      <c r="T324" s="1" t="s">
        <v>79</v>
      </c>
      <c r="U324" s="1" t="s">
        <v>80</v>
      </c>
      <c r="V324" s="1" t="s">
        <v>81</v>
      </c>
      <c r="W324" s="1">
        <v>9.65</v>
      </c>
      <c r="X324" s="1">
        <v>96</v>
      </c>
      <c r="Y324" s="1">
        <v>926.40000000000009</v>
      </c>
      <c r="Z324" s="1">
        <v>94.492800000000017</v>
      </c>
    </row>
    <row r="325" spans="1:26" x14ac:dyDescent="0.25">
      <c r="A325" s="1">
        <v>1379</v>
      </c>
      <c r="B325" s="2">
        <v>41979</v>
      </c>
      <c r="C325" s="1">
        <v>6</v>
      </c>
      <c r="D325" s="1" t="s">
        <v>82</v>
      </c>
      <c r="E325" s="1" t="s">
        <v>83</v>
      </c>
      <c r="F325" s="1" t="s">
        <v>84</v>
      </c>
      <c r="G325" s="1" t="s">
        <v>85</v>
      </c>
      <c r="H325" s="1">
        <v>99999</v>
      </c>
      <c r="I325" s="1" t="s">
        <v>30</v>
      </c>
      <c r="J325" s="1" t="s">
        <v>86</v>
      </c>
      <c r="K325" s="1" t="s">
        <v>61</v>
      </c>
      <c r="L325" s="1">
        <v>41981</v>
      </c>
      <c r="M325" s="1" t="s">
        <v>33</v>
      </c>
      <c r="N325" s="1" t="s">
        <v>87</v>
      </c>
      <c r="O325" s="1" t="s">
        <v>83</v>
      </c>
      <c r="P325" s="1" t="s">
        <v>84</v>
      </c>
      <c r="Q325" s="1" t="s">
        <v>85</v>
      </c>
      <c r="R325" s="1">
        <v>99999</v>
      </c>
      <c r="S325" s="1" t="s">
        <v>30</v>
      </c>
      <c r="T325" s="1" t="s">
        <v>48</v>
      </c>
      <c r="U325" s="1" t="s">
        <v>88</v>
      </c>
      <c r="V325" s="1" t="s">
        <v>89</v>
      </c>
      <c r="W325" s="1">
        <v>40</v>
      </c>
      <c r="X325" s="1">
        <v>32</v>
      </c>
      <c r="Y325" s="1">
        <v>1280</v>
      </c>
      <c r="Z325" s="1">
        <v>134.4</v>
      </c>
    </row>
    <row r="326" spans="1:26" x14ac:dyDescent="0.25">
      <c r="A326" s="1">
        <v>1380</v>
      </c>
      <c r="B326" s="2">
        <v>42001</v>
      </c>
      <c r="C326" s="1">
        <v>28</v>
      </c>
      <c r="D326" s="1" t="s">
        <v>90</v>
      </c>
      <c r="E326" s="1" t="s">
        <v>91</v>
      </c>
      <c r="F326" s="1" t="s">
        <v>92</v>
      </c>
      <c r="G326" s="1" t="s">
        <v>93</v>
      </c>
      <c r="H326" s="1">
        <v>99999</v>
      </c>
      <c r="I326" s="1" t="s">
        <v>30</v>
      </c>
      <c r="J326" s="1" t="s">
        <v>94</v>
      </c>
      <c r="K326" s="1" t="s">
        <v>95</v>
      </c>
      <c r="L326" s="1">
        <v>42003</v>
      </c>
      <c r="M326" s="1" t="s">
        <v>62</v>
      </c>
      <c r="N326" s="1" t="s">
        <v>96</v>
      </c>
      <c r="O326" s="1" t="s">
        <v>91</v>
      </c>
      <c r="P326" s="1" t="s">
        <v>92</v>
      </c>
      <c r="Q326" s="1" t="s">
        <v>93</v>
      </c>
      <c r="R326" s="1">
        <v>99999</v>
      </c>
      <c r="S326" s="1" t="s">
        <v>30</v>
      </c>
      <c r="T326" s="1" t="s">
        <v>35</v>
      </c>
      <c r="U326" s="1" t="s">
        <v>55</v>
      </c>
      <c r="V326" s="1" t="s">
        <v>37</v>
      </c>
      <c r="W326" s="1">
        <v>46</v>
      </c>
      <c r="X326" s="1">
        <v>16</v>
      </c>
      <c r="Y326" s="1">
        <v>736</v>
      </c>
      <c r="Z326" s="1">
        <v>73.600000000000009</v>
      </c>
    </row>
    <row r="327" spans="1:26" x14ac:dyDescent="0.25">
      <c r="A327" s="1">
        <v>1381</v>
      </c>
      <c r="B327" s="2">
        <v>41981</v>
      </c>
      <c r="C327" s="1">
        <v>8</v>
      </c>
      <c r="D327" s="1" t="s">
        <v>56</v>
      </c>
      <c r="E327" s="1" t="s">
        <v>57</v>
      </c>
      <c r="F327" s="1" t="s">
        <v>58</v>
      </c>
      <c r="G327" s="1" t="s">
        <v>59</v>
      </c>
      <c r="H327" s="1">
        <v>99999</v>
      </c>
      <c r="I327" s="1" t="s">
        <v>30</v>
      </c>
      <c r="J327" s="1" t="s">
        <v>60</v>
      </c>
      <c r="K327" s="1" t="s">
        <v>61</v>
      </c>
      <c r="L327" s="1">
        <v>41983</v>
      </c>
      <c r="M327" s="1" t="s">
        <v>62</v>
      </c>
      <c r="N327" s="1" t="s">
        <v>63</v>
      </c>
      <c r="O327" s="1" t="s">
        <v>57</v>
      </c>
      <c r="P327" s="1" t="s">
        <v>58</v>
      </c>
      <c r="Q327" s="1" t="s">
        <v>59</v>
      </c>
      <c r="R327" s="1">
        <v>99999</v>
      </c>
      <c r="S327" s="1" t="s">
        <v>30</v>
      </c>
      <c r="T327" s="1" t="s">
        <v>35</v>
      </c>
      <c r="U327" s="1" t="s">
        <v>72</v>
      </c>
      <c r="V327" s="1" t="s">
        <v>73</v>
      </c>
      <c r="W327" s="1">
        <v>12.75</v>
      </c>
      <c r="X327" s="1">
        <v>41</v>
      </c>
      <c r="Y327" s="1">
        <v>522.75</v>
      </c>
      <c r="Z327" s="1">
        <v>51.229500000000002</v>
      </c>
    </row>
    <row r="328" spans="1:26" x14ac:dyDescent="0.25">
      <c r="A328" s="1">
        <v>1382</v>
      </c>
      <c r="B328" s="2">
        <v>41983</v>
      </c>
      <c r="C328" s="1">
        <v>10</v>
      </c>
      <c r="D328" s="1" t="s">
        <v>97</v>
      </c>
      <c r="E328" s="1" t="s">
        <v>98</v>
      </c>
      <c r="F328" s="1" t="s">
        <v>99</v>
      </c>
      <c r="G328" s="1" t="s">
        <v>100</v>
      </c>
      <c r="H328" s="1">
        <v>99999</v>
      </c>
      <c r="I328" s="1" t="s">
        <v>30</v>
      </c>
      <c r="J328" s="1" t="s">
        <v>101</v>
      </c>
      <c r="K328" s="1" t="s">
        <v>45</v>
      </c>
      <c r="L328" s="1">
        <v>41985</v>
      </c>
      <c r="M328" s="1" t="s">
        <v>33</v>
      </c>
      <c r="N328" s="1" t="s">
        <v>102</v>
      </c>
      <c r="O328" s="1" t="s">
        <v>98</v>
      </c>
      <c r="P328" s="1" t="s">
        <v>99</v>
      </c>
      <c r="Q328" s="1" t="s">
        <v>100</v>
      </c>
      <c r="R328" s="1">
        <v>99999</v>
      </c>
      <c r="S328" s="1" t="s">
        <v>30</v>
      </c>
      <c r="T328" s="1" t="s">
        <v>48</v>
      </c>
      <c r="U328" s="1" t="s">
        <v>103</v>
      </c>
      <c r="V328" s="1" t="s">
        <v>37</v>
      </c>
      <c r="W328" s="1">
        <v>2.99</v>
      </c>
      <c r="X328" s="1">
        <v>41</v>
      </c>
      <c r="Y328" s="1">
        <v>122.59</v>
      </c>
      <c r="Z328" s="1">
        <v>12.871950000000002</v>
      </c>
    </row>
    <row r="329" spans="1:26" x14ac:dyDescent="0.25">
      <c r="A329" s="1">
        <v>1383</v>
      </c>
      <c r="B329" s="2">
        <v>41980</v>
      </c>
      <c r="C329" s="1">
        <v>7</v>
      </c>
      <c r="D329" s="1" t="s">
        <v>104</v>
      </c>
      <c r="E329" s="1" t="s">
        <v>105</v>
      </c>
      <c r="F329" s="1" t="s">
        <v>106</v>
      </c>
      <c r="G329" s="1" t="s">
        <v>107</v>
      </c>
      <c r="H329" s="1">
        <v>99999</v>
      </c>
      <c r="I329" s="1" t="s">
        <v>30</v>
      </c>
      <c r="J329" s="1" t="s">
        <v>60</v>
      </c>
      <c r="K329" s="1" t="s">
        <v>61</v>
      </c>
      <c r="L329" s="1"/>
      <c r="M329" s="1"/>
      <c r="N329" s="1" t="s">
        <v>108</v>
      </c>
      <c r="O329" s="1" t="s">
        <v>105</v>
      </c>
      <c r="P329" s="1" t="s">
        <v>106</v>
      </c>
      <c r="Q329" s="1" t="s">
        <v>107</v>
      </c>
      <c r="R329" s="1">
        <v>99999</v>
      </c>
      <c r="S329" s="1" t="s">
        <v>30</v>
      </c>
      <c r="T329" s="1" t="s">
        <v>159</v>
      </c>
      <c r="U329" s="1" t="s">
        <v>55</v>
      </c>
      <c r="V329" s="1" t="s">
        <v>37</v>
      </c>
      <c r="W329" s="1">
        <v>46</v>
      </c>
      <c r="X329" s="1">
        <v>41</v>
      </c>
      <c r="Y329" s="1">
        <v>1886</v>
      </c>
      <c r="Z329" s="1">
        <v>194.25800000000004</v>
      </c>
    </row>
    <row r="330" spans="1:26" x14ac:dyDescent="0.25">
      <c r="A330" s="1">
        <v>1384</v>
      </c>
      <c r="B330" s="2">
        <v>41983</v>
      </c>
      <c r="C330" s="1">
        <v>10</v>
      </c>
      <c r="D330" s="1" t="s">
        <v>97</v>
      </c>
      <c r="E330" s="1" t="s">
        <v>98</v>
      </c>
      <c r="F330" s="1" t="s">
        <v>99</v>
      </c>
      <c r="G330" s="1" t="s">
        <v>100</v>
      </c>
      <c r="H330" s="1">
        <v>99999</v>
      </c>
      <c r="I330" s="1" t="s">
        <v>30</v>
      </c>
      <c r="J330" s="1" t="s">
        <v>101</v>
      </c>
      <c r="K330" s="1" t="s">
        <v>45</v>
      </c>
      <c r="L330" s="1">
        <v>41985</v>
      </c>
      <c r="M330" s="1" t="s">
        <v>46</v>
      </c>
      <c r="N330" s="1" t="s">
        <v>102</v>
      </c>
      <c r="O330" s="1" t="s">
        <v>98</v>
      </c>
      <c r="P330" s="1" t="s">
        <v>99</v>
      </c>
      <c r="Q330" s="1" t="s">
        <v>100</v>
      </c>
      <c r="R330" s="1">
        <v>99999</v>
      </c>
      <c r="S330" s="1" t="s">
        <v>30</v>
      </c>
      <c r="T330" s="1" t="s">
        <v>159</v>
      </c>
      <c r="U330" s="1" t="s">
        <v>109</v>
      </c>
      <c r="V330" s="1" t="s">
        <v>110</v>
      </c>
      <c r="W330" s="1">
        <v>25</v>
      </c>
      <c r="X330" s="1">
        <v>94</v>
      </c>
      <c r="Y330" s="1">
        <v>2350</v>
      </c>
      <c r="Z330" s="1">
        <v>235</v>
      </c>
    </row>
    <row r="331" spans="1:26" x14ac:dyDescent="0.25">
      <c r="A331" s="1">
        <v>1385</v>
      </c>
      <c r="B331" s="2">
        <v>41983</v>
      </c>
      <c r="C331" s="1">
        <v>10</v>
      </c>
      <c r="D331" s="1" t="s">
        <v>97</v>
      </c>
      <c r="E331" s="1" t="s">
        <v>98</v>
      </c>
      <c r="F331" s="1" t="s">
        <v>99</v>
      </c>
      <c r="G331" s="1" t="s">
        <v>100</v>
      </c>
      <c r="H331" s="1">
        <v>99999</v>
      </c>
      <c r="I331" s="1" t="s">
        <v>30</v>
      </c>
      <c r="J331" s="1" t="s">
        <v>101</v>
      </c>
      <c r="K331" s="1" t="s">
        <v>45</v>
      </c>
      <c r="L331" s="1">
        <v>41985</v>
      </c>
      <c r="M331" s="1" t="s">
        <v>46</v>
      </c>
      <c r="N331" s="1" t="s">
        <v>102</v>
      </c>
      <c r="O331" s="1" t="s">
        <v>98</v>
      </c>
      <c r="P331" s="1" t="s">
        <v>99</v>
      </c>
      <c r="Q331" s="1" t="s">
        <v>100</v>
      </c>
      <c r="R331" s="1">
        <v>99999</v>
      </c>
      <c r="S331" s="1" t="s">
        <v>30</v>
      </c>
      <c r="T331" s="1" t="s">
        <v>159</v>
      </c>
      <c r="U331" s="1" t="s">
        <v>111</v>
      </c>
      <c r="V331" s="1" t="s">
        <v>112</v>
      </c>
      <c r="W331" s="1">
        <v>22</v>
      </c>
      <c r="X331" s="1">
        <v>20</v>
      </c>
      <c r="Y331" s="1">
        <v>440</v>
      </c>
      <c r="Z331" s="1">
        <v>46.2</v>
      </c>
    </row>
    <row r="332" spans="1:26" x14ac:dyDescent="0.25">
      <c r="A332" s="1">
        <v>1386</v>
      </c>
      <c r="B332" s="2">
        <v>41983</v>
      </c>
      <c r="C332" s="1">
        <v>10</v>
      </c>
      <c r="D332" s="1" t="s">
        <v>97</v>
      </c>
      <c r="E332" s="1" t="s">
        <v>98</v>
      </c>
      <c r="F332" s="1" t="s">
        <v>99</v>
      </c>
      <c r="G332" s="1" t="s">
        <v>100</v>
      </c>
      <c r="H332" s="1">
        <v>99999</v>
      </c>
      <c r="I332" s="1" t="s">
        <v>30</v>
      </c>
      <c r="J332" s="1" t="s">
        <v>101</v>
      </c>
      <c r="K332" s="1" t="s">
        <v>45</v>
      </c>
      <c r="L332" s="1">
        <v>41985</v>
      </c>
      <c r="M332" s="1" t="s">
        <v>46</v>
      </c>
      <c r="N332" s="1" t="s">
        <v>102</v>
      </c>
      <c r="O332" s="1" t="s">
        <v>98</v>
      </c>
      <c r="P332" s="1" t="s">
        <v>99</v>
      </c>
      <c r="Q332" s="1" t="s">
        <v>100</v>
      </c>
      <c r="R332" s="1">
        <v>99999</v>
      </c>
      <c r="S332" s="1" t="s">
        <v>30</v>
      </c>
      <c r="T332" s="1" t="s">
        <v>159</v>
      </c>
      <c r="U332" s="1" t="s">
        <v>64</v>
      </c>
      <c r="V332" s="1" t="s">
        <v>65</v>
      </c>
      <c r="W332" s="1">
        <v>9.1999999999999993</v>
      </c>
      <c r="X332" s="1">
        <v>13</v>
      </c>
      <c r="Y332" s="1">
        <v>119.6</v>
      </c>
      <c r="Z332" s="1">
        <v>12.438400000000001</v>
      </c>
    </row>
    <row r="333" spans="1:26" x14ac:dyDescent="0.25">
      <c r="A333" s="1">
        <v>1387</v>
      </c>
      <c r="B333" s="2">
        <v>41984</v>
      </c>
      <c r="C333" s="1">
        <v>11</v>
      </c>
      <c r="D333" s="1" t="s">
        <v>113</v>
      </c>
      <c r="E333" s="1" t="s">
        <v>114</v>
      </c>
      <c r="F333" s="1" t="s">
        <v>115</v>
      </c>
      <c r="G333" s="1" t="s">
        <v>116</v>
      </c>
      <c r="H333" s="1">
        <v>99999</v>
      </c>
      <c r="I333" s="1" t="s">
        <v>30</v>
      </c>
      <c r="J333" s="1" t="s">
        <v>94</v>
      </c>
      <c r="K333" s="1" t="s">
        <v>95</v>
      </c>
      <c r="L333" s="1"/>
      <c r="M333" s="1" t="s">
        <v>62</v>
      </c>
      <c r="N333" s="1" t="s">
        <v>117</v>
      </c>
      <c r="O333" s="1" t="s">
        <v>114</v>
      </c>
      <c r="P333" s="1" t="s">
        <v>115</v>
      </c>
      <c r="Q333" s="1" t="s">
        <v>116</v>
      </c>
      <c r="R333" s="1">
        <v>99999</v>
      </c>
      <c r="S333" s="1" t="s">
        <v>30</v>
      </c>
      <c r="T333" s="1" t="s">
        <v>159</v>
      </c>
      <c r="U333" s="1" t="s">
        <v>38</v>
      </c>
      <c r="V333" s="1" t="s">
        <v>39</v>
      </c>
      <c r="W333" s="1">
        <v>3.5</v>
      </c>
      <c r="X333" s="1">
        <v>74</v>
      </c>
      <c r="Y333" s="1">
        <v>259</v>
      </c>
      <c r="Z333" s="1">
        <v>26.936000000000003</v>
      </c>
    </row>
    <row r="334" spans="1:26" x14ac:dyDescent="0.25">
      <c r="A334" s="1">
        <v>1388</v>
      </c>
      <c r="B334" s="2">
        <v>41984</v>
      </c>
      <c r="C334" s="1">
        <v>11</v>
      </c>
      <c r="D334" s="1" t="s">
        <v>113</v>
      </c>
      <c r="E334" s="1" t="s">
        <v>114</v>
      </c>
      <c r="F334" s="1" t="s">
        <v>115</v>
      </c>
      <c r="G334" s="1" t="s">
        <v>116</v>
      </c>
      <c r="H334" s="1">
        <v>99999</v>
      </c>
      <c r="I334" s="1" t="s">
        <v>30</v>
      </c>
      <c r="J334" s="1" t="s">
        <v>94</v>
      </c>
      <c r="K334" s="1" t="s">
        <v>95</v>
      </c>
      <c r="L334" s="1"/>
      <c r="M334" s="1" t="s">
        <v>62</v>
      </c>
      <c r="N334" s="1" t="s">
        <v>117</v>
      </c>
      <c r="O334" s="1" t="s">
        <v>114</v>
      </c>
      <c r="P334" s="1" t="s">
        <v>115</v>
      </c>
      <c r="Q334" s="1" t="s">
        <v>116</v>
      </c>
      <c r="R334" s="1">
        <v>99999</v>
      </c>
      <c r="S334" s="1" t="s">
        <v>30</v>
      </c>
      <c r="T334" s="1" t="s">
        <v>159</v>
      </c>
      <c r="U334" s="1" t="s">
        <v>103</v>
      </c>
      <c r="V334" s="1" t="s">
        <v>37</v>
      </c>
      <c r="W334" s="1">
        <v>2.99</v>
      </c>
      <c r="X334" s="1">
        <v>53</v>
      </c>
      <c r="Y334" s="1">
        <v>158.47</v>
      </c>
      <c r="Z334" s="1">
        <v>16.005470000000003</v>
      </c>
    </row>
    <row r="335" spans="1:26" x14ac:dyDescent="0.25">
      <c r="A335" s="1">
        <v>1389</v>
      </c>
      <c r="B335" s="2">
        <v>41974</v>
      </c>
      <c r="C335" s="1">
        <v>1</v>
      </c>
      <c r="D335" s="1" t="s">
        <v>118</v>
      </c>
      <c r="E335" s="1" t="s">
        <v>119</v>
      </c>
      <c r="F335" s="1" t="s">
        <v>120</v>
      </c>
      <c r="G335" s="1" t="s">
        <v>121</v>
      </c>
      <c r="H335" s="1">
        <v>99999</v>
      </c>
      <c r="I335" s="1" t="s">
        <v>30</v>
      </c>
      <c r="J335" s="1" t="s">
        <v>60</v>
      </c>
      <c r="K335" s="1" t="s">
        <v>61</v>
      </c>
      <c r="L335" s="1"/>
      <c r="M335" s="1"/>
      <c r="N335" s="1" t="s">
        <v>122</v>
      </c>
      <c r="O335" s="1" t="s">
        <v>119</v>
      </c>
      <c r="P335" s="1" t="s">
        <v>120</v>
      </c>
      <c r="Q335" s="1" t="s">
        <v>121</v>
      </c>
      <c r="R335" s="1">
        <v>99999</v>
      </c>
      <c r="S335" s="1" t="s">
        <v>30</v>
      </c>
      <c r="T335" s="1" t="s">
        <v>159</v>
      </c>
      <c r="U335" s="1" t="s">
        <v>54</v>
      </c>
      <c r="V335" s="1" t="s">
        <v>37</v>
      </c>
      <c r="W335" s="1">
        <v>18</v>
      </c>
      <c r="X335" s="1">
        <v>99</v>
      </c>
      <c r="Y335" s="1">
        <v>1782</v>
      </c>
      <c r="Z335" s="1">
        <v>174.63600000000002</v>
      </c>
    </row>
    <row r="336" spans="1:26" x14ac:dyDescent="0.25">
      <c r="A336" s="1">
        <v>1390</v>
      </c>
      <c r="B336" s="2">
        <v>41974</v>
      </c>
      <c r="C336" s="1">
        <v>1</v>
      </c>
      <c r="D336" s="1" t="s">
        <v>118</v>
      </c>
      <c r="E336" s="1" t="s">
        <v>119</v>
      </c>
      <c r="F336" s="1" t="s">
        <v>120</v>
      </c>
      <c r="G336" s="1" t="s">
        <v>121</v>
      </c>
      <c r="H336" s="1">
        <v>99999</v>
      </c>
      <c r="I336" s="1" t="s">
        <v>30</v>
      </c>
      <c r="J336" s="1" t="s">
        <v>60</v>
      </c>
      <c r="K336" s="1" t="s">
        <v>61</v>
      </c>
      <c r="L336" s="1"/>
      <c r="M336" s="1"/>
      <c r="N336" s="1" t="s">
        <v>122</v>
      </c>
      <c r="O336" s="1" t="s">
        <v>119</v>
      </c>
      <c r="P336" s="1" t="s">
        <v>120</v>
      </c>
      <c r="Q336" s="1" t="s">
        <v>121</v>
      </c>
      <c r="R336" s="1">
        <v>99999</v>
      </c>
      <c r="S336" s="1" t="s">
        <v>30</v>
      </c>
      <c r="T336" s="1" t="s">
        <v>159</v>
      </c>
      <c r="U336" s="1" t="s">
        <v>55</v>
      </c>
      <c r="V336" s="1" t="s">
        <v>37</v>
      </c>
      <c r="W336" s="1">
        <v>46</v>
      </c>
      <c r="X336" s="1">
        <v>89</v>
      </c>
      <c r="Y336" s="1">
        <v>4094</v>
      </c>
      <c r="Z336" s="1">
        <v>388.93</v>
      </c>
    </row>
    <row r="337" spans="1:26" x14ac:dyDescent="0.25">
      <c r="A337" s="1">
        <v>1391</v>
      </c>
      <c r="B337" s="2">
        <v>41974</v>
      </c>
      <c r="C337" s="1">
        <v>1</v>
      </c>
      <c r="D337" s="1" t="s">
        <v>118</v>
      </c>
      <c r="E337" s="1" t="s">
        <v>119</v>
      </c>
      <c r="F337" s="1" t="s">
        <v>120</v>
      </c>
      <c r="G337" s="1" t="s">
        <v>121</v>
      </c>
      <c r="H337" s="1">
        <v>99999</v>
      </c>
      <c r="I337" s="1" t="s">
        <v>30</v>
      </c>
      <c r="J337" s="1" t="s">
        <v>60</v>
      </c>
      <c r="K337" s="1" t="s">
        <v>61</v>
      </c>
      <c r="L337" s="1"/>
      <c r="M337" s="1"/>
      <c r="N337" s="1" t="s">
        <v>122</v>
      </c>
      <c r="O337" s="1" t="s">
        <v>119</v>
      </c>
      <c r="P337" s="1" t="s">
        <v>120</v>
      </c>
      <c r="Q337" s="1" t="s">
        <v>121</v>
      </c>
      <c r="R337" s="1">
        <v>99999</v>
      </c>
      <c r="S337" s="1" t="s">
        <v>30</v>
      </c>
      <c r="T337" s="1" t="s">
        <v>159</v>
      </c>
      <c r="U337" s="1" t="s">
        <v>103</v>
      </c>
      <c r="V337" s="1" t="s">
        <v>37</v>
      </c>
      <c r="W337" s="1">
        <v>2.99</v>
      </c>
      <c r="X337" s="1">
        <v>64</v>
      </c>
      <c r="Y337" s="1">
        <v>191.36</v>
      </c>
      <c r="Z337" s="1">
        <v>19.518720000000002</v>
      </c>
    </row>
    <row r="338" spans="1:26" x14ac:dyDescent="0.25">
      <c r="A338" s="1">
        <v>1392</v>
      </c>
      <c r="B338" s="2">
        <v>42001</v>
      </c>
      <c r="C338" s="1">
        <v>28</v>
      </c>
      <c r="D338" s="1" t="s">
        <v>90</v>
      </c>
      <c r="E338" s="1" t="s">
        <v>91</v>
      </c>
      <c r="F338" s="1" t="s">
        <v>92</v>
      </c>
      <c r="G338" s="1" t="s">
        <v>93</v>
      </c>
      <c r="H338" s="1">
        <v>99999</v>
      </c>
      <c r="I338" s="1" t="s">
        <v>30</v>
      </c>
      <c r="J338" s="1" t="s">
        <v>94</v>
      </c>
      <c r="K338" s="1" t="s">
        <v>95</v>
      </c>
      <c r="L338" s="1">
        <v>42003</v>
      </c>
      <c r="M338" s="1" t="s">
        <v>62</v>
      </c>
      <c r="N338" s="1" t="s">
        <v>96</v>
      </c>
      <c r="O338" s="1" t="s">
        <v>91</v>
      </c>
      <c r="P338" s="1" t="s">
        <v>92</v>
      </c>
      <c r="Q338" s="1" t="s">
        <v>93</v>
      </c>
      <c r="R338" s="1">
        <v>99999</v>
      </c>
      <c r="S338" s="1" t="s">
        <v>30</v>
      </c>
      <c r="T338" s="1" t="s">
        <v>48</v>
      </c>
      <c r="U338" s="1" t="s">
        <v>80</v>
      </c>
      <c r="V338" s="1" t="s">
        <v>81</v>
      </c>
      <c r="W338" s="1">
        <v>9.65</v>
      </c>
      <c r="X338" s="1">
        <v>98</v>
      </c>
      <c r="Y338" s="1">
        <v>945.7</v>
      </c>
      <c r="Z338" s="1">
        <v>96.461400000000012</v>
      </c>
    </row>
    <row r="339" spans="1:26" x14ac:dyDescent="0.25">
      <c r="A339" s="1">
        <v>1393</v>
      </c>
      <c r="B339" s="2">
        <v>42001</v>
      </c>
      <c r="C339" s="1">
        <v>28</v>
      </c>
      <c r="D339" s="1" t="s">
        <v>90</v>
      </c>
      <c r="E339" s="1" t="s">
        <v>91</v>
      </c>
      <c r="F339" s="1" t="s">
        <v>92</v>
      </c>
      <c r="G339" s="1" t="s">
        <v>93</v>
      </c>
      <c r="H339" s="1">
        <v>99999</v>
      </c>
      <c r="I339" s="1" t="s">
        <v>30</v>
      </c>
      <c r="J339" s="1" t="s">
        <v>94</v>
      </c>
      <c r="K339" s="1" t="s">
        <v>95</v>
      </c>
      <c r="L339" s="1">
        <v>42003</v>
      </c>
      <c r="M339" s="1" t="s">
        <v>62</v>
      </c>
      <c r="N339" s="1" t="s">
        <v>96</v>
      </c>
      <c r="O339" s="1" t="s">
        <v>91</v>
      </c>
      <c r="P339" s="1" t="s">
        <v>92</v>
      </c>
      <c r="Q339" s="1" t="s">
        <v>93</v>
      </c>
      <c r="R339" s="1">
        <v>99999</v>
      </c>
      <c r="S339" s="1" t="s">
        <v>30</v>
      </c>
      <c r="T339" s="1" t="s">
        <v>48</v>
      </c>
      <c r="U339" s="1" t="s">
        <v>123</v>
      </c>
      <c r="V339" s="1" t="s">
        <v>124</v>
      </c>
      <c r="W339" s="1">
        <v>18.399999999999999</v>
      </c>
      <c r="X339" s="1">
        <v>86</v>
      </c>
      <c r="Y339" s="1">
        <v>1582.3999999999999</v>
      </c>
      <c r="Z339" s="1">
        <v>155.0752</v>
      </c>
    </row>
    <row r="340" spans="1:26" x14ac:dyDescent="0.25">
      <c r="A340" s="1">
        <v>1394</v>
      </c>
      <c r="B340" s="2">
        <v>41982</v>
      </c>
      <c r="C340" s="1">
        <v>9</v>
      </c>
      <c r="D340" s="1" t="s">
        <v>125</v>
      </c>
      <c r="E340" s="1" t="s">
        <v>126</v>
      </c>
      <c r="F340" s="1" t="s">
        <v>127</v>
      </c>
      <c r="G340" s="1" t="s">
        <v>128</v>
      </c>
      <c r="H340" s="1">
        <v>99999</v>
      </c>
      <c r="I340" s="1" t="s">
        <v>30</v>
      </c>
      <c r="J340" s="1" t="s">
        <v>129</v>
      </c>
      <c r="K340" s="1" t="s">
        <v>32</v>
      </c>
      <c r="L340" s="1">
        <v>41984</v>
      </c>
      <c r="M340" s="1" t="s">
        <v>46</v>
      </c>
      <c r="N340" s="1" t="s">
        <v>130</v>
      </c>
      <c r="O340" s="1" t="s">
        <v>126</v>
      </c>
      <c r="P340" s="1" t="s">
        <v>127</v>
      </c>
      <c r="Q340" s="1" t="s">
        <v>128</v>
      </c>
      <c r="R340" s="1">
        <v>99999</v>
      </c>
      <c r="S340" s="1" t="s">
        <v>30</v>
      </c>
      <c r="T340" s="1" t="s">
        <v>35</v>
      </c>
      <c r="U340" s="1" t="s">
        <v>131</v>
      </c>
      <c r="V340" s="1" t="s">
        <v>132</v>
      </c>
      <c r="W340" s="1">
        <v>19.5</v>
      </c>
      <c r="X340" s="1">
        <v>20</v>
      </c>
      <c r="Y340" s="1">
        <v>390</v>
      </c>
      <c r="Z340" s="1">
        <v>40.950000000000003</v>
      </c>
    </row>
    <row r="341" spans="1:26" x14ac:dyDescent="0.25">
      <c r="A341" s="1">
        <v>1395</v>
      </c>
      <c r="B341" s="2">
        <v>41982</v>
      </c>
      <c r="C341" s="1">
        <v>9</v>
      </c>
      <c r="D341" s="1" t="s">
        <v>125</v>
      </c>
      <c r="E341" s="1" t="s">
        <v>126</v>
      </c>
      <c r="F341" s="1" t="s">
        <v>127</v>
      </c>
      <c r="G341" s="1" t="s">
        <v>128</v>
      </c>
      <c r="H341" s="1">
        <v>99999</v>
      </c>
      <c r="I341" s="1" t="s">
        <v>30</v>
      </c>
      <c r="J341" s="1" t="s">
        <v>129</v>
      </c>
      <c r="K341" s="1" t="s">
        <v>32</v>
      </c>
      <c r="L341" s="1">
        <v>41984</v>
      </c>
      <c r="M341" s="1" t="s">
        <v>46</v>
      </c>
      <c r="N341" s="1" t="s">
        <v>130</v>
      </c>
      <c r="O341" s="1" t="s">
        <v>126</v>
      </c>
      <c r="P341" s="1" t="s">
        <v>127</v>
      </c>
      <c r="Q341" s="1" t="s">
        <v>128</v>
      </c>
      <c r="R341" s="1">
        <v>99999</v>
      </c>
      <c r="S341" s="1" t="s">
        <v>30</v>
      </c>
      <c r="T341" s="1" t="s">
        <v>35</v>
      </c>
      <c r="U341" s="1" t="s">
        <v>133</v>
      </c>
      <c r="V341" s="1" t="s">
        <v>134</v>
      </c>
      <c r="W341" s="1">
        <v>34.799999999999997</v>
      </c>
      <c r="X341" s="1">
        <v>69</v>
      </c>
      <c r="Y341" s="1">
        <v>2401.1999999999998</v>
      </c>
      <c r="Z341" s="1">
        <v>240.12</v>
      </c>
    </row>
    <row r="342" spans="1:26" x14ac:dyDescent="0.25">
      <c r="A342" s="1">
        <v>1396</v>
      </c>
      <c r="B342" s="2">
        <v>41979</v>
      </c>
      <c r="C342" s="1">
        <v>6</v>
      </c>
      <c r="D342" s="1" t="s">
        <v>82</v>
      </c>
      <c r="E342" s="1" t="s">
        <v>83</v>
      </c>
      <c r="F342" s="1" t="s">
        <v>84</v>
      </c>
      <c r="G342" s="1" t="s">
        <v>85</v>
      </c>
      <c r="H342" s="1">
        <v>99999</v>
      </c>
      <c r="I342" s="1" t="s">
        <v>30</v>
      </c>
      <c r="J342" s="1" t="s">
        <v>86</v>
      </c>
      <c r="K342" s="1" t="s">
        <v>61</v>
      </c>
      <c r="L342" s="1">
        <v>41981</v>
      </c>
      <c r="M342" s="1" t="s">
        <v>33</v>
      </c>
      <c r="N342" s="1" t="s">
        <v>87</v>
      </c>
      <c r="O342" s="1" t="s">
        <v>83</v>
      </c>
      <c r="P342" s="1" t="s">
        <v>84</v>
      </c>
      <c r="Q342" s="1" t="s">
        <v>85</v>
      </c>
      <c r="R342" s="1">
        <v>99999</v>
      </c>
      <c r="S342" s="1" t="s">
        <v>30</v>
      </c>
      <c r="T342" s="1" t="s">
        <v>48</v>
      </c>
      <c r="U342" s="1" t="s">
        <v>36</v>
      </c>
      <c r="V342" s="1" t="s">
        <v>37</v>
      </c>
      <c r="W342" s="1">
        <v>14</v>
      </c>
      <c r="X342" s="1">
        <v>68</v>
      </c>
      <c r="Y342" s="1">
        <v>952</v>
      </c>
      <c r="Z342" s="1">
        <v>91.391999999999996</v>
      </c>
    </row>
    <row r="343" spans="1:26" x14ac:dyDescent="0.25">
      <c r="A343" s="1">
        <v>1397</v>
      </c>
      <c r="B343" s="2">
        <v>41981</v>
      </c>
      <c r="C343" s="1">
        <v>8</v>
      </c>
      <c r="D343" s="1" t="s">
        <v>56</v>
      </c>
      <c r="E343" s="1" t="s">
        <v>57</v>
      </c>
      <c r="F343" s="1" t="s">
        <v>58</v>
      </c>
      <c r="G343" s="1" t="s">
        <v>59</v>
      </c>
      <c r="H343" s="1">
        <v>99999</v>
      </c>
      <c r="I343" s="1" t="s">
        <v>30</v>
      </c>
      <c r="J343" s="1" t="s">
        <v>60</v>
      </c>
      <c r="K343" s="1" t="s">
        <v>61</v>
      </c>
      <c r="L343" s="1">
        <v>41983</v>
      </c>
      <c r="M343" s="1" t="s">
        <v>33</v>
      </c>
      <c r="N343" s="1" t="s">
        <v>63</v>
      </c>
      <c r="O343" s="1" t="s">
        <v>57</v>
      </c>
      <c r="P343" s="1" t="s">
        <v>58</v>
      </c>
      <c r="Q343" s="1" t="s">
        <v>59</v>
      </c>
      <c r="R343" s="1">
        <v>99999</v>
      </c>
      <c r="S343" s="1" t="s">
        <v>30</v>
      </c>
      <c r="T343" s="1" t="s">
        <v>35</v>
      </c>
      <c r="U343" s="1" t="s">
        <v>88</v>
      </c>
      <c r="V343" s="1" t="s">
        <v>89</v>
      </c>
      <c r="W343" s="1">
        <v>40</v>
      </c>
      <c r="X343" s="1">
        <v>52</v>
      </c>
      <c r="Y343" s="1">
        <v>2080</v>
      </c>
      <c r="Z343" s="1">
        <v>203.84</v>
      </c>
    </row>
    <row r="344" spans="1:26" x14ac:dyDescent="0.25">
      <c r="A344" s="1">
        <v>1398</v>
      </c>
      <c r="B344" s="2">
        <v>41981</v>
      </c>
      <c r="C344" s="1">
        <v>8</v>
      </c>
      <c r="D344" s="1" t="s">
        <v>56</v>
      </c>
      <c r="E344" s="1" t="s">
        <v>57</v>
      </c>
      <c r="F344" s="1" t="s">
        <v>58</v>
      </c>
      <c r="G344" s="1" t="s">
        <v>59</v>
      </c>
      <c r="H344" s="1">
        <v>99999</v>
      </c>
      <c r="I344" s="1" t="s">
        <v>30</v>
      </c>
      <c r="J344" s="1" t="s">
        <v>60</v>
      </c>
      <c r="K344" s="1" t="s">
        <v>61</v>
      </c>
      <c r="L344" s="1">
        <v>41983</v>
      </c>
      <c r="M344" s="1" t="s">
        <v>33</v>
      </c>
      <c r="N344" s="1" t="s">
        <v>63</v>
      </c>
      <c r="O344" s="1" t="s">
        <v>57</v>
      </c>
      <c r="P344" s="1" t="s">
        <v>58</v>
      </c>
      <c r="Q344" s="1" t="s">
        <v>59</v>
      </c>
      <c r="R344" s="1">
        <v>99999</v>
      </c>
      <c r="S344" s="1" t="s">
        <v>30</v>
      </c>
      <c r="T344" s="1" t="s">
        <v>35</v>
      </c>
      <c r="U344" s="1" t="s">
        <v>64</v>
      </c>
      <c r="V344" s="1" t="s">
        <v>65</v>
      </c>
      <c r="W344" s="1">
        <v>9.1999999999999993</v>
      </c>
      <c r="X344" s="1">
        <v>40</v>
      </c>
      <c r="Y344" s="1">
        <v>368</v>
      </c>
      <c r="Z344" s="1">
        <v>38.640000000000008</v>
      </c>
    </row>
    <row r="345" spans="1:26" x14ac:dyDescent="0.25">
      <c r="A345" s="1">
        <v>1399</v>
      </c>
      <c r="B345" s="2">
        <v>41998</v>
      </c>
      <c r="C345" s="1">
        <v>25</v>
      </c>
      <c r="D345" s="1" t="s">
        <v>137</v>
      </c>
      <c r="E345" s="1" t="s">
        <v>138</v>
      </c>
      <c r="F345" s="1" t="s">
        <v>99</v>
      </c>
      <c r="G345" s="1" t="s">
        <v>100</v>
      </c>
      <c r="H345" s="1">
        <v>99999</v>
      </c>
      <c r="I345" s="1" t="s">
        <v>30</v>
      </c>
      <c r="J345" s="1" t="s">
        <v>101</v>
      </c>
      <c r="K345" s="1" t="s">
        <v>45</v>
      </c>
      <c r="L345" s="1">
        <v>42000</v>
      </c>
      <c r="M345" s="1" t="s">
        <v>46</v>
      </c>
      <c r="N345" s="1" t="s">
        <v>139</v>
      </c>
      <c r="O345" s="1" t="s">
        <v>138</v>
      </c>
      <c r="P345" s="1" t="s">
        <v>99</v>
      </c>
      <c r="Q345" s="1" t="s">
        <v>100</v>
      </c>
      <c r="R345" s="1">
        <v>99999</v>
      </c>
      <c r="S345" s="1" t="s">
        <v>30</v>
      </c>
      <c r="T345" s="1" t="s">
        <v>79</v>
      </c>
      <c r="U345" s="1" t="s">
        <v>146</v>
      </c>
      <c r="V345" s="1" t="s">
        <v>65</v>
      </c>
      <c r="W345" s="1">
        <v>10</v>
      </c>
      <c r="X345" s="1">
        <v>100</v>
      </c>
      <c r="Y345" s="1">
        <v>1000</v>
      </c>
      <c r="Z345" s="1">
        <v>98</v>
      </c>
    </row>
    <row r="346" spans="1:26" x14ac:dyDescent="0.25">
      <c r="A346" s="1">
        <v>1400</v>
      </c>
      <c r="B346" s="2">
        <v>41999</v>
      </c>
      <c r="C346" s="1">
        <v>26</v>
      </c>
      <c r="D346" s="1" t="s">
        <v>140</v>
      </c>
      <c r="E346" s="1" t="s">
        <v>141</v>
      </c>
      <c r="F346" s="1" t="s">
        <v>115</v>
      </c>
      <c r="G346" s="1" t="s">
        <v>116</v>
      </c>
      <c r="H346" s="1">
        <v>99999</v>
      </c>
      <c r="I346" s="1" t="s">
        <v>30</v>
      </c>
      <c r="J346" s="1" t="s">
        <v>94</v>
      </c>
      <c r="K346" s="1" t="s">
        <v>95</v>
      </c>
      <c r="L346" s="1">
        <v>42001</v>
      </c>
      <c r="M346" s="1" t="s">
        <v>62</v>
      </c>
      <c r="N346" s="1" t="s">
        <v>142</v>
      </c>
      <c r="O346" s="1" t="s">
        <v>141</v>
      </c>
      <c r="P346" s="1" t="s">
        <v>115</v>
      </c>
      <c r="Q346" s="1" t="s">
        <v>116</v>
      </c>
      <c r="R346" s="1">
        <v>99999</v>
      </c>
      <c r="S346" s="1" t="s">
        <v>30</v>
      </c>
      <c r="T346" s="1" t="s">
        <v>48</v>
      </c>
      <c r="U346" s="1" t="s">
        <v>147</v>
      </c>
      <c r="V346" s="1" t="s">
        <v>148</v>
      </c>
      <c r="W346" s="1">
        <v>21.35</v>
      </c>
      <c r="X346" s="1">
        <v>88</v>
      </c>
      <c r="Y346" s="1">
        <v>1878.8000000000002</v>
      </c>
      <c r="Z346" s="1">
        <v>184.12240000000003</v>
      </c>
    </row>
    <row r="347" spans="1:26" x14ac:dyDescent="0.25">
      <c r="A347" s="1">
        <v>1401</v>
      </c>
      <c r="B347" s="2">
        <v>41999</v>
      </c>
      <c r="C347" s="1">
        <v>26</v>
      </c>
      <c r="D347" s="1" t="s">
        <v>140</v>
      </c>
      <c r="E347" s="1" t="s">
        <v>141</v>
      </c>
      <c r="F347" s="1" t="s">
        <v>115</v>
      </c>
      <c r="G347" s="1" t="s">
        <v>116</v>
      </c>
      <c r="H347" s="1">
        <v>99999</v>
      </c>
      <c r="I347" s="1" t="s">
        <v>30</v>
      </c>
      <c r="J347" s="1" t="s">
        <v>94</v>
      </c>
      <c r="K347" s="1" t="s">
        <v>95</v>
      </c>
      <c r="L347" s="1">
        <v>42001</v>
      </c>
      <c r="M347" s="1" t="s">
        <v>62</v>
      </c>
      <c r="N347" s="1" t="s">
        <v>142</v>
      </c>
      <c r="O347" s="1" t="s">
        <v>141</v>
      </c>
      <c r="P347" s="1" t="s">
        <v>115</v>
      </c>
      <c r="Q347" s="1" t="s">
        <v>116</v>
      </c>
      <c r="R347" s="1">
        <v>99999</v>
      </c>
      <c r="S347" s="1" t="s">
        <v>30</v>
      </c>
      <c r="T347" s="1" t="s">
        <v>48</v>
      </c>
      <c r="U347" s="1" t="s">
        <v>80</v>
      </c>
      <c r="V347" s="1" t="s">
        <v>81</v>
      </c>
      <c r="W347" s="1">
        <v>9.65</v>
      </c>
      <c r="X347" s="1">
        <v>46</v>
      </c>
      <c r="Y347" s="1">
        <v>443.90000000000003</v>
      </c>
      <c r="Z347" s="1">
        <v>42.614400000000003</v>
      </c>
    </row>
    <row r="348" spans="1:26" x14ac:dyDescent="0.25">
      <c r="A348" s="1">
        <v>1402</v>
      </c>
      <c r="B348" s="2">
        <v>41999</v>
      </c>
      <c r="C348" s="1">
        <v>26</v>
      </c>
      <c r="D348" s="1" t="s">
        <v>140</v>
      </c>
      <c r="E348" s="1" t="s">
        <v>141</v>
      </c>
      <c r="F348" s="1" t="s">
        <v>115</v>
      </c>
      <c r="G348" s="1" t="s">
        <v>116</v>
      </c>
      <c r="H348" s="1">
        <v>99999</v>
      </c>
      <c r="I348" s="1" t="s">
        <v>30</v>
      </c>
      <c r="J348" s="1" t="s">
        <v>94</v>
      </c>
      <c r="K348" s="1" t="s">
        <v>95</v>
      </c>
      <c r="L348" s="1">
        <v>42001</v>
      </c>
      <c r="M348" s="1" t="s">
        <v>62</v>
      </c>
      <c r="N348" s="1" t="s">
        <v>142</v>
      </c>
      <c r="O348" s="1" t="s">
        <v>141</v>
      </c>
      <c r="P348" s="1" t="s">
        <v>115</v>
      </c>
      <c r="Q348" s="1" t="s">
        <v>116</v>
      </c>
      <c r="R348" s="1">
        <v>99999</v>
      </c>
      <c r="S348" s="1" t="s">
        <v>30</v>
      </c>
      <c r="T348" s="1" t="s">
        <v>48</v>
      </c>
      <c r="U348" s="1" t="s">
        <v>123</v>
      </c>
      <c r="V348" s="1" t="s">
        <v>124</v>
      </c>
      <c r="W348" s="1">
        <v>18.399999999999999</v>
      </c>
      <c r="X348" s="1">
        <v>93</v>
      </c>
      <c r="Y348" s="1">
        <v>1711.1999999999998</v>
      </c>
      <c r="Z348" s="1">
        <v>167.69759999999999</v>
      </c>
    </row>
    <row r="349" spans="1:26" x14ac:dyDescent="0.25">
      <c r="A349" s="1">
        <v>1403</v>
      </c>
      <c r="B349" s="2">
        <v>42002</v>
      </c>
      <c r="C349" s="1">
        <v>29</v>
      </c>
      <c r="D349" s="1" t="s">
        <v>66</v>
      </c>
      <c r="E349" s="1" t="s">
        <v>67</v>
      </c>
      <c r="F349" s="1" t="s">
        <v>68</v>
      </c>
      <c r="G349" s="1" t="s">
        <v>69</v>
      </c>
      <c r="H349" s="1">
        <v>99999</v>
      </c>
      <c r="I349" s="1" t="s">
        <v>30</v>
      </c>
      <c r="J349" s="1" t="s">
        <v>70</v>
      </c>
      <c r="K349" s="1" t="s">
        <v>32</v>
      </c>
      <c r="L349" s="1">
        <v>42004</v>
      </c>
      <c r="M349" s="1" t="s">
        <v>33</v>
      </c>
      <c r="N349" s="1" t="s">
        <v>71</v>
      </c>
      <c r="O349" s="1" t="s">
        <v>67</v>
      </c>
      <c r="P349" s="1" t="s">
        <v>68</v>
      </c>
      <c r="Q349" s="1" t="s">
        <v>69</v>
      </c>
      <c r="R349" s="1">
        <v>99999</v>
      </c>
      <c r="S349" s="1" t="s">
        <v>30</v>
      </c>
      <c r="T349" s="1" t="s">
        <v>35</v>
      </c>
      <c r="U349" s="1" t="s">
        <v>36</v>
      </c>
      <c r="V349" s="1" t="s">
        <v>37</v>
      </c>
      <c r="W349" s="1">
        <v>14</v>
      </c>
      <c r="X349" s="1">
        <v>96</v>
      </c>
      <c r="Y349" s="1">
        <v>1344</v>
      </c>
      <c r="Z349" s="1">
        <v>141.12</v>
      </c>
    </row>
    <row r="350" spans="1:26" x14ac:dyDescent="0.25">
      <c r="A350" s="1">
        <v>1404</v>
      </c>
      <c r="B350" s="2">
        <v>41979</v>
      </c>
      <c r="C350" s="1">
        <v>6</v>
      </c>
      <c r="D350" s="1" t="s">
        <v>82</v>
      </c>
      <c r="E350" s="1" t="s">
        <v>83</v>
      </c>
      <c r="F350" s="1" t="s">
        <v>84</v>
      </c>
      <c r="G350" s="1" t="s">
        <v>85</v>
      </c>
      <c r="H350" s="1">
        <v>99999</v>
      </c>
      <c r="I350" s="1" t="s">
        <v>30</v>
      </c>
      <c r="J350" s="1" t="s">
        <v>86</v>
      </c>
      <c r="K350" s="1" t="s">
        <v>61</v>
      </c>
      <c r="L350" s="1">
        <v>41981</v>
      </c>
      <c r="M350" s="1" t="s">
        <v>62</v>
      </c>
      <c r="N350" s="1" t="s">
        <v>87</v>
      </c>
      <c r="O350" s="1" t="s">
        <v>83</v>
      </c>
      <c r="P350" s="1" t="s">
        <v>84</v>
      </c>
      <c r="Q350" s="1" t="s">
        <v>85</v>
      </c>
      <c r="R350" s="1">
        <v>99999</v>
      </c>
      <c r="S350" s="1" t="s">
        <v>30</v>
      </c>
      <c r="T350" s="1" t="s">
        <v>35</v>
      </c>
      <c r="U350" s="1" t="s">
        <v>72</v>
      </c>
      <c r="V350" s="1" t="s">
        <v>73</v>
      </c>
      <c r="W350" s="1">
        <v>12.75</v>
      </c>
      <c r="X350" s="1">
        <v>12</v>
      </c>
      <c r="Y350" s="1">
        <v>153</v>
      </c>
      <c r="Z350" s="1">
        <v>16.065000000000001</v>
      </c>
    </row>
    <row r="351" spans="1:26" x14ac:dyDescent="0.25">
      <c r="A351" s="1">
        <v>1406</v>
      </c>
      <c r="B351" s="2">
        <v>41977</v>
      </c>
      <c r="C351" s="1">
        <v>4</v>
      </c>
      <c r="D351" s="1" t="s">
        <v>40</v>
      </c>
      <c r="E351" s="1" t="s">
        <v>41</v>
      </c>
      <c r="F351" s="1" t="s">
        <v>42</v>
      </c>
      <c r="G351" s="1" t="s">
        <v>43</v>
      </c>
      <c r="H351" s="1">
        <v>99999</v>
      </c>
      <c r="I351" s="1" t="s">
        <v>30</v>
      </c>
      <c r="J351" s="1" t="s">
        <v>44</v>
      </c>
      <c r="K351" s="1" t="s">
        <v>45</v>
      </c>
      <c r="L351" s="1">
        <v>41979</v>
      </c>
      <c r="M351" s="1" t="s">
        <v>46</v>
      </c>
      <c r="N351" s="1" t="s">
        <v>47</v>
      </c>
      <c r="O351" s="1" t="s">
        <v>41</v>
      </c>
      <c r="P351" s="1" t="s">
        <v>42</v>
      </c>
      <c r="Q351" s="1" t="s">
        <v>43</v>
      </c>
      <c r="R351" s="1">
        <v>99999</v>
      </c>
      <c r="S351" s="1" t="s">
        <v>30</v>
      </c>
      <c r="T351" s="1" t="s">
        <v>48</v>
      </c>
      <c r="U351" s="1" t="s">
        <v>149</v>
      </c>
      <c r="V351" s="1" t="s">
        <v>110</v>
      </c>
      <c r="W351" s="1">
        <v>81</v>
      </c>
      <c r="X351" s="1">
        <v>38</v>
      </c>
      <c r="Y351" s="1">
        <v>3078</v>
      </c>
      <c r="Z351" s="1">
        <v>292.41000000000003</v>
      </c>
    </row>
    <row r="352" spans="1:26" x14ac:dyDescent="0.25">
      <c r="A352" s="1">
        <v>1407</v>
      </c>
      <c r="B352" s="2">
        <v>41977</v>
      </c>
      <c r="C352" s="1">
        <v>4</v>
      </c>
      <c r="D352" s="1" t="s">
        <v>40</v>
      </c>
      <c r="E352" s="1" t="s">
        <v>41</v>
      </c>
      <c r="F352" s="1" t="s">
        <v>42</v>
      </c>
      <c r="G352" s="1" t="s">
        <v>43</v>
      </c>
      <c r="H352" s="1">
        <v>99999</v>
      </c>
      <c r="I352" s="1" t="s">
        <v>30</v>
      </c>
      <c r="J352" s="1" t="s">
        <v>44</v>
      </c>
      <c r="K352" s="1" t="s">
        <v>45</v>
      </c>
      <c r="L352" s="1">
        <v>41979</v>
      </c>
      <c r="M352" s="1" t="s">
        <v>46</v>
      </c>
      <c r="N352" s="1" t="s">
        <v>47</v>
      </c>
      <c r="O352" s="1" t="s">
        <v>41</v>
      </c>
      <c r="P352" s="1" t="s">
        <v>42</v>
      </c>
      <c r="Q352" s="1" t="s">
        <v>43</v>
      </c>
      <c r="R352" s="1">
        <v>99999</v>
      </c>
      <c r="S352" s="1" t="s">
        <v>30</v>
      </c>
      <c r="T352" s="1" t="s">
        <v>48</v>
      </c>
      <c r="U352" s="1" t="s">
        <v>150</v>
      </c>
      <c r="V352" s="1" t="s">
        <v>151</v>
      </c>
      <c r="W352" s="1">
        <v>7</v>
      </c>
      <c r="X352" s="1">
        <v>42</v>
      </c>
      <c r="Y352" s="1">
        <v>294</v>
      </c>
      <c r="Z352" s="1">
        <v>29.106000000000002</v>
      </c>
    </row>
    <row r="353" spans="1:26" x14ac:dyDescent="0.25">
      <c r="A353" s="1">
        <v>1409</v>
      </c>
      <c r="B353" s="2">
        <v>41981</v>
      </c>
      <c r="C353" s="1">
        <v>8</v>
      </c>
      <c r="D353" s="1" t="s">
        <v>56</v>
      </c>
      <c r="E353" s="1" t="s">
        <v>57</v>
      </c>
      <c r="F353" s="1" t="s">
        <v>58</v>
      </c>
      <c r="G353" s="1" t="s">
        <v>59</v>
      </c>
      <c r="H353" s="1">
        <v>99999</v>
      </c>
      <c r="I353" s="1" t="s">
        <v>30</v>
      </c>
      <c r="J353" s="1" t="s">
        <v>60</v>
      </c>
      <c r="K353" s="1" t="s">
        <v>61</v>
      </c>
      <c r="L353" s="1">
        <v>41983</v>
      </c>
      <c r="M353" s="1" t="s">
        <v>62</v>
      </c>
      <c r="N353" s="1" t="s">
        <v>63</v>
      </c>
      <c r="O353" s="1" t="s">
        <v>57</v>
      </c>
      <c r="P353" s="1" t="s">
        <v>58</v>
      </c>
      <c r="Q353" s="1" t="s">
        <v>59</v>
      </c>
      <c r="R353" s="1">
        <v>99999</v>
      </c>
      <c r="S353" s="1" t="s">
        <v>30</v>
      </c>
      <c r="T353" s="1" t="s">
        <v>48</v>
      </c>
      <c r="U353" s="1" t="s">
        <v>133</v>
      </c>
      <c r="V353" s="1" t="s">
        <v>134</v>
      </c>
      <c r="W353" s="1">
        <v>34.799999999999997</v>
      </c>
      <c r="X353" s="1">
        <v>100</v>
      </c>
      <c r="Y353" s="1">
        <v>3479.9999999999995</v>
      </c>
      <c r="Z353" s="1">
        <v>344.52</v>
      </c>
    </row>
    <row r="354" spans="1:26" x14ac:dyDescent="0.25">
      <c r="A354" s="1">
        <v>1412</v>
      </c>
      <c r="B354" s="2">
        <v>41976</v>
      </c>
      <c r="C354" s="1">
        <v>3</v>
      </c>
      <c r="D354" s="1" t="s">
        <v>74</v>
      </c>
      <c r="E354" s="1" t="s">
        <v>75</v>
      </c>
      <c r="F354" s="1" t="s">
        <v>76</v>
      </c>
      <c r="G354" s="1" t="s">
        <v>77</v>
      </c>
      <c r="H354" s="1">
        <v>99999</v>
      </c>
      <c r="I354" s="1" t="s">
        <v>30</v>
      </c>
      <c r="J354" s="1" t="s">
        <v>31</v>
      </c>
      <c r="K354" s="1" t="s">
        <v>32</v>
      </c>
      <c r="L354" s="1">
        <v>41978</v>
      </c>
      <c r="M354" s="1" t="s">
        <v>33</v>
      </c>
      <c r="N354" s="1" t="s">
        <v>78</v>
      </c>
      <c r="O354" s="1" t="s">
        <v>75</v>
      </c>
      <c r="P354" s="1" t="s">
        <v>76</v>
      </c>
      <c r="Q354" s="1" t="s">
        <v>77</v>
      </c>
      <c r="R354" s="1">
        <v>99999</v>
      </c>
      <c r="S354" s="1" t="s">
        <v>30</v>
      </c>
      <c r="T354" s="1" t="s">
        <v>79</v>
      </c>
      <c r="U354" s="1" t="s">
        <v>135</v>
      </c>
      <c r="V354" s="1" t="s">
        <v>112</v>
      </c>
      <c r="W354" s="1">
        <v>10</v>
      </c>
      <c r="X354" s="1">
        <v>89</v>
      </c>
      <c r="Y354" s="1">
        <v>890</v>
      </c>
      <c r="Z354" s="1">
        <v>87.22</v>
      </c>
    </row>
    <row r="355" spans="1:26" x14ac:dyDescent="0.25">
      <c r="A355" s="1">
        <v>1413</v>
      </c>
      <c r="B355" s="2">
        <v>41976</v>
      </c>
      <c r="C355" s="1">
        <v>3</v>
      </c>
      <c r="D355" s="1" t="s">
        <v>74</v>
      </c>
      <c r="E355" s="1" t="s">
        <v>75</v>
      </c>
      <c r="F355" s="1" t="s">
        <v>76</v>
      </c>
      <c r="G355" s="1" t="s">
        <v>77</v>
      </c>
      <c r="H355" s="1">
        <v>99999</v>
      </c>
      <c r="I355" s="1" t="s">
        <v>30</v>
      </c>
      <c r="J355" s="1" t="s">
        <v>31</v>
      </c>
      <c r="K355" s="1" t="s">
        <v>32</v>
      </c>
      <c r="L355" s="1">
        <v>41978</v>
      </c>
      <c r="M355" s="1" t="s">
        <v>33</v>
      </c>
      <c r="N355" s="1" t="s">
        <v>78</v>
      </c>
      <c r="O355" s="1" t="s">
        <v>75</v>
      </c>
      <c r="P355" s="1" t="s">
        <v>76</v>
      </c>
      <c r="Q355" s="1" t="s">
        <v>77</v>
      </c>
      <c r="R355" s="1">
        <v>99999</v>
      </c>
      <c r="S355" s="1" t="s">
        <v>30</v>
      </c>
      <c r="T355" s="1" t="s">
        <v>79</v>
      </c>
      <c r="U355" s="1" t="s">
        <v>88</v>
      </c>
      <c r="V355" s="1" t="s">
        <v>89</v>
      </c>
      <c r="W355" s="1">
        <v>40</v>
      </c>
      <c r="X355" s="1">
        <v>12</v>
      </c>
      <c r="Y355" s="1">
        <v>480</v>
      </c>
      <c r="Z355" s="1">
        <v>46.56</v>
      </c>
    </row>
    <row r="356" spans="1:26" x14ac:dyDescent="0.25">
      <c r="A356" s="1">
        <v>1417</v>
      </c>
      <c r="B356" s="2">
        <v>41983</v>
      </c>
      <c r="C356" s="1">
        <v>10</v>
      </c>
      <c r="D356" s="1" t="s">
        <v>97</v>
      </c>
      <c r="E356" s="1" t="s">
        <v>98</v>
      </c>
      <c r="F356" s="1" t="s">
        <v>99</v>
      </c>
      <c r="G356" s="1" t="s">
        <v>100</v>
      </c>
      <c r="H356" s="1">
        <v>99999</v>
      </c>
      <c r="I356" s="1" t="s">
        <v>30</v>
      </c>
      <c r="J356" s="1" t="s">
        <v>101</v>
      </c>
      <c r="K356" s="1" t="s">
        <v>45</v>
      </c>
      <c r="L356" s="1">
        <v>41985</v>
      </c>
      <c r="M356" s="1" t="s">
        <v>33</v>
      </c>
      <c r="N356" s="1" t="s">
        <v>102</v>
      </c>
      <c r="O356" s="1" t="s">
        <v>98</v>
      </c>
      <c r="P356" s="1" t="s">
        <v>99</v>
      </c>
      <c r="Q356" s="1" t="s">
        <v>100</v>
      </c>
      <c r="R356" s="1">
        <v>99999</v>
      </c>
      <c r="S356" s="1" t="s">
        <v>30</v>
      </c>
      <c r="T356" s="1" t="s">
        <v>48</v>
      </c>
      <c r="U356" s="1" t="s">
        <v>136</v>
      </c>
      <c r="V356" s="1" t="s">
        <v>39</v>
      </c>
      <c r="W356" s="1">
        <v>10</v>
      </c>
      <c r="X356" s="1">
        <v>97</v>
      </c>
      <c r="Y356" s="1">
        <v>970</v>
      </c>
      <c r="Z356" s="1">
        <v>100.88000000000001</v>
      </c>
    </row>
    <row r="357" spans="1:26" x14ac:dyDescent="0.25">
      <c r="A357" s="1">
        <v>1419</v>
      </c>
      <c r="B357" s="2">
        <v>41983</v>
      </c>
      <c r="C357" s="1">
        <v>10</v>
      </c>
      <c r="D357" s="1" t="s">
        <v>97</v>
      </c>
      <c r="E357" s="1" t="s">
        <v>98</v>
      </c>
      <c r="F357" s="1" t="s">
        <v>99</v>
      </c>
      <c r="G357" s="1" t="s">
        <v>100</v>
      </c>
      <c r="H357" s="1">
        <v>99999</v>
      </c>
      <c r="I357" s="1" t="s">
        <v>30</v>
      </c>
      <c r="J357" s="1" t="s">
        <v>101</v>
      </c>
      <c r="K357" s="1" t="s">
        <v>45</v>
      </c>
      <c r="L357" s="1"/>
      <c r="M357" s="1" t="s">
        <v>46</v>
      </c>
      <c r="N357" s="1" t="s">
        <v>102</v>
      </c>
      <c r="O357" s="1" t="s">
        <v>98</v>
      </c>
      <c r="P357" s="1" t="s">
        <v>99</v>
      </c>
      <c r="Q357" s="1" t="s">
        <v>100</v>
      </c>
      <c r="R357" s="1">
        <v>99999</v>
      </c>
      <c r="S357" s="1" t="s">
        <v>30</v>
      </c>
      <c r="T357" s="1" t="s">
        <v>159</v>
      </c>
      <c r="U357" s="1" t="s">
        <v>38</v>
      </c>
      <c r="V357" s="1" t="s">
        <v>39</v>
      </c>
      <c r="W357" s="1">
        <v>3.5</v>
      </c>
      <c r="X357" s="1">
        <v>53</v>
      </c>
      <c r="Y357" s="1">
        <v>185.5</v>
      </c>
      <c r="Z357" s="1">
        <v>17.622499999999999</v>
      </c>
    </row>
    <row r="358" spans="1:26" x14ac:dyDescent="0.25">
      <c r="A358" s="1">
        <v>1420</v>
      </c>
      <c r="B358" s="2">
        <v>41984</v>
      </c>
      <c r="C358" s="1">
        <v>11</v>
      </c>
      <c r="D358" s="1" t="s">
        <v>113</v>
      </c>
      <c r="E358" s="1" t="s">
        <v>114</v>
      </c>
      <c r="F358" s="1" t="s">
        <v>115</v>
      </c>
      <c r="G358" s="1" t="s">
        <v>116</v>
      </c>
      <c r="H358" s="1">
        <v>99999</v>
      </c>
      <c r="I358" s="1" t="s">
        <v>30</v>
      </c>
      <c r="J358" s="1" t="s">
        <v>94</v>
      </c>
      <c r="K358" s="1" t="s">
        <v>95</v>
      </c>
      <c r="L358" s="1"/>
      <c r="M358" s="1" t="s">
        <v>62</v>
      </c>
      <c r="N358" s="1" t="s">
        <v>117</v>
      </c>
      <c r="O358" s="1" t="s">
        <v>114</v>
      </c>
      <c r="P358" s="1" t="s">
        <v>115</v>
      </c>
      <c r="Q358" s="1" t="s">
        <v>116</v>
      </c>
      <c r="R358" s="1">
        <v>99999</v>
      </c>
      <c r="S358" s="1" t="s">
        <v>30</v>
      </c>
      <c r="T358" s="1" t="s">
        <v>159</v>
      </c>
      <c r="U358" s="1" t="s">
        <v>88</v>
      </c>
      <c r="V358" s="1" t="s">
        <v>89</v>
      </c>
      <c r="W358" s="1">
        <v>40</v>
      </c>
      <c r="X358" s="1">
        <v>61</v>
      </c>
      <c r="Y358" s="1">
        <v>2440</v>
      </c>
      <c r="Z358" s="1">
        <v>248.88</v>
      </c>
    </row>
    <row r="359" spans="1:26" x14ac:dyDescent="0.25">
      <c r="A359" s="1">
        <v>1421</v>
      </c>
      <c r="B359" s="2">
        <v>41974</v>
      </c>
      <c r="C359" s="1">
        <v>1</v>
      </c>
      <c r="D359" s="1" t="s">
        <v>118</v>
      </c>
      <c r="E359" s="1" t="s">
        <v>119</v>
      </c>
      <c r="F359" s="1" t="s">
        <v>120</v>
      </c>
      <c r="G359" s="1" t="s">
        <v>121</v>
      </c>
      <c r="H359" s="1">
        <v>99999</v>
      </c>
      <c r="I359" s="1" t="s">
        <v>30</v>
      </c>
      <c r="J359" s="1" t="s">
        <v>60</v>
      </c>
      <c r="K359" s="1" t="s">
        <v>61</v>
      </c>
      <c r="L359" s="1"/>
      <c r="M359" s="1" t="s">
        <v>62</v>
      </c>
      <c r="N359" s="1" t="s">
        <v>122</v>
      </c>
      <c r="O359" s="1" t="s">
        <v>119</v>
      </c>
      <c r="P359" s="1" t="s">
        <v>120</v>
      </c>
      <c r="Q359" s="1" t="s">
        <v>121</v>
      </c>
      <c r="R359" s="1">
        <v>99999</v>
      </c>
      <c r="S359" s="1" t="s">
        <v>30</v>
      </c>
      <c r="T359" s="1" t="s">
        <v>159</v>
      </c>
      <c r="U359" s="1" t="s">
        <v>123</v>
      </c>
      <c r="V359" s="1" t="s">
        <v>124</v>
      </c>
      <c r="W359" s="1">
        <v>18.399999999999999</v>
      </c>
      <c r="X359" s="1">
        <v>45</v>
      </c>
      <c r="Y359" s="1">
        <v>827.99999999999989</v>
      </c>
      <c r="Z359" s="1">
        <v>81.143999999999991</v>
      </c>
    </row>
    <row r="360" spans="1:26" x14ac:dyDescent="0.25">
      <c r="A360" s="1">
        <v>1422</v>
      </c>
      <c r="B360" s="2">
        <v>42001</v>
      </c>
      <c r="C360" s="1">
        <v>28</v>
      </c>
      <c r="D360" s="1" t="s">
        <v>90</v>
      </c>
      <c r="E360" s="1" t="s">
        <v>91</v>
      </c>
      <c r="F360" s="1" t="s">
        <v>92</v>
      </c>
      <c r="G360" s="1" t="s">
        <v>93</v>
      </c>
      <c r="H360" s="1">
        <v>99999</v>
      </c>
      <c r="I360" s="1" t="s">
        <v>30</v>
      </c>
      <c r="J360" s="1" t="s">
        <v>94</v>
      </c>
      <c r="K360" s="1" t="s">
        <v>95</v>
      </c>
      <c r="L360" s="1">
        <v>42003</v>
      </c>
      <c r="M360" s="1" t="s">
        <v>62</v>
      </c>
      <c r="N360" s="1" t="s">
        <v>96</v>
      </c>
      <c r="O360" s="1" t="s">
        <v>91</v>
      </c>
      <c r="P360" s="1" t="s">
        <v>92</v>
      </c>
      <c r="Q360" s="1" t="s">
        <v>93</v>
      </c>
      <c r="R360" s="1">
        <v>99999</v>
      </c>
      <c r="S360" s="1" t="s">
        <v>30</v>
      </c>
      <c r="T360" s="1" t="s">
        <v>48</v>
      </c>
      <c r="U360" s="1" t="s">
        <v>55</v>
      </c>
      <c r="V360" s="1" t="s">
        <v>37</v>
      </c>
      <c r="W360" s="1">
        <v>46</v>
      </c>
      <c r="X360" s="1">
        <v>43</v>
      </c>
      <c r="Y360" s="1">
        <v>1978</v>
      </c>
      <c r="Z360" s="1">
        <v>197.8</v>
      </c>
    </row>
    <row r="361" spans="1:26" x14ac:dyDescent="0.25">
      <c r="A361" s="1">
        <v>1423</v>
      </c>
      <c r="B361" s="2">
        <v>41982</v>
      </c>
      <c r="C361" s="1">
        <v>9</v>
      </c>
      <c r="D361" s="1" t="s">
        <v>125</v>
      </c>
      <c r="E361" s="1" t="s">
        <v>126</v>
      </c>
      <c r="F361" s="1" t="s">
        <v>127</v>
      </c>
      <c r="G361" s="1" t="s">
        <v>128</v>
      </c>
      <c r="H361" s="1">
        <v>99999</v>
      </c>
      <c r="I361" s="1" t="s">
        <v>30</v>
      </c>
      <c r="J361" s="1" t="s">
        <v>129</v>
      </c>
      <c r="K361" s="1" t="s">
        <v>32</v>
      </c>
      <c r="L361" s="1">
        <v>41984</v>
      </c>
      <c r="M361" s="1" t="s">
        <v>46</v>
      </c>
      <c r="N361" s="1" t="s">
        <v>130</v>
      </c>
      <c r="O361" s="1" t="s">
        <v>126</v>
      </c>
      <c r="P361" s="1" t="s">
        <v>127</v>
      </c>
      <c r="Q361" s="1" t="s">
        <v>128</v>
      </c>
      <c r="R361" s="1">
        <v>99999</v>
      </c>
      <c r="S361" s="1" t="s">
        <v>30</v>
      </c>
      <c r="T361" s="1" t="s">
        <v>35</v>
      </c>
      <c r="U361" s="1" t="s">
        <v>80</v>
      </c>
      <c r="V361" s="1" t="s">
        <v>81</v>
      </c>
      <c r="W361" s="1">
        <v>9.65</v>
      </c>
      <c r="X361" s="1">
        <v>18</v>
      </c>
      <c r="Y361" s="1">
        <v>173.70000000000002</v>
      </c>
      <c r="Z361" s="1">
        <v>16.5015</v>
      </c>
    </row>
    <row r="362" spans="1:26" x14ac:dyDescent="0.25">
      <c r="A362" s="1">
        <v>1424</v>
      </c>
      <c r="B362" s="2">
        <v>41979</v>
      </c>
      <c r="C362" s="1">
        <v>6</v>
      </c>
      <c r="D362" s="1" t="s">
        <v>82</v>
      </c>
      <c r="E362" s="1" t="s">
        <v>83</v>
      </c>
      <c r="F362" s="1" t="s">
        <v>84</v>
      </c>
      <c r="G362" s="1" t="s">
        <v>85</v>
      </c>
      <c r="H362" s="1">
        <v>99999</v>
      </c>
      <c r="I362" s="1" t="s">
        <v>30</v>
      </c>
      <c r="J362" s="1" t="s">
        <v>86</v>
      </c>
      <c r="K362" s="1" t="s">
        <v>61</v>
      </c>
      <c r="L362" s="1">
        <v>41981</v>
      </c>
      <c r="M362" s="1" t="s">
        <v>33</v>
      </c>
      <c r="N362" s="1" t="s">
        <v>87</v>
      </c>
      <c r="O362" s="1" t="s">
        <v>83</v>
      </c>
      <c r="P362" s="1" t="s">
        <v>84</v>
      </c>
      <c r="Q362" s="1" t="s">
        <v>85</v>
      </c>
      <c r="R362" s="1">
        <v>99999</v>
      </c>
      <c r="S362" s="1" t="s">
        <v>30</v>
      </c>
      <c r="T362" s="1" t="s">
        <v>48</v>
      </c>
      <c r="U362" s="1" t="s">
        <v>72</v>
      </c>
      <c r="V362" s="1" t="s">
        <v>73</v>
      </c>
      <c r="W362" s="1">
        <v>12.75</v>
      </c>
      <c r="X362" s="1">
        <v>41</v>
      </c>
      <c r="Y362" s="1">
        <v>522.75</v>
      </c>
      <c r="Z362" s="1">
        <v>50.706750000000007</v>
      </c>
    </row>
    <row r="363" spans="1:26" x14ac:dyDescent="0.25">
      <c r="A363" s="1">
        <v>1425</v>
      </c>
      <c r="B363" s="2">
        <v>41981</v>
      </c>
      <c r="C363" s="1">
        <v>8</v>
      </c>
      <c r="D363" s="1" t="s">
        <v>56</v>
      </c>
      <c r="E363" s="1" t="s">
        <v>57</v>
      </c>
      <c r="F363" s="1" t="s">
        <v>58</v>
      </c>
      <c r="G363" s="1" t="s">
        <v>59</v>
      </c>
      <c r="H363" s="1">
        <v>99999</v>
      </c>
      <c r="I363" s="1" t="s">
        <v>30</v>
      </c>
      <c r="J363" s="1" t="s">
        <v>60</v>
      </c>
      <c r="K363" s="1" t="s">
        <v>61</v>
      </c>
      <c r="L363" s="1">
        <v>41983</v>
      </c>
      <c r="M363" s="1" t="s">
        <v>33</v>
      </c>
      <c r="N363" s="1" t="s">
        <v>63</v>
      </c>
      <c r="O363" s="1" t="s">
        <v>57</v>
      </c>
      <c r="P363" s="1" t="s">
        <v>58</v>
      </c>
      <c r="Q363" s="1" t="s">
        <v>59</v>
      </c>
      <c r="R363" s="1">
        <v>99999</v>
      </c>
      <c r="S363" s="1" t="s">
        <v>30</v>
      </c>
      <c r="T363" s="1" t="s">
        <v>35</v>
      </c>
      <c r="U363" s="1" t="s">
        <v>72</v>
      </c>
      <c r="V363" s="1" t="s">
        <v>73</v>
      </c>
      <c r="W363" s="1">
        <v>12.75</v>
      </c>
      <c r="X363" s="1">
        <v>19</v>
      </c>
      <c r="Y363" s="1">
        <v>242.25</v>
      </c>
      <c r="Z363" s="1">
        <v>23.982750000000003</v>
      </c>
    </row>
    <row r="364" spans="1:26" x14ac:dyDescent="0.25">
      <c r="A364" s="1">
        <v>1426</v>
      </c>
      <c r="B364" s="2">
        <v>41998</v>
      </c>
      <c r="C364" s="1">
        <v>25</v>
      </c>
      <c r="D364" s="1" t="s">
        <v>137</v>
      </c>
      <c r="E364" s="1" t="s">
        <v>138</v>
      </c>
      <c r="F364" s="1" t="s">
        <v>99</v>
      </c>
      <c r="G364" s="1" t="s">
        <v>100</v>
      </c>
      <c r="H364" s="1">
        <v>99999</v>
      </c>
      <c r="I364" s="1" t="s">
        <v>30</v>
      </c>
      <c r="J364" s="1" t="s">
        <v>101</v>
      </c>
      <c r="K364" s="1" t="s">
        <v>45</v>
      </c>
      <c r="L364" s="1">
        <v>42000</v>
      </c>
      <c r="M364" s="1" t="s">
        <v>46</v>
      </c>
      <c r="N364" s="1" t="s">
        <v>139</v>
      </c>
      <c r="O364" s="1" t="s">
        <v>138</v>
      </c>
      <c r="P364" s="1" t="s">
        <v>99</v>
      </c>
      <c r="Q364" s="1" t="s">
        <v>100</v>
      </c>
      <c r="R364" s="1">
        <v>99999</v>
      </c>
      <c r="S364" s="1" t="s">
        <v>30</v>
      </c>
      <c r="T364" s="1" t="s">
        <v>79</v>
      </c>
      <c r="U364" s="1" t="s">
        <v>111</v>
      </c>
      <c r="V364" s="1" t="s">
        <v>112</v>
      </c>
      <c r="W364" s="1">
        <v>22</v>
      </c>
      <c r="X364" s="1">
        <v>65</v>
      </c>
      <c r="Y364" s="1">
        <v>1430</v>
      </c>
      <c r="Z364" s="1">
        <v>138.71</v>
      </c>
    </row>
    <row r="365" spans="1:26" x14ac:dyDescent="0.25">
      <c r="A365" s="1">
        <v>1427</v>
      </c>
      <c r="B365" s="2">
        <v>41999</v>
      </c>
      <c r="C365" s="1">
        <v>26</v>
      </c>
      <c r="D365" s="1" t="s">
        <v>140</v>
      </c>
      <c r="E365" s="1" t="s">
        <v>141</v>
      </c>
      <c r="F365" s="1" t="s">
        <v>115</v>
      </c>
      <c r="G365" s="1" t="s">
        <v>116</v>
      </c>
      <c r="H365" s="1">
        <v>99999</v>
      </c>
      <c r="I365" s="1" t="s">
        <v>30</v>
      </c>
      <c r="J365" s="1" t="s">
        <v>94</v>
      </c>
      <c r="K365" s="1" t="s">
        <v>95</v>
      </c>
      <c r="L365" s="1">
        <v>42001</v>
      </c>
      <c r="M365" s="1" t="s">
        <v>62</v>
      </c>
      <c r="N365" s="1" t="s">
        <v>142</v>
      </c>
      <c r="O365" s="1" t="s">
        <v>141</v>
      </c>
      <c r="P365" s="1" t="s">
        <v>115</v>
      </c>
      <c r="Q365" s="1" t="s">
        <v>116</v>
      </c>
      <c r="R365" s="1">
        <v>99999</v>
      </c>
      <c r="S365" s="1" t="s">
        <v>30</v>
      </c>
      <c r="T365" s="1" t="s">
        <v>48</v>
      </c>
      <c r="U365" s="1" t="s">
        <v>109</v>
      </c>
      <c r="V365" s="1" t="s">
        <v>110</v>
      </c>
      <c r="W365" s="1">
        <v>25</v>
      </c>
      <c r="X365" s="1">
        <v>13</v>
      </c>
      <c r="Y365" s="1">
        <v>325</v>
      </c>
      <c r="Z365" s="1">
        <v>32.174999999999997</v>
      </c>
    </row>
    <row r="366" spans="1:26" x14ac:dyDescent="0.25">
      <c r="A366" s="1">
        <v>1428</v>
      </c>
      <c r="B366" s="2">
        <v>42002</v>
      </c>
      <c r="C366" s="1">
        <v>29</v>
      </c>
      <c r="D366" s="1" t="s">
        <v>66</v>
      </c>
      <c r="E366" s="1" t="s">
        <v>67</v>
      </c>
      <c r="F366" s="1" t="s">
        <v>68</v>
      </c>
      <c r="G366" s="1" t="s">
        <v>69</v>
      </c>
      <c r="H366" s="1">
        <v>99999</v>
      </c>
      <c r="I366" s="1" t="s">
        <v>30</v>
      </c>
      <c r="J366" s="1" t="s">
        <v>70</v>
      </c>
      <c r="K366" s="1" t="s">
        <v>32</v>
      </c>
      <c r="L366" s="1">
        <v>42004</v>
      </c>
      <c r="M366" s="1" t="s">
        <v>33</v>
      </c>
      <c r="N366" s="1" t="s">
        <v>71</v>
      </c>
      <c r="O366" s="1" t="s">
        <v>67</v>
      </c>
      <c r="P366" s="1" t="s">
        <v>68</v>
      </c>
      <c r="Q366" s="1" t="s">
        <v>69</v>
      </c>
      <c r="R366" s="1">
        <v>99999</v>
      </c>
      <c r="S366" s="1" t="s">
        <v>30</v>
      </c>
      <c r="T366" s="1" t="s">
        <v>35</v>
      </c>
      <c r="U366" s="1" t="s">
        <v>143</v>
      </c>
      <c r="V366" s="1" t="s">
        <v>144</v>
      </c>
      <c r="W366" s="1">
        <v>39</v>
      </c>
      <c r="X366" s="1">
        <v>54</v>
      </c>
      <c r="Y366" s="1">
        <v>2106</v>
      </c>
      <c r="Z366" s="1">
        <v>214.81200000000004</v>
      </c>
    </row>
    <row r="367" spans="1:26" x14ac:dyDescent="0.25">
      <c r="A367" s="1">
        <v>1429</v>
      </c>
      <c r="B367" s="2">
        <v>41979</v>
      </c>
      <c r="C367" s="1">
        <v>6</v>
      </c>
      <c r="D367" s="1" t="s">
        <v>82</v>
      </c>
      <c r="E367" s="1" t="s">
        <v>83</v>
      </c>
      <c r="F367" s="1" t="s">
        <v>84</v>
      </c>
      <c r="G367" s="1" t="s">
        <v>85</v>
      </c>
      <c r="H367" s="1">
        <v>99999</v>
      </c>
      <c r="I367" s="1" t="s">
        <v>30</v>
      </c>
      <c r="J367" s="1" t="s">
        <v>86</v>
      </c>
      <c r="K367" s="1" t="s">
        <v>61</v>
      </c>
      <c r="L367" s="1">
        <v>41981</v>
      </c>
      <c r="M367" s="1" t="s">
        <v>62</v>
      </c>
      <c r="N367" s="1" t="s">
        <v>87</v>
      </c>
      <c r="O367" s="1" t="s">
        <v>83</v>
      </c>
      <c r="P367" s="1" t="s">
        <v>84</v>
      </c>
      <c r="Q367" s="1" t="s">
        <v>85</v>
      </c>
      <c r="R367" s="1">
        <v>99999</v>
      </c>
      <c r="S367" s="1" t="s">
        <v>30</v>
      </c>
      <c r="T367" s="1" t="s">
        <v>35</v>
      </c>
      <c r="U367" s="1" t="s">
        <v>49</v>
      </c>
      <c r="V367" s="1" t="s">
        <v>39</v>
      </c>
      <c r="W367" s="1">
        <v>30</v>
      </c>
      <c r="X367" s="1">
        <v>33</v>
      </c>
      <c r="Y367" s="1">
        <v>990</v>
      </c>
      <c r="Z367" s="1">
        <v>95.039999999999992</v>
      </c>
    </row>
    <row r="368" spans="1:26" x14ac:dyDescent="0.25">
      <c r="A368" s="1">
        <v>1430</v>
      </c>
      <c r="B368" s="2">
        <v>41979</v>
      </c>
      <c r="C368" s="1">
        <v>6</v>
      </c>
      <c r="D368" s="1" t="s">
        <v>82</v>
      </c>
      <c r="E368" s="1" t="s">
        <v>83</v>
      </c>
      <c r="F368" s="1" t="s">
        <v>84</v>
      </c>
      <c r="G368" s="1" t="s">
        <v>85</v>
      </c>
      <c r="H368" s="1">
        <v>99999</v>
      </c>
      <c r="I368" s="1" t="s">
        <v>30</v>
      </c>
      <c r="J368" s="1" t="s">
        <v>86</v>
      </c>
      <c r="K368" s="1" t="s">
        <v>61</v>
      </c>
      <c r="L368" s="1">
        <v>41981</v>
      </c>
      <c r="M368" s="1" t="s">
        <v>62</v>
      </c>
      <c r="N368" s="1" t="s">
        <v>87</v>
      </c>
      <c r="O368" s="1" t="s">
        <v>83</v>
      </c>
      <c r="P368" s="1" t="s">
        <v>84</v>
      </c>
      <c r="Q368" s="1" t="s">
        <v>85</v>
      </c>
      <c r="R368" s="1">
        <v>99999</v>
      </c>
      <c r="S368" s="1" t="s">
        <v>30</v>
      </c>
      <c r="T368" s="1" t="s">
        <v>35</v>
      </c>
      <c r="U368" s="1" t="s">
        <v>50</v>
      </c>
      <c r="V368" s="1" t="s">
        <v>39</v>
      </c>
      <c r="W368" s="1">
        <v>53</v>
      </c>
      <c r="X368" s="1">
        <v>34</v>
      </c>
      <c r="Y368" s="1">
        <v>1802</v>
      </c>
      <c r="Z368" s="1">
        <v>185.60600000000002</v>
      </c>
    </row>
    <row r="369" spans="1:26" x14ac:dyDescent="0.25">
      <c r="A369" s="1">
        <v>1431</v>
      </c>
      <c r="B369" s="2">
        <v>41977</v>
      </c>
      <c r="C369" s="1">
        <v>4</v>
      </c>
      <c r="D369" s="1" t="s">
        <v>40</v>
      </c>
      <c r="E369" s="1" t="s">
        <v>41</v>
      </c>
      <c r="F369" s="1" t="s">
        <v>42</v>
      </c>
      <c r="G369" s="1" t="s">
        <v>43</v>
      </c>
      <c r="H369" s="1">
        <v>99999</v>
      </c>
      <c r="I369" s="1" t="s">
        <v>30</v>
      </c>
      <c r="J369" s="1" t="s">
        <v>44</v>
      </c>
      <c r="K369" s="1" t="s">
        <v>45</v>
      </c>
      <c r="L369" s="1"/>
      <c r="M369" s="1"/>
      <c r="N369" s="1" t="s">
        <v>47</v>
      </c>
      <c r="O369" s="1" t="s">
        <v>41</v>
      </c>
      <c r="P369" s="1" t="s">
        <v>42</v>
      </c>
      <c r="Q369" s="1" t="s">
        <v>43</v>
      </c>
      <c r="R369" s="1">
        <v>99999</v>
      </c>
      <c r="S369" s="1" t="s">
        <v>30</v>
      </c>
      <c r="T369" s="1" t="s">
        <v>159</v>
      </c>
      <c r="U369" s="1" t="s">
        <v>145</v>
      </c>
      <c r="V369" s="1" t="s">
        <v>132</v>
      </c>
      <c r="W369" s="1">
        <v>38</v>
      </c>
      <c r="X369" s="1">
        <v>59</v>
      </c>
      <c r="Y369" s="1">
        <v>2242</v>
      </c>
      <c r="Z369" s="1">
        <v>226.44200000000001</v>
      </c>
    </row>
    <row r="370" spans="1:26" x14ac:dyDescent="0.25">
      <c r="A370" s="1">
        <v>1432</v>
      </c>
      <c r="B370" s="2">
        <v>41976</v>
      </c>
      <c r="C370" s="1">
        <v>3</v>
      </c>
      <c r="D370" s="1" t="s">
        <v>74</v>
      </c>
      <c r="E370" s="1" t="s">
        <v>75</v>
      </c>
      <c r="F370" s="1" t="s">
        <v>76</v>
      </c>
      <c r="G370" s="1" t="s">
        <v>77</v>
      </c>
      <c r="H370" s="1">
        <v>99999</v>
      </c>
      <c r="I370" s="1" t="s">
        <v>30</v>
      </c>
      <c r="J370" s="1" t="s">
        <v>31</v>
      </c>
      <c r="K370" s="1" t="s">
        <v>32</v>
      </c>
      <c r="L370" s="1"/>
      <c r="M370" s="1"/>
      <c r="N370" s="1" t="s">
        <v>78</v>
      </c>
      <c r="O370" s="1" t="s">
        <v>75</v>
      </c>
      <c r="P370" s="1" t="s">
        <v>76</v>
      </c>
      <c r="Q370" s="1" t="s">
        <v>77</v>
      </c>
      <c r="R370" s="1">
        <v>99999</v>
      </c>
      <c r="S370" s="1" t="s">
        <v>30</v>
      </c>
      <c r="T370" s="1" t="s">
        <v>159</v>
      </c>
      <c r="U370" s="1" t="s">
        <v>103</v>
      </c>
      <c r="V370" s="1" t="s">
        <v>37</v>
      </c>
      <c r="W370" s="1">
        <v>2.99</v>
      </c>
      <c r="X370" s="1">
        <v>24</v>
      </c>
      <c r="Y370" s="1">
        <v>71.760000000000005</v>
      </c>
      <c r="Z370" s="1">
        <v>7.1042400000000008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FE983-71EA-4026-9C86-37DEE3AF678C}">
  <sheetPr>
    <tabColor rgb="FFFFFF00"/>
  </sheetPr>
  <dimension ref="A1:Z370"/>
  <sheetViews>
    <sheetView topLeftCell="A2" zoomScale="59" zoomScaleNormal="59" workbookViewId="0">
      <selection activeCell="A119" sqref="A119:XFD119"/>
    </sheetView>
  </sheetViews>
  <sheetFormatPr defaultRowHeight="15" x14ac:dyDescent="0.25"/>
  <cols>
    <col min="1" max="1" width="13.85546875" customWidth="1"/>
    <col min="2" max="2" width="17" customWidth="1"/>
    <col min="3" max="3" width="19.140625" customWidth="1"/>
    <col min="4" max="4" width="23.42578125" customWidth="1"/>
    <col min="5" max="5" width="14.28515625" bestFit="1" customWidth="1"/>
    <col min="6" max="6" width="12.5703125" bestFit="1" customWidth="1"/>
    <col min="7" max="7" width="10.140625" customWidth="1"/>
    <col min="8" max="8" width="24.42578125" customWidth="1"/>
    <col min="9" max="9" width="23" customWidth="1"/>
    <col min="10" max="10" width="18.85546875" customWidth="1"/>
    <col min="11" max="11" width="12.28515625" customWidth="1"/>
    <col min="12" max="12" width="19.85546875" customWidth="1"/>
    <col min="13" max="13" width="20.5703125" customWidth="1"/>
    <col min="14" max="14" width="21.5703125" bestFit="1" customWidth="1"/>
    <col min="15" max="15" width="19.85546875" customWidth="1"/>
    <col min="16" max="16" width="14.5703125" customWidth="1"/>
    <col min="17" max="17" width="16.28515625" customWidth="1"/>
    <col min="18" max="18" width="30.5703125" customWidth="1"/>
    <col min="19" max="19" width="29" customWidth="1"/>
    <col min="20" max="20" width="20.85546875" customWidth="1"/>
    <col min="21" max="21" width="21.28515625" customWidth="1"/>
    <col min="22" max="22" width="20.28515625" bestFit="1" customWidth="1"/>
    <col min="23" max="23" width="15.7109375" customWidth="1"/>
    <col min="24" max="24" width="13.85546875" customWidth="1"/>
    <col min="25" max="25" width="14.28515625" customWidth="1"/>
    <col min="26" max="26" width="19.42578125" customWidth="1"/>
  </cols>
  <sheetData>
    <row r="1" spans="1:26" s="6" customFormat="1" x14ac:dyDescent="0.25">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row>
    <row r="2" spans="1:26" x14ac:dyDescent="0.25">
      <c r="A2" s="1">
        <v>1001</v>
      </c>
      <c r="B2" s="2">
        <v>41666</v>
      </c>
      <c r="C2" s="1">
        <v>27</v>
      </c>
      <c r="D2" s="1" t="s">
        <v>26</v>
      </c>
      <c r="E2" s="1" t="s">
        <v>27</v>
      </c>
      <c r="F2" s="1" t="s">
        <v>28</v>
      </c>
      <c r="G2" s="1" t="s">
        <v>29</v>
      </c>
      <c r="H2" s="1">
        <v>99999</v>
      </c>
      <c r="I2" s="1" t="s">
        <v>30</v>
      </c>
      <c r="J2" s="1" t="s">
        <v>31</v>
      </c>
      <c r="K2" s="1" t="s">
        <v>32</v>
      </c>
      <c r="L2" s="1">
        <v>41668</v>
      </c>
      <c r="M2" s="1" t="s">
        <v>33</v>
      </c>
      <c r="N2" s="1" t="s">
        <v>34</v>
      </c>
      <c r="O2" s="1" t="s">
        <v>27</v>
      </c>
      <c r="P2" s="1" t="s">
        <v>28</v>
      </c>
      <c r="Q2" s="1" t="s">
        <v>29</v>
      </c>
      <c r="R2" s="1">
        <v>99999</v>
      </c>
      <c r="S2" s="1" t="s">
        <v>30</v>
      </c>
      <c r="T2" s="1" t="s">
        <v>35</v>
      </c>
      <c r="U2" s="1" t="s">
        <v>36</v>
      </c>
      <c r="V2" s="1" t="s">
        <v>37</v>
      </c>
      <c r="W2" s="1">
        <v>14</v>
      </c>
      <c r="X2" s="1">
        <v>49</v>
      </c>
      <c r="Y2" s="1">
        <v>686</v>
      </c>
      <c r="Z2" s="1">
        <v>66.542000000000002</v>
      </c>
    </row>
    <row r="3" spans="1:26" x14ac:dyDescent="0.25">
      <c r="A3" s="1">
        <v>1002</v>
      </c>
      <c r="B3" s="2">
        <v>41666</v>
      </c>
      <c r="C3" s="1">
        <v>27</v>
      </c>
      <c r="D3" s="1" t="s">
        <v>26</v>
      </c>
      <c r="E3" s="1" t="s">
        <v>27</v>
      </c>
      <c r="F3" s="1" t="s">
        <v>28</v>
      </c>
      <c r="G3" s="1" t="s">
        <v>29</v>
      </c>
      <c r="H3" s="1">
        <v>99999</v>
      </c>
      <c r="I3" s="1" t="s">
        <v>30</v>
      </c>
      <c r="J3" s="1" t="s">
        <v>31</v>
      </c>
      <c r="K3" s="1" t="s">
        <v>32</v>
      </c>
      <c r="L3" s="1">
        <v>41668</v>
      </c>
      <c r="M3" s="1" t="s">
        <v>33</v>
      </c>
      <c r="N3" s="1" t="s">
        <v>34</v>
      </c>
      <c r="O3" s="1" t="s">
        <v>27</v>
      </c>
      <c r="P3" s="1" t="s">
        <v>28</v>
      </c>
      <c r="Q3" s="1" t="s">
        <v>29</v>
      </c>
      <c r="R3" s="1">
        <v>99999</v>
      </c>
      <c r="S3" s="1" t="s">
        <v>30</v>
      </c>
      <c r="T3" s="1" t="s">
        <v>35</v>
      </c>
      <c r="U3" s="1" t="s">
        <v>38</v>
      </c>
      <c r="V3" s="1" t="s">
        <v>39</v>
      </c>
      <c r="W3" s="1">
        <v>3.5</v>
      </c>
      <c r="X3" s="1">
        <v>47</v>
      </c>
      <c r="Y3" s="1">
        <v>164.5</v>
      </c>
      <c r="Z3" s="1">
        <v>16.6145</v>
      </c>
    </row>
    <row r="4" spans="1:26" x14ac:dyDescent="0.25">
      <c r="A4" s="1">
        <v>1003</v>
      </c>
      <c r="B4" s="2">
        <v>41643</v>
      </c>
      <c r="C4" s="1">
        <v>4</v>
      </c>
      <c r="D4" s="1" t="s">
        <v>40</v>
      </c>
      <c r="E4" s="1" t="s">
        <v>41</v>
      </c>
      <c r="F4" s="1" t="s">
        <v>42</v>
      </c>
      <c r="G4" s="1" t="s">
        <v>43</v>
      </c>
      <c r="H4" s="1">
        <v>99999</v>
      </c>
      <c r="I4" s="1" t="s">
        <v>30</v>
      </c>
      <c r="J4" s="1" t="s">
        <v>44</v>
      </c>
      <c r="K4" s="1" t="s">
        <v>45</v>
      </c>
      <c r="L4" s="1">
        <v>41645</v>
      </c>
      <c r="M4" s="1" t="s">
        <v>46</v>
      </c>
      <c r="N4" s="1" t="s">
        <v>47</v>
      </c>
      <c r="O4" s="1" t="s">
        <v>41</v>
      </c>
      <c r="P4" s="1" t="s">
        <v>42</v>
      </c>
      <c r="Q4" s="1" t="s">
        <v>43</v>
      </c>
      <c r="R4" s="1">
        <v>99999</v>
      </c>
      <c r="S4" s="1" t="s">
        <v>30</v>
      </c>
      <c r="T4" s="1" t="s">
        <v>48</v>
      </c>
      <c r="U4" s="1" t="s">
        <v>49</v>
      </c>
      <c r="V4" s="1" t="s">
        <v>39</v>
      </c>
      <c r="W4" s="1">
        <v>30</v>
      </c>
      <c r="X4" s="1">
        <v>69</v>
      </c>
      <c r="Y4" s="1">
        <v>2070</v>
      </c>
      <c r="Z4" s="1">
        <v>198.72</v>
      </c>
    </row>
    <row r="5" spans="1:26" x14ac:dyDescent="0.25">
      <c r="A5" s="1">
        <v>1004</v>
      </c>
      <c r="B5" s="2">
        <v>41643</v>
      </c>
      <c r="C5" s="1">
        <v>4</v>
      </c>
      <c r="D5" s="1" t="s">
        <v>40</v>
      </c>
      <c r="E5" s="1" t="s">
        <v>41</v>
      </c>
      <c r="F5" s="1" t="s">
        <v>42</v>
      </c>
      <c r="G5" s="1" t="s">
        <v>43</v>
      </c>
      <c r="H5" s="1">
        <v>99999</v>
      </c>
      <c r="I5" s="1" t="s">
        <v>30</v>
      </c>
      <c r="J5" s="1" t="s">
        <v>44</v>
      </c>
      <c r="K5" s="1" t="s">
        <v>45</v>
      </c>
      <c r="L5" s="1">
        <v>41645</v>
      </c>
      <c r="M5" s="1" t="s">
        <v>46</v>
      </c>
      <c r="N5" s="1" t="s">
        <v>47</v>
      </c>
      <c r="O5" s="1" t="s">
        <v>41</v>
      </c>
      <c r="P5" s="1" t="s">
        <v>42</v>
      </c>
      <c r="Q5" s="1" t="s">
        <v>43</v>
      </c>
      <c r="R5" s="1">
        <v>99999</v>
      </c>
      <c r="S5" s="1" t="s">
        <v>30</v>
      </c>
      <c r="T5" s="1" t="s">
        <v>48</v>
      </c>
      <c r="U5" s="1" t="s">
        <v>50</v>
      </c>
      <c r="V5" s="1" t="s">
        <v>39</v>
      </c>
      <c r="W5" s="1">
        <v>53</v>
      </c>
      <c r="X5" s="1">
        <v>89</v>
      </c>
      <c r="Y5" s="1">
        <v>4717</v>
      </c>
      <c r="Z5" s="1">
        <v>448.11500000000001</v>
      </c>
    </row>
    <row r="6" spans="1:26" x14ac:dyDescent="0.25">
      <c r="A6" s="1">
        <v>1005</v>
      </c>
      <c r="B6" s="2">
        <v>41643</v>
      </c>
      <c r="C6" s="1">
        <v>4</v>
      </c>
      <c r="D6" s="1" t="s">
        <v>40</v>
      </c>
      <c r="E6" s="1" t="s">
        <v>41</v>
      </c>
      <c r="F6" s="1" t="s">
        <v>42</v>
      </c>
      <c r="G6" s="1" t="s">
        <v>43</v>
      </c>
      <c r="H6" s="1">
        <v>99999</v>
      </c>
      <c r="I6" s="1" t="s">
        <v>30</v>
      </c>
      <c r="J6" s="1" t="s">
        <v>44</v>
      </c>
      <c r="K6" s="1" t="s">
        <v>45</v>
      </c>
      <c r="L6" s="1">
        <v>41645</v>
      </c>
      <c r="M6" s="1" t="s">
        <v>46</v>
      </c>
      <c r="N6" s="1" t="s">
        <v>47</v>
      </c>
      <c r="O6" s="1" t="s">
        <v>41</v>
      </c>
      <c r="P6" s="1" t="s">
        <v>42</v>
      </c>
      <c r="Q6" s="1" t="s">
        <v>43</v>
      </c>
      <c r="R6" s="1">
        <v>99999</v>
      </c>
      <c r="S6" s="1" t="s">
        <v>30</v>
      </c>
      <c r="T6" s="1" t="s">
        <v>48</v>
      </c>
      <c r="U6" s="1" t="s">
        <v>38</v>
      </c>
      <c r="V6" s="1" t="s">
        <v>39</v>
      </c>
      <c r="W6" s="1">
        <v>3.5</v>
      </c>
      <c r="X6" s="1">
        <v>11</v>
      </c>
      <c r="Y6" s="1">
        <v>38.5</v>
      </c>
      <c r="Z6" s="1">
        <v>3.7345000000000002</v>
      </c>
    </row>
    <row r="7" spans="1:26" x14ac:dyDescent="0.25">
      <c r="A7" s="1">
        <v>1006</v>
      </c>
      <c r="B7" s="2">
        <v>41651</v>
      </c>
      <c r="C7" s="1">
        <v>12</v>
      </c>
      <c r="D7" s="1" t="s">
        <v>51</v>
      </c>
      <c r="E7" s="1" t="s">
        <v>52</v>
      </c>
      <c r="F7" s="1" t="s">
        <v>28</v>
      </c>
      <c r="G7" s="1" t="s">
        <v>29</v>
      </c>
      <c r="H7" s="1">
        <v>99999</v>
      </c>
      <c r="I7" s="1" t="s">
        <v>30</v>
      </c>
      <c r="J7" s="1" t="s">
        <v>31</v>
      </c>
      <c r="K7" s="1" t="s">
        <v>32</v>
      </c>
      <c r="L7" s="1">
        <v>41653</v>
      </c>
      <c r="M7" s="1" t="s">
        <v>33</v>
      </c>
      <c r="N7" s="1" t="s">
        <v>53</v>
      </c>
      <c r="O7" s="1" t="s">
        <v>52</v>
      </c>
      <c r="P7" s="1" t="s">
        <v>28</v>
      </c>
      <c r="Q7" s="1" t="s">
        <v>29</v>
      </c>
      <c r="R7" s="1">
        <v>99999</v>
      </c>
      <c r="S7" s="1" t="s">
        <v>30</v>
      </c>
      <c r="T7" s="1" t="s">
        <v>48</v>
      </c>
      <c r="U7" s="1" t="s">
        <v>54</v>
      </c>
      <c r="V7" s="1" t="s">
        <v>37</v>
      </c>
      <c r="W7" s="1">
        <v>18</v>
      </c>
      <c r="X7" s="1">
        <v>81</v>
      </c>
      <c r="Y7" s="1">
        <v>1458</v>
      </c>
      <c r="Z7" s="1">
        <v>141.42600000000002</v>
      </c>
    </row>
    <row r="8" spans="1:26" x14ac:dyDescent="0.25">
      <c r="A8" s="1">
        <v>1007</v>
      </c>
      <c r="B8" s="2">
        <v>41651</v>
      </c>
      <c r="C8" s="1">
        <v>12</v>
      </c>
      <c r="D8" s="1" t="s">
        <v>51</v>
      </c>
      <c r="E8" s="1" t="s">
        <v>52</v>
      </c>
      <c r="F8" s="1" t="s">
        <v>28</v>
      </c>
      <c r="G8" s="1" t="s">
        <v>29</v>
      </c>
      <c r="H8" s="1">
        <v>99999</v>
      </c>
      <c r="I8" s="1" t="s">
        <v>30</v>
      </c>
      <c r="J8" s="1" t="s">
        <v>31</v>
      </c>
      <c r="K8" s="1" t="s">
        <v>32</v>
      </c>
      <c r="L8" s="1">
        <v>41653</v>
      </c>
      <c r="M8" s="1" t="s">
        <v>33</v>
      </c>
      <c r="N8" s="1" t="s">
        <v>53</v>
      </c>
      <c r="O8" s="1" t="s">
        <v>52</v>
      </c>
      <c r="P8" s="1" t="s">
        <v>28</v>
      </c>
      <c r="Q8" s="1" t="s">
        <v>29</v>
      </c>
      <c r="R8" s="1">
        <v>99999</v>
      </c>
      <c r="S8" s="1" t="s">
        <v>30</v>
      </c>
      <c r="T8" s="1" t="s">
        <v>48</v>
      </c>
      <c r="U8" s="1" t="s">
        <v>55</v>
      </c>
      <c r="V8" s="1" t="s">
        <v>37</v>
      </c>
      <c r="W8" s="1">
        <v>46</v>
      </c>
      <c r="X8" s="1">
        <v>44</v>
      </c>
      <c r="Y8" s="1">
        <v>2024</v>
      </c>
      <c r="Z8" s="1">
        <v>198.352</v>
      </c>
    </row>
    <row r="9" spans="1:26" x14ac:dyDescent="0.25">
      <c r="A9" s="1">
        <v>1008</v>
      </c>
      <c r="B9" s="2">
        <v>41647</v>
      </c>
      <c r="C9" s="1">
        <v>8</v>
      </c>
      <c r="D9" s="1" t="s">
        <v>56</v>
      </c>
      <c r="E9" s="1" t="s">
        <v>57</v>
      </c>
      <c r="F9" s="1" t="s">
        <v>58</v>
      </c>
      <c r="G9" s="1" t="s">
        <v>59</v>
      </c>
      <c r="H9" s="1">
        <v>99999</v>
      </c>
      <c r="I9" s="1" t="s">
        <v>30</v>
      </c>
      <c r="J9" s="1" t="s">
        <v>60</v>
      </c>
      <c r="K9" s="1" t="s">
        <v>61</v>
      </c>
      <c r="L9" s="1">
        <v>41649</v>
      </c>
      <c r="M9" s="1" t="s">
        <v>62</v>
      </c>
      <c r="N9" s="1" t="s">
        <v>63</v>
      </c>
      <c r="O9" s="1" t="s">
        <v>57</v>
      </c>
      <c r="P9" s="1" t="s">
        <v>58</v>
      </c>
      <c r="Q9" s="1" t="s">
        <v>59</v>
      </c>
      <c r="R9" s="1">
        <v>99999</v>
      </c>
      <c r="S9" s="1" t="s">
        <v>30</v>
      </c>
      <c r="T9" s="1" t="s">
        <v>48</v>
      </c>
      <c r="U9" s="1" t="s">
        <v>64</v>
      </c>
      <c r="V9" s="1" t="s">
        <v>65</v>
      </c>
      <c r="W9" s="1">
        <v>9.1999999999999993</v>
      </c>
      <c r="X9" s="1">
        <v>38</v>
      </c>
      <c r="Y9" s="1">
        <v>349.59999999999997</v>
      </c>
      <c r="Z9" s="1">
        <v>36.008800000000001</v>
      </c>
    </row>
    <row r="10" spans="1:26" x14ac:dyDescent="0.25">
      <c r="A10" s="1">
        <v>1009</v>
      </c>
      <c r="B10" s="2">
        <v>41643</v>
      </c>
      <c r="C10" s="1">
        <v>4</v>
      </c>
      <c r="D10" s="1" t="s">
        <v>40</v>
      </c>
      <c r="E10" s="1" t="s">
        <v>41</v>
      </c>
      <c r="F10" s="1" t="s">
        <v>42</v>
      </c>
      <c r="G10" s="1" t="s">
        <v>43</v>
      </c>
      <c r="H10" s="1">
        <v>99999</v>
      </c>
      <c r="I10" s="1" t="s">
        <v>30</v>
      </c>
      <c r="J10" s="1" t="s">
        <v>44</v>
      </c>
      <c r="K10" s="1" t="s">
        <v>45</v>
      </c>
      <c r="L10" s="1">
        <v>41645</v>
      </c>
      <c r="M10" s="1" t="s">
        <v>62</v>
      </c>
      <c r="N10" s="1" t="s">
        <v>47</v>
      </c>
      <c r="O10" s="1" t="s">
        <v>41</v>
      </c>
      <c r="P10" s="1" t="s">
        <v>42</v>
      </c>
      <c r="Q10" s="1" t="s">
        <v>43</v>
      </c>
      <c r="R10" s="1">
        <v>99999</v>
      </c>
      <c r="S10" s="1" t="s">
        <v>30</v>
      </c>
      <c r="T10" s="1" t="s">
        <v>35</v>
      </c>
      <c r="U10" s="1" t="s">
        <v>64</v>
      </c>
      <c r="V10" s="1" t="s">
        <v>65</v>
      </c>
      <c r="W10" s="1">
        <v>9.1999999999999993</v>
      </c>
      <c r="X10" s="1">
        <v>88</v>
      </c>
      <c r="Y10" s="1">
        <v>809.59999999999991</v>
      </c>
      <c r="Z10" s="1">
        <v>79.340799999999987</v>
      </c>
    </row>
    <row r="11" spans="1:26" x14ac:dyDescent="0.25">
      <c r="A11" s="1">
        <v>1010</v>
      </c>
      <c r="B11" s="2">
        <v>41668</v>
      </c>
      <c r="C11" s="1">
        <v>29</v>
      </c>
      <c r="D11" s="1" t="s">
        <v>66</v>
      </c>
      <c r="E11" s="1" t="s">
        <v>67</v>
      </c>
      <c r="F11" s="1" t="s">
        <v>68</v>
      </c>
      <c r="G11" s="1" t="s">
        <v>69</v>
      </c>
      <c r="H11" s="1">
        <v>99999</v>
      </c>
      <c r="I11" s="1" t="s">
        <v>30</v>
      </c>
      <c r="J11" s="1" t="s">
        <v>70</v>
      </c>
      <c r="K11" s="1" t="s">
        <v>32</v>
      </c>
      <c r="L11" s="1">
        <v>41670</v>
      </c>
      <c r="M11" s="1" t="s">
        <v>33</v>
      </c>
      <c r="N11" s="1" t="s">
        <v>71</v>
      </c>
      <c r="O11" s="1" t="s">
        <v>67</v>
      </c>
      <c r="P11" s="1" t="s">
        <v>68</v>
      </c>
      <c r="Q11" s="1" t="s">
        <v>69</v>
      </c>
      <c r="R11" s="1">
        <v>99999</v>
      </c>
      <c r="S11" s="1" t="s">
        <v>30</v>
      </c>
      <c r="T11" s="1" t="s">
        <v>35</v>
      </c>
      <c r="U11" s="1" t="s">
        <v>72</v>
      </c>
      <c r="V11" s="1" t="s">
        <v>73</v>
      </c>
      <c r="W11" s="1">
        <v>12.75</v>
      </c>
      <c r="X11" s="1">
        <v>94</v>
      </c>
      <c r="Y11" s="1">
        <v>1198.5</v>
      </c>
      <c r="Z11" s="1">
        <v>122.24700000000001</v>
      </c>
    </row>
    <row r="12" spans="1:26" x14ac:dyDescent="0.25">
      <c r="A12" s="1">
        <v>1011</v>
      </c>
      <c r="B12" s="2">
        <v>41642</v>
      </c>
      <c r="C12" s="1">
        <v>3</v>
      </c>
      <c r="D12" s="1" t="s">
        <v>74</v>
      </c>
      <c r="E12" s="1" t="s">
        <v>75</v>
      </c>
      <c r="F12" s="1" t="s">
        <v>76</v>
      </c>
      <c r="G12" s="1" t="s">
        <v>77</v>
      </c>
      <c r="H12" s="1">
        <v>99999</v>
      </c>
      <c r="I12" s="1" t="s">
        <v>30</v>
      </c>
      <c r="J12" s="1" t="s">
        <v>31</v>
      </c>
      <c r="K12" s="1" t="s">
        <v>32</v>
      </c>
      <c r="L12" s="1">
        <v>41644</v>
      </c>
      <c r="M12" s="1" t="s">
        <v>33</v>
      </c>
      <c r="N12" s="1" t="s">
        <v>78</v>
      </c>
      <c r="O12" s="1" t="s">
        <v>75</v>
      </c>
      <c r="P12" s="1" t="s">
        <v>76</v>
      </c>
      <c r="Q12" s="1" t="s">
        <v>77</v>
      </c>
      <c r="R12" s="1">
        <v>99999</v>
      </c>
      <c r="S12" s="1" t="s">
        <v>30</v>
      </c>
      <c r="T12" s="1" t="s">
        <v>79</v>
      </c>
      <c r="U12" s="1" t="s">
        <v>80</v>
      </c>
      <c r="V12" s="1" t="s">
        <v>81</v>
      </c>
      <c r="W12" s="1">
        <v>9.65</v>
      </c>
      <c r="X12" s="1">
        <v>91</v>
      </c>
      <c r="Y12" s="1">
        <v>878.15</v>
      </c>
      <c r="Z12" s="1">
        <v>92.205749999999995</v>
      </c>
    </row>
    <row r="13" spans="1:26" x14ac:dyDescent="0.25">
      <c r="A13" s="1">
        <v>1012</v>
      </c>
      <c r="B13" s="2">
        <v>41645</v>
      </c>
      <c r="C13" s="1">
        <v>6</v>
      </c>
      <c r="D13" s="1" t="s">
        <v>82</v>
      </c>
      <c r="E13" s="1" t="s">
        <v>83</v>
      </c>
      <c r="F13" s="1" t="s">
        <v>84</v>
      </c>
      <c r="G13" s="1" t="s">
        <v>85</v>
      </c>
      <c r="H13" s="1">
        <v>99999</v>
      </c>
      <c r="I13" s="1" t="s">
        <v>30</v>
      </c>
      <c r="J13" s="1" t="s">
        <v>86</v>
      </c>
      <c r="K13" s="1" t="s">
        <v>61</v>
      </c>
      <c r="L13" s="1">
        <v>41647</v>
      </c>
      <c r="M13" s="1" t="s">
        <v>33</v>
      </c>
      <c r="N13" s="1" t="s">
        <v>87</v>
      </c>
      <c r="O13" s="1" t="s">
        <v>83</v>
      </c>
      <c r="P13" s="1" t="s">
        <v>84</v>
      </c>
      <c r="Q13" s="1" t="s">
        <v>85</v>
      </c>
      <c r="R13" s="1">
        <v>99999</v>
      </c>
      <c r="S13" s="1" t="s">
        <v>30</v>
      </c>
      <c r="T13" s="1" t="s">
        <v>48</v>
      </c>
      <c r="U13" s="1" t="s">
        <v>88</v>
      </c>
      <c r="V13" s="1" t="s">
        <v>89</v>
      </c>
      <c r="W13" s="1">
        <v>40</v>
      </c>
      <c r="X13" s="1">
        <v>32</v>
      </c>
      <c r="Y13" s="1">
        <v>1280</v>
      </c>
      <c r="Z13" s="1">
        <v>133.12</v>
      </c>
    </row>
    <row r="14" spans="1:26" x14ac:dyDescent="0.25">
      <c r="A14" s="1">
        <v>1013</v>
      </c>
      <c r="B14" s="2">
        <v>41667</v>
      </c>
      <c r="C14" s="1">
        <v>28</v>
      </c>
      <c r="D14" s="1" t="s">
        <v>90</v>
      </c>
      <c r="E14" s="1" t="s">
        <v>91</v>
      </c>
      <c r="F14" s="1" t="s">
        <v>92</v>
      </c>
      <c r="G14" s="1" t="s">
        <v>93</v>
      </c>
      <c r="H14" s="1">
        <v>99999</v>
      </c>
      <c r="I14" s="1" t="s">
        <v>30</v>
      </c>
      <c r="J14" s="1" t="s">
        <v>94</v>
      </c>
      <c r="K14" s="1" t="s">
        <v>95</v>
      </c>
      <c r="L14" s="1">
        <v>41669</v>
      </c>
      <c r="M14" s="1" t="s">
        <v>62</v>
      </c>
      <c r="N14" s="1" t="s">
        <v>96</v>
      </c>
      <c r="O14" s="1" t="s">
        <v>91</v>
      </c>
      <c r="P14" s="1" t="s">
        <v>92</v>
      </c>
      <c r="Q14" s="1" t="s">
        <v>93</v>
      </c>
      <c r="R14" s="1">
        <v>99999</v>
      </c>
      <c r="S14" s="1" t="s">
        <v>30</v>
      </c>
      <c r="T14" s="1" t="s">
        <v>35</v>
      </c>
      <c r="U14" s="1" t="s">
        <v>55</v>
      </c>
      <c r="V14" s="1" t="s">
        <v>37</v>
      </c>
      <c r="W14" s="1">
        <v>46</v>
      </c>
      <c r="X14" s="1">
        <v>55</v>
      </c>
      <c r="Y14" s="1">
        <v>2530</v>
      </c>
      <c r="Z14" s="1">
        <v>253</v>
      </c>
    </row>
    <row r="15" spans="1:26" x14ac:dyDescent="0.25">
      <c r="A15" s="1">
        <v>1014</v>
      </c>
      <c r="B15" s="2">
        <v>41647</v>
      </c>
      <c r="C15" s="1">
        <v>8</v>
      </c>
      <c r="D15" s="1" t="s">
        <v>56</v>
      </c>
      <c r="E15" s="1" t="s">
        <v>57</v>
      </c>
      <c r="F15" s="1" t="s">
        <v>58</v>
      </c>
      <c r="G15" s="1" t="s">
        <v>59</v>
      </c>
      <c r="H15" s="1">
        <v>99999</v>
      </c>
      <c r="I15" s="1" t="s">
        <v>30</v>
      </c>
      <c r="J15" s="1" t="s">
        <v>60</v>
      </c>
      <c r="K15" s="1" t="s">
        <v>61</v>
      </c>
      <c r="L15" s="1">
        <v>41649</v>
      </c>
      <c r="M15" s="1" t="s">
        <v>62</v>
      </c>
      <c r="N15" s="1" t="s">
        <v>63</v>
      </c>
      <c r="O15" s="1" t="s">
        <v>57</v>
      </c>
      <c r="P15" s="1" t="s">
        <v>58</v>
      </c>
      <c r="Q15" s="1" t="s">
        <v>59</v>
      </c>
      <c r="R15" s="1">
        <v>99999</v>
      </c>
      <c r="S15" s="1" t="s">
        <v>30</v>
      </c>
      <c r="T15" s="1" t="s">
        <v>35</v>
      </c>
      <c r="U15" s="1" t="s">
        <v>72</v>
      </c>
      <c r="V15" s="1" t="s">
        <v>73</v>
      </c>
      <c r="W15" s="1">
        <v>12.75</v>
      </c>
      <c r="X15" s="1">
        <v>47</v>
      </c>
      <c r="Y15" s="1">
        <v>599.25</v>
      </c>
      <c r="Z15" s="1">
        <v>61.722750000000005</v>
      </c>
    </row>
    <row r="16" spans="1:26" x14ac:dyDescent="0.25">
      <c r="A16" s="1">
        <v>1015</v>
      </c>
      <c r="B16" s="2">
        <v>41649</v>
      </c>
      <c r="C16" s="1">
        <v>10</v>
      </c>
      <c r="D16" s="1" t="s">
        <v>97</v>
      </c>
      <c r="E16" s="1" t="s">
        <v>98</v>
      </c>
      <c r="F16" s="1" t="s">
        <v>99</v>
      </c>
      <c r="G16" s="1" t="s">
        <v>100</v>
      </c>
      <c r="H16" s="1">
        <v>99999</v>
      </c>
      <c r="I16" s="1" t="s">
        <v>30</v>
      </c>
      <c r="J16" s="1" t="s">
        <v>101</v>
      </c>
      <c r="K16" s="1" t="s">
        <v>45</v>
      </c>
      <c r="L16" s="1">
        <v>41651</v>
      </c>
      <c r="M16" s="1" t="s">
        <v>33</v>
      </c>
      <c r="N16" s="1" t="s">
        <v>102</v>
      </c>
      <c r="O16" s="1" t="s">
        <v>98</v>
      </c>
      <c r="P16" s="1" t="s">
        <v>99</v>
      </c>
      <c r="Q16" s="1" t="s">
        <v>100</v>
      </c>
      <c r="R16" s="1">
        <v>99999</v>
      </c>
      <c r="S16" s="1" t="s">
        <v>30</v>
      </c>
      <c r="T16" s="1" t="s">
        <v>48</v>
      </c>
      <c r="U16" s="1" t="s">
        <v>103</v>
      </c>
      <c r="V16" s="1" t="s">
        <v>37</v>
      </c>
      <c r="W16" s="1">
        <v>2.99</v>
      </c>
      <c r="X16" s="1">
        <v>90</v>
      </c>
      <c r="Y16" s="1">
        <v>269.10000000000002</v>
      </c>
      <c r="Z16" s="1">
        <v>27.717300000000005</v>
      </c>
    </row>
    <row r="17" spans="1:26" x14ac:dyDescent="0.25">
      <c r="A17" s="1">
        <v>1016</v>
      </c>
      <c r="B17" s="2">
        <v>41646</v>
      </c>
      <c r="C17" s="1">
        <v>7</v>
      </c>
      <c r="D17" s="1" t="s">
        <v>104</v>
      </c>
      <c r="E17" s="1" t="s">
        <v>105</v>
      </c>
      <c r="F17" s="1" t="s">
        <v>106</v>
      </c>
      <c r="G17" s="1" t="s">
        <v>107</v>
      </c>
      <c r="H17" s="1">
        <v>99999</v>
      </c>
      <c r="I17" s="1" t="s">
        <v>30</v>
      </c>
      <c r="J17" s="1" t="s">
        <v>60</v>
      </c>
      <c r="K17" s="1" t="s">
        <v>61</v>
      </c>
      <c r="L17" s="1"/>
      <c r="M17" s="1"/>
      <c r="N17" s="1" t="s">
        <v>108</v>
      </c>
      <c r="O17" s="1" t="s">
        <v>105</v>
      </c>
      <c r="P17" s="1" t="s">
        <v>106</v>
      </c>
      <c r="Q17" s="1" t="s">
        <v>107</v>
      </c>
      <c r="R17" s="1">
        <v>99999</v>
      </c>
      <c r="S17" s="1" t="s">
        <v>30</v>
      </c>
      <c r="T17" s="1" t="s">
        <v>159</v>
      </c>
      <c r="U17" s="1" t="s">
        <v>55</v>
      </c>
      <c r="V17" s="1" t="s">
        <v>37</v>
      </c>
      <c r="W17" s="1">
        <v>46</v>
      </c>
      <c r="X17" s="1">
        <v>24</v>
      </c>
      <c r="Y17" s="1">
        <v>1104</v>
      </c>
      <c r="Z17" s="1">
        <v>110.4</v>
      </c>
    </row>
    <row r="18" spans="1:26" x14ac:dyDescent="0.25">
      <c r="A18" s="1">
        <v>1017</v>
      </c>
      <c r="B18" s="2">
        <v>41649</v>
      </c>
      <c r="C18" s="1">
        <v>10</v>
      </c>
      <c r="D18" s="1" t="s">
        <v>97</v>
      </c>
      <c r="E18" s="1" t="s">
        <v>98</v>
      </c>
      <c r="F18" s="1" t="s">
        <v>99</v>
      </c>
      <c r="G18" s="1" t="s">
        <v>100</v>
      </c>
      <c r="H18" s="1">
        <v>99999</v>
      </c>
      <c r="I18" s="1" t="s">
        <v>30</v>
      </c>
      <c r="J18" s="1" t="s">
        <v>101</v>
      </c>
      <c r="K18" s="1" t="s">
        <v>45</v>
      </c>
      <c r="L18" s="1">
        <v>41651</v>
      </c>
      <c r="M18" s="1" t="s">
        <v>46</v>
      </c>
      <c r="N18" s="1" t="s">
        <v>102</v>
      </c>
      <c r="O18" s="1" t="s">
        <v>98</v>
      </c>
      <c r="P18" s="1" t="s">
        <v>99</v>
      </c>
      <c r="Q18" s="1" t="s">
        <v>100</v>
      </c>
      <c r="R18" s="1">
        <v>99999</v>
      </c>
      <c r="S18" s="1" t="s">
        <v>30</v>
      </c>
      <c r="T18" s="1" t="s">
        <v>159</v>
      </c>
      <c r="U18" s="1" t="s">
        <v>109</v>
      </c>
      <c r="V18" s="1" t="s">
        <v>110</v>
      </c>
      <c r="W18" s="1">
        <v>25</v>
      </c>
      <c r="X18" s="1">
        <v>34</v>
      </c>
      <c r="Y18" s="1">
        <v>850</v>
      </c>
      <c r="Z18" s="1">
        <v>80.75</v>
      </c>
    </row>
    <row r="19" spans="1:26" x14ac:dyDescent="0.25">
      <c r="A19" s="1">
        <v>1018</v>
      </c>
      <c r="B19" s="2">
        <v>41649</v>
      </c>
      <c r="C19" s="1">
        <v>10</v>
      </c>
      <c r="D19" s="1" t="s">
        <v>97</v>
      </c>
      <c r="E19" s="1" t="s">
        <v>98</v>
      </c>
      <c r="F19" s="1" t="s">
        <v>99</v>
      </c>
      <c r="G19" s="1" t="s">
        <v>100</v>
      </c>
      <c r="H19" s="1">
        <v>99999</v>
      </c>
      <c r="I19" s="1" t="s">
        <v>30</v>
      </c>
      <c r="J19" s="1" t="s">
        <v>101</v>
      </c>
      <c r="K19" s="1" t="s">
        <v>45</v>
      </c>
      <c r="L19" s="1">
        <v>41651</v>
      </c>
      <c r="M19" s="1" t="s">
        <v>46</v>
      </c>
      <c r="N19" s="1" t="s">
        <v>102</v>
      </c>
      <c r="O19" s="1" t="s">
        <v>98</v>
      </c>
      <c r="P19" s="1" t="s">
        <v>99</v>
      </c>
      <c r="Q19" s="1" t="s">
        <v>100</v>
      </c>
      <c r="R19" s="1">
        <v>99999</v>
      </c>
      <c r="S19" s="1" t="s">
        <v>30</v>
      </c>
      <c r="T19" s="1" t="s">
        <v>159</v>
      </c>
      <c r="U19" s="1" t="s">
        <v>111</v>
      </c>
      <c r="V19" s="1" t="s">
        <v>112</v>
      </c>
      <c r="W19" s="1">
        <v>22</v>
      </c>
      <c r="X19" s="1">
        <v>17</v>
      </c>
      <c r="Y19" s="1">
        <v>374</v>
      </c>
      <c r="Z19" s="1">
        <v>35.903999999999996</v>
      </c>
    </row>
    <row r="20" spans="1:26" x14ac:dyDescent="0.25">
      <c r="A20" s="1">
        <v>1019</v>
      </c>
      <c r="B20" s="2">
        <v>41649</v>
      </c>
      <c r="C20" s="1">
        <v>10</v>
      </c>
      <c r="D20" s="1" t="s">
        <v>97</v>
      </c>
      <c r="E20" s="1" t="s">
        <v>98</v>
      </c>
      <c r="F20" s="1" t="s">
        <v>99</v>
      </c>
      <c r="G20" s="1" t="s">
        <v>100</v>
      </c>
      <c r="H20" s="1">
        <v>99999</v>
      </c>
      <c r="I20" s="1" t="s">
        <v>30</v>
      </c>
      <c r="J20" s="1" t="s">
        <v>101</v>
      </c>
      <c r="K20" s="1" t="s">
        <v>45</v>
      </c>
      <c r="L20" s="1">
        <v>41651</v>
      </c>
      <c r="M20" s="1" t="s">
        <v>46</v>
      </c>
      <c r="N20" s="1" t="s">
        <v>102</v>
      </c>
      <c r="O20" s="1" t="s">
        <v>98</v>
      </c>
      <c r="P20" s="1" t="s">
        <v>99</v>
      </c>
      <c r="Q20" s="1" t="s">
        <v>100</v>
      </c>
      <c r="R20" s="1">
        <v>99999</v>
      </c>
      <c r="S20" s="1" t="s">
        <v>30</v>
      </c>
      <c r="T20" s="1" t="s">
        <v>159</v>
      </c>
      <c r="U20" s="1" t="s">
        <v>64</v>
      </c>
      <c r="V20" s="1" t="s">
        <v>65</v>
      </c>
      <c r="W20" s="1">
        <v>9.1999999999999993</v>
      </c>
      <c r="X20" s="1">
        <v>44</v>
      </c>
      <c r="Y20" s="1">
        <v>404.79999999999995</v>
      </c>
      <c r="Z20" s="1">
        <v>42.099199999999996</v>
      </c>
    </row>
    <row r="21" spans="1:26" x14ac:dyDescent="0.25">
      <c r="A21" s="1">
        <v>1020</v>
      </c>
      <c r="B21" s="2">
        <v>41650</v>
      </c>
      <c r="C21" s="1">
        <v>11</v>
      </c>
      <c r="D21" s="1" t="s">
        <v>113</v>
      </c>
      <c r="E21" s="1" t="s">
        <v>114</v>
      </c>
      <c r="F21" s="1" t="s">
        <v>115</v>
      </c>
      <c r="G21" s="1" t="s">
        <v>116</v>
      </c>
      <c r="H21" s="1">
        <v>99999</v>
      </c>
      <c r="I21" s="1" t="s">
        <v>30</v>
      </c>
      <c r="J21" s="1" t="s">
        <v>94</v>
      </c>
      <c r="K21" s="1" t="s">
        <v>95</v>
      </c>
      <c r="L21" s="1"/>
      <c r="M21" s="1" t="s">
        <v>62</v>
      </c>
      <c r="N21" s="1" t="s">
        <v>117</v>
      </c>
      <c r="O21" s="1" t="s">
        <v>114</v>
      </c>
      <c r="P21" s="1" t="s">
        <v>115</v>
      </c>
      <c r="Q21" s="1" t="s">
        <v>116</v>
      </c>
      <c r="R21" s="1">
        <v>99999</v>
      </c>
      <c r="S21" s="1" t="s">
        <v>30</v>
      </c>
      <c r="T21" s="1" t="s">
        <v>159</v>
      </c>
      <c r="U21" s="1" t="s">
        <v>38</v>
      </c>
      <c r="V21" s="1" t="s">
        <v>39</v>
      </c>
      <c r="W21" s="1">
        <v>3.5</v>
      </c>
      <c r="X21" s="1">
        <v>81</v>
      </c>
      <c r="Y21" s="1">
        <v>283.5</v>
      </c>
      <c r="Z21" s="1">
        <v>27.499500000000001</v>
      </c>
    </row>
    <row r="22" spans="1:26" x14ac:dyDescent="0.25">
      <c r="A22" s="1">
        <v>1021</v>
      </c>
      <c r="B22" s="2">
        <v>41650</v>
      </c>
      <c r="C22" s="1">
        <v>11</v>
      </c>
      <c r="D22" s="1" t="s">
        <v>113</v>
      </c>
      <c r="E22" s="1" t="s">
        <v>114</v>
      </c>
      <c r="F22" s="1" t="s">
        <v>115</v>
      </c>
      <c r="G22" s="1" t="s">
        <v>116</v>
      </c>
      <c r="H22" s="1">
        <v>99999</v>
      </c>
      <c r="I22" s="1" t="s">
        <v>30</v>
      </c>
      <c r="J22" s="1" t="s">
        <v>94</v>
      </c>
      <c r="K22" s="1" t="s">
        <v>95</v>
      </c>
      <c r="L22" s="1"/>
      <c r="M22" s="1" t="s">
        <v>62</v>
      </c>
      <c r="N22" s="1" t="s">
        <v>117</v>
      </c>
      <c r="O22" s="1" t="s">
        <v>114</v>
      </c>
      <c r="P22" s="1" t="s">
        <v>115</v>
      </c>
      <c r="Q22" s="1" t="s">
        <v>116</v>
      </c>
      <c r="R22" s="1">
        <v>99999</v>
      </c>
      <c r="S22" s="1" t="s">
        <v>30</v>
      </c>
      <c r="T22" s="1" t="s">
        <v>159</v>
      </c>
      <c r="U22" s="1" t="s">
        <v>103</v>
      </c>
      <c r="V22" s="1" t="s">
        <v>37</v>
      </c>
      <c r="W22" s="1">
        <v>2.99</v>
      </c>
      <c r="X22" s="1">
        <v>49</v>
      </c>
      <c r="Y22" s="1">
        <v>146.51000000000002</v>
      </c>
      <c r="Z22" s="1">
        <v>15.090530000000005</v>
      </c>
    </row>
    <row r="23" spans="1:26" x14ac:dyDescent="0.25">
      <c r="A23" s="1">
        <v>1022</v>
      </c>
      <c r="B23" s="2">
        <v>41640</v>
      </c>
      <c r="C23" s="1">
        <v>1</v>
      </c>
      <c r="D23" s="1" t="s">
        <v>118</v>
      </c>
      <c r="E23" s="1" t="s">
        <v>119</v>
      </c>
      <c r="F23" s="1" t="s">
        <v>120</v>
      </c>
      <c r="G23" s="1" t="s">
        <v>121</v>
      </c>
      <c r="H23" s="1">
        <v>99999</v>
      </c>
      <c r="I23" s="1" t="s">
        <v>30</v>
      </c>
      <c r="J23" s="1" t="s">
        <v>60</v>
      </c>
      <c r="K23" s="1" t="s">
        <v>61</v>
      </c>
      <c r="L23" s="1"/>
      <c r="M23" s="1"/>
      <c r="N23" s="1" t="s">
        <v>122</v>
      </c>
      <c r="O23" s="1" t="s">
        <v>119</v>
      </c>
      <c r="P23" s="1" t="s">
        <v>120</v>
      </c>
      <c r="Q23" s="1" t="s">
        <v>121</v>
      </c>
      <c r="R23" s="1">
        <v>99999</v>
      </c>
      <c r="S23" s="1" t="s">
        <v>30</v>
      </c>
      <c r="T23" s="1" t="s">
        <v>159</v>
      </c>
      <c r="U23" s="1" t="s">
        <v>54</v>
      </c>
      <c r="V23" s="1" t="s">
        <v>37</v>
      </c>
      <c r="W23" s="1">
        <v>18</v>
      </c>
      <c r="X23" s="1">
        <v>42</v>
      </c>
      <c r="Y23" s="1">
        <v>756</v>
      </c>
      <c r="Z23" s="1">
        <v>75.600000000000009</v>
      </c>
    </row>
    <row r="24" spans="1:26" x14ac:dyDescent="0.25">
      <c r="A24" s="1">
        <v>1023</v>
      </c>
      <c r="B24" s="2">
        <v>41640</v>
      </c>
      <c r="C24" s="1">
        <v>1</v>
      </c>
      <c r="D24" s="1" t="s">
        <v>118</v>
      </c>
      <c r="E24" s="1" t="s">
        <v>119</v>
      </c>
      <c r="F24" s="1" t="s">
        <v>120</v>
      </c>
      <c r="G24" s="1" t="s">
        <v>121</v>
      </c>
      <c r="H24" s="1">
        <v>99999</v>
      </c>
      <c r="I24" s="1" t="s">
        <v>30</v>
      </c>
      <c r="J24" s="1" t="s">
        <v>60</v>
      </c>
      <c r="K24" s="1" t="s">
        <v>61</v>
      </c>
      <c r="L24" s="1"/>
      <c r="M24" s="1"/>
      <c r="N24" s="1" t="s">
        <v>122</v>
      </c>
      <c r="O24" s="1" t="s">
        <v>119</v>
      </c>
      <c r="P24" s="1" t="s">
        <v>120</v>
      </c>
      <c r="Q24" s="1" t="s">
        <v>121</v>
      </c>
      <c r="R24" s="1">
        <v>99999</v>
      </c>
      <c r="S24" s="1" t="s">
        <v>30</v>
      </c>
      <c r="T24" s="1" t="s">
        <v>159</v>
      </c>
      <c r="U24" s="1" t="s">
        <v>55</v>
      </c>
      <c r="V24" s="1" t="s">
        <v>37</v>
      </c>
      <c r="W24" s="1">
        <v>46</v>
      </c>
      <c r="X24" s="1">
        <v>58</v>
      </c>
      <c r="Y24" s="1">
        <v>2668</v>
      </c>
      <c r="Z24" s="1">
        <v>269.46800000000002</v>
      </c>
    </row>
    <row r="25" spans="1:26" x14ac:dyDescent="0.25">
      <c r="A25" s="1">
        <v>1024</v>
      </c>
      <c r="B25" s="2">
        <v>41640</v>
      </c>
      <c r="C25" s="1">
        <v>1</v>
      </c>
      <c r="D25" s="1" t="s">
        <v>118</v>
      </c>
      <c r="E25" s="1" t="s">
        <v>119</v>
      </c>
      <c r="F25" s="1" t="s">
        <v>120</v>
      </c>
      <c r="G25" s="1" t="s">
        <v>121</v>
      </c>
      <c r="H25" s="1">
        <v>99999</v>
      </c>
      <c r="I25" s="1" t="s">
        <v>30</v>
      </c>
      <c r="J25" s="1" t="s">
        <v>60</v>
      </c>
      <c r="K25" s="1" t="s">
        <v>61</v>
      </c>
      <c r="L25" s="1"/>
      <c r="M25" s="1"/>
      <c r="N25" s="1" t="s">
        <v>122</v>
      </c>
      <c r="O25" s="1" t="s">
        <v>119</v>
      </c>
      <c r="P25" s="1" t="s">
        <v>120</v>
      </c>
      <c r="Q25" s="1" t="s">
        <v>121</v>
      </c>
      <c r="R25" s="1">
        <v>99999</v>
      </c>
      <c r="S25" s="1" t="s">
        <v>30</v>
      </c>
      <c r="T25" s="1" t="s">
        <v>159</v>
      </c>
      <c r="U25" s="1" t="s">
        <v>103</v>
      </c>
      <c r="V25" s="1" t="s">
        <v>37</v>
      </c>
      <c r="W25" s="1">
        <v>2.99</v>
      </c>
      <c r="X25" s="1">
        <v>67</v>
      </c>
      <c r="Y25" s="1">
        <v>200.33</v>
      </c>
      <c r="Z25" s="1">
        <v>20.033000000000001</v>
      </c>
    </row>
    <row r="26" spans="1:26" x14ac:dyDescent="0.25">
      <c r="A26" s="1">
        <v>1025</v>
      </c>
      <c r="B26" s="2">
        <v>41667</v>
      </c>
      <c r="C26" s="1">
        <v>28</v>
      </c>
      <c r="D26" s="1" t="s">
        <v>90</v>
      </c>
      <c r="E26" s="1" t="s">
        <v>91</v>
      </c>
      <c r="F26" s="1" t="s">
        <v>92</v>
      </c>
      <c r="G26" s="1" t="s">
        <v>93</v>
      </c>
      <c r="H26" s="1">
        <v>99999</v>
      </c>
      <c r="I26" s="1" t="s">
        <v>30</v>
      </c>
      <c r="J26" s="1" t="s">
        <v>94</v>
      </c>
      <c r="K26" s="1" t="s">
        <v>95</v>
      </c>
      <c r="L26" s="1">
        <v>41669</v>
      </c>
      <c r="M26" s="1" t="s">
        <v>62</v>
      </c>
      <c r="N26" s="1" t="s">
        <v>96</v>
      </c>
      <c r="O26" s="1" t="s">
        <v>91</v>
      </c>
      <c r="P26" s="1" t="s">
        <v>92</v>
      </c>
      <c r="Q26" s="1" t="s">
        <v>93</v>
      </c>
      <c r="R26" s="1">
        <v>99999</v>
      </c>
      <c r="S26" s="1" t="s">
        <v>30</v>
      </c>
      <c r="T26" s="1" t="s">
        <v>48</v>
      </c>
      <c r="U26" s="1" t="s">
        <v>80</v>
      </c>
      <c r="V26" s="1" t="s">
        <v>81</v>
      </c>
      <c r="W26" s="1">
        <v>9.65</v>
      </c>
      <c r="X26" s="1">
        <v>100</v>
      </c>
      <c r="Y26" s="1">
        <v>965</v>
      </c>
      <c r="Z26" s="1">
        <v>93.605000000000004</v>
      </c>
    </row>
    <row r="27" spans="1:26" x14ac:dyDescent="0.25">
      <c r="A27" s="1">
        <v>1026</v>
      </c>
      <c r="B27" s="2">
        <v>41667</v>
      </c>
      <c r="C27" s="1">
        <v>28</v>
      </c>
      <c r="D27" s="1" t="s">
        <v>90</v>
      </c>
      <c r="E27" s="1" t="s">
        <v>91</v>
      </c>
      <c r="F27" s="1" t="s">
        <v>92</v>
      </c>
      <c r="G27" s="1" t="s">
        <v>93</v>
      </c>
      <c r="H27" s="1">
        <v>99999</v>
      </c>
      <c r="I27" s="1" t="s">
        <v>30</v>
      </c>
      <c r="J27" s="1" t="s">
        <v>94</v>
      </c>
      <c r="K27" s="1" t="s">
        <v>95</v>
      </c>
      <c r="L27" s="1">
        <v>41669</v>
      </c>
      <c r="M27" s="1" t="s">
        <v>62</v>
      </c>
      <c r="N27" s="1" t="s">
        <v>96</v>
      </c>
      <c r="O27" s="1" t="s">
        <v>91</v>
      </c>
      <c r="P27" s="1" t="s">
        <v>92</v>
      </c>
      <c r="Q27" s="1" t="s">
        <v>93</v>
      </c>
      <c r="R27" s="1">
        <v>99999</v>
      </c>
      <c r="S27" s="1" t="s">
        <v>30</v>
      </c>
      <c r="T27" s="1" t="s">
        <v>48</v>
      </c>
      <c r="U27" s="1" t="s">
        <v>123</v>
      </c>
      <c r="V27" s="1" t="s">
        <v>124</v>
      </c>
      <c r="W27" s="1">
        <v>18.399999999999999</v>
      </c>
      <c r="X27" s="1">
        <v>63</v>
      </c>
      <c r="Y27" s="1">
        <v>1159.1999999999998</v>
      </c>
      <c r="Z27" s="1">
        <v>114.76079999999999</v>
      </c>
    </row>
    <row r="28" spans="1:26" x14ac:dyDescent="0.25">
      <c r="A28" s="1">
        <v>1027</v>
      </c>
      <c r="B28" s="2">
        <v>41648</v>
      </c>
      <c r="C28" s="1">
        <v>9</v>
      </c>
      <c r="D28" s="1" t="s">
        <v>125</v>
      </c>
      <c r="E28" s="1" t="s">
        <v>126</v>
      </c>
      <c r="F28" s="1" t="s">
        <v>127</v>
      </c>
      <c r="G28" s="1" t="s">
        <v>128</v>
      </c>
      <c r="H28" s="1">
        <v>99999</v>
      </c>
      <c r="I28" s="1" t="s">
        <v>30</v>
      </c>
      <c r="J28" s="1" t="s">
        <v>129</v>
      </c>
      <c r="K28" s="1" t="s">
        <v>32</v>
      </c>
      <c r="L28" s="1">
        <v>41650</v>
      </c>
      <c r="M28" s="1" t="s">
        <v>46</v>
      </c>
      <c r="N28" s="1" t="s">
        <v>130</v>
      </c>
      <c r="O28" s="1" t="s">
        <v>126</v>
      </c>
      <c r="P28" s="1" t="s">
        <v>127</v>
      </c>
      <c r="Q28" s="1" t="s">
        <v>128</v>
      </c>
      <c r="R28" s="1">
        <v>99999</v>
      </c>
      <c r="S28" s="1" t="s">
        <v>30</v>
      </c>
      <c r="T28" s="1" t="s">
        <v>35</v>
      </c>
      <c r="U28" s="1" t="s">
        <v>131</v>
      </c>
      <c r="V28" s="1" t="s">
        <v>132</v>
      </c>
      <c r="W28" s="1">
        <v>19.5</v>
      </c>
      <c r="X28" s="1">
        <v>57</v>
      </c>
      <c r="Y28" s="1">
        <v>1111.5</v>
      </c>
      <c r="Z28" s="1">
        <v>110.0385</v>
      </c>
    </row>
    <row r="29" spans="1:26" x14ac:dyDescent="0.25">
      <c r="A29" s="1">
        <v>1028</v>
      </c>
      <c r="B29" s="2">
        <v>41648</v>
      </c>
      <c r="C29" s="1">
        <v>9</v>
      </c>
      <c r="D29" s="1" t="s">
        <v>125</v>
      </c>
      <c r="E29" s="1" t="s">
        <v>126</v>
      </c>
      <c r="F29" s="1" t="s">
        <v>127</v>
      </c>
      <c r="G29" s="1" t="s">
        <v>128</v>
      </c>
      <c r="H29" s="1">
        <v>99999</v>
      </c>
      <c r="I29" s="1" t="s">
        <v>30</v>
      </c>
      <c r="J29" s="1" t="s">
        <v>129</v>
      </c>
      <c r="K29" s="1" t="s">
        <v>32</v>
      </c>
      <c r="L29" s="1">
        <v>41650</v>
      </c>
      <c r="M29" s="1" t="s">
        <v>46</v>
      </c>
      <c r="N29" s="1" t="s">
        <v>130</v>
      </c>
      <c r="O29" s="1" t="s">
        <v>126</v>
      </c>
      <c r="P29" s="1" t="s">
        <v>127</v>
      </c>
      <c r="Q29" s="1" t="s">
        <v>128</v>
      </c>
      <c r="R29" s="1">
        <v>99999</v>
      </c>
      <c r="S29" s="1" t="s">
        <v>30</v>
      </c>
      <c r="T29" s="1" t="s">
        <v>35</v>
      </c>
      <c r="U29" s="1" t="s">
        <v>133</v>
      </c>
      <c r="V29" s="1" t="s">
        <v>134</v>
      </c>
      <c r="W29" s="1">
        <v>34.799999999999997</v>
      </c>
      <c r="X29" s="1">
        <v>81</v>
      </c>
      <c r="Y29" s="1">
        <v>2818.7999999999997</v>
      </c>
      <c r="Z29" s="1">
        <v>295.97399999999999</v>
      </c>
    </row>
    <row r="30" spans="1:26" x14ac:dyDescent="0.25">
      <c r="A30" s="1">
        <v>1029</v>
      </c>
      <c r="B30" s="2">
        <v>41645</v>
      </c>
      <c r="C30" s="1">
        <v>6</v>
      </c>
      <c r="D30" s="1" t="s">
        <v>82</v>
      </c>
      <c r="E30" s="1" t="s">
        <v>83</v>
      </c>
      <c r="F30" s="1" t="s">
        <v>84</v>
      </c>
      <c r="G30" s="1" t="s">
        <v>85</v>
      </c>
      <c r="H30" s="1">
        <v>99999</v>
      </c>
      <c r="I30" s="1" t="s">
        <v>30</v>
      </c>
      <c r="J30" s="1" t="s">
        <v>86</v>
      </c>
      <c r="K30" s="1" t="s">
        <v>61</v>
      </c>
      <c r="L30" s="1">
        <v>41647</v>
      </c>
      <c r="M30" s="1" t="s">
        <v>33</v>
      </c>
      <c r="N30" s="1" t="s">
        <v>87</v>
      </c>
      <c r="O30" s="1" t="s">
        <v>83</v>
      </c>
      <c r="P30" s="1" t="s">
        <v>84</v>
      </c>
      <c r="Q30" s="1" t="s">
        <v>85</v>
      </c>
      <c r="R30" s="1">
        <v>99999</v>
      </c>
      <c r="S30" s="1" t="s">
        <v>30</v>
      </c>
      <c r="T30" s="1" t="s">
        <v>48</v>
      </c>
      <c r="U30" s="1" t="s">
        <v>36</v>
      </c>
      <c r="V30" s="1" t="s">
        <v>37</v>
      </c>
      <c r="W30" s="1">
        <v>14</v>
      </c>
      <c r="X30" s="1">
        <v>71</v>
      </c>
      <c r="Y30" s="1">
        <v>994</v>
      </c>
      <c r="Z30" s="1">
        <v>95.424000000000007</v>
      </c>
    </row>
    <row r="31" spans="1:26" x14ac:dyDescent="0.25">
      <c r="A31" s="1">
        <v>1030</v>
      </c>
      <c r="B31" s="2">
        <v>41678</v>
      </c>
      <c r="C31" s="1">
        <v>8</v>
      </c>
      <c r="D31" s="1" t="s">
        <v>56</v>
      </c>
      <c r="E31" s="1" t="s">
        <v>57</v>
      </c>
      <c r="F31" s="1" t="s">
        <v>58</v>
      </c>
      <c r="G31" s="1" t="s">
        <v>59</v>
      </c>
      <c r="H31" s="1">
        <v>99999</v>
      </c>
      <c r="I31" s="1" t="s">
        <v>30</v>
      </c>
      <c r="J31" s="1" t="s">
        <v>60</v>
      </c>
      <c r="K31" s="1" t="s">
        <v>61</v>
      </c>
      <c r="L31" s="1">
        <v>41680</v>
      </c>
      <c r="M31" s="1" t="s">
        <v>33</v>
      </c>
      <c r="N31" s="1" t="s">
        <v>63</v>
      </c>
      <c r="O31" s="1" t="s">
        <v>57</v>
      </c>
      <c r="P31" s="1" t="s">
        <v>58</v>
      </c>
      <c r="Q31" s="1" t="s">
        <v>59</v>
      </c>
      <c r="R31" s="1">
        <v>99999</v>
      </c>
      <c r="S31" s="1" t="s">
        <v>30</v>
      </c>
      <c r="T31" s="1" t="s">
        <v>35</v>
      </c>
      <c r="U31" s="1" t="s">
        <v>88</v>
      </c>
      <c r="V31" s="1" t="s">
        <v>89</v>
      </c>
      <c r="W31" s="1">
        <v>40</v>
      </c>
      <c r="X31" s="1">
        <v>32</v>
      </c>
      <c r="Y31" s="1">
        <v>1280</v>
      </c>
      <c r="Z31" s="1">
        <v>129.28</v>
      </c>
    </row>
    <row r="32" spans="1:26" x14ac:dyDescent="0.25">
      <c r="A32" s="1">
        <v>1031</v>
      </c>
      <c r="B32" s="2">
        <v>41673</v>
      </c>
      <c r="C32" s="1">
        <v>3</v>
      </c>
      <c r="D32" s="1" t="s">
        <v>74</v>
      </c>
      <c r="E32" s="1" t="s">
        <v>75</v>
      </c>
      <c r="F32" s="1" t="s">
        <v>76</v>
      </c>
      <c r="G32" s="1" t="s">
        <v>77</v>
      </c>
      <c r="H32" s="1">
        <v>99999</v>
      </c>
      <c r="I32" s="1" t="s">
        <v>30</v>
      </c>
      <c r="J32" s="1" t="s">
        <v>31</v>
      </c>
      <c r="K32" s="1" t="s">
        <v>32</v>
      </c>
      <c r="L32" s="1">
        <v>41675</v>
      </c>
      <c r="M32" s="1" t="s">
        <v>33</v>
      </c>
      <c r="N32" s="1" t="s">
        <v>78</v>
      </c>
      <c r="O32" s="1" t="s">
        <v>75</v>
      </c>
      <c r="P32" s="1" t="s">
        <v>76</v>
      </c>
      <c r="Q32" s="1" t="s">
        <v>77</v>
      </c>
      <c r="R32" s="1">
        <v>99999</v>
      </c>
      <c r="S32" s="1" t="s">
        <v>30</v>
      </c>
      <c r="T32" s="1" t="s">
        <v>79</v>
      </c>
      <c r="U32" s="1" t="s">
        <v>135</v>
      </c>
      <c r="V32" s="1" t="s">
        <v>112</v>
      </c>
      <c r="W32" s="1">
        <v>10</v>
      </c>
      <c r="X32" s="1">
        <v>63</v>
      </c>
      <c r="Y32" s="1">
        <v>630</v>
      </c>
      <c r="Z32" s="1">
        <v>65.52</v>
      </c>
    </row>
    <row r="33" spans="1:26" x14ac:dyDescent="0.25">
      <c r="A33" s="1">
        <v>1032</v>
      </c>
      <c r="B33" s="2">
        <v>41673</v>
      </c>
      <c r="C33" s="1">
        <v>3</v>
      </c>
      <c r="D33" s="1" t="s">
        <v>74</v>
      </c>
      <c r="E33" s="1" t="s">
        <v>75</v>
      </c>
      <c r="F33" s="1" t="s">
        <v>76</v>
      </c>
      <c r="G33" s="1" t="s">
        <v>77</v>
      </c>
      <c r="H33" s="1">
        <v>99999</v>
      </c>
      <c r="I33" s="1" t="s">
        <v>30</v>
      </c>
      <c r="J33" s="1" t="s">
        <v>31</v>
      </c>
      <c r="K33" s="1" t="s">
        <v>32</v>
      </c>
      <c r="L33" s="1">
        <v>41675</v>
      </c>
      <c r="M33" s="1" t="s">
        <v>33</v>
      </c>
      <c r="N33" s="1" t="s">
        <v>78</v>
      </c>
      <c r="O33" s="1" t="s">
        <v>75</v>
      </c>
      <c r="P33" s="1" t="s">
        <v>76</v>
      </c>
      <c r="Q33" s="1" t="s">
        <v>77</v>
      </c>
      <c r="R33" s="1">
        <v>99999</v>
      </c>
      <c r="S33" s="1" t="s">
        <v>30</v>
      </c>
      <c r="T33" s="1" t="s">
        <v>79</v>
      </c>
      <c r="U33" s="1" t="s">
        <v>88</v>
      </c>
      <c r="V33" s="1" t="s">
        <v>89</v>
      </c>
      <c r="W33" s="1">
        <v>40</v>
      </c>
      <c r="X33" s="1">
        <v>30</v>
      </c>
      <c r="Y33" s="1">
        <v>1200</v>
      </c>
      <c r="Z33" s="1">
        <v>120</v>
      </c>
    </row>
    <row r="34" spans="1:26" x14ac:dyDescent="0.25">
      <c r="A34" s="1">
        <v>1033</v>
      </c>
      <c r="B34" s="2">
        <v>41676</v>
      </c>
      <c r="C34" s="1">
        <v>6</v>
      </c>
      <c r="D34" s="1" t="s">
        <v>82</v>
      </c>
      <c r="E34" s="1" t="s">
        <v>83</v>
      </c>
      <c r="F34" s="1" t="s">
        <v>84</v>
      </c>
      <c r="G34" s="1" t="s">
        <v>85</v>
      </c>
      <c r="H34" s="1">
        <v>99999</v>
      </c>
      <c r="I34" s="1" t="s">
        <v>30</v>
      </c>
      <c r="J34" s="1" t="s">
        <v>86</v>
      </c>
      <c r="K34" s="1" t="s">
        <v>61</v>
      </c>
      <c r="L34" s="1">
        <v>41678</v>
      </c>
      <c r="M34" s="1" t="s">
        <v>33</v>
      </c>
      <c r="N34" s="1" t="s">
        <v>87</v>
      </c>
      <c r="O34" s="1" t="s">
        <v>83</v>
      </c>
      <c r="P34" s="1" t="s">
        <v>84</v>
      </c>
      <c r="Q34" s="1" t="s">
        <v>85</v>
      </c>
      <c r="R34" s="1">
        <v>99999</v>
      </c>
      <c r="S34" s="1" t="s">
        <v>30</v>
      </c>
      <c r="T34" s="1" t="s">
        <v>48</v>
      </c>
      <c r="U34" s="1"/>
      <c r="V34" s="1" t="s">
        <v>179</v>
      </c>
      <c r="W34" s="1"/>
      <c r="X34" s="1"/>
      <c r="Y34" s="1">
        <v>0</v>
      </c>
      <c r="Z34" s="1">
        <v>43</v>
      </c>
    </row>
    <row r="35" spans="1:26" x14ac:dyDescent="0.25">
      <c r="A35" s="1">
        <v>1034</v>
      </c>
      <c r="B35" s="2">
        <v>41698</v>
      </c>
      <c r="C35" s="1">
        <v>28</v>
      </c>
      <c r="D35" s="1" t="s">
        <v>90</v>
      </c>
      <c r="E35" s="1" t="s">
        <v>91</v>
      </c>
      <c r="F35" s="1" t="s">
        <v>92</v>
      </c>
      <c r="G35" s="1" t="s">
        <v>93</v>
      </c>
      <c r="H35" s="1">
        <v>99999</v>
      </c>
      <c r="I35" s="1" t="s">
        <v>30</v>
      </c>
      <c r="J35" s="1" t="s">
        <v>94</v>
      </c>
      <c r="K35" s="1" t="s">
        <v>95</v>
      </c>
      <c r="L35" s="1">
        <v>41700</v>
      </c>
      <c r="M35" s="1" t="s">
        <v>62</v>
      </c>
      <c r="N35" s="1" t="s">
        <v>96</v>
      </c>
      <c r="O35" s="1" t="s">
        <v>91</v>
      </c>
      <c r="P35" s="1" t="s">
        <v>92</v>
      </c>
      <c r="Q35" s="1" t="s">
        <v>93</v>
      </c>
      <c r="R35" s="1">
        <v>99999</v>
      </c>
      <c r="S35" s="1" t="s">
        <v>30</v>
      </c>
      <c r="T35" s="1" t="s">
        <v>35</v>
      </c>
      <c r="U35" s="1"/>
      <c r="V35" s="1" t="s">
        <v>179</v>
      </c>
      <c r="W35" s="1"/>
      <c r="X35" s="1"/>
      <c r="Y35" s="1">
        <v>0</v>
      </c>
      <c r="Z35" s="1">
        <v>31</v>
      </c>
    </row>
    <row r="36" spans="1:26" x14ac:dyDescent="0.25">
      <c r="A36" s="1">
        <v>1035</v>
      </c>
      <c r="B36" s="2">
        <v>41678</v>
      </c>
      <c r="C36" s="1">
        <v>8</v>
      </c>
      <c r="D36" s="1" t="s">
        <v>56</v>
      </c>
      <c r="E36" s="1" t="s">
        <v>57</v>
      </c>
      <c r="F36" s="1" t="s">
        <v>58</v>
      </c>
      <c r="G36" s="1" t="s">
        <v>59</v>
      </c>
      <c r="H36" s="1">
        <v>99999</v>
      </c>
      <c r="I36" s="1" t="s">
        <v>30</v>
      </c>
      <c r="J36" s="1" t="s">
        <v>60</v>
      </c>
      <c r="K36" s="1" t="s">
        <v>61</v>
      </c>
      <c r="L36" s="1">
        <v>41680</v>
      </c>
      <c r="M36" s="1" t="s">
        <v>62</v>
      </c>
      <c r="N36" s="1" t="s">
        <v>63</v>
      </c>
      <c r="O36" s="1" t="s">
        <v>57</v>
      </c>
      <c r="P36" s="1" t="s">
        <v>58</v>
      </c>
      <c r="Q36" s="1" t="s">
        <v>59</v>
      </c>
      <c r="R36" s="1">
        <v>99999</v>
      </c>
      <c r="S36" s="1" t="s">
        <v>30</v>
      </c>
      <c r="T36" s="1" t="s">
        <v>35</v>
      </c>
      <c r="U36" s="1"/>
      <c r="V36" s="1" t="s">
        <v>179</v>
      </c>
      <c r="W36" s="1"/>
      <c r="X36" s="1"/>
      <c r="Y36" s="1">
        <v>0</v>
      </c>
      <c r="Z36" s="1">
        <v>46</v>
      </c>
    </row>
    <row r="37" spans="1:26" x14ac:dyDescent="0.25">
      <c r="A37" s="1">
        <v>1036</v>
      </c>
      <c r="B37" s="2">
        <v>41680</v>
      </c>
      <c r="C37" s="1">
        <v>10</v>
      </c>
      <c r="D37" s="1" t="s">
        <v>97</v>
      </c>
      <c r="E37" s="1" t="s">
        <v>98</v>
      </c>
      <c r="F37" s="1" t="s">
        <v>99</v>
      </c>
      <c r="G37" s="1" t="s">
        <v>100</v>
      </c>
      <c r="H37" s="1">
        <v>99999</v>
      </c>
      <c r="I37" s="1" t="s">
        <v>30</v>
      </c>
      <c r="J37" s="1" t="s">
        <v>101</v>
      </c>
      <c r="K37" s="1" t="s">
        <v>45</v>
      </c>
      <c r="L37" s="1">
        <v>41682</v>
      </c>
      <c r="M37" s="1" t="s">
        <v>33</v>
      </c>
      <c r="N37" s="1" t="s">
        <v>102</v>
      </c>
      <c r="O37" s="1" t="s">
        <v>98</v>
      </c>
      <c r="P37" s="1" t="s">
        <v>99</v>
      </c>
      <c r="Q37" s="1" t="s">
        <v>100</v>
      </c>
      <c r="R37" s="1">
        <v>99999</v>
      </c>
      <c r="S37" s="1" t="s">
        <v>30</v>
      </c>
      <c r="T37" s="1" t="s">
        <v>48</v>
      </c>
      <c r="U37" s="1" t="s">
        <v>136</v>
      </c>
      <c r="V37" s="1" t="s">
        <v>39</v>
      </c>
      <c r="W37" s="1">
        <v>10</v>
      </c>
      <c r="X37" s="1">
        <v>47</v>
      </c>
      <c r="Y37" s="1">
        <v>470</v>
      </c>
      <c r="Z37" s="1">
        <v>48.88</v>
      </c>
    </row>
    <row r="38" spans="1:26" x14ac:dyDescent="0.25">
      <c r="A38" s="1">
        <v>1038</v>
      </c>
      <c r="B38" s="2">
        <v>41680</v>
      </c>
      <c r="C38" s="1">
        <v>10</v>
      </c>
      <c r="D38" s="1" t="s">
        <v>97</v>
      </c>
      <c r="E38" s="1" t="s">
        <v>98</v>
      </c>
      <c r="F38" s="1" t="s">
        <v>99</v>
      </c>
      <c r="G38" s="1" t="s">
        <v>100</v>
      </c>
      <c r="H38" s="1">
        <v>99999</v>
      </c>
      <c r="I38" s="1" t="s">
        <v>30</v>
      </c>
      <c r="J38" s="1" t="s">
        <v>101</v>
      </c>
      <c r="K38" s="1" t="s">
        <v>45</v>
      </c>
      <c r="L38" s="1"/>
      <c r="M38" s="1" t="s">
        <v>46</v>
      </c>
      <c r="N38" s="1" t="s">
        <v>102</v>
      </c>
      <c r="O38" s="1" t="s">
        <v>98</v>
      </c>
      <c r="P38" s="1" t="s">
        <v>99</v>
      </c>
      <c r="Q38" s="1" t="s">
        <v>100</v>
      </c>
      <c r="R38" s="1">
        <v>99999</v>
      </c>
      <c r="S38" s="1" t="s">
        <v>30</v>
      </c>
      <c r="T38" s="1" t="s">
        <v>159</v>
      </c>
      <c r="U38" s="1" t="s">
        <v>38</v>
      </c>
      <c r="V38" s="1" t="s">
        <v>39</v>
      </c>
      <c r="W38" s="1">
        <v>3.5</v>
      </c>
      <c r="X38" s="1">
        <v>49</v>
      </c>
      <c r="Y38" s="1">
        <v>171.5</v>
      </c>
      <c r="Z38" s="1">
        <v>16.464000000000002</v>
      </c>
    </row>
    <row r="39" spans="1:26" x14ac:dyDescent="0.25">
      <c r="A39" s="1">
        <v>1039</v>
      </c>
      <c r="B39" s="2">
        <v>41681</v>
      </c>
      <c r="C39" s="1">
        <v>11</v>
      </c>
      <c r="D39" s="1" t="s">
        <v>113</v>
      </c>
      <c r="E39" s="1" t="s">
        <v>114</v>
      </c>
      <c r="F39" s="1" t="s">
        <v>115</v>
      </c>
      <c r="G39" s="1" t="s">
        <v>116</v>
      </c>
      <c r="H39" s="1">
        <v>99999</v>
      </c>
      <c r="I39" s="1" t="s">
        <v>30</v>
      </c>
      <c r="J39" s="1" t="s">
        <v>94</v>
      </c>
      <c r="K39" s="1" t="s">
        <v>95</v>
      </c>
      <c r="L39" s="1"/>
      <c r="M39" s="1" t="s">
        <v>62</v>
      </c>
      <c r="N39" s="1" t="s">
        <v>117</v>
      </c>
      <c r="O39" s="1" t="s">
        <v>114</v>
      </c>
      <c r="P39" s="1" t="s">
        <v>115</v>
      </c>
      <c r="Q39" s="1" t="s">
        <v>116</v>
      </c>
      <c r="R39" s="1">
        <v>99999</v>
      </c>
      <c r="S39" s="1" t="s">
        <v>30</v>
      </c>
      <c r="T39" s="1" t="s">
        <v>159</v>
      </c>
      <c r="U39" s="1" t="s">
        <v>88</v>
      </c>
      <c r="V39" s="1" t="s">
        <v>89</v>
      </c>
      <c r="W39" s="1">
        <v>40</v>
      </c>
      <c r="X39" s="1">
        <v>72</v>
      </c>
      <c r="Y39" s="1">
        <v>2880</v>
      </c>
      <c r="Z39" s="1">
        <v>285.12</v>
      </c>
    </row>
    <row r="40" spans="1:26" x14ac:dyDescent="0.25">
      <c r="A40" s="1">
        <v>1040</v>
      </c>
      <c r="B40" s="2">
        <v>41671</v>
      </c>
      <c r="C40" s="1">
        <v>1</v>
      </c>
      <c r="D40" s="1" t="s">
        <v>118</v>
      </c>
      <c r="E40" s="1" t="s">
        <v>119</v>
      </c>
      <c r="F40" s="1" t="s">
        <v>120</v>
      </c>
      <c r="G40" s="1" t="s">
        <v>121</v>
      </c>
      <c r="H40" s="1">
        <v>99999</v>
      </c>
      <c r="I40" s="1" t="s">
        <v>30</v>
      </c>
      <c r="J40" s="1" t="s">
        <v>60</v>
      </c>
      <c r="K40" s="1" t="s">
        <v>61</v>
      </c>
      <c r="L40" s="1"/>
      <c r="M40" s="1" t="s">
        <v>62</v>
      </c>
      <c r="N40" s="1" t="s">
        <v>122</v>
      </c>
      <c r="O40" s="1" t="s">
        <v>119</v>
      </c>
      <c r="P40" s="1" t="s">
        <v>120</v>
      </c>
      <c r="Q40" s="1" t="s">
        <v>121</v>
      </c>
      <c r="R40" s="1">
        <v>99999</v>
      </c>
      <c r="S40" s="1" t="s">
        <v>30</v>
      </c>
      <c r="T40" s="1" t="s">
        <v>159</v>
      </c>
      <c r="U40" s="1" t="s">
        <v>123</v>
      </c>
      <c r="V40" s="1" t="s">
        <v>124</v>
      </c>
      <c r="W40" s="1">
        <v>18.399999999999999</v>
      </c>
      <c r="X40" s="1">
        <v>13</v>
      </c>
      <c r="Y40" s="1">
        <v>239.2</v>
      </c>
      <c r="Z40" s="1">
        <v>23.680800000000001</v>
      </c>
    </row>
    <row r="41" spans="1:26" x14ac:dyDescent="0.25">
      <c r="A41" s="1">
        <v>1041</v>
      </c>
      <c r="B41" s="2">
        <v>41698</v>
      </c>
      <c r="C41" s="1">
        <v>28</v>
      </c>
      <c r="D41" s="1" t="s">
        <v>90</v>
      </c>
      <c r="E41" s="1" t="s">
        <v>91</v>
      </c>
      <c r="F41" s="1" t="s">
        <v>92</v>
      </c>
      <c r="G41" s="1" t="s">
        <v>93</v>
      </c>
      <c r="H41" s="1">
        <v>99999</v>
      </c>
      <c r="I41" s="1" t="s">
        <v>30</v>
      </c>
      <c r="J41" s="1" t="s">
        <v>94</v>
      </c>
      <c r="K41" s="1" t="s">
        <v>95</v>
      </c>
      <c r="L41" s="1">
        <v>41700</v>
      </c>
      <c r="M41" s="1" t="s">
        <v>62</v>
      </c>
      <c r="N41" s="1" t="s">
        <v>96</v>
      </c>
      <c r="O41" s="1" t="s">
        <v>91</v>
      </c>
      <c r="P41" s="1" t="s">
        <v>92</v>
      </c>
      <c r="Q41" s="1" t="s">
        <v>93</v>
      </c>
      <c r="R41" s="1">
        <v>99999</v>
      </c>
      <c r="S41" s="1" t="s">
        <v>30</v>
      </c>
      <c r="T41" s="1" t="s">
        <v>48</v>
      </c>
      <c r="U41" s="1" t="s">
        <v>55</v>
      </c>
      <c r="V41" s="1" t="s">
        <v>37</v>
      </c>
      <c r="W41" s="1">
        <v>46</v>
      </c>
      <c r="X41" s="1">
        <v>32</v>
      </c>
      <c r="Y41" s="1">
        <v>1472</v>
      </c>
      <c r="Z41" s="1">
        <v>148.67200000000003</v>
      </c>
    </row>
    <row r="42" spans="1:26" x14ac:dyDescent="0.25">
      <c r="A42" s="1">
        <v>1042</v>
      </c>
      <c r="B42" s="2">
        <v>41679</v>
      </c>
      <c r="C42" s="1">
        <v>9</v>
      </c>
      <c r="D42" s="1" t="s">
        <v>125</v>
      </c>
      <c r="E42" s="1" t="s">
        <v>126</v>
      </c>
      <c r="F42" s="1" t="s">
        <v>127</v>
      </c>
      <c r="G42" s="1" t="s">
        <v>128</v>
      </c>
      <c r="H42" s="1">
        <v>99999</v>
      </c>
      <c r="I42" s="1" t="s">
        <v>30</v>
      </c>
      <c r="J42" s="1" t="s">
        <v>129</v>
      </c>
      <c r="K42" s="1" t="s">
        <v>32</v>
      </c>
      <c r="L42" s="1">
        <v>41681</v>
      </c>
      <c r="M42" s="1" t="s">
        <v>46</v>
      </c>
      <c r="N42" s="1" t="s">
        <v>130</v>
      </c>
      <c r="O42" s="1" t="s">
        <v>126</v>
      </c>
      <c r="P42" s="1" t="s">
        <v>127</v>
      </c>
      <c r="Q42" s="1" t="s">
        <v>128</v>
      </c>
      <c r="R42" s="1">
        <v>99999</v>
      </c>
      <c r="S42" s="1" t="s">
        <v>30</v>
      </c>
      <c r="T42" s="1" t="s">
        <v>35</v>
      </c>
      <c r="U42" s="1" t="s">
        <v>80</v>
      </c>
      <c r="V42" s="1" t="s">
        <v>81</v>
      </c>
      <c r="W42" s="1">
        <v>9.65</v>
      </c>
      <c r="X42" s="1">
        <v>27</v>
      </c>
      <c r="Y42" s="1">
        <v>260.55</v>
      </c>
      <c r="Z42" s="1">
        <v>24.752250000000004</v>
      </c>
    </row>
    <row r="43" spans="1:26" x14ac:dyDescent="0.25">
      <c r="A43" s="1">
        <v>1043</v>
      </c>
      <c r="B43" s="2">
        <v>41676</v>
      </c>
      <c r="C43" s="1">
        <v>6</v>
      </c>
      <c r="D43" s="1" t="s">
        <v>82</v>
      </c>
      <c r="E43" s="1" t="s">
        <v>83</v>
      </c>
      <c r="F43" s="1" t="s">
        <v>84</v>
      </c>
      <c r="G43" s="1" t="s">
        <v>85</v>
      </c>
      <c r="H43" s="1">
        <v>99999</v>
      </c>
      <c r="I43" s="1" t="s">
        <v>30</v>
      </c>
      <c r="J43" s="1" t="s">
        <v>86</v>
      </c>
      <c r="K43" s="1" t="s">
        <v>61</v>
      </c>
      <c r="L43" s="1">
        <v>41678</v>
      </c>
      <c r="M43" s="1" t="s">
        <v>33</v>
      </c>
      <c r="N43" s="1" t="s">
        <v>87</v>
      </c>
      <c r="O43" s="1" t="s">
        <v>83</v>
      </c>
      <c r="P43" s="1" t="s">
        <v>84</v>
      </c>
      <c r="Q43" s="1" t="s">
        <v>85</v>
      </c>
      <c r="R43" s="1">
        <v>99999</v>
      </c>
      <c r="S43" s="1" t="s">
        <v>30</v>
      </c>
      <c r="T43" s="1" t="s">
        <v>48</v>
      </c>
      <c r="U43" s="1" t="s">
        <v>72</v>
      </c>
      <c r="V43" s="1" t="s">
        <v>73</v>
      </c>
      <c r="W43" s="1">
        <v>12.75</v>
      </c>
      <c r="X43" s="1">
        <v>71</v>
      </c>
      <c r="Y43" s="1">
        <v>905.25</v>
      </c>
      <c r="Z43" s="1">
        <v>91.430250000000001</v>
      </c>
    </row>
    <row r="44" spans="1:26" x14ac:dyDescent="0.25">
      <c r="A44" s="1">
        <v>1044</v>
      </c>
      <c r="B44" s="2">
        <v>41678</v>
      </c>
      <c r="C44" s="1">
        <v>8</v>
      </c>
      <c r="D44" s="1" t="s">
        <v>56</v>
      </c>
      <c r="E44" s="1" t="s">
        <v>57</v>
      </c>
      <c r="F44" s="1" t="s">
        <v>58</v>
      </c>
      <c r="G44" s="1" t="s">
        <v>59</v>
      </c>
      <c r="H44" s="1">
        <v>99999</v>
      </c>
      <c r="I44" s="1" t="s">
        <v>30</v>
      </c>
      <c r="J44" s="1" t="s">
        <v>60</v>
      </c>
      <c r="K44" s="1" t="s">
        <v>61</v>
      </c>
      <c r="L44" s="1">
        <v>41680</v>
      </c>
      <c r="M44" s="1" t="s">
        <v>33</v>
      </c>
      <c r="N44" s="1" t="s">
        <v>63</v>
      </c>
      <c r="O44" s="1" t="s">
        <v>57</v>
      </c>
      <c r="P44" s="1" t="s">
        <v>58</v>
      </c>
      <c r="Q44" s="1" t="s">
        <v>59</v>
      </c>
      <c r="R44" s="1">
        <v>99999</v>
      </c>
      <c r="S44" s="1" t="s">
        <v>30</v>
      </c>
      <c r="T44" s="1" t="s">
        <v>35</v>
      </c>
      <c r="U44" s="1" t="s">
        <v>72</v>
      </c>
      <c r="V44" s="1" t="s">
        <v>73</v>
      </c>
      <c r="W44" s="1">
        <v>12.75</v>
      </c>
      <c r="X44" s="1">
        <v>13</v>
      </c>
      <c r="Y44" s="1">
        <v>165.75</v>
      </c>
      <c r="Z44" s="1">
        <v>15.746249999999998</v>
      </c>
    </row>
    <row r="45" spans="1:26" x14ac:dyDescent="0.25">
      <c r="A45" s="1">
        <v>1045</v>
      </c>
      <c r="B45" s="2">
        <v>41695</v>
      </c>
      <c r="C45" s="1">
        <v>25</v>
      </c>
      <c r="D45" s="1" t="s">
        <v>137</v>
      </c>
      <c r="E45" s="1" t="s">
        <v>138</v>
      </c>
      <c r="F45" s="1" t="s">
        <v>99</v>
      </c>
      <c r="G45" s="1" t="s">
        <v>100</v>
      </c>
      <c r="H45" s="1">
        <v>99999</v>
      </c>
      <c r="I45" s="1" t="s">
        <v>30</v>
      </c>
      <c r="J45" s="1" t="s">
        <v>101</v>
      </c>
      <c r="K45" s="1" t="s">
        <v>45</v>
      </c>
      <c r="L45" s="1">
        <v>41697</v>
      </c>
      <c r="M45" s="1" t="s">
        <v>46</v>
      </c>
      <c r="N45" s="1" t="s">
        <v>139</v>
      </c>
      <c r="O45" s="1" t="s">
        <v>138</v>
      </c>
      <c r="P45" s="1" t="s">
        <v>99</v>
      </c>
      <c r="Q45" s="1" t="s">
        <v>100</v>
      </c>
      <c r="R45" s="1">
        <v>99999</v>
      </c>
      <c r="S45" s="1" t="s">
        <v>30</v>
      </c>
      <c r="T45" s="1" t="s">
        <v>79</v>
      </c>
      <c r="U45" s="1" t="s">
        <v>111</v>
      </c>
      <c r="V45" s="1" t="s">
        <v>112</v>
      </c>
      <c r="W45" s="1">
        <v>22</v>
      </c>
      <c r="X45" s="1">
        <v>98</v>
      </c>
      <c r="Y45" s="1">
        <v>2156</v>
      </c>
      <c r="Z45" s="1">
        <v>204.82000000000002</v>
      </c>
    </row>
    <row r="46" spans="1:26" x14ac:dyDescent="0.25">
      <c r="A46" s="1">
        <v>1046</v>
      </c>
      <c r="B46" s="2">
        <v>41696</v>
      </c>
      <c r="C46" s="1">
        <v>26</v>
      </c>
      <c r="D46" s="1" t="s">
        <v>140</v>
      </c>
      <c r="E46" s="1" t="s">
        <v>141</v>
      </c>
      <c r="F46" s="1" t="s">
        <v>115</v>
      </c>
      <c r="G46" s="1" t="s">
        <v>116</v>
      </c>
      <c r="H46" s="1">
        <v>99999</v>
      </c>
      <c r="I46" s="1" t="s">
        <v>30</v>
      </c>
      <c r="J46" s="1" t="s">
        <v>94</v>
      </c>
      <c r="K46" s="1" t="s">
        <v>95</v>
      </c>
      <c r="L46" s="1">
        <v>41698</v>
      </c>
      <c r="M46" s="1" t="s">
        <v>62</v>
      </c>
      <c r="N46" s="1" t="s">
        <v>142</v>
      </c>
      <c r="O46" s="1" t="s">
        <v>141</v>
      </c>
      <c r="P46" s="1" t="s">
        <v>115</v>
      </c>
      <c r="Q46" s="1" t="s">
        <v>116</v>
      </c>
      <c r="R46" s="1">
        <v>99999</v>
      </c>
      <c r="S46" s="1" t="s">
        <v>30</v>
      </c>
      <c r="T46" s="1" t="s">
        <v>48</v>
      </c>
      <c r="U46" s="1" t="s">
        <v>109</v>
      </c>
      <c r="V46" s="1" t="s">
        <v>110</v>
      </c>
      <c r="W46" s="1">
        <v>25</v>
      </c>
      <c r="X46" s="1">
        <v>21</v>
      </c>
      <c r="Y46" s="1">
        <v>525</v>
      </c>
      <c r="Z46" s="1">
        <v>53.550000000000004</v>
      </c>
    </row>
    <row r="47" spans="1:26" x14ac:dyDescent="0.25">
      <c r="A47" s="1">
        <v>1047</v>
      </c>
      <c r="B47" s="2">
        <v>41699</v>
      </c>
      <c r="C47" s="1">
        <v>29</v>
      </c>
      <c r="D47" s="1" t="s">
        <v>66</v>
      </c>
      <c r="E47" s="1" t="s">
        <v>67</v>
      </c>
      <c r="F47" s="1" t="s">
        <v>68</v>
      </c>
      <c r="G47" s="1" t="s">
        <v>69</v>
      </c>
      <c r="H47" s="1">
        <v>99999</v>
      </c>
      <c r="I47" s="1" t="s">
        <v>30</v>
      </c>
      <c r="J47" s="1" t="s">
        <v>70</v>
      </c>
      <c r="K47" s="1" t="s">
        <v>32</v>
      </c>
      <c r="L47" s="1">
        <v>41701</v>
      </c>
      <c r="M47" s="1" t="s">
        <v>33</v>
      </c>
      <c r="N47" s="1" t="s">
        <v>71</v>
      </c>
      <c r="O47" s="1" t="s">
        <v>67</v>
      </c>
      <c r="P47" s="1" t="s">
        <v>68</v>
      </c>
      <c r="Q47" s="1" t="s">
        <v>69</v>
      </c>
      <c r="R47" s="1">
        <v>99999</v>
      </c>
      <c r="S47" s="1" t="s">
        <v>30</v>
      </c>
      <c r="T47" s="1" t="s">
        <v>35</v>
      </c>
      <c r="U47" s="1" t="s">
        <v>143</v>
      </c>
      <c r="V47" s="1" t="s">
        <v>144</v>
      </c>
      <c r="W47" s="1">
        <v>39</v>
      </c>
      <c r="X47" s="1">
        <v>26</v>
      </c>
      <c r="Y47" s="1">
        <v>1014</v>
      </c>
      <c r="Z47" s="1">
        <v>106.47000000000001</v>
      </c>
    </row>
    <row r="48" spans="1:26" x14ac:dyDescent="0.25">
      <c r="A48" s="1">
        <v>1048</v>
      </c>
      <c r="B48" s="2">
        <v>41676</v>
      </c>
      <c r="C48" s="1">
        <v>6</v>
      </c>
      <c r="D48" s="1" t="s">
        <v>82</v>
      </c>
      <c r="E48" s="1" t="s">
        <v>83</v>
      </c>
      <c r="F48" s="1" t="s">
        <v>84</v>
      </c>
      <c r="G48" s="1" t="s">
        <v>85</v>
      </c>
      <c r="H48" s="1">
        <v>99999</v>
      </c>
      <c r="I48" s="1" t="s">
        <v>30</v>
      </c>
      <c r="J48" s="1" t="s">
        <v>86</v>
      </c>
      <c r="K48" s="1" t="s">
        <v>61</v>
      </c>
      <c r="L48" s="1">
        <v>41678</v>
      </c>
      <c r="M48" s="1" t="s">
        <v>62</v>
      </c>
      <c r="N48" s="1" t="s">
        <v>87</v>
      </c>
      <c r="O48" s="1" t="s">
        <v>83</v>
      </c>
      <c r="P48" s="1" t="s">
        <v>84</v>
      </c>
      <c r="Q48" s="1" t="s">
        <v>85</v>
      </c>
      <c r="R48" s="1">
        <v>99999</v>
      </c>
      <c r="S48" s="1" t="s">
        <v>30</v>
      </c>
      <c r="T48" s="1" t="s">
        <v>35</v>
      </c>
      <c r="U48" s="1" t="s">
        <v>49</v>
      </c>
      <c r="V48" s="1" t="s">
        <v>39</v>
      </c>
      <c r="W48" s="1">
        <v>30</v>
      </c>
      <c r="X48" s="1">
        <v>96</v>
      </c>
      <c r="Y48" s="1">
        <v>2880</v>
      </c>
      <c r="Z48" s="1">
        <v>296.64</v>
      </c>
    </row>
    <row r="49" spans="1:26" x14ac:dyDescent="0.25">
      <c r="A49" s="1">
        <v>1049</v>
      </c>
      <c r="B49" s="2">
        <v>41676</v>
      </c>
      <c r="C49" s="1">
        <v>6</v>
      </c>
      <c r="D49" s="1" t="s">
        <v>82</v>
      </c>
      <c r="E49" s="1" t="s">
        <v>83</v>
      </c>
      <c r="F49" s="1" t="s">
        <v>84</v>
      </c>
      <c r="G49" s="1" t="s">
        <v>85</v>
      </c>
      <c r="H49" s="1">
        <v>99999</v>
      </c>
      <c r="I49" s="1" t="s">
        <v>30</v>
      </c>
      <c r="J49" s="1" t="s">
        <v>86</v>
      </c>
      <c r="K49" s="1" t="s">
        <v>61</v>
      </c>
      <c r="L49" s="1">
        <v>41678</v>
      </c>
      <c r="M49" s="1" t="s">
        <v>62</v>
      </c>
      <c r="N49" s="1" t="s">
        <v>87</v>
      </c>
      <c r="O49" s="1" t="s">
        <v>83</v>
      </c>
      <c r="P49" s="1" t="s">
        <v>84</v>
      </c>
      <c r="Q49" s="1" t="s">
        <v>85</v>
      </c>
      <c r="R49" s="1">
        <v>99999</v>
      </c>
      <c r="S49" s="1" t="s">
        <v>30</v>
      </c>
      <c r="T49" s="1" t="s">
        <v>35</v>
      </c>
      <c r="U49" s="1" t="s">
        <v>50</v>
      </c>
      <c r="V49" s="1" t="s">
        <v>39</v>
      </c>
      <c r="W49" s="1">
        <v>53</v>
      </c>
      <c r="X49" s="1">
        <v>16</v>
      </c>
      <c r="Y49" s="1">
        <v>848</v>
      </c>
      <c r="Z49" s="1">
        <v>88.192000000000021</v>
      </c>
    </row>
    <row r="50" spans="1:26" x14ac:dyDescent="0.25">
      <c r="A50" s="1">
        <v>1050</v>
      </c>
      <c r="B50" s="2">
        <v>41674</v>
      </c>
      <c r="C50" s="1">
        <v>4</v>
      </c>
      <c r="D50" s="1" t="s">
        <v>40</v>
      </c>
      <c r="E50" s="1" t="s">
        <v>41</v>
      </c>
      <c r="F50" s="1" t="s">
        <v>42</v>
      </c>
      <c r="G50" s="1" t="s">
        <v>43</v>
      </c>
      <c r="H50" s="1">
        <v>99999</v>
      </c>
      <c r="I50" s="1" t="s">
        <v>30</v>
      </c>
      <c r="J50" s="1" t="s">
        <v>44</v>
      </c>
      <c r="K50" s="1" t="s">
        <v>45</v>
      </c>
      <c r="L50" s="1"/>
      <c r="M50" s="1"/>
      <c r="N50" s="1" t="s">
        <v>47</v>
      </c>
      <c r="O50" s="1" t="s">
        <v>41</v>
      </c>
      <c r="P50" s="1" t="s">
        <v>42</v>
      </c>
      <c r="Q50" s="1" t="s">
        <v>43</v>
      </c>
      <c r="R50" s="1">
        <v>99999</v>
      </c>
      <c r="S50" s="1" t="s">
        <v>30</v>
      </c>
      <c r="T50" s="1" t="s">
        <v>159</v>
      </c>
      <c r="U50" s="1" t="s">
        <v>145</v>
      </c>
      <c r="V50" s="1" t="s">
        <v>132</v>
      </c>
      <c r="W50" s="1">
        <v>38</v>
      </c>
      <c r="X50" s="1">
        <v>96</v>
      </c>
      <c r="Y50" s="1">
        <v>3648</v>
      </c>
      <c r="Z50" s="1">
        <v>346.56</v>
      </c>
    </row>
    <row r="51" spans="1:26" x14ac:dyDescent="0.25">
      <c r="A51" s="1">
        <v>1051</v>
      </c>
      <c r="B51" s="2">
        <v>41673</v>
      </c>
      <c r="C51" s="1">
        <v>3</v>
      </c>
      <c r="D51" s="1" t="s">
        <v>74</v>
      </c>
      <c r="E51" s="1" t="s">
        <v>75</v>
      </c>
      <c r="F51" s="1" t="s">
        <v>76</v>
      </c>
      <c r="G51" s="1" t="s">
        <v>77</v>
      </c>
      <c r="H51" s="1">
        <v>99999</v>
      </c>
      <c r="I51" s="1" t="s">
        <v>30</v>
      </c>
      <c r="J51" s="1" t="s">
        <v>31</v>
      </c>
      <c r="K51" s="1" t="s">
        <v>32</v>
      </c>
      <c r="L51" s="1"/>
      <c r="M51" s="1"/>
      <c r="N51" s="1" t="s">
        <v>78</v>
      </c>
      <c r="O51" s="1" t="s">
        <v>75</v>
      </c>
      <c r="P51" s="1" t="s">
        <v>76</v>
      </c>
      <c r="Q51" s="1" t="s">
        <v>77</v>
      </c>
      <c r="R51" s="1">
        <v>99999</v>
      </c>
      <c r="S51" s="1" t="s">
        <v>30</v>
      </c>
      <c r="T51" s="1" t="s">
        <v>159</v>
      </c>
      <c r="U51" s="1" t="s">
        <v>103</v>
      </c>
      <c r="V51" s="1" t="s">
        <v>37</v>
      </c>
      <c r="W51" s="1">
        <v>2.99</v>
      </c>
      <c r="X51" s="1">
        <v>75</v>
      </c>
      <c r="Y51" s="1">
        <v>224.25000000000003</v>
      </c>
      <c r="Z51" s="1">
        <v>23.097750000000005</v>
      </c>
    </row>
    <row r="52" spans="1:26" x14ac:dyDescent="0.25">
      <c r="A52" s="1">
        <v>1052</v>
      </c>
      <c r="B52" s="2">
        <v>41707</v>
      </c>
      <c r="C52" s="1">
        <v>9</v>
      </c>
      <c r="D52" s="1" t="s">
        <v>125</v>
      </c>
      <c r="E52" s="1" t="s">
        <v>126</v>
      </c>
      <c r="F52" s="1" t="s">
        <v>127</v>
      </c>
      <c r="G52" s="1" t="s">
        <v>128</v>
      </c>
      <c r="H52" s="1">
        <v>99999</v>
      </c>
      <c r="I52" s="1" t="s">
        <v>30</v>
      </c>
      <c r="J52" s="1" t="s">
        <v>129</v>
      </c>
      <c r="K52" s="1" t="s">
        <v>32</v>
      </c>
      <c r="L52" s="1">
        <v>41709</v>
      </c>
      <c r="M52" s="1" t="s">
        <v>46</v>
      </c>
      <c r="N52" s="1" t="s">
        <v>130</v>
      </c>
      <c r="O52" s="1" t="s">
        <v>126</v>
      </c>
      <c r="P52" s="1" t="s">
        <v>127</v>
      </c>
      <c r="Q52" s="1" t="s">
        <v>128</v>
      </c>
      <c r="R52" s="1">
        <v>99999</v>
      </c>
      <c r="S52" s="1" t="s">
        <v>30</v>
      </c>
      <c r="T52" s="1" t="s">
        <v>35</v>
      </c>
      <c r="U52" s="1" t="s">
        <v>131</v>
      </c>
      <c r="V52" s="1" t="s">
        <v>132</v>
      </c>
      <c r="W52" s="1">
        <v>19.5</v>
      </c>
      <c r="X52" s="1">
        <v>55</v>
      </c>
      <c r="Y52" s="1">
        <v>1072.5</v>
      </c>
      <c r="Z52" s="1">
        <v>108.32250000000001</v>
      </c>
    </row>
    <row r="53" spans="1:26" x14ac:dyDescent="0.25">
      <c r="A53" s="1">
        <v>1053</v>
      </c>
      <c r="B53" s="2">
        <v>41707</v>
      </c>
      <c r="C53" s="1">
        <v>9</v>
      </c>
      <c r="D53" s="1" t="s">
        <v>125</v>
      </c>
      <c r="E53" s="1" t="s">
        <v>126</v>
      </c>
      <c r="F53" s="1" t="s">
        <v>127</v>
      </c>
      <c r="G53" s="1" t="s">
        <v>128</v>
      </c>
      <c r="H53" s="1">
        <v>99999</v>
      </c>
      <c r="I53" s="1" t="s">
        <v>30</v>
      </c>
      <c r="J53" s="1" t="s">
        <v>129</v>
      </c>
      <c r="K53" s="1" t="s">
        <v>32</v>
      </c>
      <c r="L53" s="1">
        <v>41709</v>
      </c>
      <c r="M53" s="1" t="s">
        <v>46</v>
      </c>
      <c r="N53" s="1" t="s">
        <v>130</v>
      </c>
      <c r="O53" s="1" t="s">
        <v>126</v>
      </c>
      <c r="P53" s="1" t="s">
        <v>127</v>
      </c>
      <c r="Q53" s="1" t="s">
        <v>128</v>
      </c>
      <c r="R53" s="1">
        <v>99999</v>
      </c>
      <c r="S53" s="1" t="s">
        <v>30</v>
      </c>
      <c r="T53" s="1" t="s">
        <v>35</v>
      </c>
      <c r="U53" s="1" t="s">
        <v>133</v>
      </c>
      <c r="V53" s="1" t="s">
        <v>134</v>
      </c>
      <c r="W53" s="1">
        <v>34.799999999999997</v>
      </c>
      <c r="X53" s="1">
        <v>11</v>
      </c>
      <c r="Y53" s="1">
        <v>382.79999999999995</v>
      </c>
      <c r="Z53" s="1">
        <v>36.748799999999996</v>
      </c>
    </row>
    <row r="54" spans="1:26" x14ac:dyDescent="0.25">
      <c r="A54" s="1">
        <v>1054</v>
      </c>
      <c r="B54" s="2">
        <v>41704</v>
      </c>
      <c r="C54" s="1">
        <v>6</v>
      </c>
      <c r="D54" s="1" t="s">
        <v>82</v>
      </c>
      <c r="E54" s="1" t="s">
        <v>83</v>
      </c>
      <c r="F54" s="1" t="s">
        <v>84</v>
      </c>
      <c r="G54" s="1" t="s">
        <v>85</v>
      </c>
      <c r="H54" s="1">
        <v>99999</v>
      </c>
      <c r="I54" s="1" t="s">
        <v>30</v>
      </c>
      <c r="J54" s="1" t="s">
        <v>86</v>
      </c>
      <c r="K54" s="1" t="s">
        <v>61</v>
      </c>
      <c r="L54" s="1">
        <v>41706</v>
      </c>
      <c r="M54" s="1" t="s">
        <v>33</v>
      </c>
      <c r="N54" s="1" t="s">
        <v>87</v>
      </c>
      <c r="O54" s="1" t="s">
        <v>83</v>
      </c>
      <c r="P54" s="1" t="s">
        <v>84</v>
      </c>
      <c r="Q54" s="1" t="s">
        <v>85</v>
      </c>
      <c r="R54" s="1">
        <v>99999</v>
      </c>
      <c r="S54" s="1" t="s">
        <v>30</v>
      </c>
      <c r="T54" s="1" t="s">
        <v>48</v>
      </c>
      <c r="U54" s="1" t="s">
        <v>36</v>
      </c>
      <c r="V54" s="1" t="s">
        <v>37</v>
      </c>
      <c r="W54" s="1">
        <v>14</v>
      </c>
      <c r="X54" s="1">
        <v>53</v>
      </c>
      <c r="Y54" s="1">
        <v>742</v>
      </c>
      <c r="Z54" s="1">
        <v>71.974000000000004</v>
      </c>
    </row>
    <row r="55" spans="1:26" x14ac:dyDescent="0.25">
      <c r="A55" s="1">
        <v>1055</v>
      </c>
      <c r="B55" s="2">
        <v>41706</v>
      </c>
      <c r="C55" s="1">
        <v>8</v>
      </c>
      <c r="D55" s="1" t="s">
        <v>56</v>
      </c>
      <c r="E55" s="1" t="s">
        <v>57</v>
      </c>
      <c r="F55" s="1" t="s">
        <v>58</v>
      </c>
      <c r="G55" s="1" t="s">
        <v>59</v>
      </c>
      <c r="H55" s="1">
        <v>99999</v>
      </c>
      <c r="I55" s="1" t="s">
        <v>30</v>
      </c>
      <c r="J55" s="1" t="s">
        <v>60</v>
      </c>
      <c r="K55" s="1" t="s">
        <v>61</v>
      </c>
      <c r="L55" s="1">
        <v>41708</v>
      </c>
      <c r="M55" s="1" t="s">
        <v>33</v>
      </c>
      <c r="N55" s="1" t="s">
        <v>63</v>
      </c>
      <c r="O55" s="1" t="s">
        <v>57</v>
      </c>
      <c r="P55" s="1" t="s">
        <v>58</v>
      </c>
      <c r="Q55" s="1" t="s">
        <v>59</v>
      </c>
      <c r="R55" s="1">
        <v>99999</v>
      </c>
      <c r="S55" s="1" t="s">
        <v>30</v>
      </c>
      <c r="T55" s="1" t="s">
        <v>35</v>
      </c>
      <c r="U55" s="1" t="s">
        <v>88</v>
      </c>
      <c r="V55" s="1" t="s">
        <v>89</v>
      </c>
      <c r="W55" s="1">
        <v>40</v>
      </c>
      <c r="X55" s="1">
        <v>85</v>
      </c>
      <c r="Y55" s="1">
        <v>3400</v>
      </c>
      <c r="Z55" s="1">
        <v>357</v>
      </c>
    </row>
    <row r="56" spans="1:26" x14ac:dyDescent="0.25">
      <c r="A56" s="1">
        <v>1056</v>
      </c>
      <c r="B56" s="2">
        <v>41706</v>
      </c>
      <c r="C56" s="1">
        <v>8</v>
      </c>
      <c r="D56" s="1" t="s">
        <v>56</v>
      </c>
      <c r="E56" s="1" t="s">
        <v>57</v>
      </c>
      <c r="F56" s="1" t="s">
        <v>58</v>
      </c>
      <c r="G56" s="1" t="s">
        <v>59</v>
      </c>
      <c r="H56" s="1">
        <v>99999</v>
      </c>
      <c r="I56" s="1" t="s">
        <v>30</v>
      </c>
      <c r="J56" s="1" t="s">
        <v>60</v>
      </c>
      <c r="K56" s="1" t="s">
        <v>61</v>
      </c>
      <c r="L56" s="1">
        <v>41708</v>
      </c>
      <c r="M56" s="1" t="s">
        <v>33</v>
      </c>
      <c r="N56" s="1" t="s">
        <v>63</v>
      </c>
      <c r="O56" s="1" t="s">
        <v>57</v>
      </c>
      <c r="P56" s="1" t="s">
        <v>58</v>
      </c>
      <c r="Q56" s="1" t="s">
        <v>59</v>
      </c>
      <c r="R56" s="1">
        <v>99999</v>
      </c>
      <c r="S56" s="1" t="s">
        <v>30</v>
      </c>
      <c r="T56" s="1" t="s">
        <v>35</v>
      </c>
      <c r="U56" s="1" t="s">
        <v>64</v>
      </c>
      <c r="V56" s="1" t="s">
        <v>65</v>
      </c>
      <c r="W56" s="1">
        <v>9.1999999999999993</v>
      </c>
      <c r="X56" s="1">
        <v>97</v>
      </c>
      <c r="Y56" s="1">
        <v>892.4</v>
      </c>
      <c r="Z56" s="1">
        <v>91.024800000000013</v>
      </c>
    </row>
    <row r="57" spans="1:26" x14ac:dyDescent="0.25">
      <c r="A57" s="1">
        <v>1057</v>
      </c>
      <c r="B57" s="2">
        <v>41723</v>
      </c>
      <c r="C57" s="1">
        <v>25</v>
      </c>
      <c r="D57" s="1" t="s">
        <v>137</v>
      </c>
      <c r="E57" s="1" t="s">
        <v>138</v>
      </c>
      <c r="F57" s="1" t="s">
        <v>99</v>
      </c>
      <c r="G57" s="1" t="s">
        <v>100</v>
      </c>
      <c r="H57" s="1">
        <v>99999</v>
      </c>
      <c r="I57" s="1" t="s">
        <v>30</v>
      </c>
      <c r="J57" s="1" t="s">
        <v>101</v>
      </c>
      <c r="K57" s="1" t="s">
        <v>45</v>
      </c>
      <c r="L57" s="1">
        <v>41725</v>
      </c>
      <c r="M57" s="1" t="s">
        <v>46</v>
      </c>
      <c r="N57" s="1" t="s">
        <v>139</v>
      </c>
      <c r="O57" s="1" t="s">
        <v>138</v>
      </c>
      <c r="P57" s="1" t="s">
        <v>99</v>
      </c>
      <c r="Q57" s="1" t="s">
        <v>100</v>
      </c>
      <c r="R57" s="1">
        <v>99999</v>
      </c>
      <c r="S57" s="1" t="s">
        <v>30</v>
      </c>
      <c r="T57" s="1" t="s">
        <v>79</v>
      </c>
      <c r="U57" s="1" t="s">
        <v>146</v>
      </c>
      <c r="V57" s="1" t="s">
        <v>65</v>
      </c>
      <c r="W57" s="1">
        <v>10</v>
      </c>
      <c r="X57" s="1">
        <v>46</v>
      </c>
      <c r="Y57" s="1">
        <v>460</v>
      </c>
      <c r="Z57" s="1">
        <v>46.46</v>
      </c>
    </row>
    <row r="58" spans="1:26" x14ac:dyDescent="0.25">
      <c r="A58" s="1">
        <v>1058</v>
      </c>
      <c r="B58" s="2">
        <v>41724</v>
      </c>
      <c r="C58" s="1">
        <v>26</v>
      </c>
      <c r="D58" s="1" t="s">
        <v>140</v>
      </c>
      <c r="E58" s="1" t="s">
        <v>141</v>
      </c>
      <c r="F58" s="1" t="s">
        <v>115</v>
      </c>
      <c r="G58" s="1" t="s">
        <v>116</v>
      </c>
      <c r="H58" s="1">
        <v>99999</v>
      </c>
      <c r="I58" s="1" t="s">
        <v>30</v>
      </c>
      <c r="J58" s="1" t="s">
        <v>94</v>
      </c>
      <c r="K58" s="1" t="s">
        <v>95</v>
      </c>
      <c r="L58" s="1">
        <v>41726</v>
      </c>
      <c r="M58" s="1" t="s">
        <v>62</v>
      </c>
      <c r="N58" s="1" t="s">
        <v>142</v>
      </c>
      <c r="O58" s="1" t="s">
        <v>141</v>
      </c>
      <c r="P58" s="1" t="s">
        <v>115</v>
      </c>
      <c r="Q58" s="1" t="s">
        <v>116</v>
      </c>
      <c r="R58" s="1">
        <v>99999</v>
      </c>
      <c r="S58" s="1" t="s">
        <v>30</v>
      </c>
      <c r="T58" s="1" t="s">
        <v>48</v>
      </c>
      <c r="U58" s="1" t="s">
        <v>147</v>
      </c>
      <c r="V58" s="1" t="s">
        <v>148</v>
      </c>
      <c r="W58" s="1">
        <v>21.35</v>
      </c>
      <c r="X58" s="1">
        <v>97</v>
      </c>
      <c r="Y58" s="1">
        <v>2070.9500000000003</v>
      </c>
      <c r="Z58" s="1">
        <v>196.74025</v>
      </c>
    </row>
    <row r="59" spans="1:26" x14ac:dyDescent="0.25">
      <c r="A59" s="1">
        <v>1059</v>
      </c>
      <c r="B59" s="2">
        <v>41724</v>
      </c>
      <c r="C59" s="1">
        <v>26</v>
      </c>
      <c r="D59" s="1" t="s">
        <v>140</v>
      </c>
      <c r="E59" s="1" t="s">
        <v>141</v>
      </c>
      <c r="F59" s="1" t="s">
        <v>115</v>
      </c>
      <c r="G59" s="1" t="s">
        <v>116</v>
      </c>
      <c r="H59" s="1">
        <v>99999</v>
      </c>
      <c r="I59" s="1" t="s">
        <v>30</v>
      </c>
      <c r="J59" s="1" t="s">
        <v>94</v>
      </c>
      <c r="K59" s="1" t="s">
        <v>95</v>
      </c>
      <c r="L59" s="1">
        <v>41726</v>
      </c>
      <c r="M59" s="1" t="s">
        <v>62</v>
      </c>
      <c r="N59" s="1" t="s">
        <v>142</v>
      </c>
      <c r="O59" s="1" t="s">
        <v>141</v>
      </c>
      <c r="P59" s="1" t="s">
        <v>115</v>
      </c>
      <c r="Q59" s="1" t="s">
        <v>116</v>
      </c>
      <c r="R59" s="1">
        <v>99999</v>
      </c>
      <c r="S59" s="1" t="s">
        <v>30</v>
      </c>
      <c r="T59" s="1" t="s">
        <v>48</v>
      </c>
      <c r="U59" s="1" t="s">
        <v>80</v>
      </c>
      <c r="V59" s="1" t="s">
        <v>81</v>
      </c>
      <c r="W59" s="1">
        <v>9.65</v>
      </c>
      <c r="X59" s="1">
        <v>97</v>
      </c>
      <c r="Y59" s="1">
        <v>936.05000000000007</v>
      </c>
      <c r="Z59" s="1">
        <v>95.477100000000021</v>
      </c>
    </row>
    <row r="60" spans="1:26" x14ac:dyDescent="0.25">
      <c r="A60" s="1">
        <v>1060</v>
      </c>
      <c r="B60" s="2">
        <v>41724</v>
      </c>
      <c r="C60" s="1">
        <v>26</v>
      </c>
      <c r="D60" s="1" t="s">
        <v>140</v>
      </c>
      <c r="E60" s="1" t="s">
        <v>141</v>
      </c>
      <c r="F60" s="1" t="s">
        <v>115</v>
      </c>
      <c r="G60" s="1" t="s">
        <v>116</v>
      </c>
      <c r="H60" s="1">
        <v>99999</v>
      </c>
      <c r="I60" s="1" t="s">
        <v>30</v>
      </c>
      <c r="J60" s="1" t="s">
        <v>94</v>
      </c>
      <c r="K60" s="1" t="s">
        <v>95</v>
      </c>
      <c r="L60" s="1">
        <v>41726</v>
      </c>
      <c r="M60" s="1" t="s">
        <v>62</v>
      </c>
      <c r="N60" s="1" t="s">
        <v>142</v>
      </c>
      <c r="O60" s="1" t="s">
        <v>141</v>
      </c>
      <c r="P60" s="1" t="s">
        <v>115</v>
      </c>
      <c r="Q60" s="1" t="s">
        <v>116</v>
      </c>
      <c r="R60" s="1">
        <v>99999</v>
      </c>
      <c r="S60" s="1" t="s">
        <v>30</v>
      </c>
      <c r="T60" s="1" t="s">
        <v>48</v>
      </c>
      <c r="U60" s="1" t="s">
        <v>123</v>
      </c>
      <c r="V60" s="1" t="s">
        <v>124</v>
      </c>
      <c r="W60" s="1">
        <v>18.399999999999999</v>
      </c>
      <c r="X60" s="1">
        <v>65</v>
      </c>
      <c r="Y60" s="1">
        <v>1196</v>
      </c>
      <c r="Z60" s="1">
        <v>123.18800000000002</v>
      </c>
    </row>
    <row r="61" spans="1:26" x14ac:dyDescent="0.25">
      <c r="A61" s="1">
        <v>1061</v>
      </c>
      <c r="B61" s="2">
        <v>41727</v>
      </c>
      <c r="C61" s="1">
        <v>29</v>
      </c>
      <c r="D61" s="1" t="s">
        <v>66</v>
      </c>
      <c r="E61" s="1" t="s">
        <v>67</v>
      </c>
      <c r="F61" s="1" t="s">
        <v>68</v>
      </c>
      <c r="G61" s="1" t="s">
        <v>69</v>
      </c>
      <c r="H61" s="1">
        <v>99999</v>
      </c>
      <c r="I61" s="1" t="s">
        <v>30</v>
      </c>
      <c r="J61" s="1" t="s">
        <v>70</v>
      </c>
      <c r="K61" s="1" t="s">
        <v>32</v>
      </c>
      <c r="L61" s="1">
        <v>41729</v>
      </c>
      <c r="M61" s="1" t="s">
        <v>33</v>
      </c>
      <c r="N61" s="1" t="s">
        <v>71</v>
      </c>
      <c r="O61" s="1" t="s">
        <v>67</v>
      </c>
      <c r="P61" s="1" t="s">
        <v>68</v>
      </c>
      <c r="Q61" s="1" t="s">
        <v>69</v>
      </c>
      <c r="R61" s="1">
        <v>99999</v>
      </c>
      <c r="S61" s="1" t="s">
        <v>30</v>
      </c>
      <c r="T61" s="1" t="s">
        <v>35</v>
      </c>
      <c r="U61" s="1" t="s">
        <v>36</v>
      </c>
      <c r="V61" s="1" t="s">
        <v>37</v>
      </c>
      <c r="W61" s="1">
        <v>14</v>
      </c>
      <c r="X61" s="1">
        <v>72</v>
      </c>
      <c r="Y61" s="1">
        <v>1008</v>
      </c>
      <c r="Z61" s="1">
        <v>100.80000000000001</v>
      </c>
    </row>
    <row r="62" spans="1:26" x14ac:dyDescent="0.25">
      <c r="A62" s="1">
        <v>1062</v>
      </c>
      <c r="B62" s="2">
        <v>41704</v>
      </c>
      <c r="C62" s="1">
        <v>6</v>
      </c>
      <c r="D62" s="1" t="s">
        <v>82</v>
      </c>
      <c r="E62" s="1" t="s">
        <v>83</v>
      </c>
      <c r="F62" s="1" t="s">
        <v>84</v>
      </c>
      <c r="G62" s="1" t="s">
        <v>85</v>
      </c>
      <c r="H62" s="1">
        <v>99999</v>
      </c>
      <c r="I62" s="1" t="s">
        <v>30</v>
      </c>
      <c r="J62" s="1" t="s">
        <v>86</v>
      </c>
      <c r="K62" s="1" t="s">
        <v>61</v>
      </c>
      <c r="L62" s="1">
        <v>41706</v>
      </c>
      <c r="M62" s="1" t="s">
        <v>62</v>
      </c>
      <c r="N62" s="1" t="s">
        <v>87</v>
      </c>
      <c r="O62" s="1" t="s">
        <v>83</v>
      </c>
      <c r="P62" s="1" t="s">
        <v>84</v>
      </c>
      <c r="Q62" s="1" t="s">
        <v>85</v>
      </c>
      <c r="R62" s="1">
        <v>99999</v>
      </c>
      <c r="S62" s="1" t="s">
        <v>30</v>
      </c>
      <c r="T62" s="1" t="s">
        <v>35</v>
      </c>
      <c r="U62" s="1" t="s">
        <v>72</v>
      </c>
      <c r="V62" s="1" t="s">
        <v>73</v>
      </c>
      <c r="W62" s="1">
        <v>12.75</v>
      </c>
      <c r="X62" s="1">
        <v>16</v>
      </c>
      <c r="Y62" s="1">
        <v>204</v>
      </c>
      <c r="Z62" s="1">
        <v>20.196000000000002</v>
      </c>
    </row>
    <row r="63" spans="1:26" x14ac:dyDescent="0.25">
      <c r="A63" s="1">
        <v>1064</v>
      </c>
      <c r="B63" s="2">
        <v>41702</v>
      </c>
      <c r="C63" s="1">
        <v>4</v>
      </c>
      <c r="D63" s="1" t="s">
        <v>40</v>
      </c>
      <c r="E63" s="1" t="s">
        <v>41</v>
      </c>
      <c r="F63" s="1" t="s">
        <v>42</v>
      </c>
      <c r="G63" s="1" t="s">
        <v>43</v>
      </c>
      <c r="H63" s="1">
        <v>99999</v>
      </c>
      <c r="I63" s="1" t="s">
        <v>30</v>
      </c>
      <c r="J63" s="1" t="s">
        <v>44</v>
      </c>
      <c r="K63" s="1" t="s">
        <v>45</v>
      </c>
      <c r="L63" s="1">
        <v>41704</v>
      </c>
      <c r="M63" s="1" t="s">
        <v>46</v>
      </c>
      <c r="N63" s="1" t="s">
        <v>47</v>
      </c>
      <c r="O63" s="1" t="s">
        <v>41</v>
      </c>
      <c r="P63" s="1" t="s">
        <v>42</v>
      </c>
      <c r="Q63" s="1" t="s">
        <v>43</v>
      </c>
      <c r="R63" s="1">
        <v>99999</v>
      </c>
      <c r="S63" s="1" t="s">
        <v>30</v>
      </c>
      <c r="T63" s="1" t="s">
        <v>48</v>
      </c>
      <c r="U63" s="1" t="s">
        <v>149</v>
      </c>
      <c r="V63" s="1" t="s">
        <v>110</v>
      </c>
      <c r="W63" s="1">
        <v>81</v>
      </c>
      <c r="X63" s="1">
        <v>77</v>
      </c>
      <c r="Y63" s="1">
        <v>6237</v>
      </c>
      <c r="Z63" s="1">
        <v>642.41100000000006</v>
      </c>
    </row>
    <row r="64" spans="1:26" x14ac:dyDescent="0.25">
      <c r="A64" s="1">
        <v>1065</v>
      </c>
      <c r="B64" s="2">
        <v>41702</v>
      </c>
      <c r="C64" s="1">
        <v>4</v>
      </c>
      <c r="D64" s="1" t="s">
        <v>40</v>
      </c>
      <c r="E64" s="1" t="s">
        <v>41</v>
      </c>
      <c r="F64" s="1" t="s">
        <v>42</v>
      </c>
      <c r="G64" s="1" t="s">
        <v>43</v>
      </c>
      <c r="H64" s="1">
        <v>99999</v>
      </c>
      <c r="I64" s="1" t="s">
        <v>30</v>
      </c>
      <c r="J64" s="1" t="s">
        <v>44</v>
      </c>
      <c r="K64" s="1" t="s">
        <v>45</v>
      </c>
      <c r="L64" s="1">
        <v>41704</v>
      </c>
      <c r="M64" s="1" t="s">
        <v>46</v>
      </c>
      <c r="N64" s="1" t="s">
        <v>47</v>
      </c>
      <c r="O64" s="1" t="s">
        <v>41</v>
      </c>
      <c r="P64" s="1" t="s">
        <v>42</v>
      </c>
      <c r="Q64" s="1" t="s">
        <v>43</v>
      </c>
      <c r="R64" s="1">
        <v>99999</v>
      </c>
      <c r="S64" s="1" t="s">
        <v>30</v>
      </c>
      <c r="T64" s="1" t="s">
        <v>48</v>
      </c>
      <c r="U64" s="1" t="s">
        <v>150</v>
      </c>
      <c r="V64" s="1" t="s">
        <v>151</v>
      </c>
      <c r="W64" s="1">
        <v>7</v>
      </c>
      <c r="X64" s="1">
        <v>37</v>
      </c>
      <c r="Y64" s="1">
        <v>259</v>
      </c>
      <c r="Z64" s="1">
        <v>24.605</v>
      </c>
    </row>
    <row r="65" spans="1:26" x14ac:dyDescent="0.25">
      <c r="A65" s="1">
        <v>1067</v>
      </c>
      <c r="B65" s="2">
        <v>41706</v>
      </c>
      <c r="C65" s="1">
        <v>8</v>
      </c>
      <c r="D65" s="1" t="s">
        <v>56</v>
      </c>
      <c r="E65" s="1" t="s">
        <v>57</v>
      </c>
      <c r="F65" s="1" t="s">
        <v>58</v>
      </c>
      <c r="G65" s="1" t="s">
        <v>59</v>
      </c>
      <c r="H65" s="1">
        <v>99999</v>
      </c>
      <c r="I65" s="1" t="s">
        <v>30</v>
      </c>
      <c r="J65" s="1" t="s">
        <v>60</v>
      </c>
      <c r="K65" s="1" t="s">
        <v>61</v>
      </c>
      <c r="L65" s="1">
        <v>41708</v>
      </c>
      <c r="M65" s="1" t="s">
        <v>62</v>
      </c>
      <c r="N65" s="1" t="s">
        <v>63</v>
      </c>
      <c r="O65" s="1" t="s">
        <v>57</v>
      </c>
      <c r="P65" s="1" t="s">
        <v>58</v>
      </c>
      <c r="Q65" s="1" t="s">
        <v>59</v>
      </c>
      <c r="R65" s="1">
        <v>99999</v>
      </c>
      <c r="S65" s="1" t="s">
        <v>30</v>
      </c>
      <c r="T65" s="1" t="s">
        <v>48</v>
      </c>
      <c r="U65" s="1" t="s">
        <v>133</v>
      </c>
      <c r="V65" s="1" t="s">
        <v>134</v>
      </c>
      <c r="W65" s="1">
        <v>34.799999999999997</v>
      </c>
      <c r="X65" s="1">
        <v>63</v>
      </c>
      <c r="Y65" s="1">
        <v>2192.3999999999996</v>
      </c>
      <c r="Z65" s="1">
        <v>217.04759999999999</v>
      </c>
    </row>
    <row r="66" spans="1:26" x14ac:dyDescent="0.25">
      <c r="A66" s="1">
        <v>1070</v>
      </c>
      <c r="B66" s="2">
        <v>41701</v>
      </c>
      <c r="C66" s="1">
        <v>3</v>
      </c>
      <c r="D66" s="1" t="s">
        <v>74</v>
      </c>
      <c r="E66" s="1" t="s">
        <v>75</v>
      </c>
      <c r="F66" s="1" t="s">
        <v>76</v>
      </c>
      <c r="G66" s="1" t="s">
        <v>77</v>
      </c>
      <c r="H66" s="1">
        <v>99999</v>
      </c>
      <c r="I66" s="1" t="s">
        <v>30</v>
      </c>
      <c r="J66" s="1" t="s">
        <v>31</v>
      </c>
      <c r="K66" s="1" t="s">
        <v>32</v>
      </c>
      <c r="L66" s="1">
        <v>41703</v>
      </c>
      <c r="M66" s="1" t="s">
        <v>33</v>
      </c>
      <c r="N66" s="1" t="s">
        <v>78</v>
      </c>
      <c r="O66" s="1" t="s">
        <v>75</v>
      </c>
      <c r="P66" s="1" t="s">
        <v>76</v>
      </c>
      <c r="Q66" s="1" t="s">
        <v>77</v>
      </c>
      <c r="R66" s="1">
        <v>99999</v>
      </c>
      <c r="S66" s="1" t="s">
        <v>30</v>
      </c>
      <c r="T66" s="1" t="s">
        <v>79</v>
      </c>
      <c r="U66" s="1" t="s">
        <v>135</v>
      </c>
      <c r="V66" s="1" t="s">
        <v>112</v>
      </c>
      <c r="W66" s="1">
        <v>10</v>
      </c>
      <c r="X66" s="1">
        <v>48</v>
      </c>
      <c r="Y66" s="1">
        <v>480</v>
      </c>
      <c r="Z66" s="1">
        <v>48</v>
      </c>
    </row>
    <row r="67" spans="1:26" x14ac:dyDescent="0.25">
      <c r="A67" s="1">
        <v>1071</v>
      </c>
      <c r="B67" s="2">
        <v>41701</v>
      </c>
      <c r="C67" s="1">
        <v>3</v>
      </c>
      <c r="D67" s="1" t="s">
        <v>74</v>
      </c>
      <c r="E67" s="1" t="s">
        <v>75</v>
      </c>
      <c r="F67" s="1" t="s">
        <v>76</v>
      </c>
      <c r="G67" s="1" t="s">
        <v>77</v>
      </c>
      <c r="H67" s="1">
        <v>99999</v>
      </c>
      <c r="I67" s="1" t="s">
        <v>30</v>
      </c>
      <c r="J67" s="1" t="s">
        <v>31</v>
      </c>
      <c r="K67" s="1" t="s">
        <v>32</v>
      </c>
      <c r="L67" s="1">
        <v>41703</v>
      </c>
      <c r="M67" s="1" t="s">
        <v>33</v>
      </c>
      <c r="N67" s="1" t="s">
        <v>78</v>
      </c>
      <c r="O67" s="1" t="s">
        <v>75</v>
      </c>
      <c r="P67" s="1" t="s">
        <v>76</v>
      </c>
      <c r="Q67" s="1" t="s">
        <v>77</v>
      </c>
      <c r="R67" s="1">
        <v>99999</v>
      </c>
      <c r="S67" s="1" t="s">
        <v>30</v>
      </c>
      <c r="T67" s="1" t="s">
        <v>79</v>
      </c>
      <c r="U67" s="1" t="s">
        <v>88</v>
      </c>
      <c r="V67" s="1" t="s">
        <v>89</v>
      </c>
      <c r="W67" s="1">
        <v>40</v>
      </c>
      <c r="X67" s="1">
        <v>71</v>
      </c>
      <c r="Y67" s="1">
        <v>2840</v>
      </c>
      <c r="Z67" s="1">
        <v>295.36</v>
      </c>
    </row>
    <row r="68" spans="1:26" x14ac:dyDescent="0.25">
      <c r="A68" s="1">
        <v>1075</v>
      </c>
      <c r="B68" s="2">
        <v>41708</v>
      </c>
      <c r="C68" s="1">
        <v>10</v>
      </c>
      <c r="D68" s="1" t="s">
        <v>97</v>
      </c>
      <c r="E68" s="1" t="s">
        <v>98</v>
      </c>
      <c r="F68" s="1" t="s">
        <v>99</v>
      </c>
      <c r="G68" s="1" t="s">
        <v>100</v>
      </c>
      <c r="H68" s="1">
        <v>99999</v>
      </c>
      <c r="I68" s="1" t="s">
        <v>30</v>
      </c>
      <c r="J68" s="1" t="s">
        <v>101</v>
      </c>
      <c r="K68" s="1" t="s">
        <v>45</v>
      </c>
      <c r="L68" s="1">
        <v>41710</v>
      </c>
      <c r="M68" s="1" t="s">
        <v>33</v>
      </c>
      <c r="N68" s="1" t="s">
        <v>102</v>
      </c>
      <c r="O68" s="1" t="s">
        <v>98</v>
      </c>
      <c r="P68" s="1" t="s">
        <v>99</v>
      </c>
      <c r="Q68" s="1" t="s">
        <v>100</v>
      </c>
      <c r="R68" s="1">
        <v>99999</v>
      </c>
      <c r="S68" s="1" t="s">
        <v>30</v>
      </c>
      <c r="T68" s="1" t="s">
        <v>48</v>
      </c>
      <c r="U68" s="1" t="s">
        <v>136</v>
      </c>
      <c r="V68" s="1" t="s">
        <v>39</v>
      </c>
      <c r="W68" s="1">
        <v>10</v>
      </c>
      <c r="X68" s="1">
        <v>55</v>
      </c>
      <c r="Y68" s="1">
        <v>550</v>
      </c>
      <c r="Z68" s="1">
        <v>55</v>
      </c>
    </row>
    <row r="69" spans="1:26" x14ac:dyDescent="0.25">
      <c r="A69" s="1">
        <v>1077</v>
      </c>
      <c r="B69" s="2">
        <v>41708</v>
      </c>
      <c r="C69" s="1">
        <v>10</v>
      </c>
      <c r="D69" s="1" t="s">
        <v>97</v>
      </c>
      <c r="E69" s="1" t="s">
        <v>98</v>
      </c>
      <c r="F69" s="1" t="s">
        <v>99</v>
      </c>
      <c r="G69" s="1" t="s">
        <v>100</v>
      </c>
      <c r="H69" s="1">
        <v>99999</v>
      </c>
      <c r="I69" s="1" t="s">
        <v>30</v>
      </c>
      <c r="J69" s="1" t="s">
        <v>101</v>
      </c>
      <c r="K69" s="1" t="s">
        <v>45</v>
      </c>
      <c r="L69" s="1"/>
      <c r="M69" s="1" t="s">
        <v>46</v>
      </c>
      <c r="N69" s="1" t="s">
        <v>102</v>
      </c>
      <c r="O69" s="1" t="s">
        <v>98</v>
      </c>
      <c r="P69" s="1" t="s">
        <v>99</v>
      </c>
      <c r="Q69" s="1" t="s">
        <v>100</v>
      </c>
      <c r="R69" s="1">
        <v>99999</v>
      </c>
      <c r="S69" s="1" t="s">
        <v>30</v>
      </c>
      <c r="T69" s="1" t="s">
        <v>159</v>
      </c>
      <c r="U69" s="1" t="s">
        <v>38</v>
      </c>
      <c r="V69" s="1" t="s">
        <v>39</v>
      </c>
      <c r="W69" s="1">
        <v>3.5</v>
      </c>
      <c r="X69" s="1">
        <v>21</v>
      </c>
      <c r="Y69" s="1">
        <v>73.5</v>
      </c>
      <c r="Z69" s="1">
        <v>7.3500000000000005</v>
      </c>
    </row>
    <row r="70" spans="1:26" x14ac:dyDescent="0.25">
      <c r="A70" s="1">
        <v>1078</v>
      </c>
      <c r="B70" s="2">
        <v>41709</v>
      </c>
      <c r="C70" s="1">
        <v>11</v>
      </c>
      <c r="D70" s="1" t="s">
        <v>113</v>
      </c>
      <c r="E70" s="1" t="s">
        <v>114</v>
      </c>
      <c r="F70" s="1" t="s">
        <v>115</v>
      </c>
      <c r="G70" s="1" t="s">
        <v>116</v>
      </c>
      <c r="H70" s="1">
        <v>99999</v>
      </c>
      <c r="I70" s="1" t="s">
        <v>30</v>
      </c>
      <c r="J70" s="1" t="s">
        <v>94</v>
      </c>
      <c r="K70" s="1" t="s">
        <v>95</v>
      </c>
      <c r="L70" s="1"/>
      <c r="M70" s="1" t="s">
        <v>62</v>
      </c>
      <c r="N70" s="1" t="s">
        <v>117</v>
      </c>
      <c r="O70" s="1" t="s">
        <v>114</v>
      </c>
      <c r="P70" s="1" t="s">
        <v>115</v>
      </c>
      <c r="Q70" s="1" t="s">
        <v>116</v>
      </c>
      <c r="R70" s="1">
        <v>99999</v>
      </c>
      <c r="S70" s="1" t="s">
        <v>30</v>
      </c>
      <c r="T70" s="1" t="s">
        <v>159</v>
      </c>
      <c r="U70" s="1" t="s">
        <v>88</v>
      </c>
      <c r="V70" s="1" t="s">
        <v>89</v>
      </c>
      <c r="W70" s="1">
        <v>40</v>
      </c>
      <c r="X70" s="1">
        <v>67</v>
      </c>
      <c r="Y70" s="1">
        <v>2680</v>
      </c>
      <c r="Z70" s="1">
        <v>270.68</v>
      </c>
    </row>
    <row r="71" spans="1:26" x14ac:dyDescent="0.25">
      <c r="A71" s="1">
        <v>1079</v>
      </c>
      <c r="B71" s="2">
        <v>41699</v>
      </c>
      <c r="C71" s="1">
        <v>1</v>
      </c>
      <c r="D71" s="1" t="s">
        <v>118</v>
      </c>
      <c r="E71" s="1" t="s">
        <v>119</v>
      </c>
      <c r="F71" s="1" t="s">
        <v>120</v>
      </c>
      <c r="G71" s="1" t="s">
        <v>121</v>
      </c>
      <c r="H71" s="1">
        <v>99999</v>
      </c>
      <c r="I71" s="1" t="s">
        <v>30</v>
      </c>
      <c r="J71" s="1" t="s">
        <v>60</v>
      </c>
      <c r="K71" s="1" t="s">
        <v>61</v>
      </c>
      <c r="L71" s="1"/>
      <c r="M71" s="1" t="s">
        <v>62</v>
      </c>
      <c r="N71" s="1" t="s">
        <v>122</v>
      </c>
      <c r="O71" s="1" t="s">
        <v>119</v>
      </c>
      <c r="P71" s="1" t="s">
        <v>120</v>
      </c>
      <c r="Q71" s="1" t="s">
        <v>121</v>
      </c>
      <c r="R71" s="1">
        <v>99999</v>
      </c>
      <c r="S71" s="1" t="s">
        <v>30</v>
      </c>
      <c r="T71" s="1" t="s">
        <v>159</v>
      </c>
      <c r="U71" s="1" t="s">
        <v>123</v>
      </c>
      <c r="V71" s="1" t="s">
        <v>124</v>
      </c>
      <c r="W71" s="1">
        <v>18.399999999999999</v>
      </c>
      <c r="X71" s="1">
        <v>75</v>
      </c>
      <c r="Y71" s="1">
        <v>1380</v>
      </c>
      <c r="Z71" s="1">
        <v>138</v>
      </c>
    </row>
    <row r="72" spans="1:26" x14ac:dyDescent="0.25">
      <c r="A72" s="1">
        <v>1080</v>
      </c>
      <c r="B72" s="2">
        <v>41726</v>
      </c>
      <c r="C72" s="1">
        <v>28</v>
      </c>
      <c r="D72" s="1" t="s">
        <v>90</v>
      </c>
      <c r="E72" s="1" t="s">
        <v>91</v>
      </c>
      <c r="F72" s="1" t="s">
        <v>92</v>
      </c>
      <c r="G72" s="1" t="s">
        <v>93</v>
      </c>
      <c r="H72" s="1">
        <v>99999</v>
      </c>
      <c r="I72" s="1" t="s">
        <v>30</v>
      </c>
      <c r="J72" s="1" t="s">
        <v>94</v>
      </c>
      <c r="K72" s="1" t="s">
        <v>95</v>
      </c>
      <c r="L72" s="1">
        <v>41728</v>
      </c>
      <c r="M72" s="1" t="s">
        <v>62</v>
      </c>
      <c r="N72" s="1" t="s">
        <v>96</v>
      </c>
      <c r="O72" s="1" t="s">
        <v>91</v>
      </c>
      <c r="P72" s="1" t="s">
        <v>92</v>
      </c>
      <c r="Q72" s="1" t="s">
        <v>93</v>
      </c>
      <c r="R72" s="1">
        <v>99999</v>
      </c>
      <c r="S72" s="1" t="s">
        <v>30</v>
      </c>
      <c r="T72" s="1" t="s">
        <v>48</v>
      </c>
      <c r="U72" s="1" t="s">
        <v>55</v>
      </c>
      <c r="V72" s="1" t="s">
        <v>37</v>
      </c>
      <c r="W72" s="1">
        <v>46</v>
      </c>
      <c r="X72" s="1">
        <v>17</v>
      </c>
      <c r="Y72" s="1">
        <v>782</v>
      </c>
      <c r="Z72" s="1">
        <v>80.546000000000006</v>
      </c>
    </row>
    <row r="73" spans="1:26" x14ac:dyDescent="0.25">
      <c r="A73" s="1">
        <v>1081</v>
      </c>
      <c r="B73" s="2">
        <v>41733</v>
      </c>
      <c r="C73" s="1">
        <v>4</v>
      </c>
      <c r="D73" s="1" t="s">
        <v>40</v>
      </c>
      <c r="E73" s="1" t="s">
        <v>41</v>
      </c>
      <c r="F73" s="1" t="s">
        <v>42</v>
      </c>
      <c r="G73" s="1" t="s">
        <v>43</v>
      </c>
      <c r="H73" s="1">
        <v>99999</v>
      </c>
      <c r="I73" s="1" t="s">
        <v>30</v>
      </c>
      <c r="J73" s="1" t="s">
        <v>44</v>
      </c>
      <c r="K73" s="1" t="s">
        <v>45</v>
      </c>
      <c r="L73" s="1">
        <v>41735</v>
      </c>
      <c r="M73" s="1" t="s">
        <v>46</v>
      </c>
      <c r="N73" s="1" t="s">
        <v>47</v>
      </c>
      <c r="O73" s="1" t="s">
        <v>41</v>
      </c>
      <c r="P73" s="1" t="s">
        <v>42</v>
      </c>
      <c r="Q73" s="1" t="s">
        <v>43</v>
      </c>
      <c r="R73" s="1">
        <v>99999</v>
      </c>
      <c r="S73" s="1" t="s">
        <v>30</v>
      </c>
      <c r="T73" s="1" t="s">
        <v>48</v>
      </c>
      <c r="U73" s="1" t="s">
        <v>38</v>
      </c>
      <c r="V73" s="1" t="s">
        <v>39</v>
      </c>
      <c r="W73" s="1">
        <v>3.5</v>
      </c>
      <c r="X73" s="1">
        <v>48</v>
      </c>
      <c r="Y73" s="1">
        <v>168</v>
      </c>
      <c r="Z73" s="1">
        <v>16.295999999999999</v>
      </c>
    </row>
    <row r="74" spans="1:26" x14ac:dyDescent="0.25">
      <c r="A74" s="1">
        <v>1082</v>
      </c>
      <c r="B74" s="2">
        <v>41741</v>
      </c>
      <c r="C74" s="1">
        <v>12</v>
      </c>
      <c r="D74" s="1" t="s">
        <v>51</v>
      </c>
      <c r="E74" s="1" t="s">
        <v>52</v>
      </c>
      <c r="F74" s="1" t="s">
        <v>28</v>
      </c>
      <c r="G74" s="1" t="s">
        <v>29</v>
      </c>
      <c r="H74" s="1">
        <v>99999</v>
      </c>
      <c r="I74" s="1" t="s">
        <v>30</v>
      </c>
      <c r="J74" s="1" t="s">
        <v>31</v>
      </c>
      <c r="K74" s="1" t="s">
        <v>32</v>
      </c>
      <c r="L74" s="1">
        <v>41743</v>
      </c>
      <c r="M74" s="1" t="s">
        <v>33</v>
      </c>
      <c r="N74" s="1" t="s">
        <v>53</v>
      </c>
      <c r="O74" s="1" t="s">
        <v>52</v>
      </c>
      <c r="P74" s="1" t="s">
        <v>28</v>
      </c>
      <c r="Q74" s="1" t="s">
        <v>29</v>
      </c>
      <c r="R74" s="1">
        <v>99999</v>
      </c>
      <c r="S74" s="1" t="s">
        <v>30</v>
      </c>
      <c r="T74" s="1" t="s">
        <v>48</v>
      </c>
      <c r="U74" s="1" t="s">
        <v>54</v>
      </c>
      <c r="V74" s="1" t="s">
        <v>37</v>
      </c>
      <c r="W74" s="1">
        <v>18</v>
      </c>
      <c r="X74" s="1">
        <v>74</v>
      </c>
      <c r="Y74" s="1">
        <v>1332</v>
      </c>
      <c r="Z74" s="1">
        <v>137.19600000000003</v>
      </c>
    </row>
    <row r="75" spans="1:26" x14ac:dyDescent="0.25">
      <c r="A75" s="1">
        <v>1083</v>
      </c>
      <c r="B75" s="2">
        <v>41741</v>
      </c>
      <c r="C75" s="1">
        <v>12</v>
      </c>
      <c r="D75" s="1" t="s">
        <v>51</v>
      </c>
      <c r="E75" s="1" t="s">
        <v>52</v>
      </c>
      <c r="F75" s="1" t="s">
        <v>28</v>
      </c>
      <c r="G75" s="1" t="s">
        <v>29</v>
      </c>
      <c r="H75" s="1">
        <v>99999</v>
      </c>
      <c r="I75" s="1" t="s">
        <v>30</v>
      </c>
      <c r="J75" s="1" t="s">
        <v>31</v>
      </c>
      <c r="K75" s="1" t="s">
        <v>32</v>
      </c>
      <c r="L75" s="1">
        <v>41743</v>
      </c>
      <c r="M75" s="1" t="s">
        <v>33</v>
      </c>
      <c r="N75" s="1" t="s">
        <v>53</v>
      </c>
      <c r="O75" s="1" t="s">
        <v>52</v>
      </c>
      <c r="P75" s="1" t="s">
        <v>28</v>
      </c>
      <c r="Q75" s="1" t="s">
        <v>29</v>
      </c>
      <c r="R75" s="1">
        <v>99999</v>
      </c>
      <c r="S75" s="1" t="s">
        <v>30</v>
      </c>
      <c r="T75" s="1" t="s">
        <v>48</v>
      </c>
      <c r="U75" s="1" t="s">
        <v>55</v>
      </c>
      <c r="V75" s="1" t="s">
        <v>37</v>
      </c>
      <c r="W75" s="1">
        <v>46</v>
      </c>
      <c r="X75" s="1">
        <v>96</v>
      </c>
      <c r="Y75" s="1">
        <v>4416</v>
      </c>
      <c r="Z75" s="1">
        <v>428.35200000000003</v>
      </c>
    </row>
    <row r="76" spans="1:26" x14ac:dyDescent="0.25">
      <c r="A76" s="1">
        <v>1084</v>
      </c>
      <c r="B76" s="2">
        <v>41737</v>
      </c>
      <c r="C76" s="1">
        <v>8</v>
      </c>
      <c r="D76" s="1" t="s">
        <v>56</v>
      </c>
      <c r="E76" s="1" t="s">
        <v>57</v>
      </c>
      <c r="F76" s="1" t="s">
        <v>58</v>
      </c>
      <c r="G76" s="1" t="s">
        <v>59</v>
      </c>
      <c r="H76" s="1">
        <v>99999</v>
      </c>
      <c r="I76" s="1" t="s">
        <v>30</v>
      </c>
      <c r="J76" s="1" t="s">
        <v>60</v>
      </c>
      <c r="K76" s="1" t="s">
        <v>61</v>
      </c>
      <c r="L76" s="1">
        <v>41739</v>
      </c>
      <c r="M76" s="1" t="s">
        <v>62</v>
      </c>
      <c r="N76" s="1" t="s">
        <v>63</v>
      </c>
      <c r="O76" s="1" t="s">
        <v>57</v>
      </c>
      <c r="P76" s="1" t="s">
        <v>58</v>
      </c>
      <c r="Q76" s="1" t="s">
        <v>59</v>
      </c>
      <c r="R76" s="1">
        <v>99999</v>
      </c>
      <c r="S76" s="1" t="s">
        <v>30</v>
      </c>
      <c r="T76" s="1" t="s">
        <v>48</v>
      </c>
      <c r="U76" s="1" t="s">
        <v>64</v>
      </c>
      <c r="V76" s="1" t="s">
        <v>65</v>
      </c>
      <c r="W76" s="1">
        <v>9.1999999999999993</v>
      </c>
      <c r="X76" s="1">
        <v>12</v>
      </c>
      <c r="Y76" s="1">
        <v>110.39999999999999</v>
      </c>
      <c r="Z76" s="1">
        <v>11.3712</v>
      </c>
    </row>
    <row r="77" spans="1:26" x14ac:dyDescent="0.25">
      <c r="A77" s="1">
        <v>1085</v>
      </c>
      <c r="B77" s="2">
        <v>41733</v>
      </c>
      <c r="C77" s="1">
        <v>4</v>
      </c>
      <c r="D77" s="1" t="s">
        <v>40</v>
      </c>
      <c r="E77" s="1" t="s">
        <v>41</v>
      </c>
      <c r="F77" s="1" t="s">
        <v>42</v>
      </c>
      <c r="G77" s="1" t="s">
        <v>43</v>
      </c>
      <c r="H77" s="1">
        <v>99999</v>
      </c>
      <c r="I77" s="1" t="s">
        <v>30</v>
      </c>
      <c r="J77" s="1" t="s">
        <v>44</v>
      </c>
      <c r="K77" s="1" t="s">
        <v>45</v>
      </c>
      <c r="L77" s="1">
        <v>41735</v>
      </c>
      <c r="M77" s="1" t="s">
        <v>62</v>
      </c>
      <c r="N77" s="1" t="s">
        <v>47</v>
      </c>
      <c r="O77" s="1" t="s">
        <v>41</v>
      </c>
      <c r="P77" s="1" t="s">
        <v>42</v>
      </c>
      <c r="Q77" s="1" t="s">
        <v>43</v>
      </c>
      <c r="R77" s="1">
        <v>99999</v>
      </c>
      <c r="S77" s="1" t="s">
        <v>30</v>
      </c>
      <c r="T77" s="1" t="s">
        <v>35</v>
      </c>
      <c r="U77" s="1" t="s">
        <v>64</v>
      </c>
      <c r="V77" s="1" t="s">
        <v>65</v>
      </c>
      <c r="W77" s="1">
        <v>9.1999999999999993</v>
      </c>
      <c r="X77" s="1">
        <v>62</v>
      </c>
      <c r="Y77" s="1">
        <v>570.4</v>
      </c>
      <c r="Z77" s="1">
        <v>58.751199999999997</v>
      </c>
    </row>
    <row r="78" spans="1:26" x14ac:dyDescent="0.25">
      <c r="A78" s="1">
        <v>1086</v>
      </c>
      <c r="B78" s="2">
        <v>41758</v>
      </c>
      <c r="C78" s="1">
        <v>29</v>
      </c>
      <c r="D78" s="1" t="s">
        <v>66</v>
      </c>
      <c r="E78" s="1" t="s">
        <v>67</v>
      </c>
      <c r="F78" s="1" t="s">
        <v>68</v>
      </c>
      <c r="G78" s="1" t="s">
        <v>69</v>
      </c>
      <c r="H78" s="1">
        <v>99999</v>
      </c>
      <c r="I78" s="1" t="s">
        <v>30</v>
      </c>
      <c r="J78" s="1" t="s">
        <v>70</v>
      </c>
      <c r="K78" s="1" t="s">
        <v>32</v>
      </c>
      <c r="L78" s="1">
        <v>41760</v>
      </c>
      <c r="M78" s="1" t="s">
        <v>33</v>
      </c>
      <c r="N78" s="1" t="s">
        <v>71</v>
      </c>
      <c r="O78" s="1" t="s">
        <v>67</v>
      </c>
      <c r="P78" s="1" t="s">
        <v>68</v>
      </c>
      <c r="Q78" s="1" t="s">
        <v>69</v>
      </c>
      <c r="R78" s="1">
        <v>99999</v>
      </c>
      <c r="S78" s="1" t="s">
        <v>30</v>
      </c>
      <c r="T78" s="1" t="s">
        <v>35</v>
      </c>
      <c r="U78" s="1" t="s">
        <v>72</v>
      </c>
      <c r="V78" s="1" t="s">
        <v>73</v>
      </c>
      <c r="W78" s="1">
        <v>12.75</v>
      </c>
      <c r="X78" s="1">
        <v>35</v>
      </c>
      <c r="Y78" s="1">
        <v>446.25</v>
      </c>
      <c r="Z78" s="1">
        <v>45.963750000000005</v>
      </c>
    </row>
    <row r="79" spans="1:26" x14ac:dyDescent="0.25">
      <c r="A79" s="1">
        <v>1087</v>
      </c>
      <c r="B79" s="2">
        <v>41732</v>
      </c>
      <c r="C79" s="1">
        <v>3</v>
      </c>
      <c r="D79" s="1" t="s">
        <v>74</v>
      </c>
      <c r="E79" s="1" t="s">
        <v>75</v>
      </c>
      <c r="F79" s="1" t="s">
        <v>76</v>
      </c>
      <c r="G79" s="1" t="s">
        <v>77</v>
      </c>
      <c r="H79" s="1">
        <v>99999</v>
      </c>
      <c r="I79" s="1" t="s">
        <v>30</v>
      </c>
      <c r="J79" s="1" t="s">
        <v>31</v>
      </c>
      <c r="K79" s="1" t="s">
        <v>32</v>
      </c>
      <c r="L79" s="1">
        <v>41734</v>
      </c>
      <c r="M79" s="1" t="s">
        <v>33</v>
      </c>
      <c r="N79" s="1" t="s">
        <v>78</v>
      </c>
      <c r="O79" s="1" t="s">
        <v>75</v>
      </c>
      <c r="P79" s="1" t="s">
        <v>76</v>
      </c>
      <c r="Q79" s="1" t="s">
        <v>77</v>
      </c>
      <c r="R79" s="1">
        <v>99999</v>
      </c>
      <c r="S79" s="1" t="s">
        <v>30</v>
      </c>
      <c r="T79" s="1" t="s">
        <v>79</v>
      </c>
      <c r="U79" s="1" t="s">
        <v>80</v>
      </c>
      <c r="V79" s="1" t="s">
        <v>81</v>
      </c>
      <c r="W79" s="1">
        <v>9.65</v>
      </c>
      <c r="X79" s="1">
        <v>95</v>
      </c>
      <c r="Y79" s="1">
        <v>916.75</v>
      </c>
      <c r="Z79" s="1">
        <v>91.675000000000011</v>
      </c>
    </row>
    <row r="80" spans="1:26" x14ac:dyDescent="0.25">
      <c r="A80" s="1">
        <v>1088</v>
      </c>
      <c r="B80" s="2">
        <v>41735</v>
      </c>
      <c r="C80" s="1">
        <v>6</v>
      </c>
      <c r="D80" s="1" t="s">
        <v>82</v>
      </c>
      <c r="E80" s="1" t="s">
        <v>83</v>
      </c>
      <c r="F80" s="1" t="s">
        <v>84</v>
      </c>
      <c r="G80" s="1" t="s">
        <v>85</v>
      </c>
      <c r="H80" s="1">
        <v>99999</v>
      </c>
      <c r="I80" s="1" t="s">
        <v>30</v>
      </c>
      <c r="J80" s="1" t="s">
        <v>86</v>
      </c>
      <c r="K80" s="1" t="s">
        <v>61</v>
      </c>
      <c r="L80" s="1">
        <v>41737</v>
      </c>
      <c r="M80" s="1" t="s">
        <v>33</v>
      </c>
      <c r="N80" s="1" t="s">
        <v>87</v>
      </c>
      <c r="O80" s="1" t="s">
        <v>83</v>
      </c>
      <c r="P80" s="1" t="s">
        <v>84</v>
      </c>
      <c r="Q80" s="1" t="s">
        <v>85</v>
      </c>
      <c r="R80" s="1">
        <v>99999</v>
      </c>
      <c r="S80" s="1" t="s">
        <v>30</v>
      </c>
      <c r="T80" s="1" t="s">
        <v>48</v>
      </c>
      <c r="U80" s="1" t="s">
        <v>88</v>
      </c>
      <c r="V80" s="1" t="s">
        <v>89</v>
      </c>
      <c r="W80" s="1">
        <v>40</v>
      </c>
      <c r="X80" s="1">
        <v>17</v>
      </c>
      <c r="Y80" s="1">
        <v>680</v>
      </c>
      <c r="Z80" s="1">
        <v>68.680000000000007</v>
      </c>
    </row>
    <row r="81" spans="1:26" x14ac:dyDescent="0.25">
      <c r="A81" s="1">
        <v>1089</v>
      </c>
      <c r="B81" s="2">
        <v>41757</v>
      </c>
      <c r="C81" s="1">
        <v>28</v>
      </c>
      <c r="D81" s="1" t="s">
        <v>90</v>
      </c>
      <c r="E81" s="1" t="s">
        <v>91</v>
      </c>
      <c r="F81" s="1" t="s">
        <v>92</v>
      </c>
      <c r="G81" s="1" t="s">
        <v>93</v>
      </c>
      <c r="H81" s="1">
        <v>99999</v>
      </c>
      <c r="I81" s="1" t="s">
        <v>30</v>
      </c>
      <c r="J81" s="1" t="s">
        <v>94</v>
      </c>
      <c r="K81" s="1" t="s">
        <v>95</v>
      </c>
      <c r="L81" s="1">
        <v>41759</v>
      </c>
      <c r="M81" s="1" t="s">
        <v>62</v>
      </c>
      <c r="N81" s="1" t="s">
        <v>96</v>
      </c>
      <c r="O81" s="1" t="s">
        <v>91</v>
      </c>
      <c r="P81" s="1" t="s">
        <v>92</v>
      </c>
      <c r="Q81" s="1" t="s">
        <v>93</v>
      </c>
      <c r="R81" s="1">
        <v>99999</v>
      </c>
      <c r="S81" s="1" t="s">
        <v>30</v>
      </c>
      <c r="T81" s="1" t="s">
        <v>35</v>
      </c>
      <c r="U81" s="1" t="s">
        <v>55</v>
      </c>
      <c r="V81" s="1" t="s">
        <v>37</v>
      </c>
      <c r="W81" s="1">
        <v>46</v>
      </c>
      <c r="X81" s="1">
        <v>96</v>
      </c>
      <c r="Y81" s="1">
        <v>4416</v>
      </c>
      <c r="Z81" s="1">
        <v>463.68000000000006</v>
      </c>
    </row>
    <row r="82" spans="1:26" x14ac:dyDescent="0.25">
      <c r="A82" s="1">
        <v>1090</v>
      </c>
      <c r="B82" s="2">
        <v>41737</v>
      </c>
      <c r="C82" s="1">
        <v>8</v>
      </c>
      <c r="D82" s="1" t="s">
        <v>56</v>
      </c>
      <c r="E82" s="1" t="s">
        <v>57</v>
      </c>
      <c r="F82" s="1" t="s">
        <v>58</v>
      </c>
      <c r="G82" s="1" t="s">
        <v>59</v>
      </c>
      <c r="H82" s="1">
        <v>99999</v>
      </c>
      <c r="I82" s="1" t="s">
        <v>30</v>
      </c>
      <c r="J82" s="1" t="s">
        <v>60</v>
      </c>
      <c r="K82" s="1" t="s">
        <v>61</v>
      </c>
      <c r="L82" s="1">
        <v>41739</v>
      </c>
      <c r="M82" s="1" t="s">
        <v>62</v>
      </c>
      <c r="N82" s="1" t="s">
        <v>63</v>
      </c>
      <c r="O82" s="1" t="s">
        <v>57</v>
      </c>
      <c r="P82" s="1" t="s">
        <v>58</v>
      </c>
      <c r="Q82" s="1" t="s">
        <v>59</v>
      </c>
      <c r="R82" s="1">
        <v>99999</v>
      </c>
      <c r="S82" s="1" t="s">
        <v>30</v>
      </c>
      <c r="T82" s="1" t="s">
        <v>35</v>
      </c>
      <c r="U82" s="1" t="s">
        <v>72</v>
      </c>
      <c r="V82" s="1" t="s">
        <v>73</v>
      </c>
      <c r="W82" s="1">
        <v>12.75</v>
      </c>
      <c r="X82" s="1">
        <v>83</v>
      </c>
      <c r="Y82" s="1">
        <v>1058.25</v>
      </c>
      <c r="Z82" s="1">
        <v>102.65025</v>
      </c>
    </row>
    <row r="83" spans="1:26" x14ac:dyDescent="0.25">
      <c r="A83" s="1">
        <v>1091</v>
      </c>
      <c r="B83" s="2">
        <v>41739</v>
      </c>
      <c r="C83" s="1">
        <v>10</v>
      </c>
      <c r="D83" s="1" t="s">
        <v>97</v>
      </c>
      <c r="E83" s="1" t="s">
        <v>98</v>
      </c>
      <c r="F83" s="1" t="s">
        <v>99</v>
      </c>
      <c r="G83" s="1" t="s">
        <v>100</v>
      </c>
      <c r="H83" s="1">
        <v>99999</v>
      </c>
      <c r="I83" s="1" t="s">
        <v>30</v>
      </c>
      <c r="J83" s="1" t="s">
        <v>101</v>
      </c>
      <c r="K83" s="1" t="s">
        <v>45</v>
      </c>
      <c r="L83" s="1">
        <v>41741</v>
      </c>
      <c r="M83" s="1" t="s">
        <v>33</v>
      </c>
      <c r="N83" s="1" t="s">
        <v>102</v>
      </c>
      <c r="O83" s="1" t="s">
        <v>98</v>
      </c>
      <c r="P83" s="1" t="s">
        <v>99</v>
      </c>
      <c r="Q83" s="1" t="s">
        <v>100</v>
      </c>
      <c r="R83" s="1">
        <v>99999</v>
      </c>
      <c r="S83" s="1" t="s">
        <v>30</v>
      </c>
      <c r="T83" s="1" t="s">
        <v>48</v>
      </c>
      <c r="U83" s="1" t="s">
        <v>103</v>
      </c>
      <c r="V83" s="1" t="s">
        <v>37</v>
      </c>
      <c r="W83" s="1">
        <v>2.99</v>
      </c>
      <c r="X83" s="1">
        <v>88</v>
      </c>
      <c r="Y83" s="1">
        <v>263.12</v>
      </c>
      <c r="Z83" s="1">
        <v>26.04888</v>
      </c>
    </row>
    <row r="84" spans="1:26" x14ac:dyDescent="0.25">
      <c r="A84" s="1">
        <v>1092</v>
      </c>
      <c r="B84" s="2">
        <v>41736</v>
      </c>
      <c r="C84" s="1">
        <v>7</v>
      </c>
      <c r="D84" s="1" t="s">
        <v>104</v>
      </c>
      <c r="E84" s="1" t="s">
        <v>105</v>
      </c>
      <c r="F84" s="1" t="s">
        <v>106</v>
      </c>
      <c r="G84" s="1" t="s">
        <v>107</v>
      </c>
      <c r="H84" s="1">
        <v>99999</v>
      </c>
      <c r="I84" s="1" t="s">
        <v>30</v>
      </c>
      <c r="J84" s="1" t="s">
        <v>60</v>
      </c>
      <c r="K84" s="1" t="s">
        <v>61</v>
      </c>
      <c r="L84" s="1"/>
      <c r="M84" s="1"/>
      <c r="N84" s="1" t="s">
        <v>108</v>
      </c>
      <c r="O84" s="1" t="s">
        <v>105</v>
      </c>
      <c r="P84" s="1" t="s">
        <v>106</v>
      </c>
      <c r="Q84" s="1" t="s">
        <v>107</v>
      </c>
      <c r="R84" s="1">
        <v>99999</v>
      </c>
      <c r="S84" s="1" t="s">
        <v>30</v>
      </c>
      <c r="T84" s="1" t="s">
        <v>159</v>
      </c>
      <c r="U84" s="1" t="s">
        <v>55</v>
      </c>
      <c r="V84" s="1" t="s">
        <v>37</v>
      </c>
      <c r="W84" s="1">
        <v>46</v>
      </c>
      <c r="X84" s="1">
        <v>59</v>
      </c>
      <c r="Y84" s="1">
        <v>2714</v>
      </c>
      <c r="Z84" s="1">
        <v>284.97000000000003</v>
      </c>
    </row>
    <row r="85" spans="1:26" x14ac:dyDescent="0.25">
      <c r="A85" s="1">
        <v>1093</v>
      </c>
      <c r="B85" s="2">
        <v>41739</v>
      </c>
      <c r="C85" s="1">
        <v>10</v>
      </c>
      <c r="D85" s="1" t="s">
        <v>97</v>
      </c>
      <c r="E85" s="1" t="s">
        <v>98</v>
      </c>
      <c r="F85" s="1" t="s">
        <v>99</v>
      </c>
      <c r="G85" s="1" t="s">
        <v>100</v>
      </c>
      <c r="H85" s="1">
        <v>99999</v>
      </c>
      <c r="I85" s="1" t="s">
        <v>30</v>
      </c>
      <c r="J85" s="1" t="s">
        <v>101</v>
      </c>
      <c r="K85" s="1" t="s">
        <v>45</v>
      </c>
      <c r="L85" s="1">
        <v>41741</v>
      </c>
      <c r="M85" s="1" t="s">
        <v>46</v>
      </c>
      <c r="N85" s="1" t="s">
        <v>102</v>
      </c>
      <c r="O85" s="1" t="s">
        <v>98</v>
      </c>
      <c r="P85" s="1" t="s">
        <v>99</v>
      </c>
      <c r="Q85" s="1" t="s">
        <v>100</v>
      </c>
      <c r="R85" s="1">
        <v>99999</v>
      </c>
      <c r="S85" s="1" t="s">
        <v>30</v>
      </c>
      <c r="T85" s="1" t="s">
        <v>159</v>
      </c>
      <c r="U85" s="1" t="s">
        <v>109</v>
      </c>
      <c r="V85" s="1" t="s">
        <v>110</v>
      </c>
      <c r="W85" s="1">
        <v>25</v>
      </c>
      <c r="X85" s="1">
        <v>27</v>
      </c>
      <c r="Y85" s="1">
        <v>675</v>
      </c>
      <c r="Z85" s="1">
        <v>68.849999999999994</v>
      </c>
    </row>
    <row r="86" spans="1:26" x14ac:dyDescent="0.25">
      <c r="A86" s="1">
        <v>1094</v>
      </c>
      <c r="B86" s="2">
        <v>41739</v>
      </c>
      <c r="C86" s="1">
        <v>10</v>
      </c>
      <c r="D86" s="1" t="s">
        <v>97</v>
      </c>
      <c r="E86" s="1" t="s">
        <v>98</v>
      </c>
      <c r="F86" s="1" t="s">
        <v>99</v>
      </c>
      <c r="G86" s="1" t="s">
        <v>100</v>
      </c>
      <c r="H86" s="1">
        <v>99999</v>
      </c>
      <c r="I86" s="1" t="s">
        <v>30</v>
      </c>
      <c r="J86" s="1" t="s">
        <v>101</v>
      </c>
      <c r="K86" s="1" t="s">
        <v>45</v>
      </c>
      <c r="L86" s="1">
        <v>41741</v>
      </c>
      <c r="M86" s="1" t="s">
        <v>46</v>
      </c>
      <c r="N86" s="1" t="s">
        <v>102</v>
      </c>
      <c r="O86" s="1" t="s">
        <v>98</v>
      </c>
      <c r="P86" s="1" t="s">
        <v>99</v>
      </c>
      <c r="Q86" s="1" t="s">
        <v>100</v>
      </c>
      <c r="R86" s="1">
        <v>99999</v>
      </c>
      <c r="S86" s="1" t="s">
        <v>30</v>
      </c>
      <c r="T86" s="1" t="s">
        <v>159</v>
      </c>
      <c r="U86" s="1" t="s">
        <v>111</v>
      </c>
      <c r="V86" s="1" t="s">
        <v>112</v>
      </c>
      <c r="W86" s="1">
        <v>22</v>
      </c>
      <c r="X86" s="1">
        <v>37</v>
      </c>
      <c r="Y86" s="1">
        <v>814</v>
      </c>
      <c r="Z86" s="1">
        <v>85.470000000000013</v>
      </c>
    </row>
    <row r="87" spans="1:26" x14ac:dyDescent="0.25">
      <c r="A87" s="1">
        <v>1095</v>
      </c>
      <c r="B87" s="2">
        <v>41739</v>
      </c>
      <c r="C87" s="1">
        <v>10</v>
      </c>
      <c r="D87" s="1" t="s">
        <v>97</v>
      </c>
      <c r="E87" s="1" t="s">
        <v>98</v>
      </c>
      <c r="F87" s="1" t="s">
        <v>99</v>
      </c>
      <c r="G87" s="1" t="s">
        <v>100</v>
      </c>
      <c r="H87" s="1">
        <v>99999</v>
      </c>
      <c r="I87" s="1" t="s">
        <v>30</v>
      </c>
      <c r="J87" s="1" t="s">
        <v>101</v>
      </c>
      <c r="K87" s="1" t="s">
        <v>45</v>
      </c>
      <c r="L87" s="1">
        <v>41741</v>
      </c>
      <c r="M87" s="1" t="s">
        <v>46</v>
      </c>
      <c r="N87" s="1" t="s">
        <v>102</v>
      </c>
      <c r="O87" s="1" t="s">
        <v>98</v>
      </c>
      <c r="P87" s="1" t="s">
        <v>99</v>
      </c>
      <c r="Q87" s="1" t="s">
        <v>100</v>
      </c>
      <c r="R87" s="1">
        <v>99999</v>
      </c>
      <c r="S87" s="1" t="s">
        <v>30</v>
      </c>
      <c r="T87" s="1" t="s">
        <v>159</v>
      </c>
      <c r="U87" s="1" t="s">
        <v>64</v>
      </c>
      <c r="V87" s="1" t="s">
        <v>65</v>
      </c>
      <c r="W87" s="1">
        <v>9.1999999999999993</v>
      </c>
      <c r="X87" s="1">
        <v>75</v>
      </c>
      <c r="Y87" s="1">
        <v>690</v>
      </c>
      <c r="Z87" s="1">
        <v>69</v>
      </c>
    </row>
    <row r="88" spans="1:26" x14ac:dyDescent="0.25">
      <c r="A88" s="1">
        <v>1096</v>
      </c>
      <c r="B88" s="2">
        <v>41740</v>
      </c>
      <c r="C88" s="1">
        <v>11</v>
      </c>
      <c r="D88" s="1" t="s">
        <v>113</v>
      </c>
      <c r="E88" s="1" t="s">
        <v>114</v>
      </c>
      <c r="F88" s="1" t="s">
        <v>115</v>
      </c>
      <c r="G88" s="1" t="s">
        <v>116</v>
      </c>
      <c r="H88" s="1">
        <v>99999</v>
      </c>
      <c r="I88" s="1" t="s">
        <v>30</v>
      </c>
      <c r="J88" s="1" t="s">
        <v>94</v>
      </c>
      <c r="K88" s="1" t="s">
        <v>95</v>
      </c>
      <c r="L88" s="1"/>
      <c r="M88" s="1" t="s">
        <v>62</v>
      </c>
      <c r="N88" s="1" t="s">
        <v>117</v>
      </c>
      <c r="O88" s="1" t="s">
        <v>114</v>
      </c>
      <c r="P88" s="1" t="s">
        <v>115</v>
      </c>
      <c r="Q88" s="1" t="s">
        <v>116</v>
      </c>
      <c r="R88" s="1">
        <v>99999</v>
      </c>
      <c r="S88" s="1" t="s">
        <v>30</v>
      </c>
      <c r="T88" s="1" t="s">
        <v>159</v>
      </c>
      <c r="U88" s="1" t="s">
        <v>38</v>
      </c>
      <c r="V88" s="1" t="s">
        <v>39</v>
      </c>
      <c r="W88" s="1">
        <v>3.5</v>
      </c>
      <c r="X88" s="1">
        <v>71</v>
      </c>
      <c r="Y88" s="1">
        <v>248.5</v>
      </c>
      <c r="Z88" s="1">
        <v>24.104500000000002</v>
      </c>
    </row>
    <row r="89" spans="1:26" x14ac:dyDescent="0.25">
      <c r="A89" s="1">
        <v>1097</v>
      </c>
      <c r="B89" s="2">
        <v>41740</v>
      </c>
      <c r="C89" s="1">
        <v>11</v>
      </c>
      <c r="D89" s="1" t="s">
        <v>113</v>
      </c>
      <c r="E89" s="1" t="s">
        <v>114</v>
      </c>
      <c r="F89" s="1" t="s">
        <v>115</v>
      </c>
      <c r="G89" s="1" t="s">
        <v>116</v>
      </c>
      <c r="H89" s="1">
        <v>99999</v>
      </c>
      <c r="I89" s="1" t="s">
        <v>30</v>
      </c>
      <c r="J89" s="1" t="s">
        <v>94</v>
      </c>
      <c r="K89" s="1" t="s">
        <v>95</v>
      </c>
      <c r="L89" s="1"/>
      <c r="M89" s="1" t="s">
        <v>62</v>
      </c>
      <c r="N89" s="1" t="s">
        <v>117</v>
      </c>
      <c r="O89" s="1" t="s">
        <v>114</v>
      </c>
      <c r="P89" s="1" t="s">
        <v>115</v>
      </c>
      <c r="Q89" s="1" t="s">
        <v>116</v>
      </c>
      <c r="R89" s="1">
        <v>99999</v>
      </c>
      <c r="S89" s="1" t="s">
        <v>30</v>
      </c>
      <c r="T89" s="1" t="s">
        <v>159</v>
      </c>
      <c r="U89" s="1" t="s">
        <v>103</v>
      </c>
      <c r="V89" s="1" t="s">
        <v>37</v>
      </c>
      <c r="W89" s="1">
        <v>2.99</v>
      </c>
      <c r="X89" s="1">
        <v>88</v>
      </c>
      <c r="Y89" s="1">
        <v>263.12</v>
      </c>
      <c r="Z89" s="1">
        <v>26.04888</v>
      </c>
    </row>
    <row r="90" spans="1:26" x14ac:dyDescent="0.25">
      <c r="A90" s="1">
        <v>1098</v>
      </c>
      <c r="B90" s="2">
        <v>41730</v>
      </c>
      <c r="C90" s="1">
        <v>1</v>
      </c>
      <c r="D90" s="1" t="s">
        <v>118</v>
      </c>
      <c r="E90" s="1" t="s">
        <v>119</v>
      </c>
      <c r="F90" s="1" t="s">
        <v>120</v>
      </c>
      <c r="G90" s="1" t="s">
        <v>121</v>
      </c>
      <c r="H90" s="1">
        <v>99999</v>
      </c>
      <c r="I90" s="1" t="s">
        <v>30</v>
      </c>
      <c r="J90" s="1" t="s">
        <v>60</v>
      </c>
      <c r="K90" s="1" t="s">
        <v>61</v>
      </c>
      <c r="L90" s="1"/>
      <c r="M90" s="1"/>
      <c r="N90" s="1" t="s">
        <v>122</v>
      </c>
      <c r="O90" s="1" t="s">
        <v>119</v>
      </c>
      <c r="P90" s="1" t="s">
        <v>120</v>
      </c>
      <c r="Q90" s="1" t="s">
        <v>121</v>
      </c>
      <c r="R90" s="1">
        <v>99999</v>
      </c>
      <c r="S90" s="1" t="s">
        <v>30</v>
      </c>
      <c r="T90" s="1" t="s">
        <v>159</v>
      </c>
      <c r="U90" s="1" t="s">
        <v>54</v>
      </c>
      <c r="V90" s="1" t="s">
        <v>37</v>
      </c>
      <c r="W90" s="1">
        <v>18</v>
      </c>
      <c r="X90" s="1">
        <v>55</v>
      </c>
      <c r="Y90" s="1">
        <v>990</v>
      </c>
      <c r="Z90" s="1">
        <v>97.02</v>
      </c>
    </row>
    <row r="91" spans="1:26" x14ac:dyDescent="0.25">
      <c r="A91" s="1">
        <v>1099</v>
      </c>
      <c r="B91" s="2">
        <v>41788</v>
      </c>
      <c r="C91" s="1">
        <v>29</v>
      </c>
      <c r="D91" s="1" t="s">
        <v>66</v>
      </c>
      <c r="E91" s="1" t="s">
        <v>67</v>
      </c>
      <c r="F91" s="1" t="s">
        <v>68</v>
      </c>
      <c r="G91" s="1" t="s">
        <v>69</v>
      </c>
      <c r="H91" s="1">
        <v>99999</v>
      </c>
      <c r="I91" s="1" t="s">
        <v>30</v>
      </c>
      <c r="J91" s="1" t="s">
        <v>70</v>
      </c>
      <c r="K91" s="1" t="s">
        <v>32</v>
      </c>
      <c r="L91" s="1">
        <v>41790</v>
      </c>
      <c r="M91" s="1" t="s">
        <v>33</v>
      </c>
      <c r="N91" s="1" t="s">
        <v>71</v>
      </c>
      <c r="O91" s="1" t="s">
        <v>67</v>
      </c>
      <c r="P91" s="1" t="s">
        <v>68</v>
      </c>
      <c r="Q91" s="1" t="s">
        <v>69</v>
      </c>
      <c r="R91" s="1">
        <v>99999</v>
      </c>
      <c r="S91" s="1" t="s">
        <v>30</v>
      </c>
      <c r="T91" s="1" t="s">
        <v>35</v>
      </c>
      <c r="U91" s="1" t="s">
        <v>72</v>
      </c>
      <c r="V91" s="1" t="s">
        <v>73</v>
      </c>
      <c r="W91" s="1">
        <v>12.75</v>
      </c>
      <c r="X91" s="1">
        <v>14</v>
      </c>
      <c r="Y91" s="1">
        <v>178.5</v>
      </c>
      <c r="Z91" s="1">
        <v>16.9575</v>
      </c>
    </row>
    <row r="92" spans="1:26" x14ac:dyDescent="0.25">
      <c r="A92" s="1">
        <v>1100</v>
      </c>
      <c r="B92" s="2">
        <v>41762</v>
      </c>
      <c r="C92" s="1">
        <v>3</v>
      </c>
      <c r="D92" s="1" t="s">
        <v>74</v>
      </c>
      <c r="E92" s="1" t="s">
        <v>75</v>
      </c>
      <c r="F92" s="1" t="s">
        <v>76</v>
      </c>
      <c r="G92" s="1" t="s">
        <v>77</v>
      </c>
      <c r="H92" s="1">
        <v>99999</v>
      </c>
      <c r="I92" s="1" t="s">
        <v>30</v>
      </c>
      <c r="J92" s="1" t="s">
        <v>31</v>
      </c>
      <c r="K92" s="1" t="s">
        <v>32</v>
      </c>
      <c r="L92" s="1">
        <v>41764</v>
      </c>
      <c r="M92" s="1" t="s">
        <v>33</v>
      </c>
      <c r="N92" s="1" t="s">
        <v>78</v>
      </c>
      <c r="O92" s="1" t="s">
        <v>75</v>
      </c>
      <c r="P92" s="1" t="s">
        <v>76</v>
      </c>
      <c r="Q92" s="1" t="s">
        <v>77</v>
      </c>
      <c r="R92" s="1">
        <v>99999</v>
      </c>
      <c r="S92" s="1" t="s">
        <v>30</v>
      </c>
      <c r="T92" s="1" t="s">
        <v>79</v>
      </c>
      <c r="U92" s="1" t="s">
        <v>80</v>
      </c>
      <c r="V92" s="1" t="s">
        <v>81</v>
      </c>
      <c r="W92" s="1">
        <v>9.65</v>
      </c>
      <c r="X92" s="1">
        <v>43</v>
      </c>
      <c r="Y92" s="1">
        <v>414.95</v>
      </c>
      <c r="Z92" s="1">
        <v>42.324900000000007</v>
      </c>
    </row>
    <row r="93" spans="1:26" x14ac:dyDescent="0.25">
      <c r="A93" s="1">
        <v>1101</v>
      </c>
      <c r="B93" s="2">
        <v>41765</v>
      </c>
      <c r="C93" s="1">
        <v>6</v>
      </c>
      <c r="D93" s="1" t="s">
        <v>82</v>
      </c>
      <c r="E93" s="1" t="s">
        <v>83</v>
      </c>
      <c r="F93" s="1" t="s">
        <v>84</v>
      </c>
      <c r="G93" s="1" t="s">
        <v>85</v>
      </c>
      <c r="H93" s="1">
        <v>99999</v>
      </c>
      <c r="I93" s="1" t="s">
        <v>30</v>
      </c>
      <c r="J93" s="1" t="s">
        <v>86</v>
      </c>
      <c r="K93" s="1" t="s">
        <v>61</v>
      </c>
      <c r="L93" s="1">
        <v>41767</v>
      </c>
      <c r="M93" s="1" t="s">
        <v>33</v>
      </c>
      <c r="N93" s="1" t="s">
        <v>87</v>
      </c>
      <c r="O93" s="1" t="s">
        <v>83</v>
      </c>
      <c r="P93" s="1" t="s">
        <v>84</v>
      </c>
      <c r="Q93" s="1" t="s">
        <v>85</v>
      </c>
      <c r="R93" s="1">
        <v>99999</v>
      </c>
      <c r="S93" s="1" t="s">
        <v>30</v>
      </c>
      <c r="T93" s="1" t="s">
        <v>48</v>
      </c>
      <c r="U93" s="1" t="s">
        <v>88</v>
      </c>
      <c r="V93" s="1" t="s">
        <v>89</v>
      </c>
      <c r="W93" s="1">
        <v>40</v>
      </c>
      <c r="X93" s="1">
        <v>63</v>
      </c>
      <c r="Y93" s="1">
        <v>2520</v>
      </c>
      <c r="Z93" s="1">
        <v>254.52</v>
      </c>
    </row>
    <row r="94" spans="1:26" x14ac:dyDescent="0.25">
      <c r="A94" s="1">
        <v>1102</v>
      </c>
      <c r="B94" s="2">
        <v>41787</v>
      </c>
      <c r="C94" s="1">
        <v>28</v>
      </c>
      <c r="D94" s="1" t="s">
        <v>90</v>
      </c>
      <c r="E94" s="1" t="s">
        <v>91</v>
      </c>
      <c r="F94" s="1" t="s">
        <v>92</v>
      </c>
      <c r="G94" s="1" t="s">
        <v>93</v>
      </c>
      <c r="H94" s="1">
        <v>99999</v>
      </c>
      <c r="I94" s="1" t="s">
        <v>30</v>
      </c>
      <c r="J94" s="1" t="s">
        <v>94</v>
      </c>
      <c r="K94" s="1" t="s">
        <v>95</v>
      </c>
      <c r="L94" s="1">
        <v>41789</v>
      </c>
      <c r="M94" s="1" t="s">
        <v>62</v>
      </c>
      <c r="N94" s="1" t="s">
        <v>96</v>
      </c>
      <c r="O94" s="1" t="s">
        <v>91</v>
      </c>
      <c r="P94" s="1" t="s">
        <v>92</v>
      </c>
      <c r="Q94" s="1" t="s">
        <v>93</v>
      </c>
      <c r="R94" s="1">
        <v>99999</v>
      </c>
      <c r="S94" s="1" t="s">
        <v>30</v>
      </c>
      <c r="T94" s="1" t="s">
        <v>35</v>
      </c>
      <c r="U94" s="1" t="s">
        <v>55</v>
      </c>
      <c r="V94" s="1" t="s">
        <v>37</v>
      </c>
      <c r="W94" s="1">
        <v>46</v>
      </c>
      <c r="X94" s="1">
        <v>36</v>
      </c>
      <c r="Y94" s="1">
        <v>1656</v>
      </c>
      <c r="Z94" s="1">
        <v>165.60000000000002</v>
      </c>
    </row>
    <row r="95" spans="1:26" x14ac:dyDescent="0.25">
      <c r="A95" s="1">
        <v>1103</v>
      </c>
      <c r="B95" s="2">
        <v>41767</v>
      </c>
      <c r="C95" s="1">
        <v>8</v>
      </c>
      <c r="D95" s="1" t="s">
        <v>56</v>
      </c>
      <c r="E95" s="1" t="s">
        <v>57</v>
      </c>
      <c r="F95" s="1" t="s">
        <v>58</v>
      </c>
      <c r="G95" s="1" t="s">
        <v>59</v>
      </c>
      <c r="H95" s="1">
        <v>99999</v>
      </c>
      <c r="I95" s="1" t="s">
        <v>30</v>
      </c>
      <c r="J95" s="1" t="s">
        <v>60</v>
      </c>
      <c r="K95" s="1" t="s">
        <v>61</v>
      </c>
      <c r="L95" s="1">
        <v>41769</v>
      </c>
      <c r="M95" s="1" t="s">
        <v>62</v>
      </c>
      <c r="N95" s="1" t="s">
        <v>63</v>
      </c>
      <c r="O95" s="1" t="s">
        <v>57</v>
      </c>
      <c r="P95" s="1" t="s">
        <v>58</v>
      </c>
      <c r="Q95" s="1" t="s">
        <v>59</v>
      </c>
      <c r="R95" s="1">
        <v>99999</v>
      </c>
      <c r="S95" s="1" t="s">
        <v>30</v>
      </c>
      <c r="T95" s="1" t="s">
        <v>35</v>
      </c>
      <c r="U95" s="1" t="s">
        <v>72</v>
      </c>
      <c r="V95" s="1" t="s">
        <v>73</v>
      </c>
      <c r="W95" s="1">
        <v>12.75</v>
      </c>
      <c r="X95" s="1">
        <v>41</v>
      </c>
      <c r="Y95" s="1">
        <v>522.75</v>
      </c>
      <c r="Z95" s="1">
        <v>54.366000000000007</v>
      </c>
    </row>
    <row r="96" spans="1:26" x14ac:dyDescent="0.25">
      <c r="A96" s="1">
        <v>1104</v>
      </c>
      <c r="B96" s="2">
        <v>41769</v>
      </c>
      <c r="C96" s="1">
        <v>10</v>
      </c>
      <c r="D96" s="1" t="s">
        <v>97</v>
      </c>
      <c r="E96" s="1" t="s">
        <v>98</v>
      </c>
      <c r="F96" s="1" t="s">
        <v>99</v>
      </c>
      <c r="G96" s="1" t="s">
        <v>100</v>
      </c>
      <c r="H96" s="1">
        <v>99999</v>
      </c>
      <c r="I96" s="1" t="s">
        <v>30</v>
      </c>
      <c r="J96" s="1" t="s">
        <v>101</v>
      </c>
      <c r="K96" s="1" t="s">
        <v>45</v>
      </c>
      <c r="L96" s="1">
        <v>41771</v>
      </c>
      <c r="M96" s="1" t="s">
        <v>33</v>
      </c>
      <c r="N96" s="1" t="s">
        <v>102</v>
      </c>
      <c r="O96" s="1" t="s">
        <v>98</v>
      </c>
      <c r="P96" s="1" t="s">
        <v>99</v>
      </c>
      <c r="Q96" s="1" t="s">
        <v>100</v>
      </c>
      <c r="R96" s="1">
        <v>99999</v>
      </c>
      <c r="S96" s="1" t="s">
        <v>30</v>
      </c>
      <c r="T96" s="1" t="s">
        <v>48</v>
      </c>
      <c r="U96" s="1" t="s">
        <v>103</v>
      </c>
      <c r="V96" s="1" t="s">
        <v>37</v>
      </c>
      <c r="W96" s="1">
        <v>2.99</v>
      </c>
      <c r="X96" s="1">
        <v>35</v>
      </c>
      <c r="Y96" s="1">
        <v>104.65</v>
      </c>
      <c r="Z96" s="1">
        <v>10.255700000000001</v>
      </c>
    </row>
    <row r="97" spans="1:26" x14ac:dyDescent="0.25">
      <c r="A97" s="1">
        <v>1105</v>
      </c>
      <c r="B97" s="2">
        <v>41766</v>
      </c>
      <c r="C97" s="1">
        <v>7</v>
      </c>
      <c r="D97" s="1" t="s">
        <v>104</v>
      </c>
      <c r="E97" s="1" t="s">
        <v>105</v>
      </c>
      <c r="F97" s="1" t="s">
        <v>106</v>
      </c>
      <c r="G97" s="1" t="s">
        <v>107</v>
      </c>
      <c r="H97" s="1">
        <v>99999</v>
      </c>
      <c r="I97" s="1" t="s">
        <v>30</v>
      </c>
      <c r="J97" s="1" t="s">
        <v>60</v>
      </c>
      <c r="K97" s="1" t="s">
        <v>61</v>
      </c>
      <c r="L97" s="1"/>
      <c r="M97" s="1"/>
      <c r="N97" s="1" t="s">
        <v>108</v>
      </c>
      <c r="O97" s="1" t="s">
        <v>105</v>
      </c>
      <c r="P97" s="1" t="s">
        <v>106</v>
      </c>
      <c r="Q97" s="1" t="s">
        <v>107</v>
      </c>
      <c r="R97" s="1">
        <v>99999</v>
      </c>
      <c r="S97" s="1" t="s">
        <v>30</v>
      </c>
      <c r="T97" s="1" t="s">
        <v>159</v>
      </c>
      <c r="U97" s="1" t="s">
        <v>55</v>
      </c>
      <c r="V97" s="1" t="s">
        <v>37</v>
      </c>
      <c r="W97" s="1">
        <v>46</v>
      </c>
      <c r="X97" s="1">
        <v>31</v>
      </c>
      <c r="Y97" s="1">
        <v>1426</v>
      </c>
      <c r="Z97" s="1">
        <v>136.89599999999999</v>
      </c>
    </row>
    <row r="98" spans="1:26" x14ac:dyDescent="0.25">
      <c r="A98" s="1">
        <v>1106</v>
      </c>
      <c r="B98" s="2">
        <v>41769</v>
      </c>
      <c r="C98" s="1">
        <v>10</v>
      </c>
      <c r="D98" s="1" t="s">
        <v>97</v>
      </c>
      <c r="E98" s="1" t="s">
        <v>98</v>
      </c>
      <c r="F98" s="1" t="s">
        <v>99</v>
      </c>
      <c r="G98" s="1" t="s">
        <v>100</v>
      </c>
      <c r="H98" s="1">
        <v>99999</v>
      </c>
      <c r="I98" s="1" t="s">
        <v>30</v>
      </c>
      <c r="J98" s="1" t="s">
        <v>101</v>
      </c>
      <c r="K98" s="1" t="s">
        <v>45</v>
      </c>
      <c r="L98" s="1">
        <v>41771</v>
      </c>
      <c r="M98" s="1" t="s">
        <v>46</v>
      </c>
      <c r="N98" s="1" t="s">
        <v>102</v>
      </c>
      <c r="O98" s="1" t="s">
        <v>98</v>
      </c>
      <c r="P98" s="1" t="s">
        <v>99</v>
      </c>
      <c r="Q98" s="1" t="s">
        <v>100</v>
      </c>
      <c r="R98" s="1">
        <v>99999</v>
      </c>
      <c r="S98" s="1" t="s">
        <v>30</v>
      </c>
      <c r="T98" s="1" t="s">
        <v>159</v>
      </c>
      <c r="U98" s="1" t="s">
        <v>109</v>
      </c>
      <c r="V98" s="1" t="s">
        <v>110</v>
      </c>
      <c r="W98" s="1">
        <v>25</v>
      </c>
      <c r="X98" s="1">
        <v>52</v>
      </c>
      <c r="Y98" s="1">
        <v>1300</v>
      </c>
      <c r="Z98" s="1">
        <v>123.5</v>
      </c>
    </row>
    <row r="99" spans="1:26" x14ac:dyDescent="0.25">
      <c r="A99" s="1">
        <v>1107</v>
      </c>
      <c r="B99" s="2">
        <v>41769</v>
      </c>
      <c r="C99" s="1">
        <v>10</v>
      </c>
      <c r="D99" s="1" t="s">
        <v>97</v>
      </c>
      <c r="E99" s="1" t="s">
        <v>98</v>
      </c>
      <c r="F99" s="1" t="s">
        <v>99</v>
      </c>
      <c r="G99" s="1" t="s">
        <v>100</v>
      </c>
      <c r="H99" s="1">
        <v>99999</v>
      </c>
      <c r="I99" s="1" t="s">
        <v>30</v>
      </c>
      <c r="J99" s="1" t="s">
        <v>101</v>
      </c>
      <c r="K99" s="1" t="s">
        <v>45</v>
      </c>
      <c r="L99" s="1">
        <v>41771</v>
      </c>
      <c r="M99" s="1" t="s">
        <v>46</v>
      </c>
      <c r="N99" s="1" t="s">
        <v>102</v>
      </c>
      <c r="O99" s="1" t="s">
        <v>98</v>
      </c>
      <c r="P99" s="1" t="s">
        <v>99</v>
      </c>
      <c r="Q99" s="1" t="s">
        <v>100</v>
      </c>
      <c r="R99" s="1">
        <v>99999</v>
      </c>
      <c r="S99" s="1" t="s">
        <v>30</v>
      </c>
      <c r="T99" s="1" t="s">
        <v>159</v>
      </c>
      <c r="U99" s="1" t="s">
        <v>111</v>
      </c>
      <c r="V99" s="1" t="s">
        <v>112</v>
      </c>
      <c r="W99" s="1">
        <v>22</v>
      </c>
      <c r="X99" s="1">
        <v>30</v>
      </c>
      <c r="Y99" s="1">
        <v>660</v>
      </c>
      <c r="Z99" s="1">
        <v>67.320000000000007</v>
      </c>
    </row>
    <row r="100" spans="1:26" x14ac:dyDescent="0.25">
      <c r="A100" s="1">
        <v>1108</v>
      </c>
      <c r="B100" s="2">
        <v>41769</v>
      </c>
      <c r="C100" s="1">
        <v>10</v>
      </c>
      <c r="D100" s="1" t="s">
        <v>97</v>
      </c>
      <c r="E100" s="1" t="s">
        <v>98</v>
      </c>
      <c r="F100" s="1" t="s">
        <v>99</v>
      </c>
      <c r="G100" s="1" t="s">
        <v>100</v>
      </c>
      <c r="H100" s="1">
        <v>99999</v>
      </c>
      <c r="I100" s="1" t="s">
        <v>30</v>
      </c>
      <c r="J100" s="1" t="s">
        <v>101</v>
      </c>
      <c r="K100" s="1" t="s">
        <v>45</v>
      </c>
      <c r="L100" s="1">
        <v>41771</v>
      </c>
      <c r="M100" s="1" t="s">
        <v>46</v>
      </c>
      <c r="N100" s="1" t="s">
        <v>102</v>
      </c>
      <c r="O100" s="1" t="s">
        <v>98</v>
      </c>
      <c r="P100" s="1" t="s">
        <v>99</v>
      </c>
      <c r="Q100" s="1" t="s">
        <v>100</v>
      </c>
      <c r="R100" s="1">
        <v>99999</v>
      </c>
      <c r="S100" s="1" t="s">
        <v>30</v>
      </c>
      <c r="T100" s="1" t="s">
        <v>159</v>
      </c>
      <c r="U100" s="1" t="s">
        <v>64</v>
      </c>
      <c r="V100" s="1" t="s">
        <v>65</v>
      </c>
      <c r="W100" s="1">
        <v>9.1999999999999993</v>
      </c>
      <c r="X100" s="1">
        <v>41</v>
      </c>
      <c r="Y100" s="1">
        <v>377.2</v>
      </c>
      <c r="Z100" s="1">
        <v>38.474400000000003</v>
      </c>
    </row>
    <row r="101" spans="1:26" x14ac:dyDescent="0.25">
      <c r="A101" s="1">
        <v>1109</v>
      </c>
      <c r="B101" s="2">
        <v>41770</v>
      </c>
      <c r="C101" s="1">
        <v>11</v>
      </c>
      <c r="D101" s="1" t="s">
        <v>113</v>
      </c>
      <c r="E101" s="1" t="s">
        <v>114</v>
      </c>
      <c r="F101" s="1" t="s">
        <v>115</v>
      </c>
      <c r="G101" s="1" t="s">
        <v>116</v>
      </c>
      <c r="H101" s="1">
        <v>99999</v>
      </c>
      <c r="I101" s="1" t="s">
        <v>30</v>
      </c>
      <c r="J101" s="1" t="s">
        <v>94</v>
      </c>
      <c r="K101" s="1" t="s">
        <v>95</v>
      </c>
      <c r="L101" s="1"/>
      <c r="M101" s="1" t="s">
        <v>62</v>
      </c>
      <c r="N101" s="1" t="s">
        <v>117</v>
      </c>
      <c r="O101" s="1" t="s">
        <v>114</v>
      </c>
      <c r="P101" s="1" t="s">
        <v>115</v>
      </c>
      <c r="Q101" s="1" t="s">
        <v>116</v>
      </c>
      <c r="R101" s="1">
        <v>99999</v>
      </c>
      <c r="S101" s="1" t="s">
        <v>30</v>
      </c>
      <c r="T101" s="1" t="s">
        <v>159</v>
      </c>
      <c r="U101" s="1" t="s">
        <v>38</v>
      </c>
      <c r="V101" s="1" t="s">
        <v>39</v>
      </c>
      <c r="W101" s="1">
        <v>3.5</v>
      </c>
      <c r="X101" s="1">
        <v>44</v>
      </c>
      <c r="Y101" s="1">
        <v>154</v>
      </c>
      <c r="Z101" s="1">
        <v>15.246</v>
      </c>
    </row>
    <row r="102" spans="1:26" x14ac:dyDescent="0.25">
      <c r="A102" s="1">
        <v>1110</v>
      </c>
      <c r="B102" s="2">
        <v>41770</v>
      </c>
      <c r="C102" s="1">
        <v>11</v>
      </c>
      <c r="D102" s="1" t="s">
        <v>113</v>
      </c>
      <c r="E102" s="1" t="s">
        <v>114</v>
      </c>
      <c r="F102" s="1" t="s">
        <v>115</v>
      </c>
      <c r="G102" s="1" t="s">
        <v>116</v>
      </c>
      <c r="H102" s="1">
        <v>99999</v>
      </c>
      <c r="I102" s="1" t="s">
        <v>30</v>
      </c>
      <c r="J102" s="1" t="s">
        <v>94</v>
      </c>
      <c r="K102" s="1" t="s">
        <v>95</v>
      </c>
      <c r="L102" s="1"/>
      <c r="M102" s="1" t="s">
        <v>62</v>
      </c>
      <c r="N102" s="1" t="s">
        <v>117</v>
      </c>
      <c r="O102" s="1" t="s">
        <v>114</v>
      </c>
      <c r="P102" s="1" t="s">
        <v>115</v>
      </c>
      <c r="Q102" s="1" t="s">
        <v>116</v>
      </c>
      <c r="R102" s="1">
        <v>99999</v>
      </c>
      <c r="S102" s="1" t="s">
        <v>30</v>
      </c>
      <c r="T102" s="1" t="s">
        <v>159</v>
      </c>
      <c r="U102" s="1" t="s">
        <v>103</v>
      </c>
      <c r="V102" s="1" t="s">
        <v>37</v>
      </c>
      <c r="W102" s="1">
        <v>2.99</v>
      </c>
      <c r="X102" s="1">
        <v>77</v>
      </c>
      <c r="Y102" s="1">
        <v>230.23000000000002</v>
      </c>
      <c r="Z102" s="1">
        <v>23.023000000000003</v>
      </c>
    </row>
    <row r="103" spans="1:26" x14ac:dyDescent="0.25">
      <c r="A103" s="1">
        <v>1111</v>
      </c>
      <c r="B103" s="2">
        <v>41760</v>
      </c>
      <c r="C103" s="1">
        <v>1</v>
      </c>
      <c r="D103" s="1" t="s">
        <v>118</v>
      </c>
      <c r="E103" s="1" t="s">
        <v>119</v>
      </c>
      <c r="F103" s="1" t="s">
        <v>120</v>
      </c>
      <c r="G103" s="1" t="s">
        <v>121</v>
      </c>
      <c r="H103" s="1">
        <v>99999</v>
      </c>
      <c r="I103" s="1" t="s">
        <v>30</v>
      </c>
      <c r="J103" s="1" t="s">
        <v>60</v>
      </c>
      <c r="K103" s="1" t="s">
        <v>61</v>
      </c>
      <c r="L103" s="1"/>
      <c r="M103" s="1"/>
      <c r="N103" s="1" t="s">
        <v>122</v>
      </c>
      <c r="O103" s="1" t="s">
        <v>119</v>
      </c>
      <c r="P103" s="1" t="s">
        <v>120</v>
      </c>
      <c r="Q103" s="1" t="s">
        <v>121</v>
      </c>
      <c r="R103" s="1">
        <v>99999</v>
      </c>
      <c r="S103" s="1" t="s">
        <v>30</v>
      </c>
      <c r="T103" s="1" t="s">
        <v>159</v>
      </c>
      <c r="U103" s="1" t="s">
        <v>54</v>
      </c>
      <c r="V103" s="1" t="s">
        <v>37</v>
      </c>
      <c r="W103" s="1">
        <v>18</v>
      </c>
      <c r="X103" s="1">
        <v>29</v>
      </c>
      <c r="Y103" s="1">
        <v>522</v>
      </c>
      <c r="Z103" s="1">
        <v>52.722000000000001</v>
      </c>
    </row>
    <row r="104" spans="1:26" x14ac:dyDescent="0.25">
      <c r="A104" s="1">
        <v>1112</v>
      </c>
      <c r="B104" s="2">
        <v>41760</v>
      </c>
      <c r="C104" s="1">
        <v>1</v>
      </c>
      <c r="D104" s="1" t="s">
        <v>118</v>
      </c>
      <c r="E104" s="1" t="s">
        <v>119</v>
      </c>
      <c r="F104" s="1" t="s">
        <v>120</v>
      </c>
      <c r="G104" s="1" t="s">
        <v>121</v>
      </c>
      <c r="H104" s="1">
        <v>99999</v>
      </c>
      <c r="I104" s="1" t="s">
        <v>30</v>
      </c>
      <c r="J104" s="1" t="s">
        <v>60</v>
      </c>
      <c r="K104" s="1" t="s">
        <v>61</v>
      </c>
      <c r="L104" s="1"/>
      <c r="M104" s="1"/>
      <c r="N104" s="1" t="s">
        <v>122</v>
      </c>
      <c r="O104" s="1" t="s">
        <v>119</v>
      </c>
      <c r="P104" s="1" t="s">
        <v>120</v>
      </c>
      <c r="Q104" s="1" t="s">
        <v>121</v>
      </c>
      <c r="R104" s="1">
        <v>99999</v>
      </c>
      <c r="S104" s="1" t="s">
        <v>30</v>
      </c>
      <c r="T104" s="1" t="s">
        <v>159</v>
      </c>
      <c r="U104" s="1" t="s">
        <v>55</v>
      </c>
      <c r="V104" s="1" t="s">
        <v>37</v>
      </c>
      <c r="W104" s="1">
        <v>46</v>
      </c>
      <c r="X104" s="1">
        <v>77</v>
      </c>
      <c r="Y104" s="1">
        <v>3542</v>
      </c>
      <c r="Z104" s="1">
        <v>368.36800000000005</v>
      </c>
    </row>
    <row r="105" spans="1:26" x14ac:dyDescent="0.25">
      <c r="A105" s="1">
        <v>1113</v>
      </c>
      <c r="B105" s="2">
        <v>41760</v>
      </c>
      <c r="C105" s="1">
        <v>1</v>
      </c>
      <c r="D105" s="1" t="s">
        <v>118</v>
      </c>
      <c r="E105" s="1" t="s">
        <v>119</v>
      </c>
      <c r="F105" s="1" t="s">
        <v>120</v>
      </c>
      <c r="G105" s="1" t="s">
        <v>121</v>
      </c>
      <c r="H105" s="1">
        <v>99999</v>
      </c>
      <c r="I105" s="1" t="s">
        <v>30</v>
      </c>
      <c r="J105" s="1" t="s">
        <v>60</v>
      </c>
      <c r="K105" s="1" t="s">
        <v>61</v>
      </c>
      <c r="L105" s="1"/>
      <c r="M105" s="1"/>
      <c r="N105" s="1" t="s">
        <v>122</v>
      </c>
      <c r="O105" s="1" t="s">
        <v>119</v>
      </c>
      <c r="P105" s="1" t="s">
        <v>120</v>
      </c>
      <c r="Q105" s="1" t="s">
        <v>121</v>
      </c>
      <c r="R105" s="1">
        <v>99999</v>
      </c>
      <c r="S105" s="1" t="s">
        <v>30</v>
      </c>
      <c r="T105" s="1" t="s">
        <v>159</v>
      </c>
      <c r="U105" s="1" t="s">
        <v>103</v>
      </c>
      <c r="V105" s="1" t="s">
        <v>37</v>
      </c>
      <c r="W105" s="1">
        <v>2.99</v>
      </c>
      <c r="X105" s="1">
        <v>73</v>
      </c>
      <c r="Y105" s="1">
        <v>218.27</v>
      </c>
      <c r="Z105" s="1">
        <v>21.827000000000002</v>
      </c>
    </row>
    <row r="106" spans="1:26" x14ac:dyDescent="0.25">
      <c r="A106" s="1">
        <v>1114</v>
      </c>
      <c r="B106" s="2">
        <v>41787</v>
      </c>
      <c r="C106" s="1">
        <v>28</v>
      </c>
      <c r="D106" s="1" t="s">
        <v>90</v>
      </c>
      <c r="E106" s="1" t="s">
        <v>91</v>
      </c>
      <c r="F106" s="1" t="s">
        <v>92</v>
      </c>
      <c r="G106" s="1" t="s">
        <v>93</v>
      </c>
      <c r="H106" s="1">
        <v>99999</v>
      </c>
      <c r="I106" s="1" t="s">
        <v>30</v>
      </c>
      <c r="J106" s="1" t="s">
        <v>94</v>
      </c>
      <c r="K106" s="1" t="s">
        <v>95</v>
      </c>
      <c r="L106" s="1">
        <v>41789</v>
      </c>
      <c r="M106" s="1" t="s">
        <v>62</v>
      </c>
      <c r="N106" s="1" t="s">
        <v>96</v>
      </c>
      <c r="O106" s="1" t="s">
        <v>91</v>
      </c>
      <c r="P106" s="1" t="s">
        <v>92</v>
      </c>
      <c r="Q106" s="1" t="s">
        <v>93</v>
      </c>
      <c r="R106" s="1">
        <v>99999</v>
      </c>
      <c r="S106" s="1" t="s">
        <v>30</v>
      </c>
      <c r="T106" s="1" t="s">
        <v>48</v>
      </c>
      <c r="U106" s="1" t="s">
        <v>80</v>
      </c>
      <c r="V106" s="1" t="s">
        <v>81</v>
      </c>
      <c r="W106" s="1">
        <v>9.65</v>
      </c>
      <c r="X106" s="1">
        <v>74</v>
      </c>
      <c r="Y106" s="1">
        <v>714.1</v>
      </c>
      <c r="Z106" s="1">
        <v>67.839500000000001</v>
      </c>
    </row>
    <row r="107" spans="1:26" x14ac:dyDescent="0.25">
      <c r="A107" s="1">
        <v>1115</v>
      </c>
      <c r="B107" s="2">
        <v>41787</v>
      </c>
      <c r="C107" s="1">
        <v>28</v>
      </c>
      <c r="D107" s="1" t="s">
        <v>90</v>
      </c>
      <c r="E107" s="1" t="s">
        <v>91</v>
      </c>
      <c r="F107" s="1" t="s">
        <v>92</v>
      </c>
      <c r="G107" s="1" t="s">
        <v>93</v>
      </c>
      <c r="H107" s="1">
        <v>99999</v>
      </c>
      <c r="I107" s="1" t="s">
        <v>30</v>
      </c>
      <c r="J107" s="1" t="s">
        <v>94</v>
      </c>
      <c r="K107" s="1" t="s">
        <v>95</v>
      </c>
      <c r="L107" s="1">
        <v>41789</v>
      </c>
      <c r="M107" s="1" t="s">
        <v>62</v>
      </c>
      <c r="N107" s="1" t="s">
        <v>96</v>
      </c>
      <c r="O107" s="1" t="s">
        <v>91</v>
      </c>
      <c r="P107" s="1" t="s">
        <v>92</v>
      </c>
      <c r="Q107" s="1" t="s">
        <v>93</v>
      </c>
      <c r="R107" s="1">
        <v>99999</v>
      </c>
      <c r="S107" s="1" t="s">
        <v>30</v>
      </c>
      <c r="T107" s="1" t="s">
        <v>48</v>
      </c>
      <c r="U107" s="1" t="s">
        <v>123</v>
      </c>
      <c r="V107" s="1" t="s">
        <v>124</v>
      </c>
      <c r="W107" s="1">
        <v>18.399999999999999</v>
      </c>
      <c r="X107" s="1">
        <v>25</v>
      </c>
      <c r="Y107" s="1">
        <v>459.99999999999994</v>
      </c>
      <c r="Z107" s="1">
        <v>46.46</v>
      </c>
    </row>
    <row r="108" spans="1:26" x14ac:dyDescent="0.25">
      <c r="A108" s="1">
        <v>1116</v>
      </c>
      <c r="B108" s="2">
        <v>41768</v>
      </c>
      <c r="C108" s="1">
        <v>9</v>
      </c>
      <c r="D108" s="1" t="s">
        <v>125</v>
      </c>
      <c r="E108" s="1" t="s">
        <v>126</v>
      </c>
      <c r="F108" s="1" t="s">
        <v>127</v>
      </c>
      <c r="G108" s="1" t="s">
        <v>128</v>
      </c>
      <c r="H108" s="1">
        <v>99999</v>
      </c>
      <c r="I108" s="1" t="s">
        <v>30</v>
      </c>
      <c r="J108" s="1" t="s">
        <v>129</v>
      </c>
      <c r="K108" s="1" t="s">
        <v>32</v>
      </c>
      <c r="L108" s="1">
        <v>41770</v>
      </c>
      <c r="M108" s="1" t="s">
        <v>46</v>
      </c>
      <c r="N108" s="1" t="s">
        <v>130</v>
      </c>
      <c r="O108" s="1" t="s">
        <v>126</v>
      </c>
      <c r="P108" s="1" t="s">
        <v>127</v>
      </c>
      <c r="Q108" s="1" t="s">
        <v>128</v>
      </c>
      <c r="R108" s="1">
        <v>99999</v>
      </c>
      <c r="S108" s="1" t="s">
        <v>30</v>
      </c>
      <c r="T108" s="1" t="s">
        <v>35</v>
      </c>
      <c r="U108" s="1" t="s">
        <v>131</v>
      </c>
      <c r="V108" s="1" t="s">
        <v>132</v>
      </c>
      <c r="W108" s="1">
        <v>19.5</v>
      </c>
      <c r="X108" s="1">
        <v>82</v>
      </c>
      <c r="Y108" s="1">
        <v>1599</v>
      </c>
      <c r="Z108" s="1">
        <v>153.50399999999999</v>
      </c>
    </row>
    <row r="109" spans="1:26" x14ac:dyDescent="0.25">
      <c r="A109" s="1">
        <v>1117</v>
      </c>
      <c r="B109" s="2">
        <v>41768</v>
      </c>
      <c r="C109" s="1">
        <v>9</v>
      </c>
      <c r="D109" s="1" t="s">
        <v>125</v>
      </c>
      <c r="E109" s="1" t="s">
        <v>126</v>
      </c>
      <c r="F109" s="1" t="s">
        <v>127</v>
      </c>
      <c r="G109" s="1" t="s">
        <v>128</v>
      </c>
      <c r="H109" s="1">
        <v>99999</v>
      </c>
      <c r="I109" s="1" t="s">
        <v>30</v>
      </c>
      <c r="J109" s="1" t="s">
        <v>129</v>
      </c>
      <c r="K109" s="1" t="s">
        <v>32</v>
      </c>
      <c r="L109" s="1">
        <v>41770</v>
      </c>
      <c r="M109" s="1" t="s">
        <v>46</v>
      </c>
      <c r="N109" s="1" t="s">
        <v>130</v>
      </c>
      <c r="O109" s="1" t="s">
        <v>126</v>
      </c>
      <c r="P109" s="1" t="s">
        <v>127</v>
      </c>
      <c r="Q109" s="1" t="s">
        <v>128</v>
      </c>
      <c r="R109" s="1">
        <v>99999</v>
      </c>
      <c r="S109" s="1" t="s">
        <v>30</v>
      </c>
      <c r="T109" s="1" t="s">
        <v>35</v>
      </c>
      <c r="U109" s="1" t="s">
        <v>133</v>
      </c>
      <c r="V109" s="1" t="s">
        <v>134</v>
      </c>
      <c r="W109" s="1">
        <v>34.799999999999997</v>
      </c>
      <c r="X109" s="1">
        <v>37</v>
      </c>
      <c r="Y109" s="1">
        <v>1287.5999999999999</v>
      </c>
      <c r="Z109" s="1">
        <v>132.62279999999998</v>
      </c>
    </row>
    <row r="110" spans="1:26" x14ac:dyDescent="0.25">
      <c r="A110" s="1">
        <v>1118</v>
      </c>
      <c r="B110" s="2">
        <v>41765</v>
      </c>
      <c r="C110" s="1">
        <v>6</v>
      </c>
      <c r="D110" s="1" t="s">
        <v>82</v>
      </c>
      <c r="E110" s="1" t="s">
        <v>83</v>
      </c>
      <c r="F110" s="1" t="s">
        <v>84</v>
      </c>
      <c r="G110" s="1" t="s">
        <v>85</v>
      </c>
      <c r="H110" s="1">
        <v>99999</v>
      </c>
      <c r="I110" s="1" t="s">
        <v>30</v>
      </c>
      <c r="J110" s="1" t="s">
        <v>86</v>
      </c>
      <c r="K110" s="1" t="s">
        <v>61</v>
      </c>
      <c r="L110" s="1">
        <v>41767</v>
      </c>
      <c r="M110" s="1" t="s">
        <v>33</v>
      </c>
      <c r="N110" s="1" t="s">
        <v>87</v>
      </c>
      <c r="O110" s="1" t="s">
        <v>83</v>
      </c>
      <c r="P110" s="1" t="s">
        <v>84</v>
      </c>
      <c r="Q110" s="1" t="s">
        <v>85</v>
      </c>
      <c r="R110" s="1">
        <v>99999</v>
      </c>
      <c r="S110" s="1" t="s">
        <v>30</v>
      </c>
      <c r="T110" s="1" t="s">
        <v>48</v>
      </c>
      <c r="U110" s="1" t="s">
        <v>36</v>
      </c>
      <c r="V110" s="1" t="s">
        <v>37</v>
      </c>
      <c r="W110" s="1">
        <v>14</v>
      </c>
      <c r="X110" s="1">
        <v>84</v>
      </c>
      <c r="Y110" s="1">
        <v>1176</v>
      </c>
      <c r="Z110" s="1">
        <v>112.896</v>
      </c>
    </row>
    <row r="111" spans="1:26" x14ac:dyDescent="0.25">
      <c r="A111" s="1">
        <v>1119</v>
      </c>
      <c r="B111" s="2">
        <v>41767</v>
      </c>
      <c r="C111" s="1">
        <v>8</v>
      </c>
      <c r="D111" s="1" t="s">
        <v>56</v>
      </c>
      <c r="E111" s="1" t="s">
        <v>57</v>
      </c>
      <c r="F111" s="1" t="s">
        <v>58</v>
      </c>
      <c r="G111" s="1" t="s">
        <v>59</v>
      </c>
      <c r="H111" s="1">
        <v>99999</v>
      </c>
      <c r="I111" s="1" t="s">
        <v>30</v>
      </c>
      <c r="J111" s="1" t="s">
        <v>60</v>
      </c>
      <c r="K111" s="1" t="s">
        <v>61</v>
      </c>
      <c r="L111" s="1">
        <v>41769</v>
      </c>
      <c r="M111" s="1" t="s">
        <v>33</v>
      </c>
      <c r="N111" s="1" t="s">
        <v>63</v>
      </c>
      <c r="O111" s="1" t="s">
        <v>57</v>
      </c>
      <c r="P111" s="1" t="s">
        <v>58</v>
      </c>
      <c r="Q111" s="1" t="s">
        <v>59</v>
      </c>
      <c r="R111" s="1">
        <v>99999</v>
      </c>
      <c r="S111" s="1" t="s">
        <v>30</v>
      </c>
      <c r="T111" s="1" t="s">
        <v>35</v>
      </c>
      <c r="U111" s="1" t="s">
        <v>88</v>
      </c>
      <c r="V111" s="1" t="s">
        <v>89</v>
      </c>
      <c r="W111" s="1">
        <v>40</v>
      </c>
      <c r="X111" s="1">
        <v>73</v>
      </c>
      <c r="Y111" s="1">
        <v>2920</v>
      </c>
      <c r="Z111" s="1">
        <v>283.24</v>
      </c>
    </row>
    <row r="112" spans="1:26" x14ac:dyDescent="0.25">
      <c r="A112" s="1">
        <v>1120</v>
      </c>
      <c r="B112" s="2">
        <v>41767</v>
      </c>
      <c r="C112" s="1">
        <v>8</v>
      </c>
      <c r="D112" s="1" t="s">
        <v>56</v>
      </c>
      <c r="E112" s="1" t="s">
        <v>57</v>
      </c>
      <c r="F112" s="1" t="s">
        <v>58</v>
      </c>
      <c r="G112" s="1" t="s">
        <v>59</v>
      </c>
      <c r="H112" s="1">
        <v>99999</v>
      </c>
      <c r="I112" s="1" t="s">
        <v>30</v>
      </c>
      <c r="J112" s="1" t="s">
        <v>60</v>
      </c>
      <c r="K112" s="1" t="s">
        <v>61</v>
      </c>
      <c r="L112" s="1">
        <v>41769</v>
      </c>
      <c r="M112" s="1" t="s">
        <v>33</v>
      </c>
      <c r="N112" s="1" t="s">
        <v>63</v>
      </c>
      <c r="O112" s="1" t="s">
        <v>57</v>
      </c>
      <c r="P112" s="1" t="s">
        <v>58</v>
      </c>
      <c r="Q112" s="1" t="s">
        <v>59</v>
      </c>
      <c r="R112" s="1">
        <v>99999</v>
      </c>
      <c r="S112" s="1" t="s">
        <v>30</v>
      </c>
      <c r="T112" s="1" t="s">
        <v>35</v>
      </c>
      <c r="U112" s="1" t="s">
        <v>64</v>
      </c>
      <c r="V112" s="1" t="s">
        <v>65</v>
      </c>
      <c r="W112" s="1">
        <v>9.1999999999999993</v>
      </c>
      <c r="X112" s="1">
        <v>51</v>
      </c>
      <c r="Y112" s="1">
        <v>469.2</v>
      </c>
      <c r="Z112" s="1">
        <v>44.573999999999998</v>
      </c>
    </row>
    <row r="113" spans="1:26" x14ac:dyDescent="0.25">
      <c r="A113" s="1">
        <v>1121</v>
      </c>
      <c r="B113" s="2">
        <v>41784</v>
      </c>
      <c r="C113" s="1">
        <v>25</v>
      </c>
      <c r="D113" s="1" t="s">
        <v>137</v>
      </c>
      <c r="E113" s="1" t="s">
        <v>138</v>
      </c>
      <c r="F113" s="1" t="s">
        <v>99</v>
      </c>
      <c r="G113" s="1" t="s">
        <v>100</v>
      </c>
      <c r="H113" s="1">
        <v>99999</v>
      </c>
      <c r="I113" s="1" t="s">
        <v>30</v>
      </c>
      <c r="J113" s="1" t="s">
        <v>101</v>
      </c>
      <c r="K113" s="1" t="s">
        <v>45</v>
      </c>
      <c r="L113" s="1">
        <v>41786</v>
      </c>
      <c r="M113" s="1" t="s">
        <v>46</v>
      </c>
      <c r="N113" s="1" t="s">
        <v>139</v>
      </c>
      <c r="O113" s="1" t="s">
        <v>138</v>
      </c>
      <c r="P113" s="1" t="s">
        <v>99</v>
      </c>
      <c r="Q113" s="1" t="s">
        <v>100</v>
      </c>
      <c r="R113" s="1">
        <v>99999</v>
      </c>
      <c r="S113" s="1" t="s">
        <v>30</v>
      </c>
      <c r="T113" s="1" t="s">
        <v>79</v>
      </c>
      <c r="U113" s="1" t="s">
        <v>146</v>
      </c>
      <c r="V113" s="1" t="s">
        <v>65</v>
      </c>
      <c r="W113" s="1">
        <v>10</v>
      </c>
      <c r="X113" s="1">
        <v>66</v>
      </c>
      <c r="Y113" s="1">
        <v>660</v>
      </c>
      <c r="Z113" s="1">
        <v>68.64</v>
      </c>
    </row>
    <row r="114" spans="1:26" x14ac:dyDescent="0.25">
      <c r="A114" s="1">
        <v>1122</v>
      </c>
      <c r="B114" s="2">
        <v>41785</v>
      </c>
      <c r="C114" s="1">
        <v>26</v>
      </c>
      <c r="D114" s="1" t="s">
        <v>140</v>
      </c>
      <c r="E114" s="1" t="s">
        <v>141</v>
      </c>
      <c r="F114" s="1" t="s">
        <v>115</v>
      </c>
      <c r="G114" s="1" t="s">
        <v>116</v>
      </c>
      <c r="H114" s="1">
        <v>99999</v>
      </c>
      <c r="I114" s="1" t="s">
        <v>30</v>
      </c>
      <c r="J114" s="1" t="s">
        <v>94</v>
      </c>
      <c r="K114" s="1" t="s">
        <v>95</v>
      </c>
      <c r="L114" s="1">
        <v>41787</v>
      </c>
      <c r="M114" s="1" t="s">
        <v>62</v>
      </c>
      <c r="N114" s="1" t="s">
        <v>142</v>
      </c>
      <c r="O114" s="1" t="s">
        <v>141</v>
      </c>
      <c r="P114" s="1" t="s">
        <v>115</v>
      </c>
      <c r="Q114" s="1" t="s">
        <v>116</v>
      </c>
      <c r="R114" s="1">
        <v>99999</v>
      </c>
      <c r="S114" s="1" t="s">
        <v>30</v>
      </c>
      <c r="T114" s="1" t="s">
        <v>48</v>
      </c>
      <c r="U114" s="1" t="s">
        <v>147</v>
      </c>
      <c r="V114" s="1" t="s">
        <v>148</v>
      </c>
      <c r="W114" s="1">
        <v>21.35</v>
      </c>
      <c r="X114" s="1">
        <v>36</v>
      </c>
      <c r="Y114" s="1">
        <v>768.6</v>
      </c>
      <c r="Z114" s="1">
        <v>74.554200000000009</v>
      </c>
    </row>
    <row r="115" spans="1:26" x14ac:dyDescent="0.25">
      <c r="A115" s="1">
        <v>1123</v>
      </c>
      <c r="B115" s="2">
        <v>41785</v>
      </c>
      <c r="C115" s="1">
        <v>26</v>
      </c>
      <c r="D115" s="1" t="s">
        <v>140</v>
      </c>
      <c r="E115" s="1" t="s">
        <v>141</v>
      </c>
      <c r="F115" s="1" t="s">
        <v>115</v>
      </c>
      <c r="G115" s="1" t="s">
        <v>116</v>
      </c>
      <c r="H115" s="1">
        <v>99999</v>
      </c>
      <c r="I115" s="1" t="s">
        <v>30</v>
      </c>
      <c r="J115" s="1" t="s">
        <v>94</v>
      </c>
      <c r="K115" s="1" t="s">
        <v>95</v>
      </c>
      <c r="L115" s="1">
        <v>41787</v>
      </c>
      <c r="M115" s="1" t="s">
        <v>62</v>
      </c>
      <c r="N115" s="1" t="s">
        <v>142</v>
      </c>
      <c r="O115" s="1" t="s">
        <v>141</v>
      </c>
      <c r="P115" s="1" t="s">
        <v>115</v>
      </c>
      <c r="Q115" s="1" t="s">
        <v>116</v>
      </c>
      <c r="R115" s="1">
        <v>99999</v>
      </c>
      <c r="S115" s="1" t="s">
        <v>30</v>
      </c>
      <c r="T115" s="1" t="s">
        <v>48</v>
      </c>
      <c r="U115" s="1" t="s">
        <v>80</v>
      </c>
      <c r="V115" s="1" t="s">
        <v>81</v>
      </c>
      <c r="W115" s="1">
        <v>9.65</v>
      </c>
      <c r="X115" s="1">
        <v>87</v>
      </c>
      <c r="Y115" s="1">
        <v>839.55000000000007</v>
      </c>
      <c r="Z115" s="1">
        <v>87.313200000000009</v>
      </c>
    </row>
    <row r="116" spans="1:26" x14ac:dyDescent="0.25">
      <c r="A116" s="1">
        <v>1124</v>
      </c>
      <c r="B116" s="2">
        <v>41785</v>
      </c>
      <c r="C116" s="1">
        <v>26</v>
      </c>
      <c r="D116" s="1" t="s">
        <v>140</v>
      </c>
      <c r="E116" s="1" t="s">
        <v>141</v>
      </c>
      <c r="F116" s="1" t="s">
        <v>115</v>
      </c>
      <c r="G116" s="1" t="s">
        <v>116</v>
      </c>
      <c r="H116" s="1">
        <v>99999</v>
      </c>
      <c r="I116" s="1" t="s">
        <v>30</v>
      </c>
      <c r="J116" s="1" t="s">
        <v>94</v>
      </c>
      <c r="K116" s="1" t="s">
        <v>95</v>
      </c>
      <c r="L116" s="1">
        <v>41787</v>
      </c>
      <c r="M116" s="1" t="s">
        <v>62</v>
      </c>
      <c r="N116" s="1" t="s">
        <v>142</v>
      </c>
      <c r="O116" s="1" t="s">
        <v>141</v>
      </c>
      <c r="P116" s="1" t="s">
        <v>115</v>
      </c>
      <c r="Q116" s="1" t="s">
        <v>116</v>
      </c>
      <c r="R116" s="1">
        <v>99999</v>
      </c>
      <c r="S116" s="1" t="s">
        <v>30</v>
      </c>
      <c r="T116" s="1" t="s">
        <v>48</v>
      </c>
      <c r="U116" s="1" t="s">
        <v>123</v>
      </c>
      <c r="V116" s="1" t="s">
        <v>124</v>
      </c>
      <c r="W116" s="1">
        <v>18.399999999999999</v>
      </c>
      <c r="X116" s="1">
        <v>64</v>
      </c>
      <c r="Y116" s="1">
        <v>1177.5999999999999</v>
      </c>
      <c r="Z116" s="1">
        <v>115.40479999999999</v>
      </c>
    </row>
    <row r="117" spans="1:26" x14ac:dyDescent="0.25">
      <c r="A117" s="1">
        <v>1125</v>
      </c>
      <c r="B117" s="2">
        <v>41788</v>
      </c>
      <c r="C117" s="1">
        <v>29</v>
      </c>
      <c r="D117" s="1" t="s">
        <v>66</v>
      </c>
      <c r="E117" s="1" t="s">
        <v>67</v>
      </c>
      <c r="F117" s="1" t="s">
        <v>68</v>
      </c>
      <c r="G117" s="1" t="s">
        <v>69</v>
      </c>
      <c r="H117" s="1">
        <v>99999</v>
      </c>
      <c r="I117" s="1" t="s">
        <v>30</v>
      </c>
      <c r="J117" s="1" t="s">
        <v>70</v>
      </c>
      <c r="K117" s="1" t="s">
        <v>32</v>
      </c>
      <c r="L117" s="1">
        <v>41790</v>
      </c>
      <c r="M117" s="1" t="s">
        <v>33</v>
      </c>
      <c r="N117" s="1" t="s">
        <v>71</v>
      </c>
      <c r="O117" s="1" t="s">
        <v>67</v>
      </c>
      <c r="P117" s="1" t="s">
        <v>68</v>
      </c>
      <c r="Q117" s="1" t="s">
        <v>69</v>
      </c>
      <c r="R117" s="1">
        <v>99999</v>
      </c>
      <c r="S117" s="1" t="s">
        <v>30</v>
      </c>
      <c r="T117" s="1" t="s">
        <v>35</v>
      </c>
      <c r="U117" s="1" t="s">
        <v>36</v>
      </c>
      <c r="V117" s="1" t="s">
        <v>37</v>
      </c>
      <c r="W117" s="1">
        <v>14</v>
      </c>
      <c r="X117" s="1">
        <v>21</v>
      </c>
      <c r="Y117" s="1">
        <v>294</v>
      </c>
      <c r="Z117" s="1">
        <v>30.870000000000005</v>
      </c>
    </row>
    <row r="118" spans="1:26" x14ac:dyDescent="0.25">
      <c r="A118" s="1">
        <v>1126</v>
      </c>
      <c r="B118" s="2">
        <v>41765</v>
      </c>
      <c r="C118" s="1">
        <v>6</v>
      </c>
      <c r="D118" s="1" t="s">
        <v>82</v>
      </c>
      <c r="E118" s="1" t="s">
        <v>83</v>
      </c>
      <c r="F118" s="1" t="s">
        <v>84</v>
      </c>
      <c r="G118" s="1" t="s">
        <v>85</v>
      </c>
      <c r="H118" s="1">
        <v>99999</v>
      </c>
      <c r="I118" s="1" t="s">
        <v>30</v>
      </c>
      <c r="J118" s="1" t="s">
        <v>86</v>
      </c>
      <c r="K118" s="1" t="s">
        <v>61</v>
      </c>
      <c r="L118" s="1">
        <v>41767</v>
      </c>
      <c r="M118" s="1" t="s">
        <v>62</v>
      </c>
      <c r="N118" s="1" t="s">
        <v>87</v>
      </c>
      <c r="O118" s="1" t="s">
        <v>83</v>
      </c>
      <c r="P118" s="1" t="s">
        <v>84</v>
      </c>
      <c r="Q118" s="1" t="s">
        <v>85</v>
      </c>
      <c r="R118" s="1">
        <v>99999</v>
      </c>
      <c r="S118" s="1" t="s">
        <v>30</v>
      </c>
      <c r="T118" s="1" t="s">
        <v>35</v>
      </c>
      <c r="U118" s="1" t="s">
        <v>72</v>
      </c>
      <c r="V118" s="1" t="s">
        <v>73</v>
      </c>
      <c r="W118" s="1">
        <v>12.75</v>
      </c>
      <c r="X118" s="1">
        <v>19</v>
      </c>
      <c r="Y118" s="1">
        <v>242.25</v>
      </c>
      <c r="Z118" s="1">
        <v>24.46725</v>
      </c>
    </row>
    <row r="119" spans="1:26" x14ac:dyDescent="0.25">
      <c r="A119" s="1">
        <v>1128</v>
      </c>
      <c r="B119" s="2">
        <v>41763</v>
      </c>
      <c r="C119" s="1">
        <v>4</v>
      </c>
      <c r="D119" s="1" t="s">
        <v>40</v>
      </c>
      <c r="E119" s="1" t="s">
        <v>41</v>
      </c>
      <c r="F119" s="1" t="s">
        <v>42</v>
      </c>
      <c r="G119" s="1" t="s">
        <v>43</v>
      </c>
      <c r="H119" s="1">
        <v>99999</v>
      </c>
      <c r="I119" s="1" t="s">
        <v>30</v>
      </c>
      <c r="J119" s="1" t="s">
        <v>44</v>
      </c>
      <c r="K119" s="1" t="s">
        <v>45</v>
      </c>
      <c r="L119" s="1">
        <v>41765</v>
      </c>
      <c r="M119" s="1" t="s">
        <v>46</v>
      </c>
      <c r="N119" s="1" t="s">
        <v>47</v>
      </c>
      <c r="O119" s="1" t="s">
        <v>41</v>
      </c>
      <c r="P119" s="1" t="s">
        <v>42</v>
      </c>
      <c r="Q119" s="1" t="s">
        <v>43</v>
      </c>
      <c r="R119" s="1">
        <v>99999</v>
      </c>
      <c r="S119" s="1" t="s">
        <v>30</v>
      </c>
      <c r="T119" s="1" t="s">
        <v>48</v>
      </c>
      <c r="U119" s="1" t="s">
        <v>149</v>
      </c>
      <c r="V119" s="1" t="s">
        <v>110</v>
      </c>
      <c r="W119" s="1">
        <v>81</v>
      </c>
      <c r="X119" s="1">
        <v>23</v>
      </c>
      <c r="Y119" s="1">
        <v>1863</v>
      </c>
      <c r="Z119" s="1">
        <v>195.61500000000001</v>
      </c>
    </row>
    <row r="120" spans="1:26" x14ac:dyDescent="0.25">
      <c r="A120" s="1">
        <v>1129</v>
      </c>
      <c r="B120" s="2">
        <v>41763</v>
      </c>
      <c r="C120" s="1">
        <v>4</v>
      </c>
      <c r="D120" s="1" t="s">
        <v>40</v>
      </c>
      <c r="E120" s="1" t="s">
        <v>41</v>
      </c>
      <c r="F120" s="1" t="s">
        <v>42</v>
      </c>
      <c r="G120" s="1" t="s">
        <v>43</v>
      </c>
      <c r="H120" s="1">
        <v>99999</v>
      </c>
      <c r="I120" s="1" t="s">
        <v>30</v>
      </c>
      <c r="J120" s="1" t="s">
        <v>44</v>
      </c>
      <c r="K120" s="1" t="s">
        <v>45</v>
      </c>
      <c r="L120" s="1">
        <v>41765</v>
      </c>
      <c r="M120" s="1" t="s">
        <v>46</v>
      </c>
      <c r="N120" s="1" t="s">
        <v>47</v>
      </c>
      <c r="O120" s="1" t="s">
        <v>41</v>
      </c>
      <c r="P120" s="1" t="s">
        <v>42</v>
      </c>
      <c r="Q120" s="1" t="s">
        <v>43</v>
      </c>
      <c r="R120" s="1">
        <v>99999</v>
      </c>
      <c r="S120" s="1" t="s">
        <v>30</v>
      </c>
      <c r="T120" s="1" t="s">
        <v>48</v>
      </c>
      <c r="U120" s="1" t="s">
        <v>150</v>
      </c>
      <c r="V120" s="1" t="s">
        <v>151</v>
      </c>
      <c r="W120" s="1">
        <v>7</v>
      </c>
      <c r="X120" s="1">
        <v>72</v>
      </c>
      <c r="Y120" s="1">
        <v>504</v>
      </c>
      <c r="Z120" s="1">
        <v>51.912000000000006</v>
      </c>
    </row>
    <row r="121" spans="1:26" x14ac:dyDescent="0.25">
      <c r="A121" s="1">
        <v>1131</v>
      </c>
      <c r="B121" s="2">
        <v>41767</v>
      </c>
      <c r="C121" s="1">
        <v>8</v>
      </c>
      <c r="D121" s="1" t="s">
        <v>56</v>
      </c>
      <c r="E121" s="1" t="s">
        <v>57</v>
      </c>
      <c r="F121" s="1" t="s">
        <v>58</v>
      </c>
      <c r="G121" s="1" t="s">
        <v>59</v>
      </c>
      <c r="H121" s="1">
        <v>99999</v>
      </c>
      <c r="I121" s="1" t="s">
        <v>30</v>
      </c>
      <c r="J121" s="1" t="s">
        <v>60</v>
      </c>
      <c r="K121" s="1" t="s">
        <v>61</v>
      </c>
      <c r="L121" s="1">
        <v>41769</v>
      </c>
      <c r="M121" s="1" t="s">
        <v>62</v>
      </c>
      <c r="N121" s="1" t="s">
        <v>63</v>
      </c>
      <c r="O121" s="1" t="s">
        <v>57</v>
      </c>
      <c r="P121" s="1" t="s">
        <v>58</v>
      </c>
      <c r="Q121" s="1" t="s">
        <v>59</v>
      </c>
      <c r="R121" s="1">
        <v>99999</v>
      </c>
      <c r="S121" s="1" t="s">
        <v>30</v>
      </c>
      <c r="T121" s="1" t="s">
        <v>48</v>
      </c>
      <c r="U121" s="1" t="s">
        <v>133</v>
      </c>
      <c r="V121" s="1" t="s">
        <v>134</v>
      </c>
      <c r="W121" s="1">
        <v>34.799999999999997</v>
      </c>
      <c r="X121" s="1">
        <v>22</v>
      </c>
      <c r="Y121" s="1">
        <v>765.59999999999991</v>
      </c>
      <c r="Z121" s="1">
        <v>75.02879999999999</v>
      </c>
    </row>
    <row r="122" spans="1:26" x14ac:dyDescent="0.25">
      <c r="A122" s="1">
        <v>1134</v>
      </c>
      <c r="B122" s="2">
        <v>41762</v>
      </c>
      <c r="C122" s="1">
        <v>3</v>
      </c>
      <c r="D122" s="1" t="s">
        <v>74</v>
      </c>
      <c r="E122" s="1" t="s">
        <v>75</v>
      </c>
      <c r="F122" s="1" t="s">
        <v>76</v>
      </c>
      <c r="G122" s="1" t="s">
        <v>77</v>
      </c>
      <c r="H122" s="1">
        <v>99999</v>
      </c>
      <c r="I122" s="1" t="s">
        <v>30</v>
      </c>
      <c r="J122" s="1" t="s">
        <v>31</v>
      </c>
      <c r="K122" s="1" t="s">
        <v>32</v>
      </c>
      <c r="L122" s="1">
        <v>41764</v>
      </c>
      <c r="M122" s="1" t="s">
        <v>33</v>
      </c>
      <c r="N122" s="1" t="s">
        <v>78</v>
      </c>
      <c r="O122" s="1" t="s">
        <v>75</v>
      </c>
      <c r="P122" s="1" t="s">
        <v>76</v>
      </c>
      <c r="Q122" s="1" t="s">
        <v>77</v>
      </c>
      <c r="R122" s="1">
        <v>99999</v>
      </c>
      <c r="S122" s="1" t="s">
        <v>30</v>
      </c>
      <c r="T122" s="1" t="s">
        <v>79</v>
      </c>
      <c r="U122" s="1" t="s">
        <v>135</v>
      </c>
      <c r="V122" s="1" t="s">
        <v>112</v>
      </c>
      <c r="W122" s="1">
        <v>10</v>
      </c>
      <c r="X122" s="1">
        <v>82</v>
      </c>
      <c r="Y122" s="1">
        <v>820</v>
      </c>
      <c r="Z122" s="1">
        <v>85.28</v>
      </c>
    </row>
    <row r="123" spans="1:26" x14ac:dyDescent="0.25">
      <c r="A123" s="1">
        <v>1135</v>
      </c>
      <c r="B123" s="2">
        <v>41762</v>
      </c>
      <c r="C123" s="1">
        <v>3</v>
      </c>
      <c r="D123" s="1" t="s">
        <v>74</v>
      </c>
      <c r="E123" s="1" t="s">
        <v>75</v>
      </c>
      <c r="F123" s="1" t="s">
        <v>76</v>
      </c>
      <c r="G123" s="1" t="s">
        <v>77</v>
      </c>
      <c r="H123" s="1">
        <v>99999</v>
      </c>
      <c r="I123" s="1" t="s">
        <v>30</v>
      </c>
      <c r="J123" s="1" t="s">
        <v>31</v>
      </c>
      <c r="K123" s="1" t="s">
        <v>32</v>
      </c>
      <c r="L123" s="1">
        <v>41764</v>
      </c>
      <c r="M123" s="1" t="s">
        <v>33</v>
      </c>
      <c r="N123" s="1" t="s">
        <v>78</v>
      </c>
      <c r="O123" s="1" t="s">
        <v>75</v>
      </c>
      <c r="P123" s="1" t="s">
        <v>76</v>
      </c>
      <c r="Q123" s="1" t="s">
        <v>77</v>
      </c>
      <c r="R123" s="1">
        <v>99999</v>
      </c>
      <c r="S123" s="1" t="s">
        <v>30</v>
      </c>
      <c r="T123" s="1" t="s">
        <v>79</v>
      </c>
      <c r="U123" s="1" t="s">
        <v>88</v>
      </c>
      <c r="V123" s="1" t="s">
        <v>89</v>
      </c>
      <c r="W123" s="1">
        <v>40</v>
      </c>
      <c r="X123" s="1">
        <v>98</v>
      </c>
      <c r="Y123" s="1">
        <v>3920</v>
      </c>
      <c r="Z123" s="1">
        <v>411.6</v>
      </c>
    </row>
    <row r="124" spans="1:26" x14ac:dyDescent="0.25">
      <c r="A124" s="1">
        <v>1138</v>
      </c>
      <c r="B124" s="2">
        <v>41797</v>
      </c>
      <c r="C124" s="1">
        <v>7</v>
      </c>
      <c r="D124" s="1" t="s">
        <v>104</v>
      </c>
      <c r="E124" s="1" t="s">
        <v>105</v>
      </c>
      <c r="F124" s="1" t="s">
        <v>106</v>
      </c>
      <c r="G124" s="1" t="s">
        <v>107</v>
      </c>
      <c r="H124" s="1">
        <v>99999</v>
      </c>
      <c r="I124" s="1" t="s">
        <v>30</v>
      </c>
      <c r="J124" s="1" t="s">
        <v>60</v>
      </c>
      <c r="K124" s="1" t="s">
        <v>61</v>
      </c>
      <c r="L124" s="1"/>
      <c r="M124" s="1"/>
      <c r="N124" s="1" t="s">
        <v>108</v>
      </c>
      <c r="O124" s="1" t="s">
        <v>105</v>
      </c>
      <c r="P124" s="1" t="s">
        <v>106</v>
      </c>
      <c r="Q124" s="1" t="s">
        <v>107</v>
      </c>
      <c r="R124" s="1">
        <v>99999</v>
      </c>
      <c r="S124" s="1" t="s">
        <v>30</v>
      </c>
      <c r="T124" s="1" t="s">
        <v>159</v>
      </c>
      <c r="U124" s="1" t="s">
        <v>55</v>
      </c>
      <c r="V124" s="1" t="s">
        <v>37</v>
      </c>
      <c r="W124" s="1">
        <v>46</v>
      </c>
      <c r="X124" s="1">
        <v>71</v>
      </c>
      <c r="Y124" s="1">
        <v>3266</v>
      </c>
      <c r="Z124" s="1">
        <v>310.27</v>
      </c>
    </row>
    <row r="125" spans="1:26" x14ac:dyDescent="0.25">
      <c r="A125" s="1">
        <v>1139</v>
      </c>
      <c r="B125" s="2">
        <v>41800</v>
      </c>
      <c r="C125" s="1">
        <v>10</v>
      </c>
      <c r="D125" s="1" t="s">
        <v>97</v>
      </c>
      <c r="E125" s="1" t="s">
        <v>98</v>
      </c>
      <c r="F125" s="1" t="s">
        <v>99</v>
      </c>
      <c r="G125" s="1" t="s">
        <v>100</v>
      </c>
      <c r="H125" s="1">
        <v>99999</v>
      </c>
      <c r="I125" s="1" t="s">
        <v>30</v>
      </c>
      <c r="J125" s="1" t="s">
        <v>101</v>
      </c>
      <c r="K125" s="1" t="s">
        <v>45</v>
      </c>
      <c r="L125" s="1">
        <v>41802</v>
      </c>
      <c r="M125" s="1" t="s">
        <v>46</v>
      </c>
      <c r="N125" s="1" t="s">
        <v>102</v>
      </c>
      <c r="O125" s="1" t="s">
        <v>98</v>
      </c>
      <c r="P125" s="1" t="s">
        <v>99</v>
      </c>
      <c r="Q125" s="1" t="s">
        <v>100</v>
      </c>
      <c r="R125" s="1">
        <v>99999</v>
      </c>
      <c r="S125" s="1" t="s">
        <v>30</v>
      </c>
      <c r="T125" s="1" t="s">
        <v>159</v>
      </c>
      <c r="U125" s="1" t="s">
        <v>109</v>
      </c>
      <c r="V125" s="1" t="s">
        <v>110</v>
      </c>
      <c r="W125" s="1">
        <v>25</v>
      </c>
      <c r="X125" s="1">
        <v>40</v>
      </c>
      <c r="Y125" s="1">
        <v>1000</v>
      </c>
      <c r="Z125" s="1">
        <v>105</v>
      </c>
    </row>
    <row r="126" spans="1:26" x14ac:dyDescent="0.25">
      <c r="A126" s="1">
        <v>1140</v>
      </c>
      <c r="B126" s="2">
        <v>41800</v>
      </c>
      <c r="C126" s="1">
        <v>10</v>
      </c>
      <c r="D126" s="1" t="s">
        <v>97</v>
      </c>
      <c r="E126" s="1" t="s">
        <v>98</v>
      </c>
      <c r="F126" s="1" t="s">
        <v>99</v>
      </c>
      <c r="G126" s="1" t="s">
        <v>100</v>
      </c>
      <c r="H126" s="1">
        <v>99999</v>
      </c>
      <c r="I126" s="1" t="s">
        <v>30</v>
      </c>
      <c r="J126" s="1" t="s">
        <v>101</v>
      </c>
      <c r="K126" s="1" t="s">
        <v>45</v>
      </c>
      <c r="L126" s="1">
        <v>41802</v>
      </c>
      <c r="M126" s="1" t="s">
        <v>46</v>
      </c>
      <c r="N126" s="1" t="s">
        <v>102</v>
      </c>
      <c r="O126" s="1" t="s">
        <v>98</v>
      </c>
      <c r="P126" s="1" t="s">
        <v>99</v>
      </c>
      <c r="Q126" s="1" t="s">
        <v>100</v>
      </c>
      <c r="R126" s="1">
        <v>99999</v>
      </c>
      <c r="S126" s="1" t="s">
        <v>30</v>
      </c>
      <c r="T126" s="1" t="s">
        <v>159</v>
      </c>
      <c r="U126" s="1" t="s">
        <v>111</v>
      </c>
      <c r="V126" s="1" t="s">
        <v>112</v>
      </c>
      <c r="W126" s="1">
        <v>22</v>
      </c>
      <c r="X126" s="1">
        <v>80</v>
      </c>
      <c r="Y126" s="1">
        <v>1760</v>
      </c>
      <c r="Z126" s="1">
        <v>172.48</v>
      </c>
    </row>
    <row r="127" spans="1:26" x14ac:dyDescent="0.25">
      <c r="A127" s="1">
        <v>1141</v>
      </c>
      <c r="B127" s="2">
        <v>41800</v>
      </c>
      <c r="C127" s="1">
        <v>10</v>
      </c>
      <c r="D127" s="1" t="s">
        <v>97</v>
      </c>
      <c r="E127" s="1" t="s">
        <v>98</v>
      </c>
      <c r="F127" s="1" t="s">
        <v>99</v>
      </c>
      <c r="G127" s="1" t="s">
        <v>100</v>
      </c>
      <c r="H127" s="1">
        <v>99999</v>
      </c>
      <c r="I127" s="1" t="s">
        <v>30</v>
      </c>
      <c r="J127" s="1" t="s">
        <v>101</v>
      </c>
      <c r="K127" s="1" t="s">
        <v>45</v>
      </c>
      <c r="L127" s="1">
        <v>41802</v>
      </c>
      <c r="M127" s="1" t="s">
        <v>46</v>
      </c>
      <c r="N127" s="1" t="s">
        <v>102</v>
      </c>
      <c r="O127" s="1" t="s">
        <v>98</v>
      </c>
      <c r="P127" s="1" t="s">
        <v>99</v>
      </c>
      <c r="Q127" s="1" t="s">
        <v>100</v>
      </c>
      <c r="R127" s="1">
        <v>99999</v>
      </c>
      <c r="S127" s="1" t="s">
        <v>30</v>
      </c>
      <c r="T127" s="1" t="s">
        <v>159</v>
      </c>
      <c r="U127" s="1" t="s">
        <v>64</v>
      </c>
      <c r="V127" s="1" t="s">
        <v>65</v>
      </c>
      <c r="W127" s="1">
        <v>9.1999999999999993</v>
      </c>
      <c r="X127" s="1">
        <v>38</v>
      </c>
      <c r="Y127" s="1">
        <v>349.59999999999997</v>
      </c>
      <c r="Z127" s="1">
        <v>33.211999999999996</v>
      </c>
    </row>
    <row r="128" spans="1:26" x14ac:dyDescent="0.25">
      <c r="A128" s="1">
        <v>1142</v>
      </c>
      <c r="B128" s="2">
        <v>41801</v>
      </c>
      <c r="C128" s="1">
        <v>11</v>
      </c>
      <c r="D128" s="1" t="s">
        <v>113</v>
      </c>
      <c r="E128" s="1" t="s">
        <v>114</v>
      </c>
      <c r="F128" s="1" t="s">
        <v>115</v>
      </c>
      <c r="G128" s="1" t="s">
        <v>116</v>
      </c>
      <c r="H128" s="1">
        <v>99999</v>
      </c>
      <c r="I128" s="1" t="s">
        <v>30</v>
      </c>
      <c r="J128" s="1" t="s">
        <v>94</v>
      </c>
      <c r="K128" s="1" t="s">
        <v>95</v>
      </c>
      <c r="L128" s="1"/>
      <c r="M128" s="1" t="s">
        <v>62</v>
      </c>
      <c r="N128" s="1" t="s">
        <v>117</v>
      </c>
      <c r="O128" s="1" t="s">
        <v>114</v>
      </c>
      <c r="P128" s="1" t="s">
        <v>115</v>
      </c>
      <c r="Q128" s="1" t="s">
        <v>116</v>
      </c>
      <c r="R128" s="1">
        <v>99999</v>
      </c>
      <c r="S128" s="1" t="s">
        <v>30</v>
      </c>
      <c r="T128" s="1" t="s">
        <v>159</v>
      </c>
      <c r="U128" s="1" t="s">
        <v>38</v>
      </c>
      <c r="V128" s="1" t="s">
        <v>39</v>
      </c>
      <c r="W128" s="1">
        <v>3.5</v>
      </c>
      <c r="X128" s="1">
        <v>28</v>
      </c>
      <c r="Y128" s="1">
        <v>98</v>
      </c>
      <c r="Z128" s="1">
        <v>10.290000000000001</v>
      </c>
    </row>
    <row r="129" spans="1:26" x14ac:dyDescent="0.25">
      <c r="A129" s="1">
        <v>1143</v>
      </c>
      <c r="B129" s="2">
        <v>41801</v>
      </c>
      <c r="C129" s="1">
        <v>11</v>
      </c>
      <c r="D129" s="1" t="s">
        <v>113</v>
      </c>
      <c r="E129" s="1" t="s">
        <v>114</v>
      </c>
      <c r="F129" s="1" t="s">
        <v>115</v>
      </c>
      <c r="G129" s="1" t="s">
        <v>116</v>
      </c>
      <c r="H129" s="1">
        <v>99999</v>
      </c>
      <c r="I129" s="1" t="s">
        <v>30</v>
      </c>
      <c r="J129" s="1" t="s">
        <v>94</v>
      </c>
      <c r="K129" s="1" t="s">
        <v>95</v>
      </c>
      <c r="L129" s="1"/>
      <c r="M129" s="1" t="s">
        <v>62</v>
      </c>
      <c r="N129" s="1" t="s">
        <v>117</v>
      </c>
      <c r="O129" s="1" t="s">
        <v>114</v>
      </c>
      <c r="P129" s="1" t="s">
        <v>115</v>
      </c>
      <c r="Q129" s="1" t="s">
        <v>116</v>
      </c>
      <c r="R129" s="1">
        <v>99999</v>
      </c>
      <c r="S129" s="1" t="s">
        <v>30</v>
      </c>
      <c r="T129" s="1" t="s">
        <v>159</v>
      </c>
      <c r="U129" s="1" t="s">
        <v>103</v>
      </c>
      <c r="V129" s="1" t="s">
        <v>37</v>
      </c>
      <c r="W129" s="1">
        <v>2.99</v>
      </c>
      <c r="X129" s="1">
        <v>60</v>
      </c>
      <c r="Y129" s="1">
        <v>179.4</v>
      </c>
      <c r="Z129" s="1">
        <v>17.581200000000003</v>
      </c>
    </row>
    <row r="130" spans="1:26" x14ac:dyDescent="0.25">
      <c r="A130" s="1">
        <v>1144</v>
      </c>
      <c r="B130" s="2">
        <v>41791</v>
      </c>
      <c r="C130" s="1">
        <v>1</v>
      </c>
      <c r="D130" s="1" t="s">
        <v>118</v>
      </c>
      <c r="E130" s="1" t="s">
        <v>119</v>
      </c>
      <c r="F130" s="1" t="s">
        <v>120</v>
      </c>
      <c r="G130" s="1" t="s">
        <v>121</v>
      </c>
      <c r="H130" s="1">
        <v>99999</v>
      </c>
      <c r="I130" s="1" t="s">
        <v>30</v>
      </c>
      <c r="J130" s="1" t="s">
        <v>60</v>
      </c>
      <c r="K130" s="1" t="s">
        <v>61</v>
      </c>
      <c r="L130" s="1"/>
      <c r="M130" s="1"/>
      <c r="N130" s="1" t="s">
        <v>122</v>
      </c>
      <c r="O130" s="1" t="s">
        <v>119</v>
      </c>
      <c r="P130" s="1" t="s">
        <v>120</v>
      </c>
      <c r="Q130" s="1" t="s">
        <v>121</v>
      </c>
      <c r="R130" s="1">
        <v>99999</v>
      </c>
      <c r="S130" s="1" t="s">
        <v>30</v>
      </c>
      <c r="T130" s="1" t="s">
        <v>159</v>
      </c>
      <c r="U130" s="1" t="s">
        <v>54</v>
      </c>
      <c r="V130" s="1" t="s">
        <v>37</v>
      </c>
      <c r="W130" s="1">
        <v>18</v>
      </c>
      <c r="X130" s="1">
        <v>33</v>
      </c>
      <c r="Y130" s="1">
        <v>594</v>
      </c>
      <c r="Z130" s="1">
        <v>58.212000000000003</v>
      </c>
    </row>
    <row r="131" spans="1:26" x14ac:dyDescent="0.25">
      <c r="A131" s="1">
        <v>1145</v>
      </c>
      <c r="B131" s="2">
        <v>41791</v>
      </c>
      <c r="C131" s="1">
        <v>1</v>
      </c>
      <c r="D131" s="1" t="s">
        <v>118</v>
      </c>
      <c r="E131" s="1" t="s">
        <v>119</v>
      </c>
      <c r="F131" s="1" t="s">
        <v>120</v>
      </c>
      <c r="G131" s="1" t="s">
        <v>121</v>
      </c>
      <c r="H131" s="1">
        <v>99999</v>
      </c>
      <c r="I131" s="1" t="s">
        <v>30</v>
      </c>
      <c r="J131" s="1" t="s">
        <v>60</v>
      </c>
      <c r="K131" s="1" t="s">
        <v>61</v>
      </c>
      <c r="L131" s="1"/>
      <c r="M131" s="1"/>
      <c r="N131" s="1" t="s">
        <v>122</v>
      </c>
      <c r="O131" s="1" t="s">
        <v>119</v>
      </c>
      <c r="P131" s="1" t="s">
        <v>120</v>
      </c>
      <c r="Q131" s="1" t="s">
        <v>121</v>
      </c>
      <c r="R131" s="1">
        <v>99999</v>
      </c>
      <c r="S131" s="1" t="s">
        <v>30</v>
      </c>
      <c r="T131" s="1" t="s">
        <v>159</v>
      </c>
      <c r="U131" s="1" t="s">
        <v>55</v>
      </c>
      <c r="V131" s="1" t="s">
        <v>37</v>
      </c>
      <c r="W131" s="1">
        <v>46</v>
      </c>
      <c r="X131" s="1">
        <v>22</v>
      </c>
      <c r="Y131" s="1">
        <v>1012</v>
      </c>
      <c r="Z131" s="1">
        <v>101.2</v>
      </c>
    </row>
    <row r="132" spans="1:26" x14ac:dyDescent="0.25">
      <c r="A132" s="1">
        <v>1146</v>
      </c>
      <c r="B132" s="2">
        <v>41791</v>
      </c>
      <c r="C132" s="1">
        <v>1</v>
      </c>
      <c r="D132" s="1" t="s">
        <v>118</v>
      </c>
      <c r="E132" s="1" t="s">
        <v>119</v>
      </c>
      <c r="F132" s="1" t="s">
        <v>120</v>
      </c>
      <c r="G132" s="1" t="s">
        <v>121</v>
      </c>
      <c r="H132" s="1">
        <v>99999</v>
      </c>
      <c r="I132" s="1" t="s">
        <v>30</v>
      </c>
      <c r="J132" s="1" t="s">
        <v>60</v>
      </c>
      <c r="K132" s="1" t="s">
        <v>61</v>
      </c>
      <c r="L132" s="1"/>
      <c r="M132" s="1"/>
      <c r="N132" s="1" t="s">
        <v>122</v>
      </c>
      <c r="O132" s="1" t="s">
        <v>119</v>
      </c>
      <c r="P132" s="1" t="s">
        <v>120</v>
      </c>
      <c r="Q132" s="1" t="s">
        <v>121</v>
      </c>
      <c r="R132" s="1">
        <v>99999</v>
      </c>
      <c r="S132" s="1" t="s">
        <v>30</v>
      </c>
      <c r="T132" s="1" t="s">
        <v>159</v>
      </c>
      <c r="U132" s="1" t="s">
        <v>103</v>
      </c>
      <c r="V132" s="1" t="s">
        <v>37</v>
      </c>
      <c r="W132" s="1">
        <v>2.99</v>
      </c>
      <c r="X132" s="1">
        <v>51</v>
      </c>
      <c r="Y132" s="1">
        <v>152.49</v>
      </c>
      <c r="Z132" s="1">
        <v>14.944020000000002</v>
      </c>
    </row>
    <row r="133" spans="1:26" x14ac:dyDescent="0.25">
      <c r="A133" s="1">
        <v>1147</v>
      </c>
      <c r="B133" s="2">
        <v>41818</v>
      </c>
      <c r="C133" s="1">
        <v>28</v>
      </c>
      <c r="D133" s="1" t="s">
        <v>90</v>
      </c>
      <c r="E133" s="1" t="s">
        <v>91</v>
      </c>
      <c r="F133" s="1" t="s">
        <v>92</v>
      </c>
      <c r="G133" s="1" t="s">
        <v>93</v>
      </c>
      <c r="H133" s="1">
        <v>99999</v>
      </c>
      <c r="I133" s="1" t="s">
        <v>30</v>
      </c>
      <c r="J133" s="1" t="s">
        <v>94</v>
      </c>
      <c r="K133" s="1" t="s">
        <v>95</v>
      </c>
      <c r="L133" s="1">
        <v>41820</v>
      </c>
      <c r="M133" s="1" t="s">
        <v>62</v>
      </c>
      <c r="N133" s="1" t="s">
        <v>96</v>
      </c>
      <c r="O133" s="1" t="s">
        <v>91</v>
      </c>
      <c r="P133" s="1" t="s">
        <v>92</v>
      </c>
      <c r="Q133" s="1" t="s">
        <v>93</v>
      </c>
      <c r="R133" s="1">
        <v>99999</v>
      </c>
      <c r="S133" s="1" t="s">
        <v>30</v>
      </c>
      <c r="T133" s="1" t="s">
        <v>48</v>
      </c>
      <c r="U133" s="1" t="s">
        <v>80</v>
      </c>
      <c r="V133" s="1" t="s">
        <v>81</v>
      </c>
      <c r="W133" s="1">
        <v>9.65</v>
      </c>
      <c r="X133" s="1">
        <v>60</v>
      </c>
      <c r="Y133" s="1">
        <v>579</v>
      </c>
      <c r="Z133" s="1">
        <v>57.321000000000005</v>
      </c>
    </row>
    <row r="134" spans="1:26" x14ac:dyDescent="0.25">
      <c r="A134" s="1">
        <v>1148</v>
      </c>
      <c r="B134" s="2">
        <v>41818</v>
      </c>
      <c r="C134" s="1">
        <v>28</v>
      </c>
      <c r="D134" s="1" t="s">
        <v>90</v>
      </c>
      <c r="E134" s="1" t="s">
        <v>91</v>
      </c>
      <c r="F134" s="1" t="s">
        <v>92</v>
      </c>
      <c r="G134" s="1" t="s">
        <v>93</v>
      </c>
      <c r="H134" s="1">
        <v>99999</v>
      </c>
      <c r="I134" s="1" t="s">
        <v>30</v>
      </c>
      <c r="J134" s="1" t="s">
        <v>94</v>
      </c>
      <c r="K134" s="1" t="s">
        <v>95</v>
      </c>
      <c r="L134" s="1">
        <v>41820</v>
      </c>
      <c r="M134" s="1" t="s">
        <v>62</v>
      </c>
      <c r="N134" s="1" t="s">
        <v>96</v>
      </c>
      <c r="O134" s="1" t="s">
        <v>91</v>
      </c>
      <c r="P134" s="1" t="s">
        <v>92</v>
      </c>
      <c r="Q134" s="1" t="s">
        <v>93</v>
      </c>
      <c r="R134" s="1">
        <v>99999</v>
      </c>
      <c r="S134" s="1" t="s">
        <v>30</v>
      </c>
      <c r="T134" s="1" t="s">
        <v>48</v>
      </c>
      <c r="U134" s="1" t="s">
        <v>123</v>
      </c>
      <c r="V134" s="1" t="s">
        <v>124</v>
      </c>
      <c r="W134" s="1">
        <v>18.399999999999999</v>
      </c>
      <c r="X134" s="1">
        <v>98</v>
      </c>
      <c r="Y134" s="1">
        <v>1803.1999999999998</v>
      </c>
      <c r="Z134" s="1">
        <v>183.9264</v>
      </c>
    </row>
    <row r="135" spans="1:26" x14ac:dyDescent="0.25">
      <c r="A135" s="1">
        <v>1149</v>
      </c>
      <c r="B135" s="2">
        <v>41799</v>
      </c>
      <c r="C135" s="1">
        <v>9</v>
      </c>
      <c r="D135" s="1" t="s">
        <v>125</v>
      </c>
      <c r="E135" s="1" t="s">
        <v>126</v>
      </c>
      <c r="F135" s="1" t="s">
        <v>127</v>
      </c>
      <c r="G135" s="1" t="s">
        <v>128</v>
      </c>
      <c r="H135" s="1">
        <v>99999</v>
      </c>
      <c r="I135" s="1" t="s">
        <v>30</v>
      </c>
      <c r="J135" s="1" t="s">
        <v>129</v>
      </c>
      <c r="K135" s="1" t="s">
        <v>32</v>
      </c>
      <c r="L135" s="1">
        <v>41801</v>
      </c>
      <c r="M135" s="1" t="s">
        <v>46</v>
      </c>
      <c r="N135" s="1" t="s">
        <v>130</v>
      </c>
      <c r="O135" s="1" t="s">
        <v>126</v>
      </c>
      <c r="P135" s="1" t="s">
        <v>127</v>
      </c>
      <c r="Q135" s="1" t="s">
        <v>128</v>
      </c>
      <c r="R135" s="1">
        <v>99999</v>
      </c>
      <c r="S135" s="1" t="s">
        <v>30</v>
      </c>
      <c r="T135" s="1" t="s">
        <v>35</v>
      </c>
      <c r="U135" s="1" t="s">
        <v>131</v>
      </c>
      <c r="V135" s="1" t="s">
        <v>132</v>
      </c>
      <c r="W135" s="1">
        <v>19.5</v>
      </c>
      <c r="X135" s="1">
        <v>27</v>
      </c>
      <c r="Y135" s="1">
        <v>526.5</v>
      </c>
      <c r="Z135" s="1">
        <v>51.070500000000003</v>
      </c>
    </row>
    <row r="136" spans="1:26" x14ac:dyDescent="0.25">
      <c r="A136" s="1">
        <v>1150</v>
      </c>
      <c r="B136" s="2">
        <v>41799</v>
      </c>
      <c r="C136" s="1">
        <v>9</v>
      </c>
      <c r="D136" s="1" t="s">
        <v>125</v>
      </c>
      <c r="E136" s="1" t="s">
        <v>126</v>
      </c>
      <c r="F136" s="1" t="s">
        <v>127</v>
      </c>
      <c r="G136" s="1" t="s">
        <v>128</v>
      </c>
      <c r="H136" s="1">
        <v>99999</v>
      </c>
      <c r="I136" s="1" t="s">
        <v>30</v>
      </c>
      <c r="J136" s="1" t="s">
        <v>129</v>
      </c>
      <c r="K136" s="1" t="s">
        <v>32</v>
      </c>
      <c r="L136" s="1">
        <v>41801</v>
      </c>
      <c r="M136" s="1" t="s">
        <v>46</v>
      </c>
      <c r="N136" s="1" t="s">
        <v>130</v>
      </c>
      <c r="O136" s="1" t="s">
        <v>126</v>
      </c>
      <c r="P136" s="1" t="s">
        <v>127</v>
      </c>
      <c r="Q136" s="1" t="s">
        <v>128</v>
      </c>
      <c r="R136" s="1">
        <v>99999</v>
      </c>
      <c r="S136" s="1" t="s">
        <v>30</v>
      </c>
      <c r="T136" s="1" t="s">
        <v>35</v>
      </c>
      <c r="U136" s="1" t="s">
        <v>133</v>
      </c>
      <c r="V136" s="1" t="s">
        <v>134</v>
      </c>
      <c r="W136" s="1">
        <v>34.799999999999997</v>
      </c>
      <c r="X136" s="1">
        <v>88</v>
      </c>
      <c r="Y136" s="1">
        <v>3062.3999999999996</v>
      </c>
      <c r="Z136" s="1">
        <v>303.17759999999993</v>
      </c>
    </row>
    <row r="137" spans="1:26" x14ac:dyDescent="0.25">
      <c r="A137" s="1">
        <v>1151</v>
      </c>
      <c r="B137" s="2">
        <v>41796</v>
      </c>
      <c r="C137" s="1">
        <v>6</v>
      </c>
      <c r="D137" s="1" t="s">
        <v>82</v>
      </c>
      <c r="E137" s="1" t="s">
        <v>83</v>
      </c>
      <c r="F137" s="1" t="s">
        <v>84</v>
      </c>
      <c r="G137" s="1" t="s">
        <v>85</v>
      </c>
      <c r="H137" s="1">
        <v>99999</v>
      </c>
      <c r="I137" s="1" t="s">
        <v>30</v>
      </c>
      <c r="J137" s="1" t="s">
        <v>86</v>
      </c>
      <c r="K137" s="1" t="s">
        <v>61</v>
      </c>
      <c r="L137" s="1">
        <v>41798</v>
      </c>
      <c r="M137" s="1" t="s">
        <v>33</v>
      </c>
      <c r="N137" s="1" t="s">
        <v>87</v>
      </c>
      <c r="O137" s="1" t="s">
        <v>83</v>
      </c>
      <c r="P137" s="1" t="s">
        <v>84</v>
      </c>
      <c r="Q137" s="1" t="s">
        <v>85</v>
      </c>
      <c r="R137" s="1">
        <v>99999</v>
      </c>
      <c r="S137" s="1" t="s">
        <v>30</v>
      </c>
      <c r="T137" s="1" t="s">
        <v>48</v>
      </c>
      <c r="U137" s="1" t="s">
        <v>36</v>
      </c>
      <c r="V137" s="1" t="s">
        <v>37</v>
      </c>
      <c r="W137" s="1">
        <v>14</v>
      </c>
      <c r="X137" s="1">
        <v>65</v>
      </c>
      <c r="Y137" s="1">
        <v>910</v>
      </c>
      <c r="Z137" s="1">
        <v>95.55</v>
      </c>
    </row>
    <row r="138" spans="1:26" x14ac:dyDescent="0.25">
      <c r="A138" s="1">
        <v>1152</v>
      </c>
      <c r="B138" s="2">
        <v>41798</v>
      </c>
      <c r="C138" s="1">
        <v>8</v>
      </c>
      <c r="D138" s="1" t="s">
        <v>56</v>
      </c>
      <c r="E138" s="1" t="s">
        <v>57</v>
      </c>
      <c r="F138" s="1" t="s">
        <v>58</v>
      </c>
      <c r="G138" s="1" t="s">
        <v>59</v>
      </c>
      <c r="H138" s="1">
        <v>99999</v>
      </c>
      <c r="I138" s="1" t="s">
        <v>30</v>
      </c>
      <c r="J138" s="1" t="s">
        <v>60</v>
      </c>
      <c r="K138" s="1" t="s">
        <v>61</v>
      </c>
      <c r="L138" s="1">
        <v>41800</v>
      </c>
      <c r="M138" s="1" t="s">
        <v>33</v>
      </c>
      <c r="N138" s="1" t="s">
        <v>63</v>
      </c>
      <c r="O138" s="1" t="s">
        <v>57</v>
      </c>
      <c r="P138" s="1" t="s">
        <v>58</v>
      </c>
      <c r="Q138" s="1" t="s">
        <v>59</v>
      </c>
      <c r="R138" s="1">
        <v>99999</v>
      </c>
      <c r="S138" s="1" t="s">
        <v>30</v>
      </c>
      <c r="T138" s="1" t="s">
        <v>35</v>
      </c>
      <c r="U138" s="1" t="s">
        <v>88</v>
      </c>
      <c r="V138" s="1" t="s">
        <v>89</v>
      </c>
      <c r="W138" s="1">
        <v>40</v>
      </c>
      <c r="X138" s="1">
        <v>38</v>
      </c>
      <c r="Y138" s="1">
        <v>1520</v>
      </c>
      <c r="Z138" s="1">
        <v>148.96</v>
      </c>
    </row>
    <row r="139" spans="1:26" x14ac:dyDescent="0.25">
      <c r="A139" s="1">
        <v>1153</v>
      </c>
      <c r="B139" s="2">
        <v>41798</v>
      </c>
      <c r="C139" s="1">
        <v>8</v>
      </c>
      <c r="D139" s="1" t="s">
        <v>56</v>
      </c>
      <c r="E139" s="1" t="s">
        <v>57</v>
      </c>
      <c r="F139" s="1" t="s">
        <v>58</v>
      </c>
      <c r="G139" s="1" t="s">
        <v>59</v>
      </c>
      <c r="H139" s="1">
        <v>99999</v>
      </c>
      <c r="I139" s="1" t="s">
        <v>30</v>
      </c>
      <c r="J139" s="1" t="s">
        <v>60</v>
      </c>
      <c r="K139" s="1" t="s">
        <v>61</v>
      </c>
      <c r="L139" s="1">
        <v>41800</v>
      </c>
      <c r="M139" s="1" t="s">
        <v>33</v>
      </c>
      <c r="N139" s="1" t="s">
        <v>63</v>
      </c>
      <c r="O139" s="1" t="s">
        <v>57</v>
      </c>
      <c r="P139" s="1" t="s">
        <v>58</v>
      </c>
      <c r="Q139" s="1" t="s">
        <v>59</v>
      </c>
      <c r="R139" s="1">
        <v>99999</v>
      </c>
      <c r="S139" s="1" t="s">
        <v>30</v>
      </c>
      <c r="T139" s="1" t="s">
        <v>35</v>
      </c>
      <c r="U139" s="1" t="s">
        <v>64</v>
      </c>
      <c r="V139" s="1" t="s">
        <v>65</v>
      </c>
      <c r="W139" s="1">
        <v>9.1999999999999993</v>
      </c>
      <c r="X139" s="1">
        <v>80</v>
      </c>
      <c r="Y139" s="1">
        <v>736</v>
      </c>
      <c r="Z139" s="1">
        <v>70.656000000000006</v>
      </c>
    </row>
    <row r="140" spans="1:26" x14ac:dyDescent="0.25">
      <c r="A140" s="1">
        <v>1154</v>
      </c>
      <c r="B140" s="2">
        <v>41815</v>
      </c>
      <c r="C140" s="1">
        <v>25</v>
      </c>
      <c r="D140" s="1" t="s">
        <v>137</v>
      </c>
      <c r="E140" s="1" t="s">
        <v>138</v>
      </c>
      <c r="F140" s="1" t="s">
        <v>99</v>
      </c>
      <c r="G140" s="1" t="s">
        <v>100</v>
      </c>
      <c r="H140" s="1">
        <v>99999</v>
      </c>
      <c r="I140" s="1" t="s">
        <v>30</v>
      </c>
      <c r="J140" s="1" t="s">
        <v>101</v>
      </c>
      <c r="K140" s="1" t="s">
        <v>45</v>
      </c>
      <c r="L140" s="1">
        <v>41817</v>
      </c>
      <c r="M140" s="1" t="s">
        <v>46</v>
      </c>
      <c r="N140" s="1" t="s">
        <v>139</v>
      </c>
      <c r="O140" s="1" t="s">
        <v>138</v>
      </c>
      <c r="P140" s="1" t="s">
        <v>99</v>
      </c>
      <c r="Q140" s="1" t="s">
        <v>100</v>
      </c>
      <c r="R140" s="1">
        <v>99999</v>
      </c>
      <c r="S140" s="1" t="s">
        <v>30</v>
      </c>
      <c r="T140" s="1" t="s">
        <v>79</v>
      </c>
      <c r="U140" s="1" t="s">
        <v>146</v>
      </c>
      <c r="V140" s="1" t="s">
        <v>65</v>
      </c>
      <c r="W140" s="1">
        <v>10</v>
      </c>
      <c r="X140" s="1">
        <v>49</v>
      </c>
      <c r="Y140" s="1">
        <v>490</v>
      </c>
      <c r="Z140" s="1">
        <v>47.04</v>
      </c>
    </row>
    <row r="141" spans="1:26" x14ac:dyDescent="0.25">
      <c r="A141" s="1">
        <v>1155</v>
      </c>
      <c r="B141" s="2">
        <v>41816</v>
      </c>
      <c r="C141" s="1">
        <v>26</v>
      </c>
      <c r="D141" s="1" t="s">
        <v>140</v>
      </c>
      <c r="E141" s="1" t="s">
        <v>141</v>
      </c>
      <c r="F141" s="1" t="s">
        <v>115</v>
      </c>
      <c r="G141" s="1" t="s">
        <v>116</v>
      </c>
      <c r="H141" s="1">
        <v>99999</v>
      </c>
      <c r="I141" s="1" t="s">
        <v>30</v>
      </c>
      <c r="J141" s="1" t="s">
        <v>94</v>
      </c>
      <c r="K141" s="1" t="s">
        <v>95</v>
      </c>
      <c r="L141" s="1">
        <v>41818</v>
      </c>
      <c r="M141" s="1" t="s">
        <v>62</v>
      </c>
      <c r="N141" s="1" t="s">
        <v>142</v>
      </c>
      <c r="O141" s="1" t="s">
        <v>141</v>
      </c>
      <c r="P141" s="1" t="s">
        <v>115</v>
      </c>
      <c r="Q141" s="1" t="s">
        <v>116</v>
      </c>
      <c r="R141" s="1">
        <v>99999</v>
      </c>
      <c r="S141" s="1" t="s">
        <v>30</v>
      </c>
      <c r="T141" s="1" t="s">
        <v>48</v>
      </c>
      <c r="U141" s="1" t="s">
        <v>147</v>
      </c>
      <c r="V141" s="1" t="s">
        <v>148</v>
      </c>
      <c r="W141" s="1">
        <v>21.35</v>
      </c>
      <c r="X141" s="1">
        <v>90</v>
      </c>
      <c r="Y141" s="1">
        <v>1921.5000000000002</v>
      </c>
      <c r="Z141" s="1">
        <v>186.38550000000004</v>
      </c>
    </row>
    <row r="142" spans="1:26" x14ac:dyDescent="0.25">
      <c r="A142" s="1">
        <v>1156</v>
      </c>
      <c r="B142" s="2">
        <v>41816</v>
      </c>
      <c r="C142" s="1">
        <v>26</v>
      </c>
      <c r="D142" s="1" t="s">
        <v>140</v>
      </c>
      <c r="E142" s="1" t="s">
        <v>141</v>
      </c>
      <c r="F142" s="1" t="s">
        <v>115</v>
      </c>
      <c r="G142" s="1" t="s">
        <v>116</v>
      </c>
      <c r="H142" s="1">
        <v>99999</v>
      </c>
      <c r="I142" s="1" t="s">
        <v>30</v>
      </c>
      <c r="J142" s="1" t="s">
        <v>94</v>
      </c>
      <c r="K142" s="1" t="s">
        <v>95</v>
      </c>
      <c r="L142" s="1">
        <v>41818</v>
      </c>
      <c r="M142" s="1" t="s">
        <v>62</v>
      </c>
      <c r="N142" s="1" t="s">
        <v>142</v>
      </c>
      <c r="O142" s="1" t="s">
        <v>141</v>
      </c>
      <c r="P142" s="1" t="s">
        <v>115</v>
      </c>
      <c r="Q142" s="1" t="s">
        <v>116</v>
      </c>
      <c r="R142" s="1">
        <v>99999</v>
      </c>
      <c r="S142" s="1" t="s">
        <v>30</v>
      </c>
      <c r="T142" s="1" t="s">
        <v>48</v>
      </c>
      <c r="U142" s="1" t="s">
        <v>80</v>
      </c>
      <c r="V142" s="1" t="s">
        <v>81</v>
      </c>
      <c r="W142" s="1">
        <v>9.65</v>
      </c>
      <c r="X142" s="1">
        <v>60</v>
      </c>
      <c r="Y142" s="1">
        <v>579</v>
      </c>
      <c r="Z142" s="1">
        <v>59.637000000000008</v>
      </c>
    </row>
    <row r="143" spans="1:26" x14ac:dyDescent="0.25">
      <c r="A143" s="1">
        <v>1157</v>
      </c>
      <c r="B143" s="2">
        <v>41816</v>
      </c>
      <c r="C143" s="1">
        <v>26</v>
      </c>
      <c r="D143" s="1" t="s">
        <v>140</v>
      </c>
      <c r="E143" s="1" t="s">
        <v>141</v>
      </c>
      <c r="F143" s="1" t="s">
        <v>115</v>
      </c>
      <c r="G143" s="1" t="s">
        <v>116</v>
      </c>
      <c r="H143" s="1">
        <v>99999</v>
      </c>
      <c r="I143" s="1" t="s">
        <v>30</v>
      </c>
      <c r="J143" s="1" t="s">
        <v>94</v>
      </c>
      <c r="K143" s="1" t="s">
        <v>95</v>
      </c>
      <c r="L143" s="1">
        <v>41818</v>
      </c>
      <c r="M143" s="1" t="s">
        <v>62</v>
      </c>
      <c r="N143" s="1" t="s">
        <v>142</v>
      </c>
      <c r="O143" s="1" t="s">
        <v>141</v>
      </c>
      <c r="P143" s="1" t="s">
        <v>115</v>
      </c>
      <c r="Q143" s="1" t="s">
        <v>116</v>
      </c>
      <c r="R143" s="1">
        <v>99999</v>
      </c>
      <c r="S143" s="1" t="s">
        <v>30</v>
      </c>
      <c r="T143" s="1" t="s">
        <v>48</v>
      </c>
      <c r="U143" s="1" t="s">
        <v>123</v>
      </c>
      <c r="V143" s="1" t="s">
        <v>124</v>
      </c>
      <c r="W143" s="1">
        <v>18.399999999999999</v>
      </c>
      <c r="X143" s="1">
        <v>39</v>
      </c>
      <c r="Y143" s="1">
        <v>717.59999999999991</v>
      </c>
      <c r="Z143" s="1">
        <v>71.759999999999991</v>
      </c>
    </row>
    <row r="144" spans="1:26" x14ac:dyDescent="0.25">
      <c r="A144" s="1">
        <v>1158</v>
      </c>
      <c r="B144" s="2">
        <v>41819</v>
      </c>
      <c r="C144" s="1">
        <v>29</v>
      </c>
      <c r="D144" s="1" t="s">
        <v>66</v>
      </c>
      <c r="E144" s="1" t="s">
        <v>67</v>
      </c>
      <c r="F144" s="1" t="s">
        <v>68</v>
      </c>
      <c r="G144" s="1" t="s">
        <v>69</v>
      </c>
      <c r="H144" s="1">
        <v>99999</v>
      </c>
      <c r="I144" s="1" t="s">
        <v>30</v>
      </c>
      <c r="J144" s="1" t="s">
        <v>70</v>
      </c>
      <c r="K144" s="1" t="s">
        <v>32</v>
      </c>
      <c r="L144" s="1">
        <v>41821</v>
      </c>
      <c r="M144" s="1" t="s">
        <v>33</v>
      </c>
      <c r="N144" s="1" t="s">
        <v>71</v>
      </c>
      <c r="O144" s="1" t="s">
        <v>67</v>
      </c>
      <c r="P144" s="1" t="s">
        <v>68</v>
      </c>
      <c r="Q144" s="1" t="s">
        <v>69</v>
      </c>
      <c r="R144" s="1">
        <v>99999</v>
      </c>
      <c r="S144" s="1" t="s">
        <v>30</v>
      </c>
      <c r="T144" s="1" t="s">
        <v>35</v>
      </c>
      <c r="U144" s="1" t="s">
        <v>36</v>
      </c>
      <c r="V144" s="1" t="s">
        <v>37</v>
      </c>
      <c r="W144" s="1">
        <v>14</v>
      </c>
      <c r="X144" s="1">
        <v>79</v>
      </c>
      <c r="Y144" s="1">
        <v>1106</v>
      </c>
      <c r="Z144" s="1">
        <v>113.91800000000001</v>
      </c>
    </row>
    <row r="145" spans="1:26" x14ac:dyDescent="0.25">
      <c r="A145" s="1">
        <v>1159</v>
      </c>
      <c r="B145" s="2">
        <v>41796</v>
      </c>
      <c r="C145" s="1">
        <v>6</v>
      </c>
      <c r="D145" s="1" t="s">
        <v>82</v>
      </c>
      <c r="E145" s="1" t="s">
        <v>83</v>
      </c>
      <c r="F145" s="1" t="s">
        <v>84</v>
      </c>
      <c r="G145" s="1" t="s">
        <v>85</v>
      </c>
      <c r="H145" s="1">
        <v>99999</v>
      </c>
      <c r="I145" s="1" t="s">
        <v>30</v>
      </c>
      <c r="J145" s="1" t="s">
        <v>86</v>
      </c>
      <c r="K145" s="1" t="s">
        <v>61</v>
      </c>
      <c r="L145" s="1">
        <v>41798</v>
      </c>
      <c r="M145" s="1" t="s">
        <v>62</v>
      </c>
      <c r="N145" s="1" t="s">
        <v>87</v>
      </c>
      <c r="O145" s="1" t="s">
        <v>83</v>
      </c>
      <c r="P145" s="1" t="s">
        <v>84</v>
      </c>
      <c r="Q145" s="1" t="s">
        <v>85</v>
      </c>
      <c r="R145" s="1">
        <v>99999</v>
      </c>
      <c r="S145" s="1" t="s">
        <v>30</v>
      </c>
      <c r="T145" s="1" t="s">
        <v>35</v>
      </c>
      <c r="U145" s="1" t="s">
        <v>72</v>
      </c>
      <c r="V145" s="1" t="s">
        <v>73</v>
      </c>
      <c r="W145" s="1">
        <v>12.75</v>
      </c>
      <c r="X145" s="1">
        <v>44</v>
      </c>
      <c r="Y145" s="1">
        <v>561</v>
      </c>
      <c r="Z145" s="1">
        <v>57.222000000000001</v>
      </c>
    </row>
    <row r="146" spans="1:26" x14ac:dyDescent="0.25">
      <c r="A146" s="1">
        <v>1161</v>
      </c>
      <c r="B146" s="2">
        <v>41794</v>
      </c>
      <c r="C146" s="1">
        <v>4</v>
      </c>
      <c r="D146" s="1" t="s">
        <v>40</v>
      </c>
      <c r="E146" s="1" t="s">
        <v>41</v>
      </c>
      <c r="F146" s="1" t="s">
        <v>42</v>
      </c>
      <c r="G146" s="1" t="s">
        <v>43</v>
      </c>
      <c r="H146" s="1">
        <v>99999</v>
      </c>
      <c r="I146" s="1" t="s">
        <v>30</v>
      </c>
      <c r="J146" s="1" t="s">
        <v>44</v>
      </c>
      <c r="K146" s="1" t="s">
        <v>45</v>
      </c>
      <c r="L146" s="1">
        <v>41796</v>
      </c>
      <c r="M146" s="1" t="s">
        <v>46</v>
      </c>
      <c r="N146" s="1" t="s">
        <v>47</v>
      </c>
      <c r="O146" s="1" t="s">
        <v>41</v>
      </c>
      <c r="P146" s="1" t="s">
        <v>42</v>
      </c>
      <c r="Q146" s="1" t="s">
        <v>43</v>
      </c>
      <c r="R146" s="1">
        <v>99999</v>
      </c>
      <c r="S146" s="1" t="s">
        <v>30</v>
      </c>
      <c r="T146" s="1" t="s">
        <v>48</v>
      </c>
      <c r="U146" s="1" t="s">
        <v>149</v>
      </c>
      <c r="V146" s="1" t="s">
        <v>110</v>
      </c>
      <c r="W146" s="1">
        <v>81</v>
      </c>
      <c r="X146" s="1">
        <v>98</v>
      </c>
      <c r="Y146" s="1">
        <v>7938</v>
      </c>
      <c r="Z146" s="1">
        <v>769.98599999999999</v>
      </c>
    </row>
    <row r="147" spans="1:26" x14ac:dyDescent="0.25">
      <c r="A147" s="1">
        <v>1162</v>
      </c>
      <c r="B147" s="2">
        <v>41794</v>
      </c>
      <c r="C147" s="1">
        <v>4</v>
      </c>
      <c r="D147" s="1" t="s">
        <v>40</v>
      </c>
      <c r="E147" s="1" t="s">
        <v>41</v>
      </c>
      <c r="F147" s="1" t="s">
        <v>42</v>
      </c>
      <c r="G147" s="1" t="s">
        <v>43</v>
      </c>
      <c r="H147" s="1">
        <v>99999</v>
      </c>
      <c r="I147" s="1" t="s">
        <v>30</v>
      </c>
      <c r="J147" s="1" t="s">
        <v>44</v>
      </c>
      <c r="K147" s="1" t="s">
        <v>45</v>
      </c>
      <c r="L147" s="1">
        <v>41796</v>
      </c>
      <c r="M147" s="1" t="s">
        <v>46</v>
      </c>
      <c r="N147" s="1" t="s">
        <v>47</v>
      </c>
      <c r="O147" s="1" t="s">
        <v>41</v>
      </c>
      <c r="P147" s="1" t="s">
        <v>42</v>
      </c>
      <c r="Q147" s="1" t="s">
        <v>43</v>
      </c>
      <c r="R147" s="1">
        <v>99999</v>
      </c>
      <c r="S147" s="1" t="s">
        <v>30</v>
      </c>
      <c r="T147" s="1" t="s">
        <v>48</v>
      </c>
      <c r="U147" s="1" t="s">
        <v>150</v>
      </c>
      <c r="V147" s="1" t="s">
        <v>151</v>
      </c>
      <c r="W147" s="1">
        <v>7</v>
      </c>
      <c r="X147" s="1">
        <v>61</v>
      </c>
      <c r="Y147" s="1">
        <v>427</v>
      </c>
      <c r="Z147" s="1">
        <v>42.273000000000003</v>
      </c>
    </row>
    <row r="148" spans="1:26" x14ac:dyDescent="0.25">
      <c r="A148" s="1">
        <v>1164</v>
      </c>
      <c r="B148" s="2">
        <v>41798</v>
      </c>
      <c r="C148" s="1">
        <v>8</v>
      </c>
      <c r="D148" s="1" t="s">
        <v>56</v>
      </c>
      <c r="E148" s="1" t="s">
        <v>57</v>
      </c>
      <c r="F148" s="1" t="s">
        <v>58</v>
      </c>
      <c r="G148" s="1" t="s">
        <v>59</v>
      </c>
      <c r="H148" s="1">
        <v>99999</v>
      </c>
      <c r="I148" s="1" t="s">
        <v>30</v>
      </c>
      <c r="J148" s="1" t="s">
        <v>60</v>
      </c>
      <c r="K148" s="1" t="s">
        <v>61</v>
      </c>
      <c r="L148" s="1">
        <v>41800</v>
      </c>
      <c r="M148" s="1" t="s">
        <v>62</v>
      </c>
      <c r="N148" s="1" t="s">
        <v>63</v>
      </c>
      <c r="O148" s="1" t="s">
        <v>57</v>
      </c>
      <c r="P148" s="1" t="s">
        <v>58</v>
      </c>
      <c r="Q148" s="1" t="s">
        <v>59</v>
      </c>
      <c r="R148" s="1">
        <v>99999</v>
      </c>
      <c r="S148" s="1" t="s">
        <v>30</v>
      </c>
      <c r="T148" s="1" t="s">
        <v>48</v>
      </c>
      <c r="U148" s="1" t="s">
        <v>133</v>
      </c>
      <c r="V148" s="1" t="s">
        <v>134</v>
      </c>
      <c r="W148" s="1">
        <v>34.799999999999997</v>
      </c>
      <c r="X148" s="1">
        <v>30</v>
      </c>
      <c r="Y148" s="1">
        <v>1044</v>
      </c>
      <c r="Z148" s="1">
        <v>109.62</v>
      </c>
    </row>
    <row r="149" spans="1:26" x14ac:dyDescent="0.25">
      <c r="A149" s="1">
        <v>1167</v>
      </c>
      <c r="B149" s="2">
        <v>41793</v>
      </c>
      <c r="C149" s="1">
        <v>3</v>
      </c>
      <c r="D149" s="1" t="s">
        <v>74</v>
      </c>
      <c r="E149" s="1" t="s">
        <v>75</v>
      </c>
      <c r="F149" s="1" t="s">
        <v>76</v>
      </c>
      <c r="G149" s="1" t="s">
        <v>77</v>
      </c>
      <c r="H149" s="1">
        <v>99999</v>
      </c>
      <c r="I149" s="1" t="s">
        <v>30</v>
      </c>
      <c r="J149" s="1" t="s">
        <v>31</v>
      </c>
      <c r="K149" s="1" t="s">
        <v>32</v>
      </c>
      <c r="L149" s="1">
        <v>41795</v>
      </c>
      <c r="M149" s="1" t="s">
        <v>33</v>
      </c>
      <c r="N149" s="1" t="s">
        <v>78</v>
      </c>
      <c r="O149" s="1" t="s">
        <v>75</v>
      </c>
      <c r="P149" s="1" t="s">
        <v>76</v>
      </c>
      <c r="Q149" s="1" t="s">
        <v>77</v>
      </c>
      <c r="R149" s="1">
        <v>99999</v>
      </c>
      <c r="S149" s="1" t="s">
        <v>30</v>
      </c>
      <c r="T149" s="1" t="s">
        <v>79</v>
      </c>
      <c r="U149" s="1" t="s">
        <v>135</v>
      </c>
      <c r="V149" s="1" t="s">
        <v>112</v>
      </c>
      <c r="W149" s="1">
        <v>10</v>
      </c>
      <c r="X149" s="1">
        <v>24</v>
      </c>
      <c r="Y149" s="1">
        <v>240</v>
      </c>
      <c r="Z149" s="1">
        <v>25.200000000000003</v>
      </c>
    </row>
    <row r="150" spans="1:26" x14ac:dyDescent="0.25">
      <c r="A150" s="1">
        <v>1168</v>
      </c>
      <c r="B150" s="2">
        <v>41793</v>
      </c>
      <c r="C150" s="1">
        <v>3</v>
      </c>
      <c r="D150" s="1" t="s">
        <v>74</v>
      </c>
      <c r="E150" s="1" t="s">
        <v>75</v>
      </c>
      <c r="F150" s="1" t="s">
        <v>76</v>
      </c>
      <c r="G150" s="1" t="s">
        <v>77</v>
      </c>
      <c r="H150" s="1">
        <v>99999</v>
      </c>
      <c r="I150" s="1" t="s">
        <v>30</v>
      </c>
      <c r="J150" s="1" t="s">
        <v>31</v>
      </c>
      <c r="K150" s="1" t="s">
        <v>32</v>
      </c>
      <c r="L150" s="1">
        <v>41795</v>
      </c>
      <c r="M150" s="1" t="s">
        <v>33</v>
      </c>
      <c r="N150" s="1" t="s">
        <v>78</v>
      </c>
      <c r="O150" s="1" t="s">
        <v>75</v>
      </c>
      <c r="P150" s="1" t="s">
        <v>76</v>
      </c>
      <c r="Q150" s="1" t="s">
        <v>77</v>
      </c>
      <c r="R150" s="1">
        <v>99999</v>
      </c>
      <c r="S150" s="1" t="s">
        <v>30</v>
      </c>
      <c r="T150" s="1" t="s">
        <v>79</v>
      </c>
      <c r="U150" s="1" t="s">
        <v>88</v>
      </c>
      <c r="V150" s="1" t="s">
        <v>89</v>
      </c>
      <c r="W150" s="1">
        <v>40</v>
      </c>
      <c r="X150" s="1">
        <v>28</v>
      </c>
      <c r="Y150" s="1">
        <v>1120</v>
      </c>
      <c r="Z150" s="1">
        <v>109.75999999999999</v>
      </c>
    </row>
    <row r="151" spans="1:26" x14ac:dyDescent="0.25">
      <c r="A151" s="1">
        <v>1172</v>
      </c>
      <c r="B151" s="2">
        <v>41800</v>
      </c>
      <c r="C151" s="1">
        <v>10</v>
      </c>
      <c r="D151" s="1" t="s">
        <v>97</v>
      </c>
      <c r="E151" s="1" t="s">
        <v>98</v>
      </c>
      <c r="F151" s="1" t="s">
        <v>99</v>
      </c>
      <c r="G151" s="1" t="s">
        <v>100</v>
      </c>
      <c r="H151" s="1">
        <v>99999</v>
      </c>
      <c r="I151" s="1" t="s">
        <v>30</v>
      </c>
      <c r="J151" s="1" t="s">
        <v>101</v>
      </c>
      <c r="K151" s="1" t="s">
        <v>45</v>
      </c>
      <c r="L151" s="1">
        <v>41802</v>
      </c>
      <c r="M151" s="1" t="s">
        <v>33</v>
      </c>
      <c r="N151" s="1" t="s">
        <v>102</v>
      </c>
      <c r="O151" s="1" t="s">
        <v>98</v>
      </c>
      <c r="P151" s="1" t="s">
        <v>99</v>
      </c>
      <c r="Q151" s="1" t="s">
        <v>100</v>
      </c>
      <c r="R151" s="1">
        <v>99999</v>
      </c>
      <c r="S151" s="1" t="s">
        <v>30</v>
      </c>
      <c r="T151" s="1" t="s">
        <v>48</v>
      </c>
      <c r="U151" s="1" t="s">
        <v>136</v>
      </c>
      <c r="V151" s="1" t="s">
        <v>39</v>
      </c>
      <c r="W151" s="1">
        <v>10</v>
      </c>
      <c r="X151" s="1">
        <v>74</v>
      </c>
      <c r="Y151" s="1">
        <v>740</v>
      </c>
      <c r="Z151" s="1">
        <v>71.78</v>
      </c>
    </row>
    <row r="152" spans="1:26" x14ac:dyDescent="0.25">
      <c r="A152" s="1">
        <v>1174</v>
      </c>
      <c r="B152" s="2">
        <v>41800</v>
      </c>
      <c r="C152" s="1">
        <v>10</v>
      </c>
      <c r="D152" s="1" t="s">
        <v>97</v>
      </c>
      <c r="E152" s="1" t="s">
        <v>98</v>
      </c>
      <c r="F152" s="1" t="s">
        <v>99</v>
      </c>
      <c r="G152" s="1" t="s">
        <v>100</v>
      </c>
      <c r="H152" s="1">
        <v>99999</v>
      </c>
      <c r="I152" s="1" t="s">
        <v>30</v>
      </c>
      <c r="J152" s="1" t="s">
        <v>101</v>
      </c>
      <c r="K152" s="1" t="s">
        <v>45</v>
      </c>
      <c r="L152" s="1"/>
      <c r="M152" s="1" t="s">
        <v>46</v>
      </c>
      <c r="N152" s="1" t="s">
        <v>102</v>
      </c>
      <c r="O152" s="1" t="s">
        <v>98</v>
      </c>
      <c r="P152" s="1" t="s">
        <v>99</v>
      </c>
      <c r="Q152" s="1" t="s">
        <v>100</v>
      </c>
      <c r="R152" s="1">
        <v>99999</v>
      </c>
      <c r="S152" s="1" t="s">
        <v>30</v>
      </c>
      <c r="T152" s="1" t="s">
        <v>159</v>
      </c>
      <c r="U152" s="1" t="s">
        <v>38</v>
      </c>
      <c r="V152" s="1" t="s">
        <v>39</v>
      </c>
      <c r="W152" s="1">
        <v>3.5</v>
      </c>
      <c r="X152" s="1">
        <v>90</v>
      </c>
      <c r="Y152" s="1">
        <v>315</v>
      </c>
      <c r="Z152" s="1">
        <v>30.24</v>
      </c>
    </row>
    <row r="153" spans="1:26" x14ac:dyDescent="0.25">
      <c r="A153" s="1">
        <v>1175</v>
      </c>
      <c r="B153" s="2">
        <v>41801</v>
      </c>
      <c r="C153" s="1">
        <v>11</v>
      </c>
      <c r="D153" s="1" t="s">
        <v>113</v>
      </c>
      <c r="E153" s="1" t="s">
        <v>114</v>
      </c>
      <c r="F153" s="1" t="s">
        <v>115</v>
      </c>
      <c r="G153" s="1" t="s">
        <v>116</v>
      </c>
      <c r="H153" s="1">
        <v>99999</v>
      </c>
      <c r="I153" s="1" t="s">
        <v>30</v>
      </c>
      <c r="J153" s="1" t="s">
        <v>94</v>
      </c>
      <c r="K153" s="1" t="s">
        <v>95</v>
      </c>
      <c r="L153" s="1"/>
      <c r="M153" s="1" t="s">
        <v>62</v>
      </c>
      <c r="N153" s="1" t="s">
        <v>117</v>
      </c>
      <c r="O153" s="1" t="s">
        <v>114</v>
      </c>
      <c r="P153" s="1" t="s">
        <v>115</v>
      </c>
      <c r="Q153" s="1" t="s">
        <v>116</v>
      </c>
      <c r="R153" s="1">
        <v>99999</v>
      </c>
      <c r="S153" s="1" t="s">
        <v>30</v>
      </c>
      <c r="T153" s="1" t="s">
        <v>159</v>
      </c>
      <c r="U153" s="1" t="s">
        <v>88</v>
      </c>
      <c r="V153" s="1" t="s">
        <v>89</v>
      </c>
      <c r="W153" s="1">
        <v>40</v>
      </c>
      <c r="X153" s="1">
        <v>27</v>
      </c>
      <c r="Y153" s="1">
        <v>1080</v>
      </c>
      <c r="Z153" s="1">
        <v>111.24000000000001</v>
      </c>
    </row>
    <row r="154" spans="1:26" x14ac:dyDescent="0.25">
      <c r="A154" s="1">
        <v>1176</v>
      </c>
      <c r="B154" s="2">
        <v>41791</v>
      </c>
      <c r="C154" s="1">
        <v>1</v>
      </c>
      <c r="D154" s="1" t="s">
        <v>118</v>
      </c>
      <c r="E154" s="1" t="s">
        <v>119</v>
      </c>
      <c r="F154" s="1" t="s">
        <v>120</v>
      </c>
      <c r="G154" s="1" t="s">
        <v>121</v>
      </c>
      <c r="H154" s="1">
        <v>99999</v>
      </c>
      <c r="I154" s="1" t="s">
        <v>30</v>
      </c>
      <c r="J154" s="1" t="s">
        <v>60</v>
      </c>
      <c r="K154" s="1" t="s">
        <v>61</v>
      </c>
      <c r="L154" s="1"/>
      <c r="M154" s="1" t="s">
        <v>62</v>
      </c>
      <c r="N154" s="1" t="s">
        <v>122</v>
      </c>
      <c r="O154" s="1" t="s">
        <v>119</v>
      </c>
      <c r="P154" s="1" t="s">
        <v>120</v>
      </c>
      <c r="Q154" s="1" t="s">
        <v>121</v>
      </c>
      <c r="R154" s="1">
        <v>99999</v>
      </c>
      <c r="S154" s="1" t="s">
        <v>30</v>
      </c>
      <c r="T154" s="1" t="s">
        <v>159</v>
      </c>
      <c r="U154" s="1" t="s">
        <v>123</v>
      </c>
      <c r="V154" s="1" t="s">
        <v>124</v>
      </c>
      <c r="W154" s="1">
        <v>18.399999999999999</v>
      </c>
      <c r="X154" s="1">
        <v>71</v>
      </c>
      <c r="Y154" s="1">
        <v>1306.3999999999999</v>
      </c>
      <c r="Z154" s="1">
        <v>137.172</v>
      </c>
    </row>
    <row r="155" spans="1:26" x14ac:dyDescent="0.25">
      <c r="A155" s="1">
        <v>1177</v>
      </c>
      <c r="B155" s="2">
        <v>41818</v>
      </c>
      <c r="C155" s="1">
        <v>28</v>
      </c>
      <c r="D155" s="1" t="s">
        <v>90</v>
      </c>
      <c r="E155" s="1" t="s">
        <v>91</v>
      </c>
      <c r="F155" s="1" t="s">
        <v>92</v>
      </c>
      <c r="G155" s="1" t="s">
        <v>93</v>
      </c>
      <c r="H155" s="1">
        <v>99999</v>
      </c>
      <c r="I155" s="1" t="s">
        <v>30</v>
      </c>
      <c r="J155" s="1" t="s">
        <v>94</v>
      </c>
      <c r="K155" s="1" t="s">
        <v>95</v>
      </c>
      <c r="L155" s="1">
        <v>41820</v>
      </c>
      <c r="M155" s="1" t="s">
        <v>62</v>
      </c>
      <c r="N155" s="1" t="s">
        <v>96</v>
      </c>
      <c r="O155" s="1" t="s">
        <v>91</v>
      </c>
      <c r="P155" s="1" t="s">
        <v>92</v>
      </c>
      <c r="Q155" s="1" t="s">
        <v>93</v>
      </c>
      <c r="R155" s="1">
        <v>99999</v>
      </c>
      <c r="S155" s="1" t="s">
        <v>30</v>
      </c>
      <c r="T155" s="1" t="s">
        <v>48</v>
      </c>
      <c r="U155" s="1" t="s">
        <v>55</v>
      </c>
      <c r="V155" s="1" t="s">
        <v>37</v>
      </c>
      <c r="W155" s="1">
        <v>46</v>
      </c>
      <c r="X155" s="1">
        <v>74</v>
      </c>
      <c r="Y155" s="1">
        <v>3404</v>
      </c>
      <c r="Z155" s="1">
        <v>340.40000000000003</v>
      </c>
    </row>
    <row r="156" spans="1:26" x14ac:dyDescent="0.25">
      <c r="A156" s="1">
        <v>1178</v>
      </c>
      <c r="B156" s="2">
        <v>41799</v>
      </c>
      <c r="C156" s="1">
        <v>9</v>
      </c>
      <c r="D156" s="1" t="s">
        <v>125</v>
      </c>
      <c r="E156" s="1" t="s">
        <v>126</v>
      </c>
      <c r="F156" s="1" t="s">
        <v>127</v>
      </c>
      <c r="G156" s="1" t="s">
        <v>128</v>
      </c>
      <c r="H156" s="1">
        <v>99999</v>
      </c>
      <c r="I156" s="1" t="s">
        <v>30</v>
      </c>
      <c r="J156" s="1" t="s">
        <v>129</v>
      </c>
      <c r="K156" s="1" t="s">
        <v>32</v>
      </c>
      <c r="L156" s="1">
        <v>41801</v>
      </c>
      <c r="M156" s="1" t="s">
        <v>46</v>
      </c>
      <c r="N156" s="1" t="s">
        <v>130</v>
      </c>
      <c r="O156" s="1" t="s">
        <v>126</v>
      </c>
      <c r="P156" s="1" t="s">
        <v>127</v>
      </c>
      <c r="Q156" s="1" t="s">
        <v>128</v>
      </c>
      <c r="R156" s="1">
        <v>99999</v>
      </c>
      <c r="S156" s="1" t="s">
        <v>30</v>
      </c>
      <c r="T156" s="1" t="s">
        <v>35</v>
      </c>
      <c r="U156" s="1" t="s">
        <v>80</v>
      </c>
      <c r="V156" s="1" t="s">
        <v>81</v>
      </c>
      <c r="W156" s="1">
        <v>9.65</v>
      </c>
      <c r="X156" s="1">
        <v>76</v>
      </c>
      <c r="Y156" s="1">
        <v>733.4</v>
      </c>
      <c r="Z156" s="1">
        <v>72.6066</v>
      </c>
    </row>
    <row r="157" spans="1:26" x14ac:dyDescent="0.25">
      <c r="A157" s="1">
        <v>1179</v>
      </c>
      <c r="B157" s="2">
        <v>41796</v>
      </c>
      <c r="C157" s="1">
        <v>6</v>
      </c>
      <c r="D157" s="1" t="s">
        <v>82</v>
      </c>
      <c r="E157" s="1" t="s">
        <v>83</v>
      </c>
      <c r="F157" s="1" t="s">
        <v>84</v>
      </c>
      <c r="G157" s="1" t="s">
        <v>85</v>
      </c>
      <c r="H157" s="1">
        <v>99999</v>
      </c>
      <c r="I157" s="1" t="s">
        <v>30</v>
      </c>
      <c r="J157" s="1" t="s">
        <v>86</v>
      </c>
      <c r="K157" s="1" t="s">
        <v>61</v>
      </c>
      <c r="L157" s="1">
        <v>41798</v>
      </c>
      <c r="M157" s="1" t="s">
        <v>33</v>
      </c>
      <c r="N157" s="1" t="s">
        <v>87</v>
      </c>
      <c r="O157" s="1" t="s">
        <v>83</v>
      </c>
      <c r="P157" s="1" t="s">
        <v>84</v>
      </c>
      <c r="Q157" s="1" t="s">
        <v>85</v>
      </c>
      <c r="R157" s="1">
        <v>99999</v>
      </c>
      <c r="S157" s="1" t="s">
        <v>30</v>
      </c>
      <c r="T157" s="1" t="s">
        <v>48</v>
      </c>
      <c r="U157" s="1" t="s">
        <v>72</v>
      </c>
      <c r="V157" s="1" t="s">
        <v>73</v>
      </c>
      <c r="W157" s="1">
        <v>12.75</v>
      </c>
      <c r="X157" s="1">
        <v>96</v>
      </c>
      <c r="Y157" s="1">
        <v>1224</v>
      </c>
      <c r="Z157" s="1">
        <v>123.62400000000001</v>
      </c>
    </row>
    <row r="158" spans="1:26" x14ac:dyDescent="0.25">
      <c r="A158" s="1">
        <v>1180</v>
      </c>
      <c r="B158" s="2">
        <v>41798</v>
      </c>
      <c r="C158" s="1">
        <v>8</v>
      </c>
      <c r="D158" s="1" t="s">
        <v>56</v>
      </c>
      <c r="E158" s="1" t="s">
        <v>57</v>
      </c>
      <c r="F158" s="1" t="s">
        <v>58</v>
      </c>
      <c r="G158" s="1" t="s">
        <v>59</v>
      </c>
      <c r="H158" s="1">
        <v>99999</v>
      </c>
      <c r="I158" s="1" t="s">
        <v>30</v>
      </c>
      <c r="J158" s="1" t="s">
        <v>60</v>
      </c>
      <c r="K158" s="1" t="s">
        <v>61</v>
      </c>
      <c r="L158" s="1">
        <v>41800</v>
      </c>
      <c r="M158" s="1" t="s">
        <v>33</v>
      </c>
      <c r="N158" s="1" t="s">
        <v>63</v>
      </c>
      <c r="O158" s="1" t="s">
        <v>57</v>
      </c>
      <c r="P158" s="1" t="s">
        <v>58</v>
      </c>
      <c r="Q158" s="1" t="s">
        <v>59</v>
      </c>
      <c r="R158" s="1">
        <v>99999</v>
      </c>
      <c r="S158" s="1" t="s">
        <v>30</v>
      </c>
      <c r="T158" s="1" t="s">
        <v>35</v>
      </c>
      <c r="U158" s="1" t="s">
        <v>72</v>
      </c>
      <c r="V158" s="1" t="s">
        <v>73</v>
      </c>
      <c r="W158" s="1">
        <v>12.75</v>
      </c>
      <c r="X158" s="1">
        <v>92</v>
      </c>
      <c r="Y158" s="1">
        <v>1173</v>
      </c>
      <c r="Z158" s="1">
        <v>116.12700000000001</v>
      </c>
    </row>
    <row r="159" spans="1:26" x14ac:dyDescent="0.25">
      <c r="A159" s="1">
        <v>1181</v>
      </c>
      <c r="B159" s="2">
        <v>41815</v>
      </c>
      <c r="C159" s="1">
        <v>25</v>
      </c>
      <c r="D159" s="1" t="s">
        <v>137</v>
      </c>
      <c r="E159" s="1" t="s">
        <v>138</v>
      </c>
      <c r="F159" s="1" t="s">
        <v>99</v>
      </c>
      <c r="G159" s="1" t="s">
        <v>100</v>
      </c>
      <c r="H159" s="1">
        <v>99999</v>
      </c>
      <c r="I159" s="1" t="s">
        <v>30</v>
      </c>
      <c r="J159" s="1" t="s">
        <v>101</v>
      </c>
      <c r="K159" s="1" t="s">
        <v>45</v>
      </c>
      <c r="L159" s="1">
        <v>41817</v>
      </c>
      <c r="M159" s="1" t="s">
        <v>46</v>
      </c>
      <c r="N159" s="1" t="s">
        <v>139</v>
      </c>
      <c r="O159" s="1" t="s">
        <v>138</v>
      </c>
      <c r="P159" s="1" t="s">
        <v>99</v>
      </c>
      <c r="Q159" s="1" t="s">
        <v>100</v>
      </c>
      <c r="R159" s="1">
        <v>99999</v>
      </c>
      <c r="S159" s="1" t="s">
        <v>30</v>
      </c>
      <c r="T159" s="1" t="s">
        <v>79</v>
      </c>
      <c r="U159" s="1" t="s">
        <v>111</v>
      </c>
      <c r="V159" s="1" t="s">
        <v>112</v>
      </c>
      <c r="W159" s="1">
        <v>22</v>
      </c>
      <c r="X159" s="1">
        <v>93</v>
      </c>
      <c r="Y159" s="1">
        <v>2046</v>
      </c>
      <c r="Z159" s="1">
        <v>200.50800000000001</v>
      </c>
    </row>
    <row r="160" spans="1:26" x14ac:dyDescent="0.25">
      <c r="A160" s="1">
        <v>1182</v>
      </c>
      <c r="B160" s="2">
        <v>41816</v>
      </c>
      <c r="C160" s="1">
        <v>26</v>
      </c>
      <c r="D160" s="1" t="s">
        <v>140</v>
      </c>
      <c r="E160" s="1" t="s">
        <v>141</v>
      </c>
      <c r="F160" s="1" t="s">
        <v>115</v>
      </c>
      <c r="G160" s="1" t="s">
        <v>116</v>
      </c>
      <c r="H160" s="1">
        <v>99999</v>
      </c>
      <c r="I160" s="1" t="s">
        <v>30</v>
      </c>
      <c r="J160" s="1" t="s">
        <v>94</v>
      </c>
      <c r="K160" s="1" t="s">
        <v>95</v>
      </c>
      <c r="L160" s="1">
        <v>41818</v>
      </c>
      <c r="M160" s="1" t="s">
        <v>62</v>
      </c>
      <c r="N160" s="1" t="s">
        <v>142</v>
      </c>
      <c r="O160" s="1" t="s">
        <v>141</v>
      </c>
      <c r="P160" s="1" t="s">
        <v>115</v>
      </c>
      <c r="Q160" s="1" t="s">
        <v>116</v>
      </c>
      <c r="R160" s="1">
        <v>99999</v>
      </c>
      <c r="S160" s="1" t="s">
        <v>30</v>
      </c>
      <c r="T160" s="1" t="s">
        <v>48</v>
      </c>
      <c r="U160" s="1" t="s">
        <v>109</v>
      </c>
      <c r="V160" s="1" t="s">
        <v>110</v>
      </c>
      <c r="W160" s="1">
        <v>25</v>
      </c>
      <c r="X160" s="1">
        <v>18</v>
      </c>
      <c r="Y160" s="1">
        <v>450</v>
      </c>
      <c r="Z160" s="1">
        <v>42.75</v>
      </c>
    </row>
    <row r="161" spans="1:26" x14ac:dyDescent="0.25">
      <c r="A161" s="1">
        <v>1183</v>
      </c>
      <c r="B161" s="2">
        <v>41819</v>
      </c>
      <c r="C161" s="1">
        <v>29</v>
      </c>
      <c r="D161" s="1" t="s">
        <v>66</v>
      </c>
      <c r="E161" s="1" t="s">
        <v>67</v>
      </c>
      <c r="F161" s="1" t="s">
        <v>68</v>
      </c>
      <c r="G161" s="1" t="s">
        <v>69</v>
      </c>
      <c r="H161" s="1">
        <v>99999</v>
      </c>
      <c r="I161" s="1" t="s">
        <v>30</v>
      </c>
      <c r="J161" s="1" t="s">
        <v>70</v>
      </c>
      <c r="K161" s="1" t="s">
        <v>32</v>
      </c>
      <c r="L161" s="1">
        <v>41821</v>
      </c>
      <c r="M161" s="1" t="s">
        <v>33</v>
      </c>
      <c r="N161" s="1" t="s">
        <v>71</v>
      </c>
      <c r="O161" s="1" t="s">
        <v>67</v>
      </c>
      <c r="P161" s="1" t="s">
        <v>68</v>
      </c>
      <c r="Q161" s="1" t="s">
        <v>69</v>
      </c>
      <c r="R161" s="1">
        <v>99999</v>
      </c>
      <c r="S161" s="1" t="s">
        <v>30</v>
      </c>
      <c r="T161" s="1" t="s">
        <v>35</v>
      </c>
      <c r="U161" s="1" t="s">
        <v>143</v>
      </c>
      <c r="V161" s="1" t="s">
        <v>144</v>
      </c>
      <c r="W161" s="1">
        <v>39</v>
      </c>
      <c r="X161" s="1">
        <v>98</v>
      </c>
      <c r="Y161" s="1">
        <v>3822</v>
      </c>
      <c r="Z161" s="1">
        <v>397.48800000000006</v>
      </c>
    </row>
    <row r="162" spans="1:26" x14ac:dyDescent="0.25">
      <c r="A162" s="1">
        <v>1184</v>
      </c>
      <c r="B162" s="2">
        <v>41796</v>
      </c>
      <c r="C162" s="1">
        <v>6</v>
      </c>
      <c r="D162" s="1" t="s">
        <v>82</v>
      </c>
      <c r="E162" s="1" t="s">
        <v>83</v>
      </c>
      <c r="F162" s="1" t="s">
        <v>84</v>
      </c>
      <c r="G162" s="1" t="s">
        <v>85</v>
      </c>
      <c r="H162" s="1">
        <v>99999</v>
      </c>
      <c r="I162" s="1" t="s">
        <v>30</v>
      </c>
      <c r="J162" s="1" t="s">
        <v>86</v>
      </c>
      <c r="K162" s="1" t="s">
        <v>61</v>
      </c>
      <c r="L162" s="1">
        <v>41798</v>
      </c>
      <c r="M162" s="1" t="s">
        <v>62</v>
      </c>
      <c r="N162" s="1" t="s">
        <v>87</v>
      </c>
      <c r="O162" s="1" t="s">
        <v>83</v>
      </c>
      <c r="P162" s="1" t="s">
        <v>84</v>
      </c>
      <c r="Q162" s="1" t="s">
        <v>85</v>
      </c>
      <c r="R162" s="1">
        <v>99999</v>
      </c>
      <c r="S162" s="1" t="s">
        <v>30</v>
      </c>
      <c r="T162" s="1" t="s">
        <v>35</v>
      </c>
      <c r="U162" s="1" t="s">
        <v>49</v>
      </c>
      <c r="V162" s="1" t="s">
        <v>39</v>
      </c>
      <c r="W162" s="1">
        <v>30</v>
      </c>
      <c r="X162" s="1">
        <v>46</v>
      </c>
      <c r="Y162" s="1">
        <v>1380</v>
      </c>
      <c r="Z162" s="1">
        <v>135.24</v>
      </c>
    </row>
    <row r="163" spans="1:26" x14ac:dyDescent="0.25">
      <c r="A163" s="1">
        <v>1185</v>
      </c>
      <c r="B163" s="2">
        <v>41796</v>
      </c>
      <c r="C163" s="1">
        <v>6</v>
      </c>
      <c r="D163" s="1" t="s">
        <v>82</v>
      </c>
      <c r="E163" s="1" t="s">
        <v>83</v>
      </c>
      <c r="F163" s="1" t="s">
        <v>84</v>
      </c>
      <c r="G163" s="1" t="s">
        <v>85</v>
      </c>
      <c r="H163" s="1">
        <v>99999</v>
      </c>
      <c r="I163" s="1" t="s">
        <v>30</v>
      </c>
      <c r="J163" s="1" t="s">
        <v>86</v>
      </c>
      <c r="K163" s="1" t="s">
        <v>61</v>
      </c>
      <c r="L163" s="1">
        <v>41798</v>
      </c>
      <c r="M163" s="1" t="s">
        <v>62</v>
      </c>
      <c r="N163" s="1" t="s">
        <v>87</v>
      </c>
      <c r="O163" s="1" t="s">
        <v>83</v>
      </c>
      <c r="P163" s="1" t="s">
        <v>84</v>
      </c>
      <c r="Q163" s="1" t="s">
        <v>85</v>
      </c>
      <c r="R163" s="1">
        <v>99999</v>
      </c>
      <c r="S163" s="1" t="s">
        <v>30</v>
      </c>
      <c r="T163" s="1" t="s">
        <v>35</v>
      </c>
      <c r="U163" s="1" t="s">
        <v>50</v>
      </c>
      <c r="V163" s="1" t="s">
        <v>39</v>
      </c>
      <c r="W163" s="1">
        <v>53</v>
      </c>
      <c r="X163" s="1">
        <v>14</v>
      </c>
      <c r="Y163" s="1">
        <v>742</v>
      </c>
      <c r="Z163" s="1">
        <v>74.2</v>
      </c>
    </row>
    <row r="164" spans="1:26" x14ac:dyDescent="0.25">
      <c r="A164" s="1">
        <v>1186</v>
      </c>
      <c r="B164" s="2">
        <v>41794</v>
      </c>
      <c r="C164" s="1">
        <v>4</v>
      </c>
      <c r="D164" s="1" t="s">
        <v>40</v>
      </c>
      <c r="E164" s="1" t="s">
        <v>41</v>
      </c>
      <c r="F164" s="1" t="s">
        <v>42</v>
      </c>
      <c r="G164" s="1" t="s">
        <v>43</v>
      </c>
      <c r="H164" s="1">
        <v>99999</v>
      </c>
      <c r="I164" s="1" t="s">
        <v>30</v>
      </c>
      <c r="J164" s="1" t="s">
        <v>44</v>
      </c>
      <c r="K164" s="1" t="s">
        <v>45</v>
      </c>
      <c r="L164" s="1"/>
      <c r="M164" s="1"/>
      <c r="N164" s="1" t="s">
        <v>47</v>
      </c>
      <c r="O164" s="1" t="s">
        <v>41</v>
      </c>
      <c r="P164" s="1" t="s">
        <v>42</v>
      </c>
      <c r="Q164" s="1" t="s">
        <v>43</v>
      </c>
      <c r="R164" s="1">
        <v>99999</v>
      </c>
      <c r="S164" s="1" t="s">
        <v>30</v>
      </c>
      <c r="T164" s="1" t="s">
        <v>159</v>
      </c>
      <c r="U164" s="1" t="s">
        <v>145</v>
      </c>
      <c r="V164" s="1" t="s">
        <v>132</v>
      </c>
      <c r="W164" s="1">
        <v>38</v>
      </c>
      <c r="X164" s="1">
        <v>85</v>
      </c>
      <c r="Y164" s="1">
        <v>3230</v>
      </c>
      <c r="Z164" s="1">
        <v>319.77</v>
      </c>
    </row>
    <row r="165" spans="1:26" x14ac:dyDescent="0.25">
      <c r="A165" s="1">
        <v>1187</v>
      </c>
      <c r="B165" s="2">
        <v>41793</v>
      </c>
      <c r="C165" s="1">
        <v>3</v>
      </c>
      <c r="D165" s="1" t="s">
        <v>74</v>
      </c>
      <c r="E165" s="1" t="s">
        <v>75</v>
      </c>
      <c r="F165" s="1" t="s">
        <v>76</v>
      </c>
      <c r="G165" s="1" t="s">
        <v>77</v>
      </c>
      <c r="H165" s="1">
        <v>99999</v>
      </c>
      <c r="I165" s="1" t="s">
        <v>30</v>
      </c>
      <c r="J165" s="1" t="s">
        <v>31</v>
      </c>
      <c r="K165" s="1" t="s">
        <v>32</v>
      </c>
      <c r="L165" s="1"/>
      <c r="M165" s="1"/>
      <c r="N165" s="1" t="s">
        <v>78</v>
      </c>
      <c r="O165" s="1" t="s">
        <v>75</v>
      </c>
      <c r="P165" s="1" t="s">
        <v>76</v>
      </c>
      <c r="Q165" s="1" t="s">
        <v>77</v>
      </c>
      <c r="R165" s="1">
        <v>99999</v>
      </c>
      <c r="S165" s="1" t="s">
        <v>30</v>
      </c>
      <c r="T165" s="1" t="s">
        <v>159</v>
      </c>
      <c r="U165" s="1" t="s">
        <v>103</v>
      </c>
      <c r="V165" s="1" t="s">
        <v>37</v>
      </c>
      <c r="W165" s="1">
        <v>2.99</v>
      </c>
      <c r="X165" s="1">
        <v>88</v>
      </c>
      <c r="Y165" s="1">
        <v>263.12</v>
      </c>
      <c r="Z165" s="1">
        <v>25.522639999999999</v>
      </c>
    </row>
    <row r="166" spans="1:26" x14ac:dyDescent="0.25">
      <c r="A166" s="1">
        <v>1188</v>
      </c>
      <c r="B166" s="2">
        <v>41821</v>
      </c>
      <c r="C166" s="1">
        <v>1</v>
      </c>
      <c r="D166" s="1" t="s">
        <v>118</v>
      </c>
      <c r="E166" s="1" t="s">
        <v>119</v>
      </c>
      <c r="F166" s="1" t="s">
        <v>120</v>
      </c>
      <c r="G166" s="1" t="s">
        <v>121</v>
      </c>
      <c r="H166" s="1">
        <v>99999</v>
      </c>
      <c r="I166" s="1" t="s">
        <v>30</v>
      </c>
      <c r="J166" s="1" t="s">
        <v>60</v>
      </c>
      <c r="K166" s="1" t="s">
        <v>61</v>
      </c>
      <c r="L166" s="1"/>
      <c r="M166" s="1"/>
      <c r="N166" s="1" t="s">
        <v>122</v>
      </c>
      <c r="O166" s="1" t="s">
        <v>119</v>
      </c>
      <c r="P166" s="1" t="s">
        <v>120</v>
      </c>
      <c r="Q166" s="1" t="s">
        <v>121</v>
      </c>
      <c r="R166" s="1">
        <v>99999</v>
      </c>
      <c r="S166" s="1" t="s">
        <v>30</v>
      </c>
      <c r="T166" s="1" t="s">
        <v>159</v>
      </c>
      <c r="U166" s="1" t="s">
        <v>103</v>
      </c>
      <c r="V166" s="1" t="s">
        <v>37</v>
      </c>
      <c r="W166" s="1">
        <v>2.99</v>
      </c>
      <c r="X166" s="1">
        <v>81</v>
      </c>
      <c r="Y166" s="1">
        <v>242.19000000000003</v>
      </c>
      <c r="Z166" s="1">
        <v>23.976810000000004</v>
      </c>
    </row>
    <row r="167" spans="1:26" x14ac:dyDescent="0.25">
      <c r="A167" s="1">
        <v>1189</v>
      </c>
      <c r="B167" s="2">
        <v>41848</v>
      </c>
      <c r="C167" s="1">
        <v>28</v>
      </c>
      <c r="D167" s="1" t="s">
        <v>90</v>
      </c>
      <c r="E167" s="1" t="s">
        <v>91</v>
      </c>
      <c r="F167" s="1" t="s">
        <v>92</v>
      </c>
      <c r="G167" s="1" t="s">
        <v>93</v>
      </c>
      <c r="H167" s="1">
        <v>99999</v>
      </c>
      <c r="I167" s="1" t="s">
        <v>30</v>
      </c>
      <c r="J167" s="1" t="s">
        <v>94</v>
      </c>
      <c r="K167" s="1" t="s">
        <v>95</v>
      </c>
      <c r="L167" s="1">
        <v>41850</v>
      </c>
      <c r="M167" s="1" t="s">
        <v>62</v>
      </c>
      <c r="N167" s="1" t="s">
        <v>96</v>
      </c>
      <c r="O167" s="1" t="s">
        <v>91</v>
      </c>
      <c r="P167" s="1" t="s">
        <v>92</v>
      </c>
      <c r="Q167" s="1" t="s">
        <v>93</v>
      </c>
      <c r="R167" s="1">
        <v>99999</v>
      </c>
      <c r="S167" s="1" t="s">
        <v>30</v>
      </c>
      <c r="T167" s="1" t="s">
        <v>48</v>
      </c>
      <c r="U167" s="1" t="s">
        <v>80</v>
      </c>
      <c r="V167" s="1" t="s">
        <v>81</v>
      </c>
      <c r="W167" s="1">
        <v>9.65</v>
      </c>
      <c r="X167" s="1">
        <v>33</v>
      </c>
      <c r="Y167" s="1">
        <v>318.45</v>
      </c>
      <c r="Z167" s="1">
        <v>30.252749999999999</v>
      </c>
    </row>
    <row r="168" spans="1:26" x14ac:dyDescent="0.25">
      <c r="A168" s="1">
        <v>1190</v>
      </c>
      <c r="B168" s="2">
        <v>41848</v>
      </c>
      <c r="C168" s="1">
        <v>28</v>
      </c>
      <c r="D168" s="1" t="s">
        <v>90</v>
      </c>
      <c r="E168" s="1" t="s">
        <v>91</v>
      </c>
      <c r="F168" s="1" t="s">
        <v>92</v>
      </c>
      <c r="G168" s="1" t="s">
        <v>93</v>
      </c>
      <c r="H168" s="1">
        <v>99999</v>
      </c>
      <c r="I168" s="1" t="s">
        <v>30</v>
      </c>
      <c r="J168" s="1" t="s">
        <v>94</v>
      </c>
      <c r="K168" s="1" t="s">
        <v>95</v>
      </c>
      <c r="L168" s="1">
        <v>41850</v>
      </c>
      <c r="M168" s="1" t="s">
        <v>62</v>
      </c>
      <c r="N168" s="1" t="s">
        <v>96</v>
      </c>
      <c r="O168" s="1" t="s">
        <v>91</v>
      </c>
      <c r="P168" s="1" t="s">
        <v>92</v>
      </c>
      <c r="Q168" s="1" t="s">
        <v>93</v>
      </c>
      <c r="R168" s="1">
        <v>99999</v>
      </c>
      <c r="S168" s="1" t="s">
        <v>30</v>
      </c>
      <c r="T168" s="1" t="s">
        <v>48</v>
      </c>
      <c r="U168" s="1" t="s">
        <v>123</v>
      </c>
      <c r="V168" s="1" t="s">
        <v>124</v>
      </c>
      <c r="W168" s="1">
        <v>18.399999999999999</v>
      </c>
      <c r="X168" s="1">
        <v>47</v>
      </c>
      <c r="Y168" s="1">
        <v>864.8</v>
      </c>
      <c r="Z168" s="1">
        <v>90.804000000000002</v>
      </c>
    </row>
    <row r="169" spans="1:26" x14ac:dyDescent="0.25">
      <c r="A169" s="1">
        <v>1191</v>
      </c>
      <c r="B169" s="2">
        <v>41829</v>
      </c>
      <c r="C169" s="1">
        <v>9</v>
      </c>
      <c r="D169" s="1" t="s">
        <v>125</v>
      </c>
      <c r="E169" s="1" t="s">
        <v>126</v>
      </c>
      <c r="F169" s="1" t="s">
        <v>127</v>
      </c>
      <c r="G169" s="1" t="s">
        <v>128</v>
      </c>
      <c r="H169" s="1">
        <v>99999</v>
      </c>
      <c r="I169" s="1" t="s">
        <v>30</v>
      </c>
      <c r="J169" s="1" t="s">
        <v>129</v>
      </c>
      <c r="K169" s="1" t="s">
        <v>32</v>
      </c>
      <c r="L169" s="1">
        <v>41831</v>
      </c>
      <c r="M169" s="1" t="s">
        <v>46</v>
      </c>
      <c r="N169" s="1" t="s">
        <v>130</v>
      </c>
      <c r="O169" s="1" t="s">
        <v>126</v>
      </c>
      <c r="P169" s="1" t="s">
        <v>127</v>
      </c>
      <c r="Q169" s="1" t="s">
        <v>128</v>
      </c>
      <c r="R169" s="1">
        <v>99999</v>
      </c>
      <c r="S169" s="1" t="s">
        <v>30</v>
      </c>
      <c r="T169" s="1" t="s">
        <v>35</v>
      </c>
      <c r="U169" s="1" t="s">
        <v>131</v>
      </c>
      <c r="V169" s="1" t="s">
        <v>132</v>
      </c>
      <c r="W169" s="1">
        <v>19.5</v>
      </c>
      <c r="X169" s="1">
        <v>61</v>
      </c>
      <c r="Y169" s="1">
        <v>1189.5</v>
      </c>
      <c r="Z169" s="1">
        <v>123.70800000000001</v>
      </c>
    </row>
    <row r="170" spans="1:26" x14ac:dyDescent="0.25">
      <c r="A170" s="1">
        <v>1192</v>
      </c>
      <c r="B170" s="2">
        <v>41829</v>
      </c>
      <c r="C170" s="1">
        <v>9</v>
      </c>
      <c r="D170" s="1" t="s">
        <v>125</v>
      </c>
      <c r="E170" s="1" t="s">
        <v>126</v>
      </c>
      <c r="F170" s="1" t="s">
        <v>127</v>
      </c>
      <c r="G170" s="1" t="s">
        <v>128</v>
      </c>
      <c r="H170" s="1">
        <v>99999</v>
      </c>
      <c r="I170" s="1" t="s">
        <v>30</v>
      </c>
      <c r="J170" s="1" t="s">
        <v>129</v>
      </c>
      <c r="K170" s="1" t="s">
        <v>32</v>
      </c>
      <c r="L170" s="1">
        <v>41831</v>
      </c>
      <c r="M170" s="1" t="s">
        <v>46</v>
      </c>
      <c r="N170" s="1" t="s">
        <v>130</v>
      </c>
      <c r="O170" s="1" t="s">
        <v>126</v>
      </c>
      <c r="P170" s="1" t="s">
        <v>127</v>
      </c>
      <c r="Q170" s="1" t="s">
        <v>128</v>
      </c>
      <c r="R170" s="1">
        <v>99999</v>
      </c>
      <c r="S170" s="1" t="s">
        <v>30</v>
      </c>
      <c r="T170" s="1" t="s">
        <v>35</v>
      </c>
      <c r="U170" s="1" t="s">
        <v>133</v>
      </c>
      <c r="V170" s="1" t="s">
        <v>134</v>
      </c>
      <c r="W170" s="1">
        <v>34.799999999999997</v>
      </c>
      <c r="X170" s="1">
        <v>27</v>
      </c>
      <c r="Y170" s="1">
        <v>939.59999999999991</v>
      </c>
      <c r="Z170" s="1">
        <v>95.839199999999991</v>
      </c>
    </row>
    <row r="171" spans="1:26" x14ac:dyDescent="0.25">
      <c r="A171" s="1">
        <v>1193</v>
      </c>
      <c r="B171" s="2">
        <v>41826</v>
      </c>
      <c r="C171" s="1">
        <v>6</v>
      </c>
      <c r="D171" s="1" t="s">
        <v>82</v>
      </c>
      <c r="E171" s="1" t="s">
        <v>83</v>
      </c>
      <c r="F171" s="1" t="s">
        <v>84</v>
      </c>
      <c r="G171" s="1" t="s">
        <v>85</v>
      </c>
      <c r="H171" s="1">
        <v>99999</v>
      </c>
      <c r="I171" s="1" t="s">
        <v>30</v>
      </c>
      <c r="J171" s="1" t="s">
        <v>86</v>
      </c>
      <c r="K171" s="1" t="s">
        <v>61</v>
      </c>
      <c r="L171" s="1">
        <v>41828</v>
      </c>
      <c r="M171" s="1" t="s">
        <v>33</v>
      </c>
      <c r="N171" s="1" t="s">
        <v>87</v>
      </c>
      <c r="O171" s="1" t="s">
        <v>83</v>
      </c>
      <c r="P171" s="1" t="s">
        <v>84</v>
      </c>
      <c r="Q171" s="1" t="s">
        <v>85</v>
      </c>
      <c r="R171" s="1">
        <v>99999</v>
      </c>
      <c r="S171" s="1" t="s">
        <v>30</v>
      </c>
      <c r="T171" s="1" t="s">
        <v>48</v>
      </c>
      <c r="U171" s="1" t="s">
        <v>36</v>
      </c>
      <c r="V171" s="1" t="s">
        <v>37</v>
      </c>
      <c r="W171" s="1">
        <v>14</v>
      </c>
      <c r="X171" s="1">
        <v>84</v>
      </c>
      <c r="Y171" s="1">
        <v>1176</v>
      </c>
      <c r="Z171" s="1">
        <v>118.77600000000001</v>
      </c>
    </row>
    <row r="172" spans="1:26" x14ac:dyDescent="0.25">
      <c r="A172" s="1">
        <v>1194</v>
      </c>
      <c r="B172" s="2">
        <v>41828</v>
      </c>
      <c r="C172" s="1">
        <v>8</v>
      </c>
      <c r="D172" s="1" t="s">
        <v>56</v>
      </c>
      <c r="E172" s="1" t="s">
        <v>57</v>
      </c>
      <c r="F172" s="1" t="s">
        <v>58</v>
      </c>
      <c r="G172" s="1" t="s">
        <v>59</v>
      </c>
      <c r="H172" s="1">
        <v>99999</v>
      </c>
      <c r="I172" s="1" t="s">
        <v>30</v>
      </c>
      <c r="J172" s="1" t="s">
        <v>60</v>
      </c>
      <c r="K172" s="1" t="s">
        <v>61</v>
      </c>
      <c r="L172" s="1">
        <v>41830</v>
      </c>
      <c r="M172" s="1" t="s">
        <v>33</v>
      </c>
      <c r="N172" s="1" t="s">
        <v>63</v>
      </c>
      <c r="O172" s="1" t="s">
        <v>57</v>
      </c>
      <c r="P172" s="1" t="s">
        <v>58</v>
      </c>
      <c r="Q172" s="1" t="s">
        <v>59</v>
      </c>
      <c r="R172" s="1">
        <v>99999</v>
      </c>
      <c r="S172" s="1" t="s">
        <v>30</v>
      </c>
      <c r="T172" s="1" t="s">
        <v>35</v>
      </c>
      <c r="U172" s="1" t="s">
        <v>88</v>
      </c>
      <c r="V172" s="1" t="s">
        <v>89</v>
      </c>
      <c r="W172" s="1">
        <v>40</v>
      </c>
      <c r="X172" s="1">
        <v>91</v>
      </c>
      <c r="Y172" s="1">
        <v>3640</v>
      </c>
      <c r="Z172" s="1">
        <v>360.36</v>
      </c>
    </row>
    <row r="173" spans="1:26" x14ac:dyDescent="0.25">
      <c r="A173" s="1">
        <v>1195</v>
      </c>
      <c r="B173" s="2">
        <v>41828</v>
      </c>
      <c r="C173" s="1">
        <v>8</v>
      </c>
      <c r="D173" s="1" t="s">
        <v>56</v>
      </c>
      <c r="E173" s="1" t="s">
        <v>57</v>
      </c>
      <c r="F173" s="1" t="s">
        <v>58</v>
      </c>
      <c r="G173" s="1" t="s">
        <v>59</v>
      </c>
      <c r="H173" s="1">
        <v>99999</v>
      </c>
      <c r="I173" s="1" t="s">
        <v>30</v>
      </c>
      <c r="J173" s="1" t="s">
        <v>60</v>
      </c>
      <c r="K173" s="1" t="s">
        <v>61</v>
      </c>
      <c r="L173" s="1">
        <v>41830</v>
      </c>
      <c r="M173" s="1" t="s">
        <v>33</v>
      </c>
      <c r="N173" s="1" t="s">
        <v>63</v>
      </c>
      <c r="O173" s="1" t="s">
        <v>57</v>
      </c>
      <c r="P173" s="1" t="s">
        <v>58</v>
      </c>
      <c r="Q173" s="1" t="s">
        <v>59</v>
      </c>
      <c r="R173" s="1">
        <v>99999</v>
      </c>
      <c r="S173" s="1" t="s">
        <v>30</v>
      </c>
      <c r="T173" s="1" t="s">
        <v>35</v>
      </c>
      <c r="U173" s="1" t="s">
        <v>64</v>
      </c>
      <c r="V173" s="1" t="s">
        <v>65</v>
      </c>
      <c r="W173" s="1">
        <v>9.1999999999999993</v>
      </c>
      <c r="X173" s="1">
        <v>36</v>
      </c>
      <c r="Y173" s="1">
        <v>331.2</v>
      </c>
      <c r="Z173" s="1">
        <v>34.444800000000001</v>
      </c>
    </row>
    <row r="174" spans="1:26" x14ac:dyDescent="0.25">
      <c r="A174" s="1">
        <v>1196</v>
      </c>
      <c r="B174" s="2">
        <v>41845</v>
      </c>
      <c r="C174" s="1">
        <v>25</v>
      </c>
      <c r="D174" s="1" t="s">
        <v>137</v>
      </c>
      <c r="E174" s="1" t="s">
        <v>138</v>
      </c>
      <c r="F174" s="1" t="s">
        <v>99</v>
      </c>
      <c r="G174" s="1" t="s">
        <v>100</v>
      </c>
      <c r="H174" s="1">
        <v>99999</v>
      </c>
      <c r="I174" s="1" t="s">
        <v>30</v>
      </c>
      <c r="J174" s="1" t="s">
        <v>101</v>
      </c>
      <c r="K174" s="1" t="s">
        <v>45</v>
      </c>
      <c r="L174" s="1">
        <v>41847</v>
      </c>
      <c r="M174" s="1" t="s">
        <v>46</v>
      </c>
      <c r="N174" s="1" t="s">
        <v>139</v>
      </c>
      <c r="O174" s="1" t="s">
        <v>138</v>
      </c>
      <c r="P174" s="1" t="s">
        <v>99</v>
      </c>
      <c r="Q174" s="1" t="s">
        <v>100</v>
      </c>
      <c r="R174" s="1">
        <v>99999</v>
      </c>
      <c r="S174" s="1" t="s">
        <v>30</v>
      </c>
      <c r="T174" s="1" t="s">
        <v>79</v>
      </c>
      <c r="U174" s="1" t="s">
        <v>146</v>
      </c>
      <c r="V174" s="1" t="s">
        <v>65</v>
      </c>
      <c r="W174" s="1">
        <v>10</v>
      </c>
      <c r="X174" s="1">
        <v>34</v>
      </c>
      <c r="Y174" s="1">
        <v>340</v>
      </c>
      <c r="Z174" s="1">
        <v>34.340000000000003</v>
      </c>
    </row>
    <row r="175" spans="1:26" x14ac:dyDescent="0.25">
      <c r="A175" s="1">
        <v>1197</v>
      </c>
      <c r="B175" s="2">
        <v>41846</v>
      </c>
      <c r="C175" s="1">
        <v>26</v>
      </c>
      <c r="D175" s="1" t="s">
        <v>140</v>
      </c>
      <c r="E175" s="1" t="s">
        <v>141</v>
      </c>
      <c r="F175" s="1" t="s">
        <v>115</v>
      </c>
      <c r="G175" s="1" t="s">
        <v>116</v>
      </c>
      <c r="H175" s="1">
        <v>99999</v>
      </c>
      <c r="I175" s="1" t="s">
        <v>30</v>
      </c>
      <c r="J175" s="1" t="s">
        <v>94</v>
      </c>
      <c r="K175" s="1" t="s">
        <v>95</v>
      </c>
      <c r="L175" s="1">
        <v>41848</v>
      </c>
      <c r="M175" s="1" t="s">
        <v>62</v>
      </c>
      <c r="N175" s="1" t="s">
        <v>142</v>
      </c>
      <c r="O175" s="1" t="s">
        <v>141</v>
      </c>
      <c r="P175" s="1" t="s">
        <v>115</v>
      </c>
      <c r="Q175" s="1" t="s">
        <v>116</v>
      </c>
      <c r="R175" s="1">
        <v>99999</v>
      </c>
      <c r="S175" s="1" t="s">
        <v>30</v>
      </c>
      <c r="T175" s="1" t="s">
        <v>48</v>
      </c>
      <c r="U175" s="1" t="s">
        <v>147</v>
      </c>
      <c r="V175" s="1" t="s">
        <v>148</v>
      </c>
      <c r="W175" s="1">
        <v>21.35</v>
      </c>
      <c r="X175" s="1">
        <v>81</v>
      </c>
      <c r="Y175" s="1">
        <v>1729.3500000000001</v>
      </c>
      <c r="Z175" s="1">
        <v>178.12305000000003</v>
      </c>
    </row>
    <row r="176" spans="1:26" x14ac:dyDescent="0.25">
      <c r="A176" s="1">
        <v>1198</v>
      </c>
      <c r="B176" s="2">
        <v>41846</v>
      </c>
      <c r="C176" s="1">
        <v>26</v>
      </c>
      <c r="D176" s="1" t="s">
        <v>140</v>
      </c>
      <c r="E176" s="1" t="s">
        <v>141</v>
      </c>
      <c r="F176" s="1" t="s">
        <v>115</v>
      </c>
      <c r="G176" s="1" t="s">
        <v>116</v>
      </c>
      <c r="H176" s="1">
        <v>99999</v>
      </c>
      <c r="I176" s="1" t="s">
        <v>30</v>
      </c>
      <c r="J176" s="1" t="s">
        <v>94</v>
      </c>
      <c r="K176" s="1" t="s">
        <v>95</v>
      </c>
      <c r="L176" s="1">
        <v>41848</v>
      </c>
      <c r="M176" s="1" t="s">
        <v>62</v>
      </c>
      <c r="N176" s="1" t="s">
        <v>142</v>
      </c>
      <c r="O176" s="1" t="s">
        <v>141</v>
      </c>
      <c r="P176" s="1" t="s">
        <v>115</v>
      </c>
      <c r="Q176" s="1" t="s">
        <v>116</v>
      </c>
      <c r="R176" s="1">
        <v>99999</v>
      </c>
      <c r="S176" s="1" t="s">
        <v>30</v>
      </c>
      <c r="T176" s="1" t="s">
        <v>48</v>
      </c>
      <c r="U176" s="1" t="s">
        <v>80</v>
      </c>
      <c r="V176" s="1" t="s">
        <v>81</v>
      </c>
      <c r="W176" s="1">
        <v>9.65</v>
      </c>
      <c r="X176" s="1">
        <v>25</v>
      </c>
      <c r="Y176" s="1">
        <v>241.25</v>
      </c>
      <c r="Z176" s="1">
        <v>23.401250000000001</v>
      </c>
    </row>
    <row r="177" spans="1:26" x14ac:dyDescent="0.25">
      <c r="A177" s="1">
        <v>1199</v>
      </c>
      <c r="B177" s="2">
        <v>41846</v>
      </c>
      <c r="C177" s="1">
        <v>26</v>
      </c>
      <c r="D177" s="1" t="s">
        <v>140</v>
      </c>
      <c r="E177" s="1" t="s">
        <v>141</v>
      </c>
      <c r="F177" s="1" t="s">
        <v>115</v>
      </c>
      <c r="G177" s="1" t="s">
        <v>116</v>
      </c>
      <c r="H177" s="1">
        <v>99999</v>
      </c>
      <c r="I177" s="1" t="s">
        <v>30</v>
      </c>
      <c r="J177" s="1" t="s">
        <v>94</v>
      </c>
      <c r="K177" s="1" t="s">
        <v>95</v>
      </c>
      <c r="L177" s="1">
        <v>41848</v>
      </c>
      <c r="M177" s="1" t="s">
        <v>62</v>
      </c>
      <c r="N177" s="1" t="s">
        <v>142</v>
      </c>
      <c r="O177" s="1" t="s">
        <v>141</v>
      </c>
      <c r="P177" s="1" t="s">
        <v>115</v>
      </c>
      <c r="Q177" s="1" t="s">
        <v>116</v>
      </c>
      <c r="R177" s="1">
        <v>99999</v>
      </c>
      <c r="S177" s="1" t="s">
        <v>30</v>
      </c>
      <c r="T177" s="1" t="s">
        <v>48</v>
      </c>
      <c r="U177" s="1" t="s">
        <v>123</v>
      </c>
      <c r="V177" s="1" t="s">
        <v>124</v>
      </c>
      <c r="W177" s="1">
        <v>18.399999999999999</v>
      </c>
      <c r="X177" s="1">
        <v>12</v>
      </c>
      <c r="Y177" s="1">
        <v>220.79999999999998</v>
      </c>
      <c r="Z177" s="1">
        <v>22.08</v>
      </c>
    </row>
    <row r="178" spans="1:26" x14ac:dyDescent="0.25">
      <c r="A178" s="1">
        <v>1200</v>
      </c>
      <c r="B178" s="2">
        <v>41849</v>
      </c>
      <c r="C178" s="1">
        <v>29</v>
      </c>
      <c r="D178" s="1" t="s">
        <v>66</v>
      </c>
      <c r="E178" s="1" t="s">
        <v>67</v>
      </c>
      <c r="F178" s="1" t="s">
        <v>68</v>
      </c>
      <c r="G178" s="1" t="s">
        <v>69</v>
      </c>
      <c r="H178" s="1">
        <v>99999</v>
      </c>
      <c r="I178" s="1" t="s">
        <v>30</v>
      </c>
      <c r="J178" s="1" t="s">
        <v>70</v>
      </c>
      <c r="K178" s="1" t="s">
        <v>32</v>
      </c>
      <c r="L178" s="1">
        <v>41851</v>
      </c>
      <c r="M178" s="1" t="s">
        <v>33</v>
      </c>
      <c r="N178" s="1" t="s">
        <v>71</v>
      </c>
      <c r="O178" s="1" t="s">
        <v>67</v>
      </c>
      <c r="P178" s="1" t="s">
        <v>68</v>
      </c>
      <c r="Q178" s="1" t="s">
        <v>69</v>
      </c>
      <c r="R178" s="1">
        <v>99999</v>
      </c>
      <c r="S178" s="1" t="s">
        <v>30</v>
      </c>
      <c r="T178" s="1" t="s">
        <v>35</v>
      </c>
      <c r="U178" s="1" t="s">
        <v>36</v>
      </c>
      <c r="V178" s="1" t="s">
        <v>37</v>
      </c>
      <c r="W178" s="1">
        <v>14</v>
      </c>
      <c r="X178" s="1">
        <v>23</v>
      </c>
      <c r="Y178" s="1">
        <v>322</v>
      </c>
      <c r="Z178" s="1">
        <v>30.912000000000003</v>
      </c>
    </row>
    <row r="179" spans="1:26" x14ac:dyDescent="0.25">
      <c r="A179" s="1">
        <v>1201</v>
      </c>
      <c r="B179" s="2">
        <v>41826</v>
      </c>
      <c r="C179" s="1">
        <v>6</v>
      </c>
      <c r="D179" s="1" t="s">
        <v>82</v>
      </c>
      <c r="E179" s="1" t="s">
        <v>83</v>
      </c>
      <c r="F179" s="1" t="s">
        <v>84</v>
      </c>
      <c r="G179" s="1" t="s">
        <v>85</v>
      </c>
      <c r="H179" s="1">
        <v>99999</v>
      </c>
      <c r="I179" s="1" t="s">
        <v>30</v>
      </c>
      <c r="J179" s="1" t="s">
        <v>86</v>
      </c>
      <c r="K179" s="1" t="s">
        <v>61</v>
      </c>
      <c r="L179" s="1">
        <v>41828</v>
      </c>
      <c r="M179" s="1" t="s">
        <v>62</v>
      </c>
      <c r="N179" s="1" t="s">
        <v>87</v>
      </c>
      <c r="O179" s="1" t="s">
        <v>83</v>
      </c>
      <c r="P179" s="1" t="s">
        <v>84</v>
      </c>
      <c r="Q179" s="1" t="s">
        <v>85</v>
      </c>
      <c r="R179" s="1">
        <v>99999</v>
      </c>
      <c r="S179" s="1" t="s">
        <v>30</v>
      </c>
      <c r="T179" s="1" t="s">
        <v>35</v>
      </c>
      <c r="U179" s="1" t="s">
        <v>72</v>
      </c>
      <c r="V179" s="1" t="s">
        <v>73</v>
      </c>
      <c r="W179" s="1">
        <v>12.75</v>
      </c>
      <c r="X179" s="1">
        <v>76</v>
      </c>
      <c r="Y179" s="1">
        <v>969</v>
      </c>
      <c r="Z179" s="1">
        <v>97.869</v>
      </c>
    </row>
    <row r="180" spans="1:26" x14ac:dyDescent="0.25">
      <c r="A180" s="1">
        <v>1203</v>
      </c>
      <c r="B180" s="2">
        <v>41824</v>
      </c>
      <c r="C180" s="1">
        <v>4</v>
      </c>
      <c r="D180" s="1" t="s">
        <v>40</v>
      </c>
      <c r="E180" s="1" t="s">
        <v>41</v>
      </c>
      <c r="F180" s="1" t="s">
        <v>42</v>
      </c>
      <c r="G180" s="1" t="s">
        <v>43</v>
      </c>
      <c r="H180" s="1">
        <v>99999</v>
      </c>
      <c r="I180" s="1" t="s">
        <v>30</v>
      </c>
      <c r="J180" s="1" t="s">
        <v>44</v>
      </c>
      <c r="K180" s="1" t="s">
        <v>45</v>
      </c>
      <c r="L180" s="1">
        <v>41826</v>
      </c>
      <c r="M180" s="1" t="s">
        <v>46</v>
      </c>
      <c r="N180" s="1" t="s">
        <v>47</v>
      </c>
      <c r="O180" s="1" t="s">
        <v>41</v>
      </c>
      <c r="P180" s="1" t="s">
        <v>42</v>
      </c>
      <c r="Q180" s="1" t="s">
        <v>43</v>
      </c>
      <c r="R180" s="1">
        <v>99999</v>
      </c>
      <c r="S180" s="1" t="s">
        <v>30</v>
      </c>
      <c r="T180" s="1" t="s">
        <v>48</v>
      </c>
      <c r="U180" s="1" t="s">
        <v>149</v>
      </c>
      <c r="V180" s="1" t="s">
        <v>110</v>
      </c>
      <c r="W180" s="1">
        <v>81</v>
      </c>
      <c r="X180" s="1">
        <v>55</v>
      </c>
      <c r="Y180" s="1">
        <v>4455</v>
      </c>
      <c r="Z180" s="1">
        <v>445.5</v>
      </c>
    </row>
    <row r="181" spans="1:26" x14ac:dyDescent="0.25">
      <c r="A181" s="1">
        <v>1204</v>
      </c>
      <c r="B181" s="2">
        <v>41824</v>
      </c>
      <c r="C181" s="1">
        <v>4</v>
      </c>
      <c r="D181" s="1" t="s">
        <v>40</v>
      </c>
      <c r="E181" s="1" t="s">
        <v>41</v>
      </c>
      <c r="F181" s="1" t="s">
        <v>42</v>
      </c>
      <c r="G181" s="1" t="s">
        <v>43</v>
      </c>
      <c r="H181" s="1">
        <v>99999</v>
      </c>
      <c r="I181" s="1" t="s">
        <v>30</v>
      </c>
      <c r="J181" s="1" t="s">
        <v>44</v>
      </c>
      <c r="K181" s="1" t="s">
        <v>45</v>
      </c>
      <c r="L181" s="1">
        <v>41826</v>
      </c>
      <c r="M181" s="1" t="s">
        <v>46</v>
      </c>
      <c r="N181" s="1" t="s">
        <v>47</v>
      </c>
      <c r="O181" s="1" t="s">
        <v>41</v>
      </c>
      <c r="P181" s="1" t="s">
        <v>42</v>
      </c>
      <c r="Q181" s="1" t="s">
        <v>43</v>
      </c>
      <c r="R181" s="1">
        <v>99999</v>
      </c>
      <c r="S181" s="1" t="s">
        <v>30</v>
      </c>
      <c r="T181" s="1" t="s">
        <v>48</v>
      </c>
      <c r="U181" s="1" t="s">
        <v>150</v>
      </c>
      <c r="V181" s="1" t="s">
        <v>151</v>
      </c>
      <c r="W181" s="1">
        <v>7</v>
      </c>
      <c r="X181" s="1">
        <v>19</v>
      </c>
      <c r="Y181" s="1">
        <v>133</v>
      </c>
      <c r="Z181" s="1">
        <v>12.901</v>
      </c>
    </row>
    <row r="182" spans="1:26" x14ac:dyDescent="0.25">
      <c r="A182" s="1">
        <v>1206</v>
      </c>
      <c r="B182" s="2">
        <v>41828</v>
      </c>
      <c r="C182" s="1">
        <v>8</v>
      </c>
      <c r="D182" s="1" t="s">
        <v>56</v>
      </c>
      <c r="E182" s="1" t="s">
        <v>57</v>
      </c>
      <c r="F182" s="1" t="s">
        <v>58</v>
      </c>
      <c r="G182" s="1" t="s">
        <v>59</v>
      </c>
      <c r="H182" s="1">
        <v>99999</v>
      </c>
      <c r="I182" s="1" t="s">
        <v>30</v>
      </c>
      <c r="J182" s="1" t="s">
        <v>60</v>
      </c>
      <c r="K182" s="1" t="s">
        <v>61</v>
      </c>
      <c r="L182" s="1">
        <v>41830</v>
      </c>
      <c r="M182" s="1" t="s">
        <v>62</v>
      </c>
      <c r="N182" s="1" t="s">
        <v>63</v>
      </c>
      <c r="O182" s="1" t="s">
        <v>57</v>
      </c>
      <c r="P182" s="1" t="s">
        <v>58</v>
      </c>
      <c r="Q182" s="1" t="s">
        <v>59</v>
      </c>
      <c r="R182" s="1">
        <v>99999</v>
      </c>
      <c r="S182" s="1" t="s">
        <v>30</v>
      </c>
      <c r="T182" s="1" t="s">
        <v>48</v>
      </c>
      <c r="U182" s="1" t="s">
        <v>133</v>
      </c>
      <c r="V182" s="1" t="s">
        <v>134</v>
      </c>
      <c r="W182" s="1">
        <v>34.799999999999997</v>
      </c>
      <c r="X182" s="1">
        <v>27</v>
      </c>
      <c r="Y182" s="1">
        <v>939.59999999999991</v>
      </c>
      <c r="Z182" s="1">
        <v>89.261999999999986</v>
      </c>
    </row>
    <row r="183" spans="1:26" x14ac:dyDescent="0.25">
      <c r="A183" s="1">
        <v>1209</v>
      </c>
      <c r="B183" s="2">
        <v>41823</v>
      </c>
      <c r="C183" s="1">
        <v>3</v>
      </c>
      <c r="D183" s="1" t="s">
        <v>74</v>
      </c>
      <c r="E183" s="1" t="s">
        <v>75</v>
      </c>
      <c r="F183" s="1" t="s">
        <v>76</v>
      </c>
      <c r="G183" s="1" t="s">
        <v>77</v>
      </c>
      <c r="H183" s="1">
        <v>99999</v>
      </c>
      <c r="I183" s="1" t="s">
        <v>30</v>
      </c>
      <c r="J183" s="1" t="s">
        <v>31</v>
      </c>
      <c r="K183" s="1" t="s">
        <v>32</v>
      </c>
      <c r="L183" s="1">
        <v>41825</v>
      </c>
      <c r="M183" s="1" t="s">
        <v>33</v>
      </c>
      <c r="N183" s="1" t="s">
        <v>78</v>
      </c>
      <c r="O183" s="1" t="s">
        <v>75</v>
      </c>
      <c r="P183" s="1" t="s">
        <v>76</v>
      </c>
      <c r="Q183" s="1" t="s">
        <v>77</v>
      </c>
      <c r="R183" s="1">
        <v>99999</v>
      </c>
      <c r="S183" s="1" t="s">
        <v>30</v>
      </c>
      <c r="T183" s="1" t="s">
        <v>79</v>
      </c>
      <c r="U183" s="1" t="s">
        <v>135</v>
      </c>
      <c r="V183" s="1" t="s">
        <v>112</v>
      </c>
      <c r="W183" s="1">
        <v>10</v>
      </c>
      <c r="X183" s="1">
        <v>99</v>
      </c>
      <c r="Y183" s="1">
        <v>990</v>
      </c>
      <c r="Z183" s="1">
        <v>95.039999999999992</v>
      </c>
    </row>
    <row r="184" spans="1:26" x14ac:dyDescent="0.25">
      <c r="A184" s="1">
        <v>1210</v>
      </c>
      <c r="B184" s="2">
        <v>41823</v>
      </c>
      <c r="C184" s="1">
        <v>3</v>
      </c>
      <c r="D184" s="1" t="s">
        <v>74</v>
      </c>
      <c r="E184" s="1" t="s">
        <v>75</v>
      </c>
      <c r="F184" s="1" t="s">
        <v>76</v>
      </c>
      <c r="G184" s="1" t="s">
        <v>77</v>
      </c>
      <c r="H184" s="1">
        <v>99999</v>
      </c>
      <c r="I184" s="1" t="s">
        <v>30</v>
      </c>
      <c r="J184" s="1" t="s">
        <v>31</v>
      </c>
      <c r="K184" s="1" t="s">
        <v>32</v>
      </c>
      <c r="L184" s="1">
        <v>41825</v>
      </c>
      <c r="M184" s="1" t="s">
        <v>33</v>
      </c>
      <c r="N184" s="1" t="s">
        <v>78</v>
      </c>
      <c r="O184" s="1" t="s">
        <v>75</v>
      </c>
      <c r="P184" s="1" t="s">
        <v>76</v>
      </c>
      <c r="Q184" s="1" t="s">
        <v>77</v>
      </c>
      <c r="R184" s="1">
        <v>99999</v>
      </c>
      <c r="S184" s="1" t="s">
        <v>30</v>
      </c>
      <c r="T184" s="1" t="s">
        <v>79</v>
      </c>
      <c r="U184" s="1" t="s">
        <v>88</v>
      </c>
      <c r="V184" s="1" t="s">
        <v>89</v>
      </c>
      <c r="W184" s="1">
        <v>40</v>
      </c>
      <c r="X184" s="1">
        <v>10</v>
      </c>
      <c r="Y184" s="1">
        <v>400</v>
      </c>
      <c r="Z184" s="1">
        <v>40</v>
      </c>
    </row>
    <row r="185" spans="1:26" x14ac:dyDescent="0.25">
      <c r="A185" s="1">
        <v>1214</v>
      </c>
      <c r="B185" s="2">
        <v>41830</v>
      </c>
      <c r="C185" s="1">
        <v>10</v>
      </c>
      <c r="D185" s="1" t="s">
        <v>97</v>
      </c>
      <c r="E185" s="1" t="s">
        <v>98</v>
      </c>
      <c r="F185" s="1" t="s">
        <v>99</v>
      </c>
      <c r="G185" s="1" t="s">
        <v>100</v>
      </c>
      <c r="H185" s="1">
        <v>99999</v>
      </c>
      <c r="I185" s="1" t="s">
        <v>30</v>
      </c>
      <c r="J185" s="1" t="s">
        <v>101</v>
      </c>
      <c r="K185" s="1" t="s">
        <v>45</v>
      </c>
      <c r="L185" s="1">
        <v>41832</v>
      </c>
      <c r="M185" s="1" t="s">
        <v>33</v>
      </c>
      <c r="N185" s="1" t="s">
        <v>102</v>
      </c>
      <c r="O185" s="1" t="s">
        <v>98</v>
      </c>
      <c r="P185" s="1" t="s">
        <v>99</v>
      </c>
      <c r="Q185" s="1" t="s">
        <v>100</v>
      </c>
      <c r="R185" s="1">
        <v>99999</v>
      </c>
      <c r="S185" s="1" t="s">
        <v>30</v>
      </c>
      <c r="T185" s="1" t="s">
        <v>48</v>
      </c>
      <c r="U185" s="1" t="s">
        <v>136</v>
      </c>
      <c r="V185" s="1" t="s">
        <v>39</v>
      </c>
      <c r="W185" s="1">
        <v>10</v>
      </c>
      <c r="X185" s="1">
        <v>80</v>
      </c>
      <c r="Y185" s="1">
        <v>800</v>
      </c>
      <c r="Z185" s="1">
        <v>77.599999999999994</v>
      </c>
    </row>
    <row r="186" spans="1:26" x14ac:dyDescent="0.25">
      <c r="A186" s="1">
        <v>1216</v>
      </c>
      <c r="B186" s="2">
        <v>41830</v>
      </c>
      <c r="C186" s="1">
        <v>10</v>
      </c>
      <c r="D186" s="1" t="s">
        <v>97</v>
      </c>
      <c r="E186" s="1" t="s">
        <v>98</v>
      </c>
      <c r="F186" s="1" t="s">
        <v>99</v>
      </c>
      <c r="G186" s="1" t="s">
        <v>100</v>
      </c>
      <c r="H186" s="1">
        <v>99999</v>
      </c>
      <c r="I186" s="1" t="s">
        <v>30</v>
      </c>
      <c r="J186" s="1" t="s">
        <v>101</v>
      </c>
      <c r="K186" s="1" t="s">
        <v>45</v>
      </c>
      <c r="L186" s="1"/>
      <c r="M186" s="1" t="s">
        <v>46</v>
      </c>
      <c r="N186" s="1" t="s">
        <v>102</v>
      </c>
      <c r="O186" s="1" t="s">
        <v>98</v>
      </c>
      <c r="P186" s="1" t="s">
        <v>99</v>
      </c>
      <c r="Q186" s="1" t="s">
        <v>100</v>
      </c>
      <c r="R186" s="1">
        <v>99999</v>
      </c>
      <c r="S186" s="1" t="s">
        <v>30</v>
      </c>
      <c r="T186" s="1" t="s">
        <v>159</v>
      </c>
      <c r="U186" s="1" t="s">
        <v>38</v>
      </c>
      <c r="V186" s="1" t="s">
        <v>39</v>
      </c>
      <c r="W186" s="1">
        <v>3.5</v>
      </c>
      <c r="X186" s="1">
        <v>27</v>
      </c>
      <c r="Y186" s="1">
        <v>94.5</v>
      </c>
      <c r="Z186" s="1">
        <v>9.072000000000001</v>
      </c>
    </row>
    <row r="187" spans="1:26" x14ac:dyDescent="0.25">
      <c r="A187" s="1">
        <v>1217</v>
      </c>
      <c r="B187" s="2">
        <v>41831</v>
      </c>
      <c r="C187" s="1">
        <v>11</v>
      </c>
      <c r="D187" s="1" t="s">
        <v>113</v>
      </c>
      <c r="E187" s="1" t="s">
        <v>114</v>
      </c>
      <c r="F187" s="1" t="s">
        <v>115</v>
      </c>
      <c r="G187" s="1" t="s">
        <v>116</v>
      </c>
      <c r="H187" s="1">
        <v>99999</v>
      </c>
      <c r="I187" s="1" t="s">
        <v>30</v>
      </c>
      <c r="J187" s="1" t="s">
        <v>94</v>
      </c>
      <c r="K187" s="1" t="s">
        <v>95</v>
      </c>
      <c r="L187" s="1"/>
      <c r="M187" s="1" t="s">
        <v>62</v>
      </c>
      <c r="N187" s="1" t="s">
        <v>117</v>
      </c>
      <c r="O187" s="1" t="s">
        <v>114</v>
      </c>
      <c r="P187" s="1" t="s">
        <v>115</v>
      </c>
      <c r="Q187" s="1" t="s">
        <v>116</v>
      </c>
      <c r="R187" s="1">
        <v>99999</v>
      </c>
      <c r="S187" s="1" t="s">
        <v>30</v>
      </c>
      <c r="T187" s="1" t="s">
        <v>159</v>
      </c>
      <c r="U187" s="1" t="s">
        <v>88</v>
      </c>
      <c r="V187" s="1" t="s">
        <v>89</v>
      </c>
      <c r="W187" s="1">
        <v>40</v>
      </c>
      <c r="X187" s="1">
        <v>97</v>
      </c>
      <c r="Y187" s="1">
        <v>3880</v>
      </c>
      <c r="Z187" s="1">
        <v>380.24</v>
      </c>
    </row>
    <row r="188" spans="1:26" x14ac:dyDescent="0.25">
      <c r="A188" s="1">
        <v>1218</v>
      </c>
      <c r="B188" s="2">
        <v>41821</v>
      </c>
      <c r="C188" s="1">
        <v>1</v>
      </c>
      <c r="D188" s="1" t="s">
        <v>118</v>
      </c>
      <c r="E188" s="1" t="s">
        <v>119</v>
      </c>
      <c r="F188" s="1" t="s">
        <v>120</v>
      </c>
      <c r="G188" s="1" t="s">
        <v>121</v>
      </c>
      <c r="H188" s="1">
        <v>99999</v>
      </c>
      <c r="I188" s="1" t="s">
        <v>30</v>
      </c>
      <c r="J188" s="1" t="s">
        <v>60</v>
      </c>
      <c r="K188" s="1" t="s">
        <v>61</v>
      </c>
      <c r="L188" s="1"/>
      <c r="M188" s="1" t="s">
        <v>62</v>
      </c>
      <c r="N188" s="1" t="s">
        <v>122</v>
      </c>
      <c r="O188" s="1" t="s">
        <v>119</v>
      </c>
      <c r="P188" s="1" t="s">
        <v>120</v>
      </c>
      <c r="Q188" s="1" t="s">
        <v>121</v>
      </c>
      <c r="R188" s="1">
        <v>99999</v>
      </c>
      <c r="S188" s="1" t="s">
        <v>30</v>
      </c>
      <c r="T188" s="1" t="s">
        <v>159</v>
      </c>
      <c r="U188" s="1" t="s">
        <v>123</v>
      </c>
      <c r="V188" s="1" t="s">
        <v>124</v>
      </c>
      <c r="W188" s="1">
        <v>18.399999999999999</v>
      </c>
      <c r="X188" s="1">
        <v>42</v>
      </c>
      <c r="Y188" s="1">
        <v>772.8</v>
      </c>
      <c r="Z188" s="1">
        <v>80.371200000000002</v>
      </c>
    </row>
    <row r="189" spans="1:26" x14ac:dyDescent="0.25">
      <c r="A189" s="1">
        <v>1219</v>
      </c>
      <c r="B189" s="2">
        <v>41848</v>
      </c>
      <c r="C189" s="1">
        <v>28</v>
      </c>
      <c r="D189" s="1" t="s">
        <v>90</v>
      </c>
      <c r="E189" s="1" t="s">
        <v>91</v>
      </c>
      <c r="F189" s="1" t="s">
        <v>92</v>
      </c>
      <c r="G189" s="1" t="s">
        <v>93</v>
      </c>
      <c r="H189" s="1">
        <v>99999</v>
      </c>
      <c r="I189" s="1" t="s">
        <v>30</v>
      </c>
      <c r="J189" s="1" t="s">
        <v>94</v>
      </c>
      <c r="K189" s="1" t="s">
        <v>95</v>
      </c>
      <c r="L189" s="1">
        <v>41850</v>
      </c>
      <c r="M189" s="1" t="s">
        <v>62</v>
      </c>
      <c r="N189" s="1" t="s">
        <v>96</v>
      </c>
      <c r="O189" s="1" t="s">
        <v>91</v>
      </c>
      <c r="P189" s="1" t="s">
        <v>92</v>
      </c>
      <c r="Q189" s="1" t="s">
        <v>93</v>
      </c>
      <c r="R189" s="1">
        <v>99999</v>
      </c>
      <c r="S189" s="1" t="s">
        <v>30</v>
      </c>
      <c r="T189" s="1" t="s">
        <v>48</v>
      </c>
      <c r="U189" s="1" t="s">
        <v>55</v>
      </c>
      <c r="V189" s="1" t="s">
        <v>37</v>
      </c>
      <c r="W189" s="1">
        <v>46</v>
      </c>
      <c r="X189" s="1">
        <v>24</v>
      </c>
      <c r="Y189" s="1">
        <v>1104</v>
      </c>
      <c r="Z189" s="1">
        <v>105.98399999999999</v>
      </c>
    </row>
    <row r="190" spans="1:26" x14ac:dyDescent="0.25">
      <c r="A190" s="1">
        <v>1220</v>
      </c>
      <c r="B190" s="2">
        <v>41829</v>
      </c>
      <c r="C190" s="1">
        <v>9</v>
      </c>
      <c r="D190" s="1" t="s">
        <v>125</v>
      </c>
      <c r="E190" s="1" t="s">
        <v>126</v>
      </c>
      <c r="F190" s="1" t="s">
        <v>127</v>
      </c>
      <c r="G190" s="1" t="s">
        <v>128</v>
      </c>
      <c r="H190" s="1">
        <v>99999</v>
      </c>
      <c r="I190" s="1" t="s">
        <v>30</v>
      </c>
      <c r="J190" s="1" t="s">
        <v>129</v>
      </c>
      <c r="K190" s="1" t="s">
        <v>32</v>
      </c>
      <c r="L190" s="1">
        <v>41831</v>
      </c>
      <c r="M190" s="1" t="s">
        <v>46</v>
      </c>
      <c r="N190" s="1" t="s">
        <v>130</v>
      </c>
      <c r="O190" s="1" t="s">
        <v>126</v>
      </c>
      <c r="P190" s="1" t="s">
        <v>127</v>
      </c>
      <c r="Q190" s="1" t="s">
        <v>128</v>
      </c>
      <c r="R190" s="1">
        <v>99999</v>
      </c>
      <c r="S190" s="1" t="s">
        <v>30</v>
      </c>
      <c r="T190" s="1" t="s">
        <v>35</v>
      </c>
      <c r="U190" s="1" t="s">
        <v>80</v>
      </c>
      <c r="V190" s="1" t="s">
        <v>81</v>
      </c>
      <c r="W190" s="1">
        <v>9.65</v>
      </c>
      <c r="X190" s="1">
        <v>90</v>
      </c>
      <c r="Y190" s="1">
        <v>868.5</v>
      </c>
      <c r="Z190" s="1">
        <v>83.376000000000005</v>
      </c>
    </row>
    <row r="191" spans="1:26" x14ac:dyDescent="0.25">
      <c r="A191" s="1">
        <v>1221</v>
      </c>
      <c r="B191" s="2">
        <v>41826</v>
      </c>
      <c r="C191" s="1">
        <v>6</v>
      </c>
      <c r="D191" s="1" t="s">
        <v>82</v>
      </c>
      <c r="E191" s="1" t="s">
        <v>83</v>
      </c>
      <c r="F191" s="1" t="s">
        <v>84</v>
      </c>
      <c r="G191" s="1" t="s">
        <v>85</v>
      </c>
      <c r="H191" s="1">
        <v>99999</v>
      </c>
      <c r="I191" s="1" t="s">
        <v>30</v>
      </c>
      <c r="J191" s="1" t="s">
        <v>86</v>
      </c>
      <c r="K191" s="1" t="s">
        <v>61</v>
      </c>
      <c r="L191" s="1">
        <v>41828</v>
      </c>
      <c r="M191" s="1" t="s">
        <v>33</v>
      </c>
      <c r="N191" s="1" t="s">
        <v>87</v>
      </c>
      <c r="O191" s="1" t="s">
        <v>83</v>
      </c>
      <c r="P191" s="1" t="s">
        <v>84</v>
      </c>
      <c r="Q191" s="1" t="s">
        <v>85</v>
      </c>
      <c r="R191" s="1">
        <v>99999</v>
      </c>
      <c r="S191" s="1" t="s">
        <v>30</v>
      </c>
      <c r="T191" s="1" t="s">
        <v>48</v>
      </c>
      <c r="U191" s="1" t="s">
        <v>72</v>
      </c>
      <c r="V191" s="1" t="s">
        <v>73</v>
      </c>
      <c r="W191" s="1">
        <v>12.75</v>
      </c>
      <c r="X191" s="1">
        <v>28</v>
      </c>
      <c r="Y191" s="1">
        <v>357</v>
      </c>
      <c r="Z191" s="1">
        <v>35.700000000000003</v>
      </c>
    </row>
    <row r="192" spans="1:26" x14ac:dyDescent="0.25">
      <c r="A192" s="1">
        <v>1222</v>
      </c>
      <c r="B192" s="2">
        <v>41879</v>
      </c>
      <c r="C192" s="1">
        <v>28</v>
      </c>
      <c r="D192" s="1" t="s">
        <v>90</v>
      </c>
      <c r="E192" s="1" t="s">
        <v>91</v>
      </c>
      <c r="F192" s="1" t="s">
        <v>92</v>
      </c>
      <c r="G192" s="1" t="s">
        <v>93</v>
      </c>
      <c r="H192" s="1">
        <v>99999</v>
      </c>
      <c r="I192" s="1" t="s">
        <v>30</v>
      </c>
      <c r="J192" s="1" t="s">
        <v>94</v>
      </c>
      <c r="K192" s="1" t="s">
        <v>95</v>
      </c>
      <c r="L192" s="1">
        <v>41881</v>
      </c>
      <c r="M192" s="1" t="s">
        <v>62</v>
      </c>
      <c r="N192" s="1" t="s">
        <v>96</v>
      </c>
      <c r="O192" s="1" t="s">
        <v>91</v>
      </c>
      <c r="P192" s="1" t="s">
        <v>92</v>
      </c>
      <c r="Q192" s="1" t="s">
        <v>93</v>
      </c>
      <c r="R192" s="1">
        <v>99999</v>
      </c>
      <c r="S192" s="1" t="s">
        <v>30</v>
      </c>
      <c r="T192" s="1" t="s">
        <v>35</v>
      </c>
      <c r="U192" s="1" t="s">
        <v>55</v>
      </c>
      <c r="V192" s="1" t="s">
        <v>37</v>
      </c>
      <c r="W192" s="1">
        <v>46</v>
      </c>
      <c r="X192" s="1">
        <v>28</v>
      </c>
      <c r="Y192" s="1">
        <v>1288</v>
      </c>
      <c r="Z192" s="1">
        <v>133.95200000000003</v>
      </c>
    </row>
    <row r="193" spans="1:26" x14ac:dyDescent="0.25">
      <c r="A193" s="1">
        <v>1223</v>
      </c>
      <c r="B193" s="2">
        <v>41859</v>
      </c>
      <c r="C193" s="1">
        <v>8</v>
      </c>
      <c r="D193" s="1" t="s">
        <v>56</v>
      </c>
      <c r="E193" s="1" t="s">
        <v>57</v>
      </c>
      <c r="F193" s="1" t="s">
        <v>58</v>
      </c>
      <c r="G193" s="1" t="s">
        <v>59</v>
      </c>
      <c r="H193" s="1">
        <v>99999</v>
      </c>
      <c r="I193" s="1" t="s">
        <v>30</v>
      </c>
      <c r="J193" s="1" t="s">
        <v>60</v>
      </c>
      <c r="K193" s="1" t="s">
        <v>61</v>
      </c>
      <c r="L193" s="1">
        <v>41861</v>
      </c>
      <c r="M193" s="1" t="s">
        <v>62</v>
      </c>
      <c r="N193" s="1" t="s">
        <v>63</v>
      </c>
      <c r="O193" s="1" t="s">
        <v>57</v>
      </c>
      <c r="P193" s="1" t="s">
        <v>58</v>
      </c>
      <c r="Q193" s="1" t="s">
        <v>59</v>
      </c>
      <c r="R193" s="1">
        <v>99999</v>
      </c>
      <c r="S193" s="1" t="s">
        <v>30</v>
      </c>
      <c r="T193" s="1" t="s">
        <v>35</v>
      </c>
      <c r="U193" s="1" t="s">
        <v>72</v>
      </c>
      <c r="V193" s="1" t="s">
        <v>73</v>
      </c>
      <c r="W193" s="1">
        <v>12.75</v>
      </c>
      <c r="X193" s="1">
        <v>57</v>
      </c>
      <c r="Y193" s="1">
        <v>726.75</v>
      </c>
      <c r="Z193" s="1">
        <v>69.768000000000001</v>
      </c>
    </row>
    <row r="194" spans="1:26" x14ac:dyDescent="0.25">
      <c r="A194" s="1">
        <v>1224</v>
      </c>
      <c r="B194" s="2">
        <v>41861</v>
      </c>
      <c r="C194" s="1">
        <v>10</v>
      </c>
      <c r="D194" s="1" t="s">
        <v>97</v>
      </c>
      <c r="E194" s="1" t="s">
        <v>98</v>
      </c>
      <c r="F194" s="1" t="s">
        <v>99</v>
      </c>
      <c r="G194" s="1" t="s">
        <v>100</v>
      </c>
      <c r="H194" s="1">
        <v>99999</v>
      </c>
      <c r="I194" s="1" t="s">
        <v>30</v>
      </c>
      <c r="J194" s="1" t="s">
        <v>101</v>
      </c>
      <c r="K194" s="1" t="s">
        <v>45</v>
      </c>
      <c r="L194" s="1">
        <v>41863</v>
      </c>
      <c r="M194" s="1" t="s">
        <v>33</v>
      </c>
      <c r="N194" s="1" t="s">
        <v>102</v>
      </c>
      <c r="O194" s="1" t="s">
        <v>98</v>
      </c>
      <c r="P194" s="1" t="s">
        <v>99</v>
      </c>
      <c r="Q194" s="1" t="s">
        <v>100</v>
      </c>
      <c r="R194" s="1">
        <v>99999</v>
      </c>
      <c r="S194" s="1" t="s">
        <v>30</v>
      </c>
      <c r="T194" s="1" t="s">
        <v>48</v>
      </c>
      <c r="U194" s="1" t="s">
        <v>103</v>
      </c>
      <c r="V194" s="1" t="s">
        <v>37</v>
      </c>
      <c r="W194" s="1">
        <v>2.99</v>
      </c>
      <c r="X194" s="1">
        <v>23</v>
      </c>
      <c r="Y194" s="1">
        <v>68.77000000000001</v>
      </c>
      <c r="Z194" s="1">
        <v>6.6706900000000013</v>
      </c>
    </row>
    <row r="195" spans="1:26" x14ac:dyDescent="0.25">
      <c r="A195" s="1">
        <v>1225</v>
      </c>
      <c r="B195" s="2">
        <v>41858</v>
      </c>
      <c r="C195" s="1">
        <v>7</v>
      </c>
      <c r="D195" s="1" t="s">
        <v>104</v>
      </c>
      <c r="E195" s="1" t="s">
        <v>105</v>
      </c>
      <c r="F195" s="1" t="s">
        <v>106</v>
      </c>
      <c r="G195" s="1" t="s">
        <v>107</v>
      </c>
      <c r="H195" s="1">
        <v>99999</v>
      </c>
      <c r="I195" s="1" t="s">
        <v>30</v>
      </c>
      <c r="J195" s="1" t="s">
        <v>60</v>
      </c>
      <c r="K195" s="1" t="s">
        <v>61</v>
      </c>
      <c r="L195" s="1"/>
      <c r="M195" s="1"/>
      <c r="N195" s="1" t="s">
        <v>108</v>
      </c>
      <c r="O195" s="1" t="s">
        <v>105</v>
      </c>
      <c r="P195" s="1" t="s">
        <v>106</v>
      </c>
      <c r="Q195" s="1" t="s">
        <v>107</v>
      </c>
      <c r="R195" s="1">
        <v>99999</v>
      </c>
      <c r="S195" s="1" t="s">
        <v>30</v>
      </c>
      <c r="T195" s="1" t="s">
        <v>159</v>
      </c>
      <c r="U195" s="1" t="s">
        <v>55</v>
      </c>
      <c r="V195" s="1" t="s">
        <v>37</v>
      </c>
      <c r="W195" s="1">
        <v>46</v>
      </c>
      <c r="X195" s="1">
        <v>86</v>
      </c>
      <c r="Y195" s="1">
        <v>3956</v>
      </c>
      <c r="Z195" s="1">
        <v>399.55600000000004</v>
      </c>
    </row>
    <row r="196" spans="1:26" x14ac:dyDescent="0.25">
      <c r="A196" s="1">
        <v>1226</v>
      </c>
      <c r="B196" s="2">
        <v>41861</v>
      </c>
      <c r="C196" s="1">
        <v>10</v>
      </c>
      <c r="D196" s="1" t="s">
        <v>97</v>
      </c>
      <c r="E196" s="1" t="s">
        <v>98</v>
      </c>
      <c r="F196" s="1" t="s">
        <v>99</v>
      </c>
      <c r="G196" s="1" t="s">
        <v>100</v>
      </c>
      <c r="H196" s="1">
        <v>99999</v>
      </c>
      <c r="I196" s="1" t="s">
        <v>30</v>
      </c>
      <c r="J196" s="1" t="s">
        <v>101</v>
      </c>
      <c r="K196" s="1" t="s">
        <v>45</v>
      </c>
      <c r="L196" s="1">
        <v>41863</v>
      </c>
      <c r="M196" s="1" t="s">
        <v>46</v>
      </c>
      <c r="N196" s="1" t="s">
        <v>102</v>
      </c>
      <c r="O196" s="1" t="s">
        <v>98</v>
      </c>
      <c r="P196" s="1" t="s">
        <v>99</v>
      </c>
      <c r="Q196" s="1" t="s">
        <v>100</v>
      </c>
      <c r="R196" s="1">
        <v>99999</v>
      </c>
      <c r="S196" s="1" t="s">
        <v>30</v>
      </c>
      <c r="T196" s="1" t="s">
        <v>159</v>
      </c>
      <c r="U196" s="1" t="s">
        <v>109</v>
      </c>
      <c r="V196" s="1" t="s">
        <v>110</v>
      </c>
      <c r="W196" s="1">
        <v>25</v>
      </c>
      <c r="X196" s="1">
        <v>47</v>
      </c>
      <c r="Y196" s="1">
        <v>1175</v>
      </c>
      <c r="Z196" s="1">
        <v>116.325</v>
      </c>
    </row>
    <row r="197" spans="1:26" x14ac:dyDescent="0.25">
      <c r="A197" s="1">
        <v>1227</v>
      </c>
      <c r="B197" s="2">
        <v>41861</v>
      </c>
      <c r="C197" s="1">
        <v>10</v>
      </c>
      <c r="D197" s="1" t="s">
        <v>97</v>
      </c>
      <c r="E197" s="1" t="s">
        <v>98</v>
      </c>
      <c r="F197" s="1" t="s">
        <v>99</v>
      </c>
      <c r="G197" s="1" t="s">
        <v>100</v>
      </c>
      <c r="H197" s="1">
        <v>99999</v>
      </c>
      <c r="I197" s="1" t="s">
        <v>30</v>
      </c>
      <c r="J197" s="1" t="s">
        <v>101</v>
      </c>
      <c r="K197" s="1" t="s">
        <v>45</v>
      </c>
      <c r="L197" s="1">
        <v>41863</v>
      </c>
      <c r="M197" s="1" t="s">
        <v>46</v>
      </c>
      <c r="N197" s="1" t="s">
        <v>102</v>
      </c>
      <c r="O197" s="1" t="s">
        <v>98</v>
      </c>
      <c r="P197" s="1" t="s">
        <v>99</v>
      </c>
      <c r="Q197" s="1" t="s">
        <v>100</v>
      </c>
      <c r="R197" s="1">
        <v>99999</v>
      </c>
      <c r="S197" s="1" t="s">
        <v>30</v>
      </c>
      <c r="T197" s="1" t="s">
        <v>159</v>
      </c>
      <c r="U197" s="1" t="s">
        <v>111</v>
      </c>
      <c r="V197" s="1" t="s">
        <v>112</v>
      </c>
      <c r="W197" s="1">
        <v>22</v>
      </c>
      <c r="X197" s="1">
        <v>97</v>
      </c>
      <c r="Y197" s="1">
        <v>2134</v>
      </c>
      <c r="Z197" s="1">
        <v>221.93600000000001</v>
      </c>
    </row>
    <row r="198" spans="1:26" x14ac:dyDescent="0.25">
      <c r="A198" s="1">
        <v>1228</v>
      </c>
      <c r="B198" s="2">
        <v>41861</v>
      </c>
      <c r="C198" s="1">
        <v>10</v>
      </c>
      <c r="D198" s="1" t="s">
        <v>97</v>
      </c>
      <c r="E198" s="1" t="s">
        <v>98</v>
      </c>
      <c r="F198" s="1" t="s">
        <v>99</v>
      </c>
      <c r="G198" s="1" t="s">
        <v>100</v>
      </c>
      <c r="H198" s="1">
        <v>99999</v>
      </c>
      <c r="I198" s="1" t="s">
        <v>30</v>
      </c>
      <c r="J198" s="1" t="s">
        <v>101</v>
      </c>
      <c r="K198" s="1" t="s">
        <v>45</v>
      </c>
      <c r="L198" s="1">
        <v>41863</v>
      </c>
      <c r="M198" s="1" t="s">
        <v>46</v>
      </c>
      <c r="N198" s="1" t="s">
        <v>102</v>
      </c>
      <c r="O198" s="1" t="s">
        <v>98</v>
      </c>
      <c r="P198" s="1" t="s">
        <v>99</v>
      </c>
      <c r="Q198" s="1" t="s">
        <v>100</v>
      </c>
      <c r="R198" s="1">
        <v>99999</v>
      </c>
      <c r="S198" s="1" t="s">
        <v>30</v>
      </c>
      <c r="T198" s="1" t="s">
        <v>159</v>
      </c>
      <c r="U198" s="1" t="s">
        <v>64</v>
      </c>
      <c r="V198" s="1" t="s">
        <v>65</v>
      </c>
      <c r="W198" s="1">
        <v>9.1999999999999993</v>
      </c>
      <c r="X198" s="1">
        <v>96</v>
      </c>
      <c r="Y198" s="1">
        <v>883.19999999999993</v>
      </c>
      <c r="Z198" s="1">
        <v>86.553599999999989</v>
      </c>
    </row>
    <row r="199" spans="1:26" x14ac:dyDescent="0.25">
      <c r="A199" s="1">
        <v>1229</v>
      </c>
      <c r="B199" s="2">
        <v>41862</v>
      </c>
      <c r="C199" s="1">
        <v>11</v>
      </c>
      <c r="D199" s="1" t="s">
        <v>113</v>
      </c>
      <c r="E199" s="1" t="s">
        <v>114</v>
      </c>
      <c r="F199" s="1" t="s">
        <v>115</v>
      </c>
      <c r="G199" s="1" t="s">
        <v>116</v>
      </c>
      <c r="H199" s="1">
        <v>99999</v>
      </c>
      <c r="I199" s="1" t="s">
        <v>30</v>
      </c>
      <c r="J199" s="1" t="s">
        <v>94</v>
      </c>
      <c r="K199" s="1" t="s">
        <v>95</v>
      </c>
      <c r="L199" s="1"/>
      <c r="M199" s="1" t="s">
        <v>62</v>
      </c>
      <c r="N199" s="1" t="s">
        <v>117</v>
      </c>
      <c r="O199" s="1" t="s">
        <v>114</v>
      </c>
      <c r="P199" s="1" t="s">
        <v>115</v>
      </c>
      <c r="Q199" s="1" t="s">
        <v>116</v>
      </c>
      <c r="R199" s="1">
        <v>99999</v>
      </c>
      <c r="S199" s="1" t="s">
        <v>30</v>
      </c>
      <c r="T199" s="1" t="s">
        <v>159</v>
      </c>
      <c r="U199" s="1" t="s">
        <v>38</v>
      </c>
      <c r="V199" s="1" t="s">
        <v>39</v>
      </c>
      <c r="W199" s="1">
        <v>3.5</v>
      </c>
      <c r="X199" s="1">
        <v>31</v>
      </c>
      <c r="Y199" s="1">
        <v>108.5</v>
      </c>
      <c r="Z199" s="1">
        <v>10.850000000000001</v>
      </c>
    </row>
    <row r="200" spans="1:26" x14ac:dyDescent="0.25">
      <c r="A200" s="1">
        <v>1230</v>
      </c>
      <c r="B200" s="2">
        <v>41862</v>
      </c>
      <c r="C200" s="1">
        <v>11</v>
      </c>
      <c r="D200" s="1" t="s">
        <v>113</v>
      </c>
      <c r="E200" s="1" t="s">
        <v>114</v>
      </c>
      <c r="F200" s="1" t="s">
        <v>115</v>
      </c>
      <c r="G200" s="1" t="s">
        <v>116</v>
      </c>
      <c r="H200" s="1">
        <v>99999</v>
      </c>
      <c r="I200" s="1" t="s">
        <v>30</v>
      </c>
      <c r="J200" s="1" t="s">
        <v>94</v>
      </c>
      <c r="K200" s="1" t="s">
        <v>95</v>
      </c>
      <c r="L200" s="1"/>
      <c r="M200" s="1" t="s">
        <v>62</v>
      </c>
      <c r="N200" s="1" t="s">
        <v>117</v>
      </c>
      <c r="O200" s="1" t="s">
        <v>114</v>
      </c>
      <c r="P200" s="1" t="s">
        <v>115</v>
      </c>
      <c r="Q200" s="1" t="s">
        <v>116</v>
      </c>
      <c r="R200" s="1">
        <v>99999</v>
      </c>
      <c r="S200" s="1" t="s">
        <v>30</v>
      </c>
      <c r="T200" s="1" t="s">
        <v>159</v>
      </c>
      <c r="U200" s="1" t="s">
        <v>103</v>
      </c>
      <c r="V200" s="1" t="s">
        <v>37</v>
      </c>
      <c r="W200" s="1">
        <v>2.99</v>
      </c>
      <c r="X200" s="1">
        <v>52</v>
      </c>
      <c r="Y200" s="1">
        <v>155.48000000000002</v>
      </c>
      <c r="Z200" s="1">
        <v>16.014440000000004</v>
      </c>
    </row>
    <row r="201" spans="1:26" x14ac:dyDescent="0.25">
      <c r="A201" s="1">
        <v>1231</v>
      </c>
      <c r="B201" s="2">
        <v>41852</v>
      </c>
      <c r="C201" s="1">
        <v>1</v>
      </c>
      <c r="D201" s="1" t="s">
        <v>118</v>
      </c>
      <c r="E201" s="1" t="s">
        <v>119</v>
      </c>
      <c r="F201" s="1" t="s">
        <v>120</v>
      </c>
      <c r="G201" s="1" t="s">
        <v>121</v>
      </c>
      <c r="H201" s="1">
        <v>99999</v>
      </c>
      <c r="I201" s="1" t="s">
        <v>30</v>
      </c>
      <c r="J201" s="1" t="s">
        <v>60</v>
      </c>
      <c r="K201" s="1" t="s">
        <v>61</v>
      </c>
      <c r="L201" s="1"/>
      <c r="M201" s="1"/>
      <c r="N201" s="1" t="s">
        <v>122</v>
      </c>
      <c r="O201" s="1" t="s">
        <v>119</v>
      </c>
      <c r="P201" s="1" t="s">
        <v>120</v>
      </c>
      <c r="Q201" s="1" t="s">
        <v>121</v>
      </c>
      <c r="R201" s="1">
        <v>99999</v>
      </c>
      <c r="S201" s="1" t="s">
        <v>30</v>
      </c>
      <c r="T201" s="1" t="s">
        <v>159</v>
      </c>
      <c r="U201" s="1" t="s">
        <v>54</v>
      </c>
      <c r="V201" s="1" t="s">
        <v>37</v>
      </c>
      <c r="W201" s="1">
        <v>18</v>
      </c>
      <c r="X201" s="1">
        <v>91</v>
      </c>
      <c r="Y201" s="1">
        <v>1638</v>
      </c>
      <c r="Z201" s="1">
        <v>158.886</v>
      </c>
    </row>
    <row r="202" spans="1:26" x14ac:dyDescent="0.25">
      <c r="A202" s="1">
        <v>1232</v>
      </c>
      <c r="B202" s="2">
        <v>41852</v>
      </c>
      <c r="C202" s="1">
        <v>1</v>
      </c>
      <c r="D202" s="1" t="s">
        <v>118</v>
      </c>
      <c r="E202" s="1" t="s">
        <v>119</v>
      </c>
      <c r="F202" s="1" t="s">
        <v>120</v>
      </c>
      <c r="G202" s="1" t="s">
        <v>121</v>
      </c>
      <c r="H202" s="1">
        <v>99999</v>
      </c>
      <c r="I202" s="1" t="s">
        <v>30</v>
      </c>
      <c r="J202" s="1" t="s">
        <v>60</v>
      </c>
      <c r="K202" s="1" t="s">
        <v>61</v>
      </c>
      <c r="L202" s="1"/>
      <c r="M202" s="1"/>
      <c r="N202" s="1" t="s">
        <v>122</v>
      </c>
      <c r="O202" s="1" t="s">
        <v>119</v>
      </c>
      <c r="P202" s="1" t="s">
        <v>120</v>
      </c>
      <c r="Q202" s="1" t="s">
        <v>121</v>
      </c>
      <c r="R202" s="1">
        <v>99999</v>
      </c>
      <c r="S202" s="1" t="s">
        <v>30</v>
      </c>
      <c r="T202" s="1" t="s">
        <v>159</v>
      </c>
      <c r="U202" s="1" t="s">
        <v>55</v>
      </c>
      <c r="V202" s="1" t="s">
        <v>37</v>
      </c>
      <c r="W202" s="1">
        <v>46</v>
      </c>
      <c r="X202" s="1">
        <v>14</v>
      </c>
      <c r="Y202" s="1">
        <v>644</v>
      </c>
      <c r="Z202" s="1">
        <v>63.756000000000007</v>
      </c>
    </row>
    <row r="203" spans="1:26" x14ac:dyDescent="0.25">
      <c r="A203" s="1">
        <v>1233</v>
      </c>
      <c r="B203" s="2">
        <v>41852</v>
      </c>
      <c r="C203" s="1">
        <v>1</v>
      </c>
      <c r="D203" s="1" t="s">
        <v>118</v>
      </c>
      <c r="E203" s="1" t="s">
        <v>119</v>
      </c>
      <c r="F203" s="1" t="s">
        <v>120</v>
      </c>
      <c r="G203" s="1" t="s">
        <v>121</v>
      </c>
      <c r="H203" s="1">
        <v>99999</v>
      </c>
      <c r="I203" s="1" t="s">
        <v>30</v>
      </c>
      <c r="J203" s="1" t="s">
        <v>60</v>
      </c>
      <c r="K203" s="1" t="s">
        <v>61</v>
      </c>
      <c r="L203" s="1"/>
      <c r="M203" s="1"/>
      <c r="N203" s="1" t="s">
        <v>122</v>
      </c>
      <c r="O203" s="1" t="s">
        <v>119</v>
      </c>
      <c r="P203" s="1" t="s">
        <v>120</v>
      </c>
      <c r="Q203" s="1" t="s">
        <v>121</v>
      </c>
      <c r="R203" s="1">
        <v>99999</v>
      </c>
      <c r="S203" s="1" t="s">
        <v>30</v>
      </c>
      <c r="T203" s="1" t="s">
        <v>159</v>
      </c>
      <c r="U203" s="1" t="s">
        <v>103</v>
      </c>
      <c r="V203" s="1" t="s">
        <v>37</v>
      </c>
      <c r="W203" s="1">
        <v>2.99</v>
      </c>
      <c r="X203" s="1">
        <v>44</v>
      </c>
      <c r="Y203" s="1">
        <v>131.56</v>
      </c>
      <c r="Z203" s="1">
        <v>13.287560000000001</v>
      </c>
    </row>
    <row r="204" spans="1:26" x14ac:dyDescent="0.25">
      <c r="A204" s="1">
        <v>1234</v>
      </c>
      <c r="B204" s="2">
        <v>41879</v>
      </c>
      <c r="C204" s="1">
        <v>28</v>
      </c>
      <c r="D204" s="1" t="s">
        <v>90</v>
      </c>
      <c r="E204" s="1" t="s">
        <v>91</v>
      </c>
      <c r="F204" s="1" t="s">
        <v>92</v>
      </c>
      <c r="G204" s="1" t="s">
        <v>93</v>
      </c>
      <c r="H204" s="1">
        <v>99999</v>
      </c>
      <c r="I204" s="1" t="s">
        <v>30</v>
      </c>
      <c r="J204" s="1" t="s">
        <v>94</v>
      </c>
      <c r="K204" s="1" t="s">
        <v>95</v>
      </c>
      <c r="L204" s="1">
        <v>41881</v>
      </c>
      <c r="M204" s="1" t="s">
        <v>62</v>
      </c>
      <c r="N204" s="1" t="s">
        <v>96</v>
      </c>
      <c r="O204" s="1" t="s">
        <v>91</v>
      </c>
      <c r="P204" s="1" t="s">
        <v>92</v>
      </c>
      <c r="Q204" s="1" t="s">
        <v>93</v>
      </c>
      <c r="R204" s="1">
        <v>99999</v>
      </c>
      <c r="S204" s="1" t="s">
        <v>30</v>
      </c>
      <c r="T204" s="1" t="s">
        <v>48</v>
      </c>
      <c r="U204" s="1" t="s">
        <v>80</v>
      </c>
      <c r="V204" s="1" t="s">
        <v>81</v>
      </c>
      <c r="W204" s="1">
        <v>9.65</v>
      </c>
      <c r="X204" s="1">
        <v>97</v>
      </c>
      <c r="Y204" s="1">
        <v>936.05000000000007</v>
      </c>
      <c r="Z204" s="1">
        <v>95.477100000000021</v>
      </c>
    </row>
    <row r="205" spans="1:26" x14ac:dyDescent="0.25">
      <c r="A205" s="1">
        <v>1235</v>
      </c>
      <c r="B205" s="2">
        <v>41879</v>
      </c>
      <c r="C205" s="1">
        <v>28</v>
      </c>
      <c r="D205" s="1" t="s">
        <v>90</v>
      </c>
      <c r="E205" s="1" t="s">
        <v>91</v>
      </c>
      <c r="F205" s="1" t="s">
        <v>92</v>
      </c>
      <c r="G205" s="1" t="s">
        <v>93</v>
      </c>
      <c r="H205" s="1">
        <v>99999</v>
      </c>
      <c r="I205" s="1" t="s">
        <v>30</v>
      </c>
      <c r="J205" s="1" t="s">
        <v>94</v>
      </c>
      <c r="K205" s="1" t="s">
        <v>95</v>
      </c>
      <c r="L205" s="1">
        <v>41881</v>
      </c>
      <c r="M205" s="1" t="s">
        <v>62</v>
      </c>
      <c r="N205" s="1" t="s">
        <v>96</v>
      </c>
      <c r="O205" s="1" t="s">
        <v>91</v>
      </c>
      <c r="P205" s="1" t="s">
        <v>92</v>
      </c>
      <c r="Q205" s="1" t="s">
        <v>93</v>
      </c>
      <c r="R205" s="1">
        <v>99999</v>
      </c>
      <c r="S205" s="1" t="s">
        <v>30</v>
      </c>
      <c r="T205" s="1" t="s">
        <v>48</v>
      </c>
      <c r="U205" s="1" t="s">
        <v>123</v>
      </c>
      <c r="V205" s="1" t="s">
        <v>124</v>
      </c>
      <c r="W205" s="1">
        <v>18.399999999999999</v>
      </c>
      <c r="X205" s="1">
        <v>80</v>
      </c>
      <c r="Y205" s="1">
        <v>1472</v>
      </c>
      <c r="Z205" s="1">
        <v>150.14400000000003</v>
      </c>
    </row>
    <row r="206" spans="1:26" x14ac:dyDescent="0.25">
      <c r="A206" s="1">
        <v>1236</v>
      </c>
      <c r="B206" s="2">
        <v>41860</v>
      </c>
      <c r="C206" s="1">
        <v>9</v>
      </c>
      <c r="D206" s="1" t="s">
        <v>125</v>
      </c>
      <c r="E206" s="1" t="s">
        <v>126</v>
      </c>
      <c r="F206" s="1" t="s">
        <v>127</v>
      </c>
      <c r="G206" s="1" t="s">
        <v>128</v>
      </c>
      <c r="H206" s="1">
        <v>99999</v>
      </c>
      <c r="I206" s="1" t="s">
        <v>30</v>
      </c>
      <c r="J206" s="1" t="s">
        <v>129</v>
      </c>
      <c r="K206" s="1" t="s">
        <v>32</v>
      </c>
      <c r="L206" s="1">
        <v>41862</v>
      </c>
      <c r="M206" s="1" t="s">
        <v>46</v>
      </c>
      <c r="N206" s="1" t="s">
        <v>130</v>
      </c>
      <c r="O206" s="1" t="s">
        <v>126</v>
      </c>
      <c r="P206" s="1" t="s">
        <v>127</v>
      </c>
      <c r="Q206" s="1" t="s">
        <v>128</v>
      </c>
      <c r="R206" s="1">
        <v>99999</v>
      </c>
      <c r="S206" s="1" t="s">
        <v>30</v>
      </c>
      <c r="T206" s="1" t="s">
        <v>35</v>
      </c>
      <c r="U206" s="1" t="s">
        <v>131</v>
      </c>
      <c r="V206" s="1" t="s">
        <v>132</v>
      </c>
      <c r="W206" s="1">
        <v>19.5</v>
      </c>
      <c r="X206" s="1">
        <v>66</v>
      </c>
      <c r="Y206" s="1">
        <v>1287</v>
      </c>
      <c r="Z206" s="1">
        <v>132.56100000000001</v>
      </c>
    </row>
    <row r="207" spans="1:26" x14ac:dyDescent="0.25">
      <c r="A207" s="1">
        <v>1237</v>
      </c>
      <c r="B207" s="2">
        <v>41860</v>
      </c>
      <c r="C207" s="1">
        <v>9</v>
      </c>
      <c r="D207" s="1" t="s">
        <v>125</v>
      </c>
      <c r="E207" s="1" t="s">
        <v>126</v>
      </c>
      <c r="F207" s="1" t="s">
        <v>127</v>
      </c>
      <c r="G207" s="1" t="s">
        <v>128</v>
      </c>
      <c r="H207" s="1">
        <v>99999</v>
      </c>
      <c r="I207" s="1" t="s">
        <v>30</v>
      </c>
      <c r="J207" s="1" t="s">
        <v>129</v>
      </c>
      <c r="K207" s="1" t="s">
        <v>32</v>
      </c>
      <c r="L207" s="1">
        <v>41862</v>
      </c>
      <c r="M207" s="1" t="s">
        <v>46</v>
      </c>
      <c r="N207" s="1" t="s">
        <v>130</v>
      </c>
      <c r="O207" s="1" t="s">
        <v>126</v>
      </c>
      <c r="P207" s="1" t="s">
        <v>127</v>
      </c>
      <c r="Q207" s="1" t="s">
        <v>128</v>
      </c>
      <c r="R207" s="1">
        <v>99999</v>
      </c>
      <c r="S207" s="1" t="s">
        <v>30</v>
      </c>
      <c r="T207" s="1" t="s">
        <v>35</v>
      </c>
      <c r="U207" s="1" t="s">
        <v>133</v>
      </c>
      <c r="V207" s="1" t="s">
        <v>134</v>
      </c>
      <c r="W207" s="1">
        <v>34.799999999999997</v>
      </c>
      <c r="X207" s="1">
        <v>32</v>
      </c>
      <c r="Y207" s="1">
        <v>1113.5999999999999</v>
      </c>
      <c r="Z207" s="1">
        <v>111.36</v>
      </c>
    </row>
    <row r="208" spans="1:26" x14ac:dyDescent="0.25">
      <c r="A208" s="1">
        <v>1238</v>
      </c>
      <c r="B208" s="2">
        <v>41857</v>
      </c>
      <c r="C208" s="1">
        <v>6</v>
      </c>
      <c r="D208" s="1" t="s">
        <v>82</v>
      </c>
      <c r="E208" s="1" t="s">
        <v>83</v>
      </c>
      <c r="F208" s="1" t="s">
        <v>84</v>
      </c>
      <c r="G208" s="1" t="s">
        <v>85</v>
      </c>
      <c r="H208" s="1">
        <v>99999</v>
      </c>
      <c r="I208" s="1" t="s">
        <v>30</v>
      </c>
      <c r="J208" s="1" t="s">
        <v>86</v>
      </c>
      <c r="K208" s="1" t="s">
        <v>61</v>
      </c>
      <c r="L208" s="1">
        <v>41859</v>
      </c>
      <c r="M208" s="1" t="s">
        <v>33</v>
      </c>
      <c r="N208" s="1" t="s">
        <v>87</v>
      </c>
      <c r="O208" s="1" t="s">
        <v>83</v>
      </c>
      <c r="P208" s="1" t="s">
        <v>84</v>
      </c>
      <c r="Q208" s="1" t="s">
        <v>85</v>
      </c>
      <c r="R208" s="1">
        <v>99999</v>
      </c>
      <c r="S208" s="1" t="s">
        <v>30</v>
      </c>
      <c r="T208" s="1" t="s">
        <v>48</v>
      </c>
      <c r="U208" s="1" t="s">
        <v>36</v>
      </c>
      <c r="V208" s="1" t="s">
        <v>37</v>
      </c>
      <c r="W208" s="1">
        <v>14</v>
      </c>
      <c r="X208" s="1">
        <v>52</v>
      </c>
      <c r="Y208" s="1">
        <v>728</v>
      </c>
      <c r="Z208" s="1">
        <v>72.8</v>
      </c>
    </row>
    <row r="209" spans="1:26" x14ac:dyDescent="0.25">
      <c r="A209" s="1">
        <v>1239</v>
      </c>
      <c r="B209" s="2">
        <v>41859</v>
      </c>
      <c r="C209" s="1">
        <v>8</v>
      </c>
      <c r="D209" s="1" t="s">
        <v>56</v>
      </c>
      <c r="E209" s="1" t="s">
        <v>57</v>
      </c>
      <c r="F209" s="1" t="s">
        <v>58</v>
      </c>
      <c r="G209" s="1" t="s">
        <v>59</v>
      </c>
      <c r="H209" s="1">
        <v>99999</v>
      </c>
      <c r="I209" s="1" t="s">
        <v>30</v>
      </c>
      <c r="J209" s="1" t="s">
        <v>60</v>
      </c>
      <c r="K209" s="1" t="s">
        <v>61</v>
      </c>
      <c r="L209" s="1">
        <v>41861</v>
      </c>
      <c r="M209" s="1" t="s">
        <v>33</v>
      </c>
      <c r="N209" s="1" t="s">
        <v>63</v>
      </c>
      <c r="O209" s="1" t="s">
        <v>57</v>
      </c>
      <c r="P209" s="1" t="s">
        <v>58</v>
      </c>
      <c r="Q209" s="1" t="s">
        <v>59</v>
      </c>
      <c r="R209" s="1">
        <v>99999</v>
      </c>
      <c r="S209" s="1" t="s">
        <v>30</v>
      </c>
      <c r="T209" s="1" t="s">
        <v>35</v>
      </c>
      <c r="U209" s="1" t="s">
        <v>88</v>
      </c>
      <c r="V209" s="1" t="s">
        <v>89</v>
      </c>
      <c r="W209" s="1">
        <v>40</v>
      </c>
      <c r="X209" s="1">
        <v>78</v>
      </c>
      <c r="Y209" s="1">
        <v>3120</v>
      </c>
      <c r="Z209" s="1">
        <v>318.24</v>
      </c>
    </row>
    <row r="210" spans="1:26" x14ac:dyDescent="0.25">
      <c r="A210" s="1">
        <v>1240</v>
      </c>
      <c r="B210" s="2">
        <v>41859</v>
      </c>
      <c r="C210" s="1">
        <v>8</v>
      </c>
      <c r="D210" s="1" t="s">
        <v>56</v>
      </c>
      <c r="E210" s="1" t="s">
        <v>57</v>
      </c>
      <c r="F210" s="1" t="s">
        <v>58</v>
      </c>
      <c r="G210" s="1" t="s">
        <v>59</v>
      </c>
      <c r="H210" s="1">
        <v>99999</v>
      </c>
      <c r="I210" s="1" t="s">
        <v>30</v>
      </c>
      <c r="J210" s="1" t="s">
        <v>60</v>
      </c>
      <c r="K210" s="1" t="s">
        <v>61</v>
      </c>
      <c r="L210" s="1">
        <v>41861</v>
      </c>
      <c r="M210" s="1" t="s">
        <v>33</v>
      </c>
      <c r="N210" s="1" t="s">
        <v>63</v>
      </c>
      <c r="O210" s="1" t="s">
        <v>57</v>
      </c>
      <c r="P210" s="1" t="s">
        <v>58</v>
      </c>
      <c r="Q210" s="1" t="s">
        <v>59</v>
      </c>
      <c r="R210" s="1">
        <v>99999</v>
      </c>
      <c r="S210" s="1" t="s">
        <v>30</v>
      </c>
      <c r="T210" s="1" t="s">
        <v>35</v>
      </c>
      <c r="U210" s="1" t="s">
        <v>64</v>
      </c>
      <c r="V210" s="1" t="s">
        <v>65</v>
      </c>
      <c r="W210" s="1">
        <v>9.1999999999999993</v>
      </c>
      <c r="X210" s="1">
        <v>54</v>
      </c>
      <c r="Y210" s="1">
        <v>496.79999999999995</v>
      </c>
      <c r="Z210" s="1">
        <v>49.183199999999999</v>
      </c>
    </row>
    <row r="211" spans="1:26" x14ac:dyDescent="0.25">
      <c r="A211" s="1">
        <v>1241</v>
      </c>
      <c r="B211" s="2">
        <v>41876</v>
      </c>
      <c r="C211" s="1">
        <v>25</v>
      </c>
      <c r="D211" s="1" t="s">
        <v>137</v>
      </c>
      <c r="E211" s="1" t="s">
        <v>138</v>
      </c>
      <c r="F211" s="1" t="s">
        <v>99</v>
      </c>
      <c r="G211" s="1" t="s">
        <v>100</v>
      </c>
      <c r="H211" s="1">
        <v>99999</v>
      </c>
      <c r="I211" s="1" t="s">
        <v>30</v>
      </c>
      <c r="J211" s="1" t="s">
        <v>101</v>
      </c>
      <c r="K211" s="1" t="s">
        <v>45</v>
      </c>
      <c r="L211" s="1">
        <v>41878</v>
      </c>
      <c r="M211" s="1" t="s">
        <v>46</v>
      </c>
      <c r="N211" s="1" t="s">
        <v>139</v>
      </c>
      <c r="O211" s="1" t="s">
        <v>138</v>
      </c>
      <c r="P211" s="1" t="s">
        <v>99</v>
      </c>
      <c r="Q211" s="1" t="s">
        <v>100</v>
      </c>
      <c r="R211" s="1">
        <v>99999</v>
      </c>
      <c r="S211" s="1" t="s">
        <v>30</v>
      </c>
      <c r="T211" s="1" t="s">
        <v>79</v>
      </c>
      <c r="U211" s="1" t="s">
        <v>146</v>
      </c>
      <c r="V211" s="1" t="s">
        <v>65</v>
      </c>
      <c r="W211" s="1">
        <v>10</v>
      </c>
      <c r="X211" s="1">
        <v>55</v>
      </c>
      <c r="Y211" s="1">
        <v>550</v>
      </c>
      <c r="Z211" s="1">
        <v>52.25</v>
      </c>
    </row>
    <row r="212" spans="1:26" x14ac:dyDescent="0.25">
      <c r="A212" s="1">
        <v>1242</v>
      </c>
      <c r="B212" s="2">
        <v>41877</v>
      </c>
      <c r="C212" s="1">
        <v>26</v>
      </c>
      <c r="D212" s="1" t="s">
        <v>140</v>
      </c>
      <c r="E212" s="1" t="s">
        <v>141</v>
      </c>
      <c r="F212" s="1" t="s">
        <v>115</v>
      </c>
      <c r="G212" s="1" t="s">
        <v>116</v>
      </c>
      <c r="H212" s="1">
        <v>99999</v>
      </c>
      <c r="I212" s="1" t="s">
        <v>30</v>
      </c>
      <c r="J212" s="1" t="s">
        <v>94</v>
      </c>
      <c r="K212" s="1" t="s">
        <v>95</v>
      </c>
      <c r="L212" s="1">
        <v>41879</v>
      </c>
      <c r="M212" s="1" t="s">
        <v>62</v>
      </c>
      <c r="N212" s="1" t="s">
        <v>142</v>
      </c>
      <c r="O212" s="1" t="s">
        <v>141</v>
      </c>
      <c r="P212" s="1" t="s">
        <v>115</v>
      </c>
      <c r="Q212" s="1" t="s">
        <v>116</v>
      </c>
      <c r="R212" s="1">
        <v>99999</v>
      </c>
      <c r="S212" s="1" t="s">
        <v>30</v>
      </c>
      <c r="T212" s="1" t="s">
        <v>48</v>
      </c>
      <c r="U212" s="1" t="s">
        <v>147</v>
      </c>
      <c r="V212" s="1" t="s">
        <v>148</v>
      </c>
      <c r="W212" s="1">
        <v>21.35</v>
      </c>
      <c r="X212" s="1">
        <v>60</v>
      </c>
      <c r="Y212" s="1">
        <v>1281</v>
      </c>
      <c r="Z212" s="1">
        <v>129.381</v>
      </c>
    </row>
    <row r="213" spans="1:26" x14ac:dyDescent="0.25">
      <c r="A213" s="1">
        <v>1243</v>
      </c>
      <c r="B213" s="2">
        <v>41877</v>
      </c>
      <c r="C213" s="1">
        <v>26</v>
      </c>
      <c r="D213" s="1" t="s">
        <v>140</v>
      </c>
      <c r="E213" s="1" t="s">
        <v>141</v>
      </c>
      <c r="F213" s="1" t="s">
        <v>115</v>
      </c>
      <c r="G213" s="1" t="s">
        <v>116</v>
      </c>
      <c r="H213" s="1">
        <v>99999</v>
      </c>
      <c r="I213" s="1" t="s">
        <v>30</v>
      </c>
      <c r="J213" s="1" t="s">
        <v>94</v>
      </c>
      <c r="K213" s="1" t="s">
        <v>95</v>
      </c>
      <c r="L213" s="1">
        <v>41879</v>
      </c>
      <c r="M213" s="1" t="s">
        <v>62</v>
      </c>
      <c r="N213" s="1" t="s">
        <v>142</v>
      </c>
      <c r="O213" s="1" t="s">
        <v>141</v>
      </c>
      <c r="P213" s="1" t="s">
        <v>115</v>
      </c>
      <c r="Q213" s="1" t="s">
        <v>116</v>
      </c>
      <c r="R213" s="1">
        <v>99999</v>
      </c>
      <c r="S213" s="1" t="s">
        <v>30</v>
      </c>
      <c r="T213" s="1" t="s">
        <v>48</v>
      </c>
      <c r="U213" s="1" t="s">
        <v>80</v>
      </c>
      <c r="V213" s="1" t="s">
        <v>81</v>
      </c>
      <c r="W213" s="1">
        <v>9.65</v>
      </c>
      <c r="X213" s="1">
        <v>19</v>
      </c>
      <c r="Y213" s="1">
        <v>183.35</v>
      </c>
      <c r="Z213" s="1">
        <v>17.41825</v>
      </c>
    </row>
    <row r="214" spans="1:26" x14ac:dyDescent="0.25">
      <c r="A214" s="1">
        <v>1244</v>
      </c>
      <c r="B214" s="2">
        <v>41877</v>
      </c>
      <c r="C214" s="1">
        <v>26</v>
      </c>
      <c r="D214" s="1" t="s">
        <v>140</v>
      </c>
      <c r="E214" s="1" t="s">
        <v>141</v>
      </c>
      <c r="F214" s="1" t="s">
        <v>115</v>
      </c>
      <c r="G214" s="1" t="s">
        <v>116</v>
      </c>
      <c r="H214" s="1">
        <v>99999</v>
      </c>
      <c r="I214" s="1" t="s">
        <v>30</v>
      </c>
      <c r="J214" s="1" t="s">
        <v>94</v>
      </c>
      <c r="K214" s="1" t="s">
        <v>95</v>
      </c>
      <c r="L214" s="1">
        <v>41879</v>
      </c>
      <c r="M214" s="1" t="s">
        <v>62</v>
      </c>
      <c r="N214" s="1" t="s">
        <v>142</v>
      </c>
      <c r="O214" s="1" t="s">
        <v>141</v>
      </c>
      <c r="P214" s="1" t="s">
        <v>115</v>
      </c>
      <c r="Q214" s="1" t="s">
        <v>116</v>
      </c>
      <c r="R214" s="1">
        <v>99999</v>
      </c>
      <c r="S214" s="1" t="s">
        <v>30</v>
      </c>
      <c r="T214" s="1" t="s">
        <v>48</v>
      </c>
      <c r="U214" s="1" t="s">
        <v>123</v>
      </c>
      <c r="V214" s="1" t="s">
        <v>124</v>
      </c>
      <c r="W214" s="1">
        <v>18.399999999999999</v>
      </c>
      <c r="X214" s="1">
        <v>66</v>
      </c>
      <c r="Y214" s="1">
        <v>1214.3999999999999</v>
      </c>
      <c r="Z214" s="1">
        <v>125.08320000000001</v>
      </c>
    </row>
    <row r="215" spans="1:26" x14ac:dyDescent="0.25">
      <c r="A215" s="1">
        <v>1245</v>
      </c>
      <c r="B215" s="2">
        <v>41880</v>
      </c>
      <c r="C215" s="1">
        <v>29</v>
      </c>
      <c r="D215" s="1" t="s">
        <v>66</v>
      </c>
      <c r="E215" s="1" t="s">
        <v>67</v>
      </c>
      <c r="F215" s="1" t="s">
        <v>68</v>
      </c>
      <c r="G215" s="1" t="s">
        <v>69</v>
      </c>
      <c r="H215" s="1">
        <v>99999</v>
      </c>
      <c r="I215" s="1" t="s">
        <v>30</v>
      </c>
      <c r="J215" s="1" t="s">
        <v>70</v>
      </c>
      <c r="K215" s="1" t="s">
        <v>32</v>
      </c>
      <c r="L215" s="1">
        <v>41882</v>
      </c>
      <c r="M215" s="1" t="s">
        <v>33</v>
      </c>
      <c r="N215" s="1" t="s">
        <v>71</v>
      </c>
      <c r="O215" s="1" t="s">
        <v>67</v>
      </c>
      <c r="P215" s="1" t="s">
        <v>68</v>
      </c>
      <c r="Q215" s="1" t="s">
        <v>69</v>
      </c>
      <c r="R215" s="1">
        <v>99999</v>
      </c>
      <c r="S215" s="1" t="s">
        <v>30</v>
      </c>
      <c r="T215" s="1" t="s">
        <v>35</v>
      </c>
      <c r="U215" s="1" t="s">
        <v>36</v>
      </c>
      <c r="V215" s="1" t="s">
        <v>37</v>
      </c>
      <c r="W215" s="1">
        <v>14</v>
      </c>
      <c r="X215" s="1">
        <v>42</v>
      </c>
      <c r="Y215" s="1">
        <v>588</v>
      </c>
      <c r="Z215" s="1">
        <v>59.388000000000005</v>
      </c>
    </row>
    <row r="216" spans="1:26" x14ac:dyDescent="0.25">
      <c r="A216" s="1">
        <v>1246</v>
      </c>
      <c r="B216" s="2">
        <v>41857</v>
      </c>
      <c r="C216" s="1">
        <v>6</v>
      </c>
      <c r="D216" s="1" t="s">
        <v>82</v>
      </c>
      <c r="E216" s="1" t="s">
        <v>83</v>
      </c>
      <c r="F216" s="1" t="s">
        <v>84</v>
      </c>
      <c r="G216" s="1" t="s">
        <v>85</v>
      </c>
      <c r="H216" s="1">
        <v>99999</v>
      </c>
      <c r="I216" s="1" t="s">
        <v>30</v>
      </c>
      <c r="J216" s="1" t="s">
        <v>86</v>
      </c>
      <c r="K216" s="1" t="s">
        <v>61</v>
      </c>
      <c r="L216" s="1">
        <v>41859</v>
      </c>
      <c r="M216" s="1" t="s">
        <v>62</v>
      </c>
      <c r="N216" s="1" t="s">
        <v>87</v>
      </c>
      <c r="O216" s="1" t="s">
        <v>83</v>
      </c>
      <c r="P216" s="1" t="s">
        <v>84</v>
      </c>
      <c r="Q216" s="1" t="s">
        <v>85</v>
      </c>
      <c r="R216" s="1">
        <v>99999</v>
      </c>
      <c r="S216" s="1" t="s">
        <v>30</v>
      </c>
      <c r="T216" s="1" t="s">
        <v>35</v>
      </c>
      <c r="U216" s="1" t="s">
        <v>72</v>
      </c>
      <c r="V216" s="1" t="s">
        <v>73</v>
      </c>
      <c r="W216" s="1">
        <v>12.75</v>
      </c>
      <c r="X216" s="1">
        <v>72</v>
      </c>
      <c r="Y216" s="1">
        <v>918</v>
      </c>
      <c r="Z216" s="1">
        <v>89.046000000000006</v>
      </c>
    </row>
    <row r="217" spans="1:26" x14ac:dyDescent="0.25">
      <c r="A217" s="1">
        <v>1248</v>
      </c>
      <c r="B217" s="2">
        <v>41855</v>
      </c>
      <c r="C217" s="1">
        <v>4</v>
      </c>
      <c r="D217" s="1" t="s">
        <v>40</v>
      </c>
      <c r="E217" s="1" t="s">
        <v>41</v>
      </c>
      <c r="F217" s="1" t="s">
        <v>42</v>
      </c>
      <c r="G217" s="1" t="s">
        <v>43</v>
      </c>
      <c r="H217" s="1">
        <v>99999</v>
      </c>
      <c r="I217" s="1" t="s">
        <v>30</v>
      </c>
      <c r="J217" s="1" t="s">
        <v>44</v>
      </c>
      <c r="K217" s="1" t="s">
        <v>45</v>
      </c>
      <c r="L217" s="1">
        <v>41857</v>
      </c>
      <c r="M217" s="1" t="s">
        <v>46</v>
      </c>
      <c r="N217" s="1" t="s">
        <v>47</v>
      </c>
      <c r="O217" s="1" t="s">
        <v>41</v>
      </c>
      <c r="P217" s="1" t="s">
        <v>42</v>
      </c>
      <c r="Q217" s="1" t="s">
        <v>43</v>
      </c>
      <c r="R217" s="1">
        <v>99999</v>
      </c>
      <c r="S217" s="1" t="s">
        <v>30</v>
      </c>
      <c r="T217" s="1" t="s">
        <v>48</v>
      </c>
      <c r="U217" s="1" t="s">
        <v>149</v>
      </c>
      <c r="V217" s="1" t="s">
        <v>110</v>
      </c>
      <c r="W217" s="1">
        <v>81</v>
      </c>
      <c r="X217" s="1">
        <v>32</v>
      </c>
      <c r="Y217" s="1">
        <v>2592</v>
      </c>
      <c r="Z217" s="1">
        <v>251.42399999999998</v>
      </c>
    </row>
    <row r="218" spans="1:26" x14ac:dyDescent="0.25">
      <c r="A218" s="1">
        <v>1249</v>
      </c>
      <c r="B218" s="2">
        <v>41855</v>
      </c>
      <c r="C218" s="1">
        <v>4</v>
      </c>
      <c r="D218" s="1" t="s">
        <v>40</v>
      </c>
      <c r="E218" s="1" t="s">
        <v>41</v>
      </c>
      <c r="F218" s="1" t="s">
        <v>42</v>
      </c>
      <c r="G218" s="1" t="s">
        <v>43</v>
      </c>
      <c r="H218" s="1">
        <v>99999</v>
      </c>
      <c r="I218" s="1" t="s">
        <v>30</v>
      </c>
      <c r="J218" s="1" t="s">
        <v>44</v>
      </c>
      <c r="K218" s="1" t="s">
        <v>45</v>
      </c>
      <c r="L218" s="1">
        <v>41857</v>
      </c>
      <c r="M218" s="1" t="s">
        <v>46</v>
      </c>
      <c r="N218" s="1" t="s">
        <v>47</v>
      </c>
      <c r="O218" s="1" t="s">
        <v>41</v>
      </c>
      <c r="P218" s="1" t="s">
        <v>42</v>
      </c>
      <c r="Q218" s="1" t="s">
        <v>43</v>
      </c>
      <c r="R218" s="1">
        <v>99999</v>
      </c>
      <c r="S218" s="1" t="s">
        <v>30</v>
      </c>
      <c r="T218" s="1" t="s">
        <v>48</v>
      </c>
      <c r="U218" s="1" t="s">
        <v>150</v>
      </c>
      <c r="V218" s="1" t="s">
        <v>151</v>
      </c>
      <c r="W218" s="1">
        <v>7</v>
      </c>
      <c r="X218" s="1">
        <v>76</v>
      </c>
      <c r="Y218" s="1">
        <v>532</v>
      </c>
      <c r="Z218" s="1">
        <v>53.732000000000006</v>
      </c>
    </row>
    <row r="219" spans="1:26" x14ac:dyDescent="0.25">
      <c r="A219" s="1">
        <v>1250</v>
      </c>
      <c r="B219" s="2">
        <v>41892</v>
      </c>
      <c r="C219" s="1">
        <v>10</v>
      </c>
      <c r="D219" s="1" t="s">
        <v>97</v>
      </c>
      <c r="E219" s="1" t="s">
        <v>98</v>
      </c>
      <c r="F219" s="1" t="s">
        <v>99</v>
      </c>
      <c r="G219" s="1" t="s">
        <v>100</v>
      </c>
      <c r="H219" s="1">
        <v>99999</v>
      </c>
      <c r="I219" s="1" t="s">
        <v>30</v>
      </c>
      <c r="J219" s="1" t="s">
        <v>101</v>
      </c>
      <c r="K219" s="1" t="s">
        <v>45</v>
      </c>
      <c r="L219" s="1">
        <v>41894</v>
      </c>
      <c r="M219" s="1" t="s">
        <v>46</v>
      </c>
      <c r="N219" s="1" t="s">
        <v>102</v>
      </c>
      <c r="O219" s="1" t="s">
        <v>98</v>
      </c>
      <c r="P219" s="1" t="s">
        <v>99</v>
      </c>
      <c r="Q219" s="1" t="s">
        <v>100</v>
      </c>
      <c r="R219" s="1">
        <v>99999</v>
      </c>
      <c r="S219" s="1" t="s">
        <v>30</v>
      </c>
      <c r="T219" s="1" t="s">
        <v>159</v>
      </c>
      <c r="U219" s="1" t="s">
        <v>64</v>
      </c>
      <c r="V219" s="1" t="s">
        <v>65</v>
      </c>
      <c r="W219" s="1">
        <v>9.1999999999999993</v>
      </c>
      <c r="X219" s="1">
        <v>83</v>
      </c>
      <c r="Y219" s="1">
        <v>763.59999999999991</v>
      </c>
      <c r="Z219" s="1">
        <v>74.832799999999992</v>
      </c>
    </row>
    <row r="220" spans="1:26" x14ac:dyDescent="0.25">
      <c r="A220" s="1">
        <v>1251</v>
      </c>
      <c r="B220" s="2">
        <v>41893</v>
      </c>
      <c r="C220" s="1">
        <v>11</v>
      </c>
      <c r="D220" s="1" t="s">
        <v>113</v>
      </c>
      <c r="E220" s="1" t="s">
        <v>114</v>
      </c>
      <c r="F220" s="1" t="s">
        <v>115</v>
      </c>
      <c r="G220" s="1" t="s">
        <v>116</v>
      </c>
      <c r="H220" s="1">
        <v>99999</v>
      </c>
      <c r="I220" s="1" t="s">
        <v>30</v>
      </c>
      <c r="J220" s="1" t="s">
        <v>94</v>
      </c>
      <c r="K220" s="1" t="s">
        <v>95</v>
      </c>
      <c r="L220" s="1"/>
      <c r="M220" s="1" t="s">
        <v>62</v>
      </c>
      <c r="N220" s="1" t="s">
        <v>117</v>
      </c>
      <c r="O220" s="1" t="s">
        <v>114</v>
      </c>
      <c r="P220" s="1" t="s">
        <v>115</v>
      </c>
      <c r="Q220" s="1" t="s">
        <v>116</v>
      </c>
      <c r="R220" s="1">
        <v>99999</v>
      </c>
      <c r="S220" s="1" t="s">
        <v>30</v>
      </c>
      <c r="T220" s="1" t="s">
        <v>159</v>
      </c>
      <c r="U220" s="1" t="s">
        <v>38</v>
      </c>
      <c r="V220" s="1" t="s">
        <v>39</v>
      </c>
      <c r="W220" s="1">
        <v>3.5</v>
      </c>
      <c r="X220" s="1">
        <v>91</v>
      </c>
      <c r="Y220" s="1">
        <v>318.5</v>
      </c>
      <c r="Z220" s="1">
        <v>31.213000000000001</v>
      </c>
    </row>
    <row r="221" spans="1:26" x14ac:dyDescent="0.25">
      <c r="A221" s="1">
        <v>1252</v>
      </c>
      <c r="B221" s="2">
        <v>41893</v>
      </c>
      <c r="C221" s="1">
        <v>11</v>
      </c>
      <c r="D221" s="1" t="s">
        <v>113</v>
      </c>
      <c r="E221" s="1" t="s">
        <v>114</v>
      </c>
      <c r="F221" s="1" t="s">
        <v>115</v>
      </c>
      <c r="G221" s="1" t="s">
        <v>116</v>
      </c>
      <c r="H221" s="1">
        <v>99999</v>
      </c>
      <c r="I221" s="1" t="s">
        <v>30</v>
      </c>
      <c r="J221" s="1" t="s">
        <v>94</v>
      </c>
      <c r="K221" s="1" t="s">
        <v>95</v>
      </c>
      <c r="L221" s="1"/>
      <c r="M221" s="1" t="s">
        <v>62</v>
      </c>
      <c r="N221" s="1" t="s">
        <v>117</v>
      </c>
      <c r="O221" s="1" t="s">
        <v>114</v>
      </c>
      <c r="P221" s="1" t="s">
        <v>115</v>
      </c>
      <c r="Q221" s="1" t="s">
        <v>116</v>
      </c>
      <c r="R221" s="1">
        <v>99999</v>
      </c>
      <c r="S221" s="1" t="s">
        <v>30</v>
      </c>
      <c r="T221" s="1" t="s">
        <v>159</v>
      </c>
      <c r="U221" s="1" t="s">
        <v>103</v>
      </c>
      <c r="V221" s="1" t="s">
        <v>37</v>
      </c>
      <c r="W221" s="1">
        <v>2.99</v>
      </c>
      <c r="X221" s="1">
        <v>64</v>
      </c>
      <c r="Y221" s="1">
        <v>191.36</v>
      </c>
      <c r="Z221" s="1">
        <v>19.518720000000002</v>
      </c>
    </row>
    <row r="222" spans="1:26" x14ac:dyDescent="0.25">
      <c r="A222" s="1">
        <v>1253</v>
      </c>
      <c r="B222" s="2">
        <v>41883</v>
      </c>
      <c r="C222" s="1">
        <v>1</v>
      </c>
      <c r="D222" s="1" t="s">
        <v>118</v>
      </c>
      <c r="E222" s="1" t="s">
        <v>119</v>
      </c>
      <c r="F222" s="1" t="s">
        <v>120</v>
      </c>
      <c r="G222" s="1" t="s">
        <v>121</v>
      </c>
      <c r="H222" s="1">
        <v>99999</v>
      </c>
      <c r="I222" s="1" t="s">
        <v>30</v>
      </c>
      <c r="J222" s="1" t="s">
        <v>60</v>
      </c>
      <c r="K222" s="1" t="s">
        <v>61</v>
      </c>
      <c r="L222" s="1"/>
      <c r="M222" s="1"/>
      <c r="N222" s="1" t="s">
        <v>122</v>
      </c>
      <c r="O222" s="1" t="s">
        <v>119</v>
      </c>
      <c r="P222" s="1" t="s">
        <v>120</v>
      </c>
      <c r="Q222" s="1" t="s">
        <v>121</v>
      </c>
      <c r="R222" s="1">
        <v>99999</v>
      </c>
      <c r="S222" s="1" t="s">
        <v>30</v>
      </c>
      <c r="T222" s="1" t="s">
        <v>159</v>
      </c>
      <c r="U222" s="1" t="s">
        <v>54</v>
      </c>
      <c r="V222" s="1" t="s">
        <v>37</v>
      </c>
      <c r="W222" s="1">
        <v>18</v>
      </c>
      <c r="X222" s="1">
        <v>58</v>
      </c>
      <c r="Y222" s="1">
        <v>1044</v>
      </c>
      <c r="Z222" s="1">
        <v>103.35600000000001</v>
      </c>
    </row>
    <row r="223" spans="1:26" x14ac:dyDescent="0.25">
      <c r="A223" s="1">
        <v>1254</v>
      </c>
      <c r="B223" s="2">
        <v>41883</v>
      </c>
      <c r="C223" s="1">
        <v>1</v>
      </c>
      <c r="D223" s="1" t="s">
        <v>118</v>
      </c>
      <c r="E223" s="1" t="s">
        <v>119</v>
      </c>
      <c r="F223" s="1" t="s">
        <v>120</v>
      </c>
      <c r="G223" s="1" t="s">
        <v>121</v>
      </c>
      <c r="H223" s="1">
        <v>99999</v>
      </c>
      <c r="I223" s="1" t="s">
        <v>30</v>
      </c>
      <c r="J223" s="1" t="s">
        <v>60</v>
      </c>
      <c r="K223" s="1" t="s">
        <v>61</v>
      </c>
      <c r="L223" s="1"/>
      <c r="M223" s="1"/>
      <c r="N223" s="1" t="s">
        <v>122</v>
      </c>
      <c r="O223" s="1" t="s">
        <v>119</v>
      </c>
      <c r="P223" s="1" t="s">
        <v>120</v>
      </c>
      <c r="Q223" s="1" t="s">
        <v>121</v>
      </c>
      <c r="R223" s="1">
        <v>99999</v>
      </c>
      <c r="S223" s="1" t="s">
        <v>30</v>
      </c>
      <c r="T223" s="1" t="s">
        <v>159</v>
      </c>
      <c r="U223" s="1" t="s">
        <v>55</v>
      </c>
      <c r="V223" s="1" t="s">
        <v>37</v>
      </c>
      <c r="W223" s="1">
        <v>46</v>
      </c>
      <c r="X223" s="1">
        <v>97</v>
      </c>
      <c r="Y223" s="1">
        <v>4462</v>
      </c>
      <c r="Z223" s="1">
        <v>464.04800000000006</v>
      </c>
    </row>
    <row r="224" spans="1:26" x14ac:dyDescent="0.25">
      <c r="A224" s="1">
        <v>1255</v>
      </c>
      <c r="B224" s="2">
        <v>41883</v>
      </c>
      <c r="C224" s="1">
        <v>1</v>
      </c>
      <c r="D224" s="1" t="s">
        <v>118</v>
      </c>
      <c r="E224" s="1" t="s">
        <v>119</v>
      </c>
      <c r="F224" s="1" t="s">
        <v>120</v>
      </c>
      <c r="G224" s="1" t="s">
        <v>121</v>
      </c>
      <c r="H224" s="1">
        <v>99999</v>
      </c>
      <c r="I224" s="1" t="s">
        <v>30</v>
      </c>
      <c r="J224" s="1" t="s">
        <v>60</v>
      </c>
      <c r="K224" s="1" t="s">
        <v>61</v>
      </c>
      <c r="L224" s="1"/>
      <c r="M224" s="1"/>
      <c r="N224" s="1" t="s">
        <v>122</v>
      </c>
      <c r="O224" s="1" t="s">
        <v>119</v>
      </c>
      <c r="P224" s="1" t="s">
        <v>120</v>
      </c>
      <c r="Q224" s="1" t="s">
        <v>121</v>
      </c>
      <c r="R224" s="1">
        <v>99999</v>
      </c>
      <c r="S224" s="1" t="s">
        <v>30</v>
      </c>
      <c r="T224" s="1" t="s">
        <v>159</v>
      </c>
      <c r="U224" s="1" t="s">
        <v>103</v>
      </c>
      <c r="V224" s="1" t="s">
        <v>37</v>
      </c>
      <c r="W224" s="1">
        <v>2.99</v>
      </c>
      <c r="X224" s="1">
        <v>14</v>
      </c>
      <c r="Y224" s="1">
        <v>41.86</v>
      </c>
      <c r="Z224" s="1">
        <v>4.35344</v>
      </c>
    </row>
    <row r="225" spans="1:26" x14ac:dyDescent="0.25">
      <c r="A225" s="1">
        <v>1256</v>
      </c>
      <c r="B225" s="2">
        <v>41910</v>
      </c>
      <c r="C225" s="1">
        <v>28</v>
      </c>
      <c r="D225" s="1" t="s">
        <v>90</v>
      </c>
      <c r="E225" s="1" t="s">
        <v>91</v>
      </c>
      <c r="F225" s="1" t="s">
        <v>92</v>
      </c>
      <c r="G225" s="1" t="s">
        <v>93</v>
      </c>
      <c r="H225" s="1">
        <v>99999</v>
      </c>
      <c r="I225" s="1" t="s">
        <v>30</v>
      </c>
      <c r="J225" s="1" t="s">
        <v>94</v>
      </c>
      <c r="K225" s="1" t="s">
        <v>95</v>
      </c>
      <c r="L225" s="1">
        <v>41912</v>
      </c>
      <c r="M225" s="1" t="s">
        <v>62</v>
      </c>
      <c r="N225" s="1" t="s">
        <v>96</v>
      </c>
      <c r="O225" s="1" t="s">
        <v>91</v>
      </c>
      <c r="P225" s="1" t="s">
        <v>92</v>
      </c>
      <c r="Q225" s="1" t="s">
        <v>93</v>
      </c>
      <c r="R225" s="1">
        <v>99999</v>
      </c>
      <c r="S225" s="1" t="s">
        <v>30</v>
      </c>
      <c r="T225" s="1" t="s">
        <v>48</v>
      </c>
      <c r="U225" s="1" t="s">
        <v>80</v>
      </c>
      <c r="V225" s="1" t="s">
        <v>81</v>
      </c>
      <c r="W225" s="1">
        <v>9.65</v>
      </c>
      <c r="X225" s="1">
        <v>68</v>
      </c>
      <c r="Y225" s="1">
        <v>656.2</v>
      </c>
      <c r="Z225" s="1">
        <v>64.307600000000008</v>
      </c>
    </row>
    <row r="226" spans="1:26" x14ac:dyDescent="0.25">
      <c r="A226" s="1">
        <v>1257</v>
      </c>
      <c r="B226" s="2">
        <v>41910</v>
      </c>
      <c r="C226" s="1">
        <v>28</v>
      </c>
      <c r="D226" s="1" t="s">
        <v>90</v>
      </c>
      <c r="E226" s="1" t="s">
        <v>91</v>
      </c>
      <c r="F226" s="1" t="s">
        <v>92</v>
      </c>
      <c r="G226" s="1" t="s">
        <v>93</v>
      </c>
      <c r="H226" s="1">
        <v>99999</v>
      </c>
      <c r="I226" s="1" t="s">
        <v>30</v>
      </c>
      <c r="J226" s="1" t="s">
        <v>94</v>
      </c>
      <c r="K226" s="1" t="s">
        <v>95</v>
      </c>
      <c r="L226" s="1">
        <v>41912</v>
      </c>
      <c r="M226" s="1" t="s">
        <v>62</v>
      </c>
      <c r="N226" s="1" t="s">
        <v>96</v>
      </c>
      <c r="O226" s="1" t="s">
        <v>91</v>
      </c>
      <c r="P226" s="1" t="s">
        <v>92</v>
      </c>
      <c r="Q226" s="1" t="s">
        <v>93</v>
      </c>
      <c r="R226" s="1">
        <v>99999</v>
      </c>
      <c r="S226" s="1" t="s">
        <v>30</v>
      </c>
      <c r="T226" s="1" t="s">
        <v>48</v>
      </c>
      <c r="U226" s="1" t="s">
        <v>123</v>
      </c>
      <c r="V226" s="1" t="s">
        <v>124</v>
      </c>
      <c r="W226" s="1">
        <v>18.399999999999999</v>
      </c>
      <c r="X226" s="1">
        <v>32</v>
      </c>
      <c r="Y226" s="1">
        <v>588.79999999999995</v>
      </c>
      <c r="Z226" s="1">
        <v>58.879999999999995</v>
      </c>
    </row>
    <row r="227" spans="1:26" x14ac:dyDescent="0.25">
      <c r="A227" s="1">
        <v>1258</v>
      </c>
      <c r="B227" s="2">
        <v>41891</v>
      </c>
      <c r="C227" s="1">
        <v>9</v>
      </c>
      <c r="D227" s="1" t="s">
        <v>125</v>
      </c>
      <c r="E227" s="1" t="s">
        <v>126</v>
      </c>
      <c r="F227" s="1" t="s">
        <v>127</v>
      </c>
      <c r="G227" s="1" t="s">
        <v>128</v>
      </c>
      <c r="H227" s="1">
        <v>99999</v>
      </c>
      <c r="I227" s="1" t="s">
        <v>30</v>
      </c>
      <c r="J227" s="1" t="s">
        <v>129</v>
      </c>
      <c r="K227" s="1" t="s">
        <v>32</v>
      </c>
      <c r="L227" s="1">
        <v>41893</v>
      </c>
      <c r="M227" s="1" t="s">
        <v>46</v>
      </c>
      <c r="N227" s="1" t="s">
        <v>130</v>
      </c>
      <c r="O227" s="1" t="s">
        <v>126</v>
      </c>
      <c r="P227" s="1" t="s">
        <v>127</v>
      </c>
      <c r="Q227" s="1" t="s">
        <v>128</v>
      </c>
      <c r="R227" s="1">
        <v>99999</v>
      </c>
      <c r="S227" s="1" t="s">
        <v>30</v>
      </c>
      <c r="T227" s="1" t="s">
        <v>35</v>
      </c>
      <c r="U227" s="1" t="s">
        <v>131</v>
      </c>
      <c r="V227" s="1" t="s">
        <v>132</v>
      </c>
      <c r="W227" s="1">
        <v>19.5</v>
      </c>
      <c r="X227" s="1">
        <v>48</v>
      </c>
      <c r="Y227" s="1">
        <v>936</v>
      </c>
      <c r="Z227" s="1">
        <v>94.536000000000016</v>
      </c>
    </row>
    <row r="228" spans="1:26" x14ac:dyDescent="0.25">
      <c r="A228" s="1">
        <v>1259</v>
      </c>
      <c r="B228" s="2">
        <v>41891</v>
      </c>
      <c r="C228" s="1">
        <v>9</v>
      </c>
      <c r="D228" s="1" t="s">
        <v>125</v>
      </c>
      <c r="E228" s="1" t="s">
        <v>126</v>
      </c>
      <c r="F228" s="1" t="s">
        <v>127</v>
      </c>
      <c r="G228" s="1" t="s">
        <v>128</v>
      </c>
      <c r="H228" s="1">
        <v>99999</v>
      </c>
      <c r="I228" s="1" t="s">
        <v>30</v>
      </c>
      <c r="J228" s="1" t="s">
        <v>129</v>
      </c>
      <c r="K228" s="1" t="s">
        <v>32</v>
      </c>
      <c r="L228" s="1">
        <v>41893</v>
      </c>
      <c r="M228" s="1" t="s">
        <v>46</v>
      </c>
      <c r="N228" s="1" t="s">
        <v>130</v>
      </c>
      <c r="O228" s="1" t="s">
        <v>126</v>
      </c>
      <c r="P228" s="1" t="s">
        <v>127</v>
      </c>
      <c r="Q228" s="1" t="s">
        <v>128</v>
      </c>
      <c r="R228" s="1">
        <v>99999</v>
      </c>
      <c r="S228" s="1" t="s">
        <v>30</v>
      </c>
      <c r="T228" s="1" t="s">
        <v>35</v>
      </c>
      <c r="U228" s="1" t="s">
        <v>133</v>
      </c>
      <c r="V228" s="1" t="s">
        <v>134</v>
      </c>
      <c r="W228" s="1">
        <v>34.799999999999997</v>
      </c>
      <c r="X228" s="1">
        <v>57</v>
      </c>
      <c r="Y228" s="1">
        <v>1983.6</v>
      </c>
      <c r="Z228" s="1">
        <v>194.39280000000002</v>
      </c>
    </row>
    <row r="229" spans="1:26" x14ac:dyDescent="0.25">
      <c r="A229" s="1">
        <v>1260</v>
      </c>
      <c r="B229" s="2">
        <v>41888</v>
      </c>
      <c r="C229" s="1">
        <v>6</v>
      </c>
      <c r="D229" s="1" t="s">
        <v>82</v>
      </c>
      <c r="E229" s="1" t="s">
        <v>83</v>
      </c>
      <c r="F229" s="1" t="s">
        <v>84</v>
      </c>
      <c r="G229" s="1" t="s">
        <v>85</v>
      </c>
      <c r="H229" s="1">
        <v>99999</v>
      </c>
      <c r="I229" s="1" t="s">
        <v>30</v>
      </c>
      <c r="J229" s="1" t="s">
        <v>86</v>
      </c>
      <c r="K229" s="1" t="s">
        <v>61</v>
      </c>
      <c r="L229" s="1">
        <v>41890</v>
      </c>
      <c r="M229" s="1" t="s">
        <v>33</v>
      </c>
      <c r="N229" s="1" t="s">
        <v>87</v>
      </c>
      <c r="O229" s="1" t="s">
        <v>83</v>
      </c>
      <c r="P229" s="1" t="s">
        <v>84</v>
      </c>
      <c r="Q229" s="1" t="s">
        <v>85</v>
      </c>
      <c r="R229" s="1">
        <v>99999</v>
      </c>
      <c r="S229" s="1" t="s">
        <v>30</v>
      </c>
      <c r="T229" s="1" t="s">
        <v>48</v>
      </c>
      <c r="U229" s="1" t="s">
        <v>36</v>
      </c>
      <c r="V229" s="1" t="s">
        <v>37</v>
      </c>
      <c r="W229" s="1">
        <v>14</v>
      </c>
      <c r="X229" s="1">
        <v>67</v>
      </c>
      <c r="Y229" s="1">
        <v>938</v>
      </c>
      <c r="Z229" s="1">
        <v>98.490000000000009</v>
      </c>
    </row>
    <row r="230" spans="1:26" x14ac:dyDescent="0.25">
      <c r="A230" s="1">
        <v>1261</v>
      </c>
      <c r="B230" s="2">
        <v>41890</v>
      </c>
      <c r="C230" s="1">
        <v>8</v>
      </c>
      <c r="D230" s="1" t="s">
        <v>56</v>
      </c>
      <c r="E230" s="1" t="s">
        <v>57</v>
      </c>
      <c r="F230" s="1" t="s">
        <v>58</v>
      </c>
      <c r="G230" s="1" t="s">
        <v>59</v>
      </c>
      <c r="H230" s="1">
        <v>99999</v>
      </c>
      <c r="I230" s="1" t="s">
        <v>30</v>
      </c>
      <c r="J230" s="1" t="s">
        <v>60</v>
      </c>
      <c r="K230" s="1" t="s">
        <v>61</v>
      </c>
      <c r="L230" s="1">
        <v>41892</v>
      </c>
      <c r="M230" s="1" t="s">
        <v>33</v>
      </c>
      <c r="N230" s="1" t="s">
        <v>63</v>
      </c>
      <c r="O230" s="1" t="s">
        <v>57</v>
      </c>
      <c r="P230" s="1" t="s">
        <v>58</v>
      </c>
      <c r="Q230" s="1" t="s">
        <v>59</v>
      </c>
      <c r="R230" s="1">
        <v>99999</v>
      </c>
      <c r="S230" s="1" t="s">
        <v>30</v>
      </c>
      <c r="T230" s="1" t="s">
        <v>35</v>
      </c>
      <c r="U230" s="1" t="s">
        <v>88</v>
      </c>
      <c r="V230" s="1" t="s">
        <v>89</v>
      </c>
      <c r="W230" s="1">
        <v>40</v>
      </c>
      <c r="X230" s="1">
        <v>48</v>
      </c>
      <c r="Y230" s="1">
        <v>1920</v>
      </c>
      <c r="Z230" s="1">
        <v>188.16</v>
      </c>
    </row>
    <row r="231" spans="1:26" x14ac:dyDescent="0.25">
      <c r="A231" s="1">
        <v>1262</v>
      </c>
      <c r="B231" s="2">
        <v>41890</v>
      </c>
      <c r="C231" s="1">
        <v>8</v>
      </c>
      <c r="D231" s="1" t="s">
        <v>56</v>
      </c>
      <c r="E231" s="1" t="s">
        <v>57</v>
      </c>
      <c r="F231" s="1" t="s">
        <v>58</v>
      </c>
      <c r="G231" s="1" t="s">
        <v>59</v>
      </c>
      <c r="H231" s="1">
        <v>99999</v>
      </c>
      <c r="I231" s="1" t="s">
        <v>30</v>
      </c>
      <c r="J231" s="1" t="s">
        <v>60</v>
      </c>
      <c r="K231" s="1" t="s">
        <v>61</v>
      </c>
      <c r="L231" s="1">
        <v>41892</v>
      </c>
      <c r="M231" s="1" t="s">
        <v>33</v>
      </c>
      <c r="N231" s="1" t="s">
        <v>63</v>
      </c>
      <c r="O231" s="1" t="s">
        <v>57</v>
      </c>
      <c r="P231" s="1" t="s">
        <v>58</v>
      </c>
      <c r="Q231" s="1" t="s">
        <v>59</v>
      </c>
      <c r="R231" s="1">
        <v>99999</v>
      </c>
      <c r="S231" s="1" t="s">
        <v>30</v>
      </c>
      <c r="T231" s="1" t="s">
        <v>35</v>
      </c>
      <c r="U231" s="1" t="s">
        <v>64</v>
      </c>
      <c r="V231" s="1" t="s">
        <v>65</v>
      </c>
      <c r="W231" s="1">
        <v>9.1999999999999993</v>
      </c>
      <c r="X231" s="1">
        <v>77</v>
      </c>
      <c r="Y231" s="1">
        <v>708.4</v>
      </c>
      <c r="Z231" s="1">
        <v>72.256799999999998</v>
      </c>
    </row>
    <row r="232" spans="1:26" x14ac:dyDescent="0.25">
      <c r="A232" s="1">
        <v>1263</v>
      </c>
      <c r="B232" s="2">
        <v>41907</v>
      </c>
      <c r="C232" s="1">
        <v>25</v>
      </c>
      <c r="D232" s="1" t="s">
        <v>137</v>
      </c>
      <c r="E232" s="1" t="s">
        <v>138</v>
      </c>
      <c r="F232" s="1" t="s">
        <v>99</v>
      </c>
      <c r="G232" s="1" t="s">
        <v>100</v>
      </c>
      <c r="H232" s="1">
        <v>99999</v>
      </c>
      <c r="I232" s="1" t="s">
        <v>30</v>
      </c>
      <c r="J232" s="1" t="s">
        <v>101</v>
      </c>
      <c r="K232" s="1" t="s">
        <v>45</v>
      </c>
      <c r="L232" s="1">
        <v>41909</v>
      </c>
      <c r="M232" s="1" t="s">
        <v>46</v>
      </c>
      <c r="N232" s="1" t="s">
        <v>139</v>
      </c>
      <c r="O232" s="1" t="s">
        <v>138</v>
      </c>
      <c r="P232" s="1" t="s">
        <v>99</v>
      </c>
      <c r="Q232" s="1" t="s">
        <v>100</v>
      </c>
      <c r="R232" s="1">
        <v>99999</v>
      </c>
      <c r="S232" s="1" t="s">
        <v>30</v>
      </c>
      <c r="T232" s="1" t="s">
        <v>79</v>
      </c>
      <c r="U232" s="1" t="s">
        <v>146</v>
      </c>
      <c r="V232" s="1" t="s">
        <v>65</v>
      </c>
      <c r="W232" s="1">
        <v>10</v>
      </c>
      <c r="X232" s="1">
        <v>94</v>
      </c>
      <c r="Y232" s="1">
        <v>940</v>
      </c>
      <c r="Z232" s="1">
        <v>97.76</v>
      </c>
    </row>
    <row r="233" spans="1:26" x14ac:dyDescent="0.25">
      <c r="A233" s="1">
        <v>1264</v>
      </c>
      <c r="B233" s="2">
        <v>41908</v>
      </c>
      <c r="C233" s="1">
        <v>26</v>
      </c>
      <c r="D233" s="1" t="s">
        <v>140</v>
      </c>
      <c r="E233" s="1" t="s">
        <v>141</v>
      </c>
      <c r="F233" s="1" t="s">
        <v>115</v>
      </c>
      <c r="G233" s="1" t="s">
        <v>116</v>
      </c>
      <c r="H233" s="1">
        <v>99999</v>
      </c>
      <c r="I233" s="1" t="s">
        <v>30</v>
      </c>
      <c r="J233" s="1" t="s">
        <v>94</v>
      </c>
      <c r="K233" s="1" t="s">
        <v>95</v>
      </c>
      <c r="L233" s="1">
        <v>41910</v>
      </c>
      <c r="M233" s="1" t="s">
        <v>62</v>
      </c>
      <c r="N233" s="1" t="s">
        <v>142</v>
      </c>
      <c r="O233" s="1" t="s">
        <v>141</v>
      </c>
      <c r="P233" s="1" t="s">
        <v>115</v>
      </c>
      <c r="Q233" s="1" t="s">
        <v>116</v>
      </c>
      <c r="R233" s="1">
        <v>99999</v>
      </c>
      <c r="S233" s="1" t="s">
        <v>30</v>
      </c>
      <c r="T233" s="1" t="s">
        <v>48</v>
      </c>
      <c r="U233" s="1" t="s">
        <v>147</v>
      </c>
      <c r="V233" s="1" t="s">
        <v>148</v>
      </c>
      <c r="W233" s="1">
        <v>21.35</v>
      </c>
      <c r="X233" s="1">
        <v>54</v>
      </c>
      <c r="Y233" s="1">
        <v>1152.9000000000001</v>
      </c>
      <c r="Z233" s="1">
        <v>121.05450000000003</v>
      </c>
    </row>
    <row r="234" spans="1:26" x14ac:dyDescent="0.25">
      <c r="A234" s="1">
        <v>1265</v>
      </c>
      <c r="B234" s="2">
        <v>41908</v>
      </c>
      <c r="C234" s="1">
        <v>26</v>
      </c>
      <c r="D234" s="1" t="s">
        <v>140</v>
      </c>
      <c r="E234" s="1" t="s">
        <v>141</v>
      </c>
      <c r="F234" s="1" t="s">
        <v>115</v>
      </c>
      <c r="G234" s="1" t="s">
        <v>116</v>
      </c>
      <c r="H234" s="1">
        <v>99999</v>
      </c>
      <c r="I234" s="1" t="s">
        <v>30</v>
      </c>
      <c r="J234" s="1" t="s">
        <v>94</v>
      </c>
      <c r="K234" s="1" t="s">
        <v>95</v>
      </c>
      <c r="L234" s="1">
        <v>41910</v>
      </c>
      <c r="M234" s="1" t="s">
        <v>62</v>
      </c>
      <c r="N234" s="1" t="s">
        <v>142</v>
      </c>
      <c r="O234" s="1" t="s">
        <v>141</v>
      </c>
      <c r="P234" s="1" t="s">
        <v>115</v>
      </c>
      <c r="Q234" s="1" t="s">
        <v>116</v>
      </c>
      <c r="R234" s="1">
        <v>99999</v>
      </c>
      <c r="S234" s="1" t="s">
        <v>30</v>
      </c>
      <c r="T234" s="1" t="s">
        <v>48</v>
      </c>
      <c r="U234" s="1" t="s">
        <v>80</v>
      </c>
      <c r="V234" s="1" t="s">
        <v>81</v>
      </c>
      <c r="W234" s="1">
        <v>9.65</v>
      </c>
      <c r="X234" s="1">
        <v>43</v>
      </c>
      <c r="Y234" s="1">
        <v>414.95</v>
      </c>
      <c r="Z234" s="1">
        <v>40.250150000000005</v>
      </c>
    </row>
    <row r="235" spans="1:26" x14ac:dyDescent="0.25">
      <c r="A235" s="1">
        <v>1266</v>
      </c>
      <c r="B235" s="2">
        <v>41908</v>
      </c>
      <c r="C235" s="1">
        <v>26</v>
      </c>
      <c r="D235" s="1" t="s">
        <v>140</v>
      </c>
      <c r="E235" s="1" t="s">
        <v>141</v>
      </c>
      <c r="F235" s="1" t="s">
        <v>115</v>
      </c>
      <c r="G235" s="1" t="s">
        <v>116</v>
      </c>
      <c r="H235" s="1">
        <v>99999</v>
      </c>
      <c r="I235" s="1" t="s">
        <v>30</v>
      </c>
      <c r="J235" s="1" t="s">
        <v>94</v>
      </c>
      <c r="K235" s="1" t="s">
        <v>95</v>
      </c>
      <c r="L235" s="1">
        <v>41910</v>
      </c>
      <c r="M235" s="1" t="s">
        <v>62</v>
      </c>
      <c r="N235" s="1" t="s">
        <v>142</v>
      </c>
      <c r="O235" s="1" t="s">
        <v>141</v>
      </c>
      <c r="P235" s="1" t="s">
        <v>115</v>
      </c>
      <c r="Q235" s="1" t="s">
        <v>116</v>
      </c>
      <c r="R235" s="1">
        <v>99999</v>
      </c>
      <c r="S235" s="1" t="s">
        <v>30</v>
      </c>
      <c r="T235" s="1" t="s">
        <v>48</v>
      </c>
      <c r="U235" s="1" t="s">
        <v>123</v>
      </c>
      <c r="V235" s="1" t="s">
        <v>124</v>
      </c>
      <c r="W235" s="1">
        <v>18.399999999999999</v>
      </c>
      <c r="X235" s="1">
        <v>71</v>
      </c>
      <c r="Y235" s="1">
        <v>1306.3999999999999</v>
      </c>
      <c r="Z235" s="1">
        <v>134.55919999999998</v>
      </c>
    </row>
    <row r="236" spans="1:26" x14ac:dyDescent="0.25">
      <c r="A236" s="1">
        <v>1267</v>
      </c>
      <c r="B236" s="2">
        <v>41911</v>
      </c>
      <c r="C236" s="1">
        <v>29</v>
      </c>
      <c r="D236" s="1" t="s">
        <v>66</v>
      </c>
      <c r="E236" s="1" t="s">
        <v>67</v>
      </c>
      <c r="F236" s="1" t="s">
        <v>68</v>
      </c>
      <c r="G236" s="1" t="s">
        <v>69</v>
      </c>
      <c r="H236" s="1">
        <v>99999</v>
      </c>
      <c r="I236" s="1" t="s">
        <v>30</v>
      </c>
      <c r="J236" s="1" t="s">
        <v>70</v>
      </c>
      <c r="K236" s="1" t="s">
        <v>32</v>
      </c>
      <c r="L236" s="1">
        <v>41913</v>
      </c>
      <c r="M236" s="1" t="s">
        <v>33</v>
      </c>
      <c r="N236" s="1" t="s">
        <v>71</v>
      </c>
      <c r="O236" s="1" t="s">
        <v>67</v>
      </c>
      <c r="P236" s="1" t="s">
        <v>68</v>
      </c>
      <c r="Q236" s="1" t="s">
        <v>69</v>
      </c>
      <c r="R236" s="1">
        <v>99999</v>
      </c>
      <c r="S236" s="1" t="s">
        <v>30</v>
      </c>
      <c r="T236" s="1" t="s">
        <v>35</v>
      </c>
      <c r="U236" s="1" t="s">
        <v>36</v>
      </c>
      <c r="V236" s="1" t="s">
        <v>37</v>
      </c>
      <c r="W236" s="1">
        <v>14</v>
      </c>
      <c r="X236" s="1">
        <v>50</v>
      </c>
      <c r="Y236" s="1">
        <v>700</v>
      </c>
      <c r="Z236" s="1">
        <v>67.2</v>
      </c>
    </row>
    <row r="237" spans="1:26" x14ac:dyDescent="0.25">
      <c r="A237" s="1">
        <v>1268</v>
      </c>
      <c r="B237" s="2">
        <v>41888</v>
      </c>
      <c r="C237" s="1">
        <v>6</v>
      </c>
      <c r="D237" s="1" t="s">
        <v>82</v>
      </c>
      <c r="E237" s="1" t="s">
        <v>83</v>
      </c>
      <c r="F237" s="1" t="s">
        <v>84</v>
      </c>
      <c r="G237" s="1" t="s">
        <v>85</v>
      </c>
      <c r="H237" s="1">
        <v>99999</v>
      </c>
      <c r="I237" s="1" t="s">
        <v>30</v>
      </c>
      <c r="J237" s="1" t="s">
        <v>86</v>
      </c>
      <c r="K237" s="1" t="s">
        <v>61</v>
      </c>
      <c r="L237" s="1">
        <v>41890</v>
      </c>
      <c r="M237" s="1" t="s">
        <v>62</v>
      </c>
      <c r="N237" s="1" t="s">
        <v>87</v>
      </c>
      <c r="O237" s="1" t="s">
        <v>83</v>
      </c>
      <c r="P237" s="1" t="s">
        <v>84</v>
      </c>
      <c r="Q237" s="1" t="s">
        <v>85</v>
      </c>
      <c r="R237" s="1">
        <v>99999</v>
      </c>
      <c r="S237" s="1" t="s">
        <v>30</v>
      </c>
      <c r="T237" s="1" t="s">
        <v>35</v>
      </c>
      <c r="U237" s="1" t="s">
        <v>72</v>
      </c>
      <c r="V237" s="1" t="s">
        <v>73</v>
      </c>
      <c r="W237" s="1">
        <v>12.75</v>
      </c>
      <c r="X237" s="1">
        <v>96</v>
      </c>
      <c r="Y237" s="1">
        <v>1224</v>
      </c>
      <c r="Z237" s="1">
        <v>119.952</v>
      </c>
    </row>
    <row r="238" spans="1:26" x14ac:dyDescent="0.25">
      <c r="A238" s="1">
        <v>1270</v>
      </c>
      <c r="B238" s="2">
        <v>41886</v>
      </c>
      <c r="C238" s="1">
        <v>4</v>
      </c>
      <c r="D238" s="1" t="s">
        <v>40</v>
      </c>
      <c r="E238" s="1" t="s">
        <v>41</v>
      </c>
      <c r="F238" s="1" t="s">
        <v>42</v>
      </c>
      <c r="G238" s="1" t="s">
        <v>43</v>
      </c>
      <c r="H238" s="1">
        <v>99999</v>
      </c>
      <c r="I238" s="1" t="s">
        <v>30</v>
      </c>
      <c r="J238" s="1" t="s">
        <v>44</v>
      </c>
      <c r="K238" s="1" t="s">
        <v>45</v>
      </c>
      <c r="L238" s="1">
        <v>41888</v>
      </c>
      <c r="M238" s="1" t="s">
        <v>46</v>
      </c>
      <c r="N238" s="1" t="s">
        <v>47</v>
      </c>
      <c r="O238" s="1" t="s">
        <v>41</v>
      </c>
      <c r="P238" s="1" t="s">
        <v>42</v>
      </c>
      <c r="Q238" s="1" t="s">
        <v>43</v>
      </c>
      <c r="R238" s="1">
        <v>99999</v>
      </c>
      <c r="S238" s="1" t="s">
        <v>30</v>
      </c>
      <c r="T238" s="1" t="s">
        <v>48</v>
      </c>
      <c r="U238" s="1" t="s">
        <v>149</v>
      </c>
      <c r="V238" s="1" t="s">
        <v>110</v>
      </c>
      <c r="W238" s="1">
        <v>81</v>
      </c>
      <c r="X238" s="1">
        <v>54</v>
      </c>
      <c r="Y238" s="1">
        <v>4374</v>
      </c>
      <c r="Z238" s="1">
        <v>437.40000000000003</v>
      </c>
    </row>
    <row r="239" spans="1:26" x14ac:dyDescent="0.25">
      <c r="A239" s="1">
        <v>1271</v>
      </c>
      <c r="B239" s="2">
        <v>41886</v>
      </c>
      <c r="C239" s="1">
        <v>4</v>
      </c>
      <c r="D239" s="1" t="s">
        <v>40</v>
      </c>
      <c r="E239" s="1" t="s">
        <v>41</v>
      </c>
      <c r="F239" s="1" t="s">
        <v>42</v>
      </c>
      <c r="G239" s="1" t="s">
        <v>43</v>
      </c>
      <c r="H239" s="1">
        <v>99999</v>
      </c>
      <c r="I239" s="1" t="s">
        <v>30</v>
      </c>
      <c r="J239" s="1" t="s">
        <v>44</v>
      </c>
      <c r="K239" s="1" t="s">
        <v>45</v>
      </c>
      <c r="L239" s="1">
        <v>41888</v>
      </c>
      <c r="M239" s="1" t="s">
        <v>46</v>
      </c>
      <c r="N239" s="1" t="s">
        <v>47</v>
      </c>
      <c r="O239" s="1" t="s">
        <v>41</v>
      </c>
      <c r="P239" s="1" t="s">
        <v>42</v>
      </c>
      <c r="Q239" s="1" t="s">
        <v>43</v>
      </c>
      <c r="R239" s="1">
        <v>99999</v>
      </c>
      <c r="S239" s="1" t="s">
        <v>30</v>
      </c>
      <c r="T239" s="1" t="s">
        <v>48</v>
      </c>
      <c r="U239" s="1" t="s">
        <v>150</v>
      </c>
      <c r="V239" s="1" t="s">
        <v>151</v>
      </c>
      <c r="W239" s="1">
        <v>7</v>
      </c>
      <c r="X239" s="1">
        <v>39</v>
      </c>
      <c r="Y239" s="1">
        <v>273</v>
      </c>
      <c r="Z239" s="1">
        <v>27.3</v>
      </c>
    </row>
    <row r="240" spans="1:26" x14ac:dyDescent="0.25">
      <c r="A240" s="1">
        <v>1273</v>
      </c>
      <c r="B240" s="2">
        <v>41890</v>
      </c>
      <c r="C240" s="1">
        <v>8</v>
      </c>
      <c r="D240" s="1" t="s">
        <v>56</v>
      </c>
      <c r="E240" s="1" t="s">
        <v>57</v>
      </c>
      <c r="F240" s="1" t="s">
        <v>58</v>
      </c>
      <c r="G240" s="1" t="s">
        <v>59</v>
      </c>
      <c r="H240" s="1">
        <v>99999</v>
      </c>
      <c r="I240" s="1" t="s">
        <v>30</v>
      </c>
      <c r="J240" s="1" t="s">
        <v>60</v>
      </c>
      <c r="K240" s="1" t="s">
        <v>61</v>
      </c>
      <c r="L240" s="1">
        <v>41892</v>
      </c>
      <c r="M240" s="1" t="s">
        <v>62</v>
      </c>
      <c r="N240" s="1" t="s">
        <v>63</v>
      </c>
      <c r="O240" s="1" t="s">
        <v>57</v>
      </c>
      <c r="P240" s="1" t="s">
        <v>58</v>
      </c>
      <c r="Q240" s="1" t="s">
        <v>59</v>
      </c>
      <c r="R240" s="1">
        <v>99999</v>
      </c>
      <c r="S240" s="1" t="s">
        <v>30</v>
      </c>
      <c r="T240" s="1" t="s">
        <v>48</v>
      </c>
      <c r="U240" s="1" t="s">
        <v>133</v>
      </c>
      <c r="V240" s="1" t="s">
        <v>134</v>
      </c>
      <c r="W240" s="1">
        <v>34.799999999999997</v>
      </c>
      <c r="X240" s="1">
        <v>63</v>
      </c>
      <c r="Y240" s="1">
        <v>2192.3999999999996</v>
      </c>
      <c r="Z240" s="1">
        <v>230.202</v>
      </c>
    </row>
    <row r="241" spans="1:26" x14ac:dyDescent="0.25">
      <c r="A241" s="1">
        <v>1276</v>
      </c>
      <c r="B241" s="2">
        <v>41885</v>
      </c>
      <c r="C241" s="1">
        <v>3</v>
      </c>
      <c r="D241" s="1" t="s">
        <v>74</v>
      </c>
      <c r="E241" s="1" t="s">
        <v>75</v>
      </c>
      <c r="F241" s="1" t="s">
        <v>76</v>
      </c>
      <c r="G241" s="1" t="s">
        <v>77</v>
      </c>
      <c r="H241" s="1">
        <v>99999</v>
      </c>
      <c r="I241" s="1" t="s">
        <v>30</v>
      </c>
      <c r="J241" s="1" t="s">
        <v>31</v>
      </c>
      <c r="K241" s="1" t="s">
        <v>32</v>
      </c>
      <c r="L241" s="1">
        <v>41887</v>
      </c>
      <c r="M241" s="1" t="s">
        <v>33</v>
      </c>
      <c r="N241" s="1" t="s">
        <v>78</v>
      </c>
      <c r="O241" s="1" t="s">
        <v>75</v>
      </c>
      <c r="P241" s="1" t="s">
        <v>76</v>
      </c>
      <c r="Q241" s="1" t="s">
        <v>77</v>
      </c>
      <c r="R241" s="1">
        <v>99999</v>
      </c>
      <c r="S241" s="1" t="s">
        <v>30</v>
      </c>
      <c r="T241" s="1" t="s">
        <v>79</v>
      </c>
      <c r="U241" s="1" t="s">
        <v>135</v>
      </c>
      <c r="V241" s="1" t="s">
        <v>112</v>
      </c>
      <c r="W241" s="1">
        <v>10</v>
      </c>
      <c r="X241" s="1">
        <v>71</v>
      </c>
      <c r="Y241" s="1">
        <v>710</v>
      </c>
      <c r="Z241" s="1">
        <v>73.13</v>
      </c>
    </row>
    <row r="242" spans="1:26" x14ac:dyDescent="0.25">
      <c r="A242" s="1">
        <v>1277</v>
      </c>
      <c r="B242" s="2">
        <v>41885</v>
      </c>
      <c r="C242" s="1">
        <v>3</v>
      </c>
      <c r="D242" s="1" t="s">
        <v>74</v>
      </c>
      <c r="E242" s="1" t="s">
        <v>75</v>
      </c>
      <c r="F242" s="1" t="s">
        <v>76</v>
      </c>
      <c r="G242" s="1" t="s">
        <v>77</v>
      </c>
      <c r="H242" s="1">
        <v>99999</v>
      </c>
      <c r="I242" s="1" t="s">
        <v>30</v>
      </c>
      <c r="J242" s="1" t="s">
        <v>31</v>
      </c>
      <c r="K242" s="1" t="s">
        <v>32</v>
      </c>
      <c r="L242" s="1">
        <v>41887</v>
      </c>
      <c r="M242" s="1" t="s">
        <v>33</v>
      </c>
      <c r="N242" s="1" t="s">
        <v>78</v>
      </c>
      <c r="O242" s="1" t="s">
        <v>75</v>
      </c>
      <c r="P242" s="1" t="s">
        <v>76</v>
      </c>
      <c r="Q242" s="1" t="s">
        <v>77</v>
      </c>
      <c r="R242" s="1">
        <v>99999</v>
      </c>
      <c r="S242" s="1" t="s">
        <v>30</v>
      </c>
      <c r="T242" s="1" t="s">
        <v>79</v>
      </c>
      <c r="U242" s="1" t="s">
        <v>88</v>
      </c>
      <c r="V242" s="1" t="s">
        <v>89</v>
      </c>
      <c r="W242" s="1">
        <v>40</v>
      </c>
      <c r="X242" s="1">
        <v>88</v>
      </c>
      <c r="Y242" s="1">
        <v>3520</v>
      </c>
      <c r="Z242" s="1">
        <v>366.08000000000004</v>
      </c>
    </row>
    <row r="243" spans="1:26" x14ac:dyDescent="0.25">
      <c r="A243" s="1">
        <v>1281</v>
      </c>
      <c r="B243" s="2">
        <v>41892</v>
      </c>
      <c r="C243" s="1">
        <v>10</v>
      </c>
      <c r="D243" s="1" t="s">
        <v>97</v>
      </c>
      <c r="E243" s="1" t="s">
        <v>98</v>
      </c>
      <c r="F243" s="1" t="s">
        <v>99</v>
      </c>
      <c r="G243" s="1" t="s">
        <v>100</v>
      </c>
      <c r="H243" s="1">
        <v>99999</v>
      </c>
      <c r="I243" s="1" t="s">
        <v>30</v>
      </c>
      <c r="J243" s="1" t="s">
        <v>101</v>
      </c>
      <c r="K243" s="1" t="s">
        <v>45</v>
      </c>
      <c r="L243" s="1">
        <v>41894</v>
      </c>
      <c r="M243" s="1" t="s">
        <v>33</v>
      </c>
      <c r="N243" s="1" t="s">
        <v>102</v>
      </c>
      <c r="O243" s="1" t="s">
        <v>98</v>
      </c>
      <c r="P243" s="1" t="s">
        <v>99</v>
      </c>
      <c r="Q243" s="1" t="s">
        <v>100</v>
      </c>
      <c r="R243" s="1">
        <v>99999</v>
      </c>
      <c r="S243" s="1" t="s">
        <v>30</v>
      </c>
      <c r="T243" s="1" t="s">
        <v>48</v>
      </c>
      <c r="U243" s="1" t="s">
        <v>136</v>
      </c>
      <c r="V243" s="1" t="s">
        <v>39</v>
      </c>
      <c r="W243" s="1">
        <v>10</v>
      </c>
      <c r="X243" s="1">
        <v>59</v>
      </c>
      <c r="Y243" s="1">
        <v>590</v>
      </c>
      <c r="Z243" s="1">
        <v>59.59</v>
      </c>
    </row>
    <row r="244" spans="1:26" x14ac:dyDescent="0.25">
      <c r="A244" s="1">
        <v>1282</v>
      </c>
      <c r="B244" s="2">
        <v>41918</v>
      </c>
      <c r="C244" s="1">
        <v>6</v>
      </c>
      <c r="D244" s="1" t="s">
        <v>82</v>
      </c>
      <c r="E244" s="1" t="s">
        <v>83</v>
      </c>
      <c r="F244" s="1" t="s">
        <v>84</v>
      </c>
      <c r="G244" s="1" t="s">
        <v>85</v>
      </c>
      <c r="H244" s="1">
        <v>99999</v>
      </c>
      <c r="I244" s="1" t="s">
        <v>30</v>
      </c>
      <c r="J244" s="1" t="s">
        <v>86</v>
      </c>
      <c r="K244" s="1" t="s">
        <v>61</v>
      </c>
      <c r="L244" s="1">
        <v>41920</v>
      </c>
      <c r="M244" s="1" t="s">
        <v>33</v>
      </c>
      <c r="N244" s="1" t="s">
        <v>87</v>
      </c>
      <c r="O244" s="1" t="s">
        <v>83</v>
      </c>
      <c r="P244" s="1" t="s">
        <v>84</v>
      </c>
      <c r="Q244" s="1" t="s">
        <v>85</v>
      </c>
      <c r="R244" s="1">
        <v>99999</v>
      </c>
      <c r="S244" s="1" t="s">
        <v>30</v>
      </c>
      <c r="T244" s="1" t="s">
        <v>48</v>
      </c>
      <c r="U244" s="1" t="s">
        <v>88</v>
      </c>
      <c r="V244" s="1" t="s">
        <v>89</v>
      </c>
      <c r="W244" s="1">
        <v>40</v>
      </c>
      <c r="X244" s="1">
        <v>94</v>
      </c>
      <c r="Y244" s="1">
        <v>3760</v>
      </c>
      <c r="Z244" s="1">
        <v>376</v>
      </c>
    </row>
    <row r="245" spans="1:26" x14ac:dyDescent="0.25">
      <c r="A245" s="1">
        <v>1283</v>
      </c>
      <c r="B245" s="2">
        <v>41940</v>
      </c>
      <c r="C245" s="1">
        <v>28</v>
      </c>
      <c r="D245" s="1" t="s">
        <v>90</v>
      </c>
      <c r="E245" s="1" t="s">
        <v>91</v>
      </c>
      <c r="F245" s="1" t="s">
        <v>92</v>
      </c>
      <c r="G245" s="1" t="s">
        <v>93</v>
      </c>
      <c r="H245" s="1">
        <v>99999</v>
      </c>
      <c r="I245" s="1" t="s">
        <v>30</v>
      </c>
      <c r="J245" s="1" t="s">
        <v>94</v>
      </c>
      <c r="K245" s="1" t="s">
        <v>95</v>
      </c>
      <c r="L245" s="1">
        <v>41942</v>
      </c>
      <c r="M245" s="1" t="s">
        <v>62</v>
      </c>
      <c r="N245" s="1" t="s">
        <v>96</v>
      </c>
      <c r="O245" s="1" t="s">
        <v>91</v>
      </c>
      <c r="P245" s="1" t="s">
        <v>92</v>
      </c>
      <c r="Q245" s="1" t="s">
        <v>93</v>
      </c>
      <c r="R245" s="1">
        <v>99999</v>
      </c>
      <c r="S245" s="1" t="s">
        <v>30</v>
      </c>
      <c r="T245" s="1" t="s">
        <v>35</v>
      </c>
      <c r="U245" s="1" t="s">
        <v>55</v>
      </c>
      <c r="V245" s="1" t="s">
        <v>37</v>
      </c>
      <c r="W245" s="1">
        <v>46</v>
      </c>
      <c r="X245" s="1">
        <v>86</v>
      </c>
      <c r="Y245" s="1">
        <v>3956</v>
      </c>
      <c r="Z245" s="1">
        <v>379.77600000000001</v>
      </c>
    </row>
    <row r="246" spans="1:26" x14ac:dyDescent="0.25">
      <c r="A246" s="1">
        <v>1284</v>
      </c>
      <c r="B246" s="2">
        <v>41920</v>
      </c>
      <c r="C246" s="1">
        <v>8</v>
      </c>
      <c r="D246" s="1" t="s">
        <v>56</v>
      </c>
      <c r="E246" s="1" t="s">
        <v>57</v>
      </c>
      <c r="F246" s="1" t="s">
        <v>58</v>
      </c>
      <c r="G246" s="1" t="s">
        <v>59</v>
      </c>
      <c r="H246" s="1">
        <v>99999</v>
      </c>
      <c r="I246" s="1" t="s">
        <v>30</v>
      </c>
      <c r="J246" s="1" t="s">
        <v>60</v>
      </c>
      <c r="K246" s="1" t="s">
        <v>61</v>
      </c>
      <c r="L246" s="1">
        <v>41922</v>
      </c>
      <c r="M246" s="1" t="s">
        <v>62</v>
      </c>
      <c r="N246" s="1" t="s">
        <v>63</v>
      </c>
      <c r="O246" s="1" t="s">
        <v>57</v>
      </c>
      <c r="P246" s="1" t="s">
        <v>58</v>
      </c>
      <c r="Q246" s="1" t="s">
        <v>59</v>
      </c>
      <c r="R246" s="1">
        <v>99999</v>
      </c>
      <c r="S246" s="1" t="s">
        <v>30</v>
      </c>
      <c r="T246" s="1" t="s">
        <v>35</v>
      </c>
      <c r="U246" s="1" t="s">
        <v>72</v>
      </c>
      <c r="V246" s="1" t="s">
        <v>73</v>
      </c>
      <c r="W246" s="1">
        <v>12.75</v>
      </c>
      <c r="X246" s="1">
        <v>61</v>
      </c>
      <c r="Y246" s="1">
        <v>777.75</v>
      </c>
      <c r="Z246" s="1">
        <v>78.552750000000003</v>
      </c>
    </row>
    <row r="247" spans="1:26" x14ac:dyDescent="0.25">
      <c r="A247" s="1">
        <v>1285</v>
      </c>
      <c r="B247" s="2">
        <v>41922</v>
      </c>
      <c r="C247" s="1">
        <v>10</v>
      </c>
      <c r="D247" s="1" t="s">
        <v>97</v>
      </c>
      <c r="E247" s="1" t="s">
        <v>98</v>
      </c>
      <c r="F247" s="1" t="s">
        <v>99</v>
      </c>
      <c r="G247" s="1" t="s">
        <v>100</v>
      </c>
      <c r="H247" s="1">
        <v>99999</v>
      </c>
      <c r="I247" s="1" t="s">
        <v>30</v>
      </c>
      <c r="J247" s="1" t="s">
        <v>101</v>
      </c>
      <c r="K247" s="1" t="s">
        <v>45</v>
      </c>
      <c r="L247" s="1">
        <v>41924</v>
      </c>
      <c r="M247" s="1" t="s">
        <v>33</v>
      </c>
      <c r="N247" s="1" t="s">
        <v>102</v>
      </c>
      <c r="O247" s="1" t="s">
        <v>98</v>
      </c>
      <c r="P247" s="1" t="s">
        <v>99</v>
      </c>
      <c r="Q247" s="1" t="s">
        <v>100</v>
      </c>
      <c r="R247" s="1">
        <v>99999</v>
      </c>
      <c r="S247" s="1" t="s">
        <v>30</v>
      </c>
      <c r="T247" s="1" t="s">
        <v>48</v>
      </c>
      <c r="U247" s="1" t="s">
        <v>103</v>
      </c>
      <c r="V247" s="1" t="s">
        <v>37</v>
      </c>
      <c r="W247" s="1">
        <v>2.99</v>
      </c>
      <c r="X247" s="1">
        <v>32</v>
      </c>
      <c r="Y247" s="1">
        <v>95.68</v>
      </c>
      <c r="Z247" s="1">
        <v>9.7593600000000009</v>
      </c>
    </row>
    <row r="248" spans="1:26" x14ac:dyDescent="0.25">
      <c r="A248" s="1">
        <v>1286</v>
      </c>
      <c r="B248" s="2">
        <v>41919</v>
      </c>
      <c r="C248" s="1">
        <v>7</v>
      </c>
      <c r="D248" s="1" t="s">
        <v>104</v>
      </c>
      <c r="E248" s="1" t="s">
        <v>105</v>
      </c>
      <c r="F248" s="1" t="s">
        <v>106</v>
      </c>
      <c r="G248" s="1" t="s">
        <v>107</v>
      </c>
      <c r="H248" s="1">
        <v>99999</v>
      </c>
      <c r="I248" s="1" t="s">
        <v>30</v>
      </c>
      <c r="J248" s="1" t="s">
        <v>60</v>
      </c>
      <c r="K248" s="1" t="s">
        <v>61</v>
      </c>
      <c r="L248" s="1"/>
      <c r="M248" s="1"/>
      <c r="N248" s="1" t="s">
        <v>108</v>
      </c>
      <c r="O248" s="1" t="s">
        <v>105</v>
      </c>
      <c r="P248" s="1" t="s">
        <v>106</v>
      </c>
      <c r="Q248" s="1" t="s">
        <v>107</v>
      </c>
      <c r="R248" s="1">
        <v>99999</v>
      </c>
      <c r="S248" s="1" t="s">
        <v>30</v>
      </c>
      <c r="T248" s="1" t="s">
        <v>159</v>
      </c>
      <c r="U248" s="1" t="s">
        <v>55</v>
      </c>
      <c r="V248" s="1" t="s">
        <v>37</v>
      </c>
      <c r="W248" s="1">
        <v>46</v>
      </c>
      <c r="X248" s="1">
        <v>62</v>
      </c>
      <c r="Y248" s="1">
        <v>2852</v>
      </c>
      <c r="Z248" s="1">
        <v>290.904</v>
      </c>
    </row>
    <row r="249" spans="1:26" x14ac:dyDescent="0.25">
      <c r="A249" s="1">
        <v>1287</v>
      </c>
      <c r="B249" s="2">
        <v>41922</v>
      </c>
      <c r="C249" s="1">
        <v>10</v>
      </c>
      <c r="D249" s="1" t="s">
        <v>97</v>
      </c>
      <c r="E249" s="1" t="s">
        <v>98</v>
      </c>
      <c r="F249" s="1" t="s">
        <v>99</v>
      </c>
      <c r="G249" s="1" t="s">
        <v>100</v>
      </c>
      <c r="H249" s="1">
        <v>99999</v>
      </c>
      <c r="I249" s="1" t="s">
        <v>30</v>
      </c>
      <c r="J249" s="1" t="s">
        <v>101</v>
      </c>
      <c r="K249" s="1" t="s">
        <v>45</v>
      </c>
      <c r="L249" s="1">
        <v>41924</v>
      </c>
      <c r="M249" s="1" t="s">
        <v>46</v>
      </c>
      <c r="N249" s="1" t="s">
        <v>102</v>
      </c>
      <c r="O249" s="1" t="s">
        <v>98</v>
      </c>
      <c r="P249" s="1" t="s">
        <v>99</v>
      </c>
      <c r="Q249" s="1" t="s">
        <v>100</v>
      </c>
      <c r="R249" s="1">
        <v>99999</v>
      </c>
      <c r="S249" s="1" t="s">
        <v>30</v>
      </c>
      <c r="T249" s="1" t="s">
        <v>159</v>
      </c>
      <c r="U249" s="1" t="s">
        <v>109</v>
      </c>
      <c r="V249" s="1" t="s">
        <v>110</v>
      </c>
      <c r="W249" s="1">
        <v>25</v>
      </c>
      <c r="X249" s="1">
        <v>60</v>
      </c>
      <c r="Y249" s="1">
        <v>1500</v>
      </c>
      <c r="Z249" s="1">
        <v>154.5</v>
      </c>
    </row>
    <row r="250" spans="1:26" x14ac:dyDescent="0.25">
      <c r="A250" s="1">
        <v>1288</v>
      </c>
      <c r="B250" s="2">
        <v>41922</v>
      </c>
      <c r="C250" s="1">
        <v>10</v>
      </c>
      <c r="D250" s="1" t="s">
        <v>97</v>
      </c>
      <c r="E250" s="1" t="s">
        <v>98</v>
      </c>
      <c r="F250" s="1" t="s">
        <v>99</v>
      </c>
      <c r="G250" s="1" t="s">
        <v>100</v>
      </c>
      <c r="H250" s="1">
        <v>99999</v>
      </c>
      <c r="I250" s="1" t="s">
        <v>30</v>
      </c>
      <c r="J250" s="1" t="s">
        <v>101</v>
      </c>
      <c r="K250" s="1" t="s">
        <v>45</v>
      </c>
      <c r="L250" s="1">
        <v>41924</v>
      </c>
      <c r="M250" s="1" t="s">
        <v>46</v>
      </c>
      <c r="N250" s="1" t="s">
        <v>102</v>
      </c>
      <c r="O250" s="1" t="s">
        <v>98</v>
      </c>
      <c r="P250" s="1" t="s">
        <v>99</v>
      </c>
      <c r="Q250" s="1" t="s">
        <v>100</v>
      </c>
      <c r="R250" s="1">
        <v>99999</v>
      </c>
      <c r="S250" s="1" t="s">
        <v>30</v>
      </c>
      <c r="T250" s="1" t="s">
        <v>159</v>
      </c>
      <c r="U250" s="1" t="s">
        <v>111</v>
      </c>
      <c r="V250" s="1" t="s">
        <v>112</v>
      </c>
      <c r="W250" s="1">
        <v>22</v>
      </c>
      <c r="X250" s="1">
        <v>51</v>
      </c>
      <c r="Y250" s="1">
        <v>1122</v>
      </c>
      <c r="Z250" s="1">
        <v>109.956</v>
      </c>
    </row>
    <row r="251" spans="1:26" x14ac:dyDescent="0.25">
      <c r="A251" s="1">
        <v>1289</v>
      </c>
      <c r="B251" s="2">
        <v>41922</v>
      </c>
      <c r="C251" s="1">
        <v>10</v>
      </c>
      <c r="D251" s="1" t="s">
        <v>97</v>
      </c>
      <c r="E251" s="1" t="s">
        <v>98</v>
      </c>
      <c r="F251" s="1" t="s">
        <v>99</v>
      </c>
      <c r="G251" s="1" t="s">
        <v>100</v>
      </c>
      <c r="H251" s="1">
        <v>99999</v>
      </c>
      <c r="I251" s="1" t="s">
        <v>30</v>
      </c>
      <c r="J251" s="1" t="s">
        <v>101</v>
      </c>
      <c r="K251" s="1" t="s">
        <v>45</v>
      </c>
      <c r="L251" s="1">
        <v>41924</v>
      </c>
      <c r="M251" s="1" t="s">
        <v>46</v>
      </c>
      <c r="N251" s="1" t="s">
        <v>102</v>
      </c>
      <c r="O251" s="1" t="s">
        <v>98</v>
      </c>
      <c r="P251" s="1" t="s">
        <v>99</v>
      </c>
      <c r="Q251" s="1" t="s">
        <v>100</v>
      </c>
      <c r="R251" s="1">
        <v>99999</v>
      </c>
      <c r="S251" s="1" t="s">
        <v>30</v>
      </c>
      <c r="T251" s="1" t="s">
        <v>159</v>
      </c>
      <c r="U251" s="1" t="s">
        <v>64</v>
      </c>
      <c r="V251" s="1" t="s">
        <v>65</v>
      </c>
      <c r="W251" s="1">
        <v>9.1999999999999993</v>
      </c>
      <c r="X251" s="1">
        <v>49</v>
      </c>
      <c r="Y251" s="1">
        <v>450.79999999999995</v>
      </c>
      <c r="Z251" s="1">
        <v>44.629199999999997</v>
      </c>
    </row>
    <row r="252" spans="1:26" x14ac:dyDescent="0.25">
      <c r="A252" s="1">
        <v>1290</v>
      </c>
      <c r="B252" s="2">
        <v>41923</v>
      </c>
      <c r="C252" s="1">
        <v>11</v>
      </c>
      <c r="D252" s="1" t="s">
        <v>113</v>
      </c>
      <c r="E252" s="1" t="s">
        <v>114</v>
      </c>
      <c r="F252" s="1" t="s">
        <v>115</v>
      </c>
      <c r="G252" s="1" t="s">
        <v>116</v>
      </c>
      <c r="H252" s="1">
        <v>99999</v>
      </c>
      <c r="I252" s="1" t="s">
        <v>30</v>
      </c>
      <c r="J252" s="1" t="s">
        <v>94</v>
      </c>
      <c r="K252" s="1" t="s">
        <v>95</v>
      </c>
      <c r="L252" s="1"/>
      <c r="M252" s="1" t="s">
        <v>62</v>
      </c>
      <c r="N252" s="1" t="s">
        <v>117</v>
      </c>
      <c r="O252" s="1" t="s">
        <v>114</v>
      </c>
      <c r="P252" s="1" t="s">
        <v>115</v>
      </c>
      <c r="Q252" s="1" t="s">
        <v>116</v>
      </c>
      <c r="R252" s="1">
        <v>99999</v>
      </c>
      <c r="S252" s="1" t="s">
        <v>30</v>
      </c>
      <c r="T252" s="1" t="s">
        <v>159</v>
      </c>
      <c r="U252" s="1" t="s">
        <v>38</v>
      </c>
      <c r="V252" s="1" t="s">
        <v>39</v>
      </c>
      <c r="W252" s="1">
        <v>3.5</v>
      </c>
      <c r="X252" s="1">
        <v>20</v>
      </c>
      <c r="Y252" s="1">
        <v>70</v>
      </c>
      <c r="Z252" s="1">
        <v>6.93</v>
      </c>
    </row>
    <row r="253" spans="1:26" x14ac:dyDescent="0.25">
      <c r="A253" s="1">
        <v>1291</v>
      </c>
      <c r="B253" s="2">
        <v>41923</v>
      </c>
      <c r="C253" s="1">
        <v>11</v>
      </c>
      <c r="D253" s="1" t="s">
        <v>113</v>
      </c>
      <c r="E253" s="1" t="s">
        <v>114</v>
      </c>
      <c r="F253" s="1" t="s">
        <v>115</v>
      </c>
      <c r="G253" s="1" t="s">
        <v>116</v>
      </c>
      <c r="H253" s="1">
        <v>99999</v>
      </c>
      <c r="I253" s="1" t="s">
        <v>30</v>
      </c>
      <c r="J253" s="1" t="s">
        <v>94</v>
      </c>
      <c r="K253" s="1" t="s">
        <v>95</v>
      </c>
      <c r="L253" s="1"/>
      <c r="M253" s="1" t="s">
        <v>62</v>
      </c>
      <c r="N253" s="1" t="s">
        <v>117</v>
      </c>
      <c r="O253" s="1" t="s">
        <v>114</v>
      </c>
      <c r="P253" s="1" t="s">
        <v>115</v>
      </c>
      <c r="Q253" s="1" t="s">
        <v>116</v>
      </c>
      <c r="R253" s="1">
        <v>99999</v>
      </c>
      <c r="S253" s="1" t="s">
        <v>30</v>
      </c>
      <c r="T253" s="1" t="s">
        <v>159</v>
      </c>
      <c r="U253" s="1" t="s">
        <v>103</v>
      </c>
      <c r="V253" s="1" t="s">
        <v>37</v>
      </c>
      <c r="W253" s="1">
        <v>2.99</v>
      </c>
      <c r="X253" s="1">
        <v>49</v>
      </c>
      <c r="Y253" s="1">
        <v>146.51000000000002</v>
      </c>
      <c r="Z253" s="1">
        <v>14.651000000000003</v>
      </c>
    </row>
    <row r="254" spans="1:26" x14ac:dyDescent="0.25">
      <c r="A254" s="1">
        <v>1292</v>
      </c>
      <c r="B254" s="2">
        <v>41913</v>
      </c>
      <c r="C254" s="1">
        <v>1</v>
      </c>
      <c r="D254" s="1" t="s">
        <v>118</v>
      </c>
      <c r="E254" s="1" t="s">
        <v>119</v>
      </c>
      <c r="F254" s="1" t="s">
        <v>120</v>
      </c>
      <c r="G254" s="1" t="s">
        <v>121</v>
      </c>
      <c r="H254" s="1">
        <v>99999</v>
      </c>
      <c r="I254" s="1" t="s">
        <v>30</v>
      </c>
      <c r="J254" s="1" t="s">
        <v>60</v>
      </c>
      <c r="K254" s="1" t="s">
        <v>61</v>
      </c>
      <c r="L254" s="1"/>
      <c r="M254" s="1"/>
      <c r="N254" s="1" t="s">
        <v>122</v>
      </c>
      <c r="O254" s="1" t="s">
        <v>119</v>
      </c>
      <c r="P254" s="1" t="s">
        <v>120</v>
      </c>
      <c r="Q254" s="1" t="s">
        <v>121</v>
      </c>
      <c r="R254" s="1">
        <v>99999</v>
      </c>
      <c r="S254" s="1" t="s">
        <v>30</v>
      </c>
      <c r="T254" s="1" t="s">
        <v>159</v>
      </c>
      <c r="U254" s="1" t="s">
        <v>54</v>
      </c>
      <c r="V254" s="1" t="s">
        <v>37</v>
      </c>
      <c r="W254" s="1">
        <v>18</v>
      </c>
      <c r="X254" s="1">
        <v>22</v>
      </c>
      <c r="Y254" s="1">
        <v>396</v>
      </c>
      <c r="Z254" s="1">
        <v>38.015999999999998</v>
      </c>
    </row>
    <row r="255" spans="1:26" x14ac:dyDescent="0.25">
      <c r="A255" s="1">
        <v>1293</v>
      </c>
      <c r="B255" s="2">
        <v>41913</v>
      </c>
      <c r="C255" s="1">
        <v>1</v>
      </c>
      <c r="D255" s="1" t="s">
        <v>118</v>
      </c>
      <c r="E255" s="1" t="s">
        <v>119</v>
      </c>
      <c r="F255" s="1" t="s">
        <v>120</v>
      </c>
      <c r="G255" s="1" t="s">
        <v>121</v>
      </c>
      <c r="H255" s="1">
        <v>99999</v>
      </c>
      <c r="I255" s="1" t="s">
        <v>30</v>
      </c>
      <c r="J255" s="1" t="s">
        <v>60</v>
      </c>
      <c r="K255" s="1" t="s">
        <v>61</v>
      </c>
      <c r="L255" s="1"/>
      <c r="M255" s="1"/>
      <c r="N255" s="1" t="s">
        <v>122</v>
      </c>
      <c r="O255" s="1" t="s">
        <v>119</v>
      </c>
      <c r="P255" s="1" t="s">
        <v>120</v>
      </c>
      <c r="Q255" s="1" t="s">
        <v>121</v>
      </c>
      <c r="R255" s="1">
        <v>99999</v>
      </c>
      <c r="S255" s="1" t="s">
        <v>30</v>
      </c>
      <c r="T255" s="1" t="s">
        <v>159</v>
      </c>
      <c r="U255" s="1" t="s">
        <v>55</v>
      </c>
      <c r="V255" s="1" t="s">
        <v>37</v>
      </c>
      <c r="W255" s="1">
        <v>46</v>
      </c>
      <c r="X255" s="1">
        <v>73</v>
      </c>
      <c r="Y255" s="1">
        <v>3358</v>
      </c>
      <c r="Z255" s="1">
        <v>339.15800000000002</v>
      </c>
    </row>
    <row r="256" spans="1:26" x14ac:dyDescent="0.25">
      <c r="A256" s="1">
        <v>1294</v>
      </c>
      <c r="B256" s="2">
        <v>41913</v>
      </c>
      <c r="C256" s="1">
        <v>1</v>
      </c>
      <c r="D256" s="1" t="s">
        <v>118</v>
      </c>
      <c r="E256" s="1" t="s">
        <v>119</v>
      </c>
      <c r="F256" s="1" t="s">
        <v>120</v>
      </c>
      <c r="G256" s="1" t="s">
        <v>121</v>
      </c>
      <c r="H256" s="1">
        <v>99999</v>
      </c>
      <c r="I256" s="1" t="s">
        <v>30</v>
      </c>
      <c r="J256" s="1" t="s">
        <v>60</v>
      </c>
      <c r="K256" s="1" t="s">
        <v>61</v>
      </c>
      <c r="L256" s="1"/>
      <c r="M256" s="1"/>
      <c r="N256" s="1" t="s">
        <v>122</v>
      </c>
      <c r="O256" s="1" t="s">
        <v>119</v>
      </c>
      <c r="P256" s="1" t="s">
        <v>120</v>
      </c>
      <c r="Q256" s="1" t="s">
        <v>121</v>
      </c>
      <c r="R256" s="1">
        <v>99999</v>
      </c>
      <c r="S256" s="1" t="s">
        <v>30</v>
      </c>
      <c r="T256" s="1" t="s">
        <v>159</v>
      </c>
      <c r="U256" s="1" t="s">
        <v>103</v>
      </c>
      <c r="V256" s="1" t="s">
        <v>37</v>
      </c>
      <c r="W256" s="1">
        <v>2.99</v>
      </c>
      <c r="X256" s="1">
        <v>85</v>
      </c>
      <c r="Y256" s="1">
        <v>254.15</v>
      </c>
      <c r="Z256" s="1">
        <v>24.652550000000002</v>
      </c>
    </row>
    <row r="257" spans="1:26" x14ac:dyDescent="0.25">
      <c r="A257" s="1">
        <v>1295</v>
      </c>
      <c r="B257" s="2">
        <v>41940</v>
      </c>
      <c r="C257" s="1">
        <v>28</v>
      </c>
      <c r="D257" s="1" t="s">
        <v>90</v>
      </c>
      <c r="E257" s="1" t="s">
        <v>91</v>
      </c>
      <c r="F257" s="1" t="s">
        <v>92</v>
      </c>
      <c r="G257" s="1" t="s">
        <v>93</v>
      </c>
      <c r="H257" s="1">
        <v>99999</v>
      </c>
      <c r="I257" s="1" t="s">
        <v>30</v>
      </c>
      <c r="J257" s="1" t="s">
        <v>94</v>
      </c>
      <c r="K257" s="1" t="s">
        <v>95</v>
      </c>
      <c r="L257" s="1">
        <v>41942</v>
      </c>
      <c r="M257" s="1" t="s">
        <v>62</v>
      </c>
      <c r="N257" s="1" t="s">
        <v>96</v>
      </c>
      <c r="O257" s="1" t="s">
        <v>91</v>
      </c>
      <c r="P257" s="1" t="s">
        <v>92</v>
      </c>
      <c r="Q257" s="1" t="s">
        <v>93</v>
      </c>
      <c r="R257" s="1">
        <v>99999</v>
      </c>
      <c r="S257" s="1" t="s">
        <v>30</v>
      </c>
      <c r="T257" s="1" t="s">
        <v>48</v>
      </c>
      <c r="U257" s="1" t="s">
        <v>80</v>
      </c>
      <c r="V257" s="1" t="s">
        <v>81</v>
      </c>
      <c r="W257" s="1">
        <v>9.65</v>
      </c>
      <c r="X257" s="1">
        <v>44</v>
      </c>
      <c r="Y257" s="1">
        <v>424.6</v>
      </c>
      <c r="Z257" s="1">
        <v>44.158400000000007</v>
      </c>
    </row>
    <row r="258" spans="1:26" x14ac:dyDescent="0.25">
      <c r="A258" s="1">
        <v>1296</v>
      </c>
      <c r="B258" s="2">
        <v>41940</v>
      </c>
      <c r="C258" s="1">
        <v>28</v>
      </c>
      <c r="D258" s="1" t="s">
        <v>90</v>
      </c>
      <c r="E258" s="1" t="s">
        <v>91</v>
      </c>
      <c r="F258" s="1" t="s">
        <v>92</v>
      </c>
      <c r="G258" s="1" t="s">
        <v>93</v>
      </c>
      <c r="H258" s="1">
        <v>99999</v>
      </c>
      <c r="I258" s="1" t="s">
        <v>30</v>
      </c>
      <c r="J258" s="1" t="s">
        <v>94</v>
      </c>
      <c r="K258" s="1" t="s">
        <v>95</v>
      </c>
      <c r="L258" s="1">
        <v>41942</v>
      </c>
      <c r="M258" s="1" t="s">
        <v>62</v>
      </c>
      <c r="N258" s="1" t="s">
        <v>96</v>
      </c>
      <c r="O258" s="1" t="s">
        <v>91</v>
      </c>
      <c r="P258" s="1" t="s">
        <v>92</v>
      </c>
      <c r="Q258" s="1" t="s">
        <v>93</v>
      </c>
      <c r="R258" s="1">
        <v>99999</v>
      </c>
      <c r="S258" s="1" t="s">
        <v>30</v>
      </c>
      <c r="T258" s="1" t="s">
        <v>48</v>
      </c>
      <c r="U258" s="1" t="s">
        <v>123</v>
      </c>
      <c r="V258" s="1" t="s">
        <v>124</v>
      </c>
      <c r="W258" s="1">
        <v>18.399999999999999</v>
      </c>
      <c r="X258" s="1">
        <v>24</v>
      </c>
      <c r="Y258" s="1">
        <v>441.59999999999997</v>
      </c>
      <c r="Z258" s="1">
        <v>42.835199999999993</v>
      </c>
    </row>
    <row r="259" spans="1:26" x14ac:dyDescent="0.25">
      <c r="A259" s="1">
        <v>1297</v>
      </c>
      <c r="B259" s="2">
        <v>41921</v>
      </c>
      <c r="C259" s="1">
        <v>9</v>
      </c>
      <c r="D259" s="1" t="s">
        <v>125</v>
      </c>
      <c r="E259" s="1" t="s">
        <v>126</v>
      </c>
      <c r="F259" s="1" t="s">
        <v>127</v>
      </c>
      <c r="G259" s="1" t="s">
        <v>128</v>
      </c>
      <c r="H259" s="1">
        <v>99999</v>
      </c>
      <c r="I259" s="1" t="s">
        <v>30</v>
      </c>
      <c r="J259" s="1" t="s">
        <v>129</v>
      </c>
      <c r="K259" s="1" t="s">
        <v>32</v>
      </c>
      <c r="L259" s="1">
        <v>41923</v>
      </c>
      <c r="M259" s="1" t="s">
        <v>46</v>
      </c>
      <c r="N259" s="1" t="s">
        <v>130</v>
      </c>
      <c r="O259" s="1" t="s">
        <v>126</v>
      </c>
      <c r="P259" s="1" t="s">
        <v>127</v>
      </c>
      <c r="Q259" s="1" t="s">
        <v>128</v>
      </c>
      <c r="R259" s="1">
        <v>99999</v>
      </c>
      <c r="S259" s="1" t="s">
        <v>30</v>
      </c>
      <c r="T259" s="1" t="s">
        <v>35</v>
      </c>
      <c r="U259" s="1" t="s">
        <v>131</v>
      </c>
      <c r="V259" s="1" t="s">
        <v>132</v>
      </c>
      <c r="W259" s="1">
        <v>19.5</v>
      </c>
      <c r="X259" s="1">
        <v>64</v>
      </c>
      <c r="Y259" s="1">
        <v>1248</v>
      </c>
      <c r="Z259" s="1">
        <v>119.80800000000001</v>
      </c>
    </row>
    <row r="260" spans="1:26" x14ac:dyDescent="0.25">
      <c r="A260" s="1">
        <v>1298</v>
      </c>
      <c r="B260" s="2">
        <v>41921</v>
      </c>
      <c r="C260" s="1">
        <v>9</v>
      </c>
      <c r="D260" s="1" t="s">
        <v>125</v>
      </c>
      <c r="E260" s="1" t="s">
        <v>126</v>
      </c>
      <c r="F260" s="1" t="s">
        <v>127</v>
      </c>
      <c r="G260" s="1" t="s">
        <v>128</v>
      </c>
      <c r="H260" s="1">
        <v>99999</v>
      </c>
      <c r="I260" s="1" t="s">
        <v>30</v>
      </c>
      <c r="J260" s="1" t="s">
        <v>129</v>
      </c>
      <c r="K260" s="1" t="s">
        <v>32</v>
      </c>
      <c r="L260" s="1">
        <v>41923</v>
      </c>
      <c r="M260" s="1" t="s">
        <v>46</v>
      </c>
      <c r="N260" s="1" t="s">
        <v>130</v>
      </c>
      <c r="O260" s="1" t="s">
        <v>126</v>
      </c>
      <c r="P260" s="1" t="s">
        <v>127</v>
      </c>
      <c r="Q260" s="1" t="s">
        <v>128</v>
      </c>
      <c r="R260" s="1">
        <v>99999</v>
      </c>
      <c r="S260" s="1" t="s">
        <v>30</v>
      </c>
      <c r="T260" s="1" t="s">
        <v>35</v>
      </c>
      <c r="U260" s="1" t="s">
        <v>133</v>
      </c>
      <c r="V260" s="1" t="s">
        <v>134</v>
      </c>
      <c r="W260" s="1">
        <v>34.799999999999997</v>
      </c>
      <c r="X260" s="1">
        <v>70</v>
      </c>
      <c r="Y260" s="1">
        <v>2436</v>
      </c>
      <c r="Z260" s="1">
        <v>246.03600000000003</v>
      </c>
    </row>
    <row r="261" spans="1:26" x14ac:dyDescent="0.25">
      <c r="A261" s="1">
        <v>1299</v>
      </c>
      <c r="B261" s="2">
        <v>41918</v>
      </c>
      <c r="C261" s="1">
        <v>6</v>
      </c>
      <c r="D261" s="1" t="s">
        <v>82</v>
      </c>
      <c r="E261" s="1" t="s">
        <v>83</v>
      </c>
      <c r="F261" s="1" t="s">
        <v>84</v>
      </c>
      <c r="G261" s="1" t="s">
        <v>85</v>
      </c>
      <c r="H261" s="1">
        <v>99999</v>
      </c>
      <c r="I261" s="1" t="s">
        <v>30</v>
      </c>
      <c r="J261" s="1" t="s">
        <v>86</v>
      </c>
      <c r="K261" s="1" t="s">
        <v>61</v>
      </c>
      <c r="L261" s="1">
        <v>41920</v>
      </c>
      <c r="M261" s="1" t="s">
        <v>33</v>
      </c>
      <c r="N261" s="1" t="s">
        <v>87</v>
      </c>
      <c r="O261" s="1" t="s">
        <v>83</v>
      </c>
      <c r="P261" s="1" t="s">
        <v>84</v>
      </c>
      <c r="Q261" s="1" t="s">
        <v>85</v>
      </c>
      <c r="R261" s="1">
        <v>99999</v>
      </c>
      <c r="S261" s="1" t="s">
        <v>30</v>
      </c>
      <c r="T261" s="1" t="s">
        <v>48</v>
      </c>
      <c r="U261" s="1" t="s">
        <v>36</v>
      </c>
      <c r="V261" s="1" t="s">
        <v>37</v>
      </c>
      <c r="W261" s="1">
        <v>14</v>
      </c>
      <c r="X261" s="1">
        <v>98</v>
      </c>
      <c r="Y261" s="1">
        <v>1372</v>
      </c>
      <c r="Z261" s="1">
        <v>138.57200000000003</v>
      </c>
    </row>
    <row r="262" spans="1:26" x14ac:dyDescent="0.25">
      <c r="A262" s="1">
        <v>1300</v>
      </c>
      <c r="B262" s="2">
        <v>41920</v>
      </c>
      <c r="C262" s="1">
        <v>8</v>
      </c>
      <c r="D262" s="1" t="s">
        <v>56</v>
      </c>
      <c r="E262" s="1" t="s">
        <v>57</v>
      </c>
      <c r="F262" s="1" t="s">
        <v>58</v>
      </c>
      <c r="G262" s="1" t="s">
        <v>59</v>
      </c>
      <c r="H262" s="1">
        <v>99999</v>
      </c>
      <c r="I262" s="1" t="s">
        <v>30</v>
      </c>
      <c r="J262" s="1" t="s">
        <v>60</v>
      </c>
      <c r="K262" s="1" t="s">
        <v>61</v>
      </c>
      <c r="L262" s="1">
        <v>41922</v>
      </c>
      <c r="M262" s="1" t="s">
        <v>33</v>
      </c>
      <c r="N262" s="1" t="s">
        <v>63</v>
      </c>
      <c r="O262" s="1" t="s">
        <v>57</v>
      </c>
      <c r="P262" s="1" t="s">
        <v>58</v>
      </c>
      <c r="Q262" s="1" t="s">
        <v>59</v>
      </c>
      <c r="R262" s="1">
        <v>99999</v>
      </c>
      <c r="S262" s="1" t="s">
        <v>30</v>
      </c>
      <c r="T262" s="1" t="s">
        <v>35</v>
      </c>
      <c r="U262" s="1" t="s">
        <v>88</v>
      </c>
      <c r="V262" s="1" t="s">
        <v>89</v>
      </c>
      <c r="W262" s="1">
        <v>40</v>
      </c>
      <c r="X262" s="1">
        <v>48</v>
      </c>
      <c r="Y262" s="1">
        <v>1920</v>
      </c>
      <c r="Z262" s="1">
        <v>188.16</v>
      </c>
    </row>
    <row r="263" spans="1:26" x14ac:dyDescent="0.25">
      <c r="A263" s="1">
        <v>1301</v>
      </c>
      <c r="B263" s="2">
        <v>41920</v>
      </c>
      <c r="C263" s="1">
        <v>8</v>
      </c>
      <c r="D263" s="1" t="s">
        <v>56</v>
      </c>
      <c r="E263" s="1" t="s">
        <v>57</v>
      </c>
      <c r="F263" s="1" t="s">
        <v>58</v>
      </c>
      <c r="G263" s="1" t="s">
        <v>59</v>
      </c>
      <c r="H263" s="1">
        <v>99999</v>
      </c>
      <c r="I263" s="1" t="s">
        <v>30</v>
      </c>
      <c r="J263" s="1" t="s">
        <v>60</v>
      </c>
      <c r="K263" s="1" t="s">
        <v>61</v>
      </c>
      <c r="L263" s="1">
        <v>41922</v>
      </c>
      <c r="M263" s="1" t="s">
        <v>33</v>
      </c>
      <c r="N263" s="1" t="s">
        <v>63</v>
      </c>
      <c r="O263" s="1" t="s">
        <v>57</v>
      </c>
      <c r="P263" s="1" t="s">
        <v>58</v>
      </c>
      <c r="Q263" s="1" t="s">
        <v>59</v>
      </c>
      <c r="R263" s="1">
        <v>99999</v>
      </c>
      <c r="S263" s="1" t="s">
        <v>30</v>
      </c>
      <c r="T263" s="1" t="s">
        <v>35</v>
      </c>
      <c r="U263" s="1" t="s">
        <v>64</v>
      </c>
      <c r="V263" s="1" t="s">
        <v>65</v>
      </c>
      <c r="W263" s="1">
        <v>9.1999999999999993</v>
      </c>
      <c r="X263" s="1">
        <v>100</v>
      </c>
      <c r="Y263" s="1">
        <v>919.99999999999989</v>
      </c>
      <c r="Z263" s="1">
        <v>91.08</v>
      </c>
    </row>
    <row r="264" spans="1:26" x14ac:dyDescent="0.25">
      <c r="A264" s="1">
        <v>1302</v>
      </c>
      <c r="B264" s="2">
        <v>41937</v>
      </c>
      <c r="C264" s="1">
        <v>25</v>
      </c>
      <c r="D264" s="1" t="s">
        <v>137</v>
      </c>
      <c r="E264" s="1" t="s">
        <v>138</v>
      </c>
      <c r="F264" s="1" t="s">
        <v>99</v>
      </c>
      <c r="G264" s="1" t="s">
        <v>100</v>
      </c>
      <c r="H264" s="1">
        <v>99999</v>
      </c>
      <c r="I264" s="1" t="s">
        <v>30</v>
      </c>
      <c r="J264" s="1" t="s">
        <v>101</v>
      </c>
      <c r="K264" s="1" t="s">
        <v>45</v>
      </c>
      <c r="L264" s="1">
        <v>41939</v>
      </c>
      <c r="M264" s="1" t="s">
        <v>46</v>
      </c>
      <c r="N264" s="1" t="s">
        <v>139</v>
      </c>
      <c r="O264" s="1" t="s">
        <v>138</v>
      </c>
      <c r="P264" s="1" t="s">
        <v>99</v>
      </c>
      <c r="Q264" s="1" t="s">
        <v>100</v>
      </c>
      <c r="R264" s="1">
        <v>99999</v>
      </c>
      <c r="S264" s="1" t="s">
        <v>30</v>
      </c>
      <c r="T264" s="1" t="s">
        <v>79</v>
      </c>
      <c r="U264" s="1" t="s">
        <v>146</v>
      </c>
      <c r="V264" s="1" t="s">
        <v>65</v>
      </c>
      <c r="W264" s="1">
        <v>10</v>
      </c>
      <c r="X264" s="1">
        <v>90</v>
      </c>
      <c r="Y264" s="1">
        <v>900</v>
      </c>
      <c r="Z264" s="1">
        <v>87.3</v>
      </c>
    </row>
    <row r="265" spans="1:26" x14ac:dyDescent="0.25">
      <c r="A265" s="1">
        <v>1303</v>
      </c>
      <c r="B265" s="2">
        <v>41938</v>
      </c>
      <c r="C265" s="1">
        <v>26</v>
      </c>
      <c r="D265" s="1" t="s">
        <v>140</v>
      </c>
      <c r="E265" s="1" t="s">
        <v>141</v>
      </c>
      <c r="F265" s="1" t="s">
        <v>115</v>
      </c>
      <c r="G265" s="1" t="s">
        <v>116</v>
      </c>
      <c r="H265" s="1">
        <v>99999</v>
      </c>
      <c r="I265" s="1" t="s">
        <v>30</v>
      </c>
      <c r="J265" s="1" t="s">
        <v>94</v>
      </c>
      <c r="K265" s="1" t="s">
        <v>95</v>
      </c>
      <c r="L265" s="1">
        <v>41940</v>
      </c>
      <c r="M265" s="1" t="s">
        <v>62</v>
      </c>
      <c r="N265" s="1" t="s">
        <v>142</v>
      </c>
      <c r="O265" s="1" t="s">
        <v>141</v>
      </c>
      <c r="P265" s="1" t="s">
        <v>115</v>
      </c>
      <c r="Q265" s="1" t="s">
        <v>116</v>
      </c>
      <c r="R265" s="1">
        <v>99999</v>
      </c>
      <c r="S265" s="1" t="s">
        <v>30</v>
      </c>
      <c r="T265" s="1" t="s">
        <v>48</v>
      </c>
      <c r="U265" s="1" t="s">
        <v>147</v>
      </c>
      <c r="V265" s="1" t="s">
        <v>148</v>
      </c>
      <c r="W265" s="1">
        <v>21.35</v>
      </c>
      <c r="X265" s="1">
        <v>49</v>
      </c>
      <c r="Y265" s="1">
        <v>1046.1500000000001</v>
      </c>
      <c r="Z265" s="1">
        <v>102.5227</v>
      </c>
    </row>
    <row r="266" spans="1:26" x14ac:dyDescent="0.25">
      <c r="A266" s="1">
        <v>1304</v>
      </c>
      <c r="B266" s="2">
        <v>41938</v>
      </c>
      <c r="C266" s="1">
        <v>26</v>
      </c>
      <c r="D266" s="1" t="s">
        <v>140</v>
      </c>
      <c r="E266" s="1" t="s">
        <v>141</v>
      </c>
      <c r="F266" s="1" t="s">
        <v>115</v>
      </c>
      <c r="G266" s="1" t="s">
        <v>116</v>
      </c>
      <c r="H266" s="1">
        <v>99999</v>
      </c>
      <c r="I266" s="1" t="s">
        <v>30</v>
      </c>
      <c r="J266" s="1" t="s">
        <v>94</v>
      </c>
      <c r="K266" s="1" t="s">
        <v>95</v>
      </c>
      <c r="L266" s="1">
        <v>41940</v>
      </c>
      <c r="M266" s="1" t="s">
        <v>62</v>
      </c>
      <c r="N266" s="1" t="s">
        <v>142</v>
      </c>
      <c r="O266" s="1" t="s">
        <v>141</v>
      </c>
      <c r="P266" s="1" t="s">
        <v>115</v>
      </c>
      <c r="Q266" s="1" t="s">
        <v>116</v>
      </c>
      <c r="R266" s="1">
        <v>99999</v>
      </c>
      <c r="S266" s="1" t="s">
        <v>30</v>
      </c>
      <c r="T266" s="1" t="s">
        <v>48</v>
      </c>
      <c r="U266" s="1" t="s">
        <v>80</v>
      </c>
      <c r="V266" s="1" t="s">
        <v>81</v>
      </c>
      <c r="W266" s="1">
        <v>9.65</v>
      </c>
      <c r="X266" s="1">
        <v>71</v>
      </c>
      <c r="Y266" s="1">
        <v>685.15</v>
      </c>
      <c r="Z266" s="1">
        <v>65.7744</v>
      </c>
    </row>
    <row r="267" spans="1:26" x14ac:dyDescent="0.25">
      <c r="A267" s="1">
        <v>1305</v>
      </c>
      <c r="B267" s="2">
        <v>41938</v>
      </c>
      <c r="C267" s="1">
        <v>26</v>
      </c>
      <c r="D267" s="1" t="s">
        <v>140</v>
      </c>
      <c r="E267" s="1" t="s">
        <v>141</v>
      </c>
      <c r="F267" s="1" t="s">
        <v>115</v>
      </c>
      <c r="G267" s="1" t="s">
        <v>116</v>
      </c>
      <c r="H267" s="1">
        <v>99999</v>
      </c>
      <c r="I267" s="1" t="s">
        <v>30</v>
      </c>
      <c r="J267" s="1" t="s">
        <v>94</v>
      </c>
      <c r="K267" s="1" t="s">
        <v>95</v>
      </c>
      <c r="L267" s="1">
        <v>41940</v>
      </c>
      <c r="M267" s="1" t="s">
        <v>62</v>
      </c>
      <c r="N267" s="1" t="s">
        <v>142</v>
      </c>
      <c r="O267" s="1" t="s">
        <v>141</v>
      </c>
      <c r="P267" s="1" t="s">
        <v>115</v>
      </c>
      <c r="Q267" s="1" t="s">
        <v>116</v>
      </c>
      <c r="R267" s="1">
        <v>99999</v>
      </c>
      <c r="S267" s="1" t="s">
        <v>30</v>
      </c>
      <c r="T267" s="1" t="s">
        <v>48</v>
      </c>
      <c r="U267" s="1" t="s">
        <v>123</v>
      </c>
      <c r="V267" s="1" t="s">
        <v>124</v>
      </c>
      <c r="W267" s="1">
        <v>18.399999999999999</v>
      </c>
      <c r="X267" s="1">
        <v>10</v>
      </c>
      <c r="Y267" s="1">
        <v>184</v>
      </c>
      <c r="Z267" s="1">
        <v>19.136000000000003</v>
      </c>
    </row>
    <row r="268" spans="1:26" x14ac:dyDescent="0.25">
      <c r="A268" s="1">
        <v>1306</v>
      </c>
      <c r="B268" s="2">
        <v>41941</v>
      </c>
      <c r="C268" s="1">
        <v>29</v>
      </c>
      <c r="D268" s="1" t="s">
        <v>66</v>
      </c>
      <c r="E268" s="1" t="s">
        <v>67</v>
      </c>
      <c r="F268" s="1" t="s">
        <v>68</v>
      </c>
      <c r="G268" s="1" t="s">
        <v>69</v>
      </c>
      <c r="H268" s="1">
        <v>99999</v>
      </c>
      <c r="I268" s="1" t="s">
        <v>30</v>
      </c>
      <c r="J268" s="1" t="s">
        <v>70</v>
      </c>
      <c r="K268" s="1" t="s">
        <v>32</v>
      </c>
      <c r="L268" s="1">
        <v>41943</v>
      </c>
      <c r="M268" s="1" t="s">
        <v>33</v>
      </c>
      <c r="N268" s="1" t="s">
        <v>71</v>
      </c>
      <c r="O268" s="1" t="s">
        <v>67</v>
      </c>
      <c r="P268" s="1" t="s">
        <v>68</v>
      </c>
      <c r="Q268" s="1" t="s">
        <v>69</v>
      </c>
      <c r="R268" s="1">
        <v>99999</v>
      </c>
      <c r="S268" s="1" t="s">
        <v>30</v>
      </c>
      <c r="T268" s="1" t="s">
        <v>35</v>
      </c>
      <c r="U268" s="1" t="s">
        <v>36</v>
      </c>
      <c r="V268" s="1" t="s">
        <v>37</v>
      </c>
      <c r="W268" s="1">
        <v>14</v>
      </c>
      <c r="X268" s="1">
        <v>78</v>
      </c>
      <c r="Y268" s="1">
        <v>1092</v>
      </c>
      <c r="Z268" s="1">
        <v>112.476</v>
      </c>
    </row>
    <row r="269" spans="1:26" x14ac:dyDescent="0.25">
      <c r="A269" s="1">
        <v>1307</v>
      </c>
      <c r="B269" s="2">
        <v>41918</v>
      </c>
      <c r="C269" s="1">
        <v>6</v>
      </c>
      <c r="D269" s="1" t="s">
        <v>82</v>
      </c>
      <c r="E269" s="1" t="s">
        <v>83</v>
      </c>
      <c r="F269" s="1" t="s">
        <v>84</v>
      </c>
      <c r="G269" s="1" t="s">
        <v>85</v>
      </c>
      <c r="H269" s="1">
        <v>99999</v>
      </c>
      <c r="I269" s="1" t="s">
        <v>30</v>
      </c>
      <c r="J269" s="1" t="s">
        <v>86</v>
      </c>
      <c r="K269" s="1" t="s">
        <v>61</v>
      </c>
      <c r="L269" s="1">
        <v>41920</v>
      </c>
      <c r="M269" s="1" t="s">
        <v>62</v>
      </c>
      <c r="N269" s="1" t="s">
        <v>87</v>
      </c>
      <c r="O269" s="1" t="s">
        <v>83</v>
      </c>
      <c r="P269" s="1" t="s">
        <v>84</v>
      </c>
      <c r="Q269" s="1" t="s">
        <v>85</v>
      </c>
      <c r="R269" s="1">
        <v>99999</v>
      </c>
      <c r="S269" s="1" t="s">
        <v>30</v>
      </c>
      <c r="T269" s="1" t="s">
        <v>35</v>
      </c>
      <c r="U269" s="1" t="s">
        <v>72</v>
      </c>
      <c r="V269" s="1" t="s">
        <v>73</v>
      </c>
      <c r="W269" s="1">
        <v>12.75</v>
      </c>
      <c r="X269" s="1">
        <v>44</v>
      </c>
      <c r="Y269" s="1">
        <v>561</v>
      </c>
      <c r="Z269" s="1">
        <v>53.856000000000002</v>
      </c>
    </row>
    <row r="270" spans="1:26" x14ac:dyDescent="0.25">
      <c r="A270" s="1">
        <v>1309</v>
      </c>
      <c r="B270" s="2">
        <v>41916</v>
      </c>
      <c r="C270" s="1">
        <v>4</v>
      </c>
      <c r="D270" s="1" t="s">
        <v>40</v>
      </c>
      <c r="E270" s="1" t="s">
        <v>41</v>
      </c>
      <c r="F270" s="1" t="s">
        <v>42</v>
      </c>
      <c r="G270" s="1" t="s">
        <v>43</v>
      </c>
      <c r="H270" s="1">
        <v>99999</v>
      </c>
      <c r="I270" s="1" t="s">
        <v>30</v>
      </c>
      <c r="J270" s="1" t="s">
        <v>44</v>
      </c>
      <c r="K270" s="1" t="s">
        <v>45</v>
      </c>
      <c r="L270" s="1">
        <v>41918</v>
      </c>
      <c r="M270" s="1" t="s">
        <v>46</v>
      </c>
      <c r="N270" s="1" t="s">
        <v>47</v>
      </c>
      <c r="O270" s="1" t="s">
        <v>41</v>
      </c>
      <c r="P270" s="1" t="s">
        <v>42</v>
      </c>
      <c r="Q270" s="1" t="s">
        <v>43</v>
      </c>
      <c r="R270" s="1">
        <v>99999</v>
      </c>
      <c r="S270" s="1" t="s">
        <v>30</v>
      </c>
      <c r="T270" s="1" t="s">
        <v>48</v>
      </c>
      <c r="U270" s="1" t="s">
        <v>149</v>
      </c>
      <c r="V270" s="1" t="s">
        <v>110</v>
      </c>
      <c r="W270" s="1">
        <v>81</v>
      </c>
      <c r="X270" s="1">
        <v>82</v>
      </c>
      <c r="Y270" s="1">
        <v>6642</v>
      </c>
      <c r="Z270" s="1">
        <v>697.41000000000008</v>
      </c>
    </row>
    <row r="271" spans="1:26" x14ac:dyDescent="0.25">
      <c r="A271" s="1">
        <v>1310</v>
      </c>
      <c r="B271" s="2">
        <v>41916</v>
      </c>
      <c r="C271" s="1">
        <v>4</v>
      </c>
      <c r="D271" s="1" t="s">
        <v>40</v>
      </c>
      <c r="E271" s="1" t="s">
        <v>41</v>
      </c>
      <c r="F271" s="1" t="s">
        <v>42</v>
      </c>
      <c r="G271" s="1" t="s">
        <v>43</v>
      </c>
      <c r="H271" s="1">
        <v>99999</v>
      </c>
      <c r="I271" s="1" t="s">
        <v>30</v>
      </c>
      <c r="J271" s="1" t="s">
        <v>44</v>
      </c>
      <c r="K271" s="1" t="s">
        <v>45</v>
      </c>
      <c r="L271" s="1">
        <v>41918</v>
      </c>
      <c r="M271" s="1" t="s">
        <v>46</v>
      </c>
      <c r="N271" s="1" t="s">
        <v>47</v>
      </c>
      <c r="O271" s="1" t="s">
        <v>41</v>
      </c>
      <c r="P271" s="1" t="s">
        <v>42</v>
      </c>
      <c r="Q271" s="1" t="s">
        <v>43</v>
      </c>
      <c r="R271" s="1">
        <v>99999</v>
      </c>
      <c r="S271" s="1" t="s">
        <v>30</v>
      </c>
      <c r="T271" s="1" t="s">
        <v>48</v>
      </c>
      <c r="U271" s="1" t="s">
        <v>150</v>
      </c>
      <c r="V271" s="1" t="s">
        <v>151</v>
      </c>
      <c r="W271" s="1">
        <v>7</v>
      </c>
      <c r="X271" s="1">
        <v>29</v>
      </c>
      <c r="Y271" s="1">
        <v>203</v>
      </c>
      <c r="Z271" s="1">
        <v>20.3</v>
      </c>
    </row>
    <row r="272" spans="1:26" x14ac:dyDescent="0.25">
      <c r="A272" s="1">
        <v>1312</v>
      </c>
      <c r="B272" s="2">
        <v>41920</v>
      </c>
      <c r="C272" s="1">
        <v>8</v>
      </c>
      <c r="D272" s="1" t="s">
        <v>56</v>
      </c>
      <c r="E272" s="1" t="s">
        <v>57</v>
      </c>
      <c r="F272" s="1" t="s">
        <v>58</v>
      </c>
      <c r="G272" s="1" t="s">
        <v>59</v>
      </c>
      <c r="H272" s="1">
        <v>99999</v>
      </c>
      <c r="I272" s="1" t="s">
        <v>30</v>
      </c>
      <c r="J272" s="1" t="s">
        <v>60</v>
      </c>
      <c r="K272" s="1" t="s">
        <v>61</v>
      </c>
      <c r="L272" s="1">
        <v>41922</v>
      </c>
      <c r="M272" s="1" t="s">
        <v>62</v>
      </c>
      <c r="N272" s="1" t="s">
        <v>63</v>
      </c>
      <c r="O272" s="1" t="s">
        <v>57</v>
      </c>
      <c r="P272" s="1" t="s">
        <v>58</v>
      </c>
      <c r="Q272" s="1" t="s">
        <v>59</v>
      </c>
      <c r="R272" s="1">
        <v>99999</v>
      </c>
      <c r="S272" s="1" t="s">
        <v>30</v>
      </c>
      <c r="T272" s="1" t="s">
        <v>48</v>
      </c>
      <c r="U272" s="1" t="s">
        <v>133</v>
      </c>
      <c r="V272" s="1" t="s">
        <v>134</v>
      </c>
      <c r="W272" s="1">
        <v>34.799999999999997</v>
      </c>
      <c r="X272" s="1">
        <v>93</v>
      </c>
      <c r="Y272" s="1">
        <v>3236.3999999999996</v>
      </c>
      <c r="Z272" s="1">
        <v>313.93079999999998</v>
      </c>
    </row>
    <row r="273" spans="1:26" x14ac:dyDescent="0.25">
      <c r="A273" s="1">
        <v>1315</v>
      </c>
      <c r="B273" s="2">
        <v>41915</v>
      </c>
      <c r="C273" s="1">
        <v>3</v>
      </c>
      <c r="D273" s="1" t="s">
        <v>74</v>
      </c>
      <c r="E273" s="1" t="s">
        <v>75</v>
      </c>
      <c r="F273" s="1" t="s">
        <v>76</v>
      </c>
      <c r="G273" s="1" t="s">
        <v>77</v>
      </c>
      <c r="H273" s="1">
        <v>99999</v>
      </c>
      <c r="I273" s="1" t="s">
        <v>30</v>
      </c>
      <c r="J273" s="1" t="s">
        <v>31</v>
      </c>
      <c r="K273" s="1" t="s">
        <v>32</v>
      </c>
      <c r="L273" s="1">
        <v>41917</v>
      </c>
      <c r="M273" s="1" t="s">
        <v>33</v>
      </c>
      <c r="N273" s="1" t="s">
        <v>78</v>
      </c>
      <c r="O273" s="1" t="s">
        <v>75</v>
      </c>
      <c r="P273" s="1" t="s">
        <v>76</v>
      </c>
      <c r="Q273" s="1" t="s">
        <v>77</v>
      </c>
      <c r="R273" s="1">
        <v>99999</v>
      </c>
      <c r="S273" s="1" t="s">
        <v>30</v>
      </c>
      <c r="T273" s="1" t="s">
        <v>79</v>
      </c>
      <c r="U273" s="1" t="s">
        <v>135</v>
      </c>
      <c r="V273" s="1" t="s">
        <v>112</v>
      </c>
      <c r="W273" s="1">
        <v>10</v>
      </c>
      <c r="X273" s="1">
        <v>11</v>
      </c>
      <c r="Y273" s="1">
        <v>110</v>
      </c>
      <c r="Z273" s="1">
        <v>11.440000000000001</v>
      </c>
    </row>
    <row r="274" spans="1:26" x14ac:dyDescent="0.25">
      <c r="A274" s="1">
        <v>1316</v>
      </c>
      <c r="B274" s="2">
        <v>41915</v>
      </c>
      <c r="C274" s="1">
        <v>3</v>
      </c>
      <c r="D274" s="1" t="s">
        <v>74</v>
      </c>
      <c r="E274" s="1" t="s">
        <v>75</v>
      </c>
      <c r="F274" s="1" t="s">
        <v>76</v>
      </c>
      <c r="G274" s="1" t="s">
        <v>77</v>
      </c>
      <c r="H274" s="1">
        <v>99999</v>
      </c>
      <c r="I274" s="1" t="s">
        <v>30</v>
      </c>
      <c r="J274" s="1" t="s">
        <v>31</v>
      </c>
      <c r="K274" s="1" t="s">
        <v>32</v>
      </c>
      <c r="L274" s="1">
        <v>41917</v>
      </c>
      <c r="M274" s="1" t="s">
        <v>33</v>
      </c>
      <c r="N274" s="1" t="s">
        <v>78</v>
      </c>
      <c r="O274" s="1" t="s">
        <v>75</v>
      </c>
      <c r="P274" s="1" t="s">
        <v>76</v>
      </c>
      <c r="Q274" s="1" t="s">
        <v>77</v>
      </c>
      <c r="R274" s="1">
        <v>99999</v>
      </c>
      <c r="S274" s="1" t="s">
        <v>30</v>
      </c>
      <c r="T274" s="1" t="s">
        <v>79</v>
      </c>
      <c r="U274" s="1" t="s">
        <v>88</v>
      </c>
      <c r="V274" s="1" t="s">
        <v>89</v>
      </c>
      <c r="W274" s="1">
        <v>40</v>
      </c>
      <c r="X274" s="1">
        <v>91</v>
      </c>
      <c r="Y274" s="1">
        <v>3640</v>
      </c>
      <c r="Z274" s="1">
        <v>364</v>
      </c>
    </row>
    <row r="275" spans="1:26" x14ac:dyDescent="0.25">
      <c r="A275" s="1">
        <v>1320</v>
      </c>
      <c r="B275" s="2">
        <v>41922</v>
      </c>
      <c r="C275" s="1">
        <v>10</v>
      </c>
      <c r="D275" s="1" t="s">
        <v>97</v>
      </c>
      <c r="E275" s="1" t="s">
        <v>98</v>
      </c>
      <c r="F275" s="1" t="s">
        <v>99</v>
      </c>
      <c r="G275" s="1" t="s">
        <v>100</v>
      </c>
      <c r="H275" s="1">
        <v>99999</v>
      </c>
      <c r="I275" s="1" t="s">
        <v>30</v>
      </c>
      <c r="J275" s="1" t="s">
        <v>101</v>
      </c>
      <c r="K275" s="1" t="s">
        <v>45</v>
      </c>
      <c r="L275" s="1">
        <v>41924</v>
      </c>
      <c r="M275" s="1" t="s">
        <v>33</v>
      </c>
      <c r="N275" s="1" t="s">
        <v>102</v>
      </c>
      <c r="O275" s="1" t="s">
        <v>98</v>
      </c>
      <c r="P275" s="1" t="s">
        <v>99</v>
      </c>
      <c r="Q275" s="1" t="s">
        <v>100</v>
      </c>
      <c r="R275" s="1">
        <v>99999</v>
      </c>
      <c r="S275" s="1" t="s">
        <v>30</v>
      </c>
      <c r="T275" s="1" t="s">
        <v>48</v>
      </c>
      <c r="U275" s="1" t="s">
        <v>136</v>
      </c>
      <c r="V275" s="1" t="s">
        <v>39</v>
      </c>
      <c r="W275" s="1">
        <v>10</v>
      </c>
      <c r="X275" s="1">
        <v>12</v>
      </c>
      <c r="Y275" s="1">
        <v>120</v>
      </c>
      <c r="Z275" s="1">
        <v>12.36</v>
      </c>
    </row>
    <row r="276" spans="1:26" x14ac:dyDescent="0.25">
      <c r="A276" s="1">
        <v>1322</v>
      </c>
      <c r="B276" s="2">
        <v>41922</v>
      </c>
      <c r="C276" s="1">
        <v>10</v>
      </c>
      <c r="D276" s="1" t="s">
        <v>97</v>
      </c>
      <c r="E276" s="1" t="s">
        <v>98</v>
      </c>
      <c r="F276" s="1" t="s">
        <v>99</v>
      </c>
      <c r="G276" s="1" t="s">
        <v>100</v>
      </c>
      <c r="H276" s="1">
        <v>99999</v>
      </c>
      <c r="I276" s="1" t="s">
        <v>30</v>
      </c>
      <c r="J276" s="1" t="s">
        <v>101</v>
      </c>
      <c r="K276" s="1" t="s">
        <v>45</v>
      </c>
      <c r="L276" s="1"/>
      <c r="M276" s="1" t="s">
        <v>46</v>
      </c>
      <c r="N276" s="1" t="s">
        <v>102</v>
      </c>
      <c r="O276" s="1" t="s">
        <v>98</v>
      </c>
      <c r="P276" s="1" t="s">
        <v>99</v>
      </c>
      <c r="Q276" s="1" t="s">
        <v>100</v>
      </c>
      <c r="R276" s="1">
        <v>99999</v>
      </c>
      <c r="S276" s="1" t="s">
        <v>30</v>
      </c>
      <c r="T276" s="1" t="s">
        <v>159</v>
      </c>
      <c r="U276" s="1" t="s">
        <v>38</v>
      </c>
      <c r="V276" s="1" t="s">
        <v>39</v>
      </c>
      <c r="W276" s="1">
        <v>3.5</v>
      </c>
      <c r="X276" s="1">
        <v>78</v>
      </c>
      <c r="Y276" s="1">
        <v>273</v>
      </c>
      <c r="Z276" s="1">
        <v>27.3</v>
      </c>
    </row>
    <row r="277" spans="1:26" x14ac:dyDescent="0.25">
      <c r="A277" s="1">
        <v>1323</v>
      </c>
      <c r="B277" s="2">
        <v>41923</v>
      </c>
      <c r="C277" s="1">
        <v>11</v>
      </c>
      <c r="D277" s="1" t="s">
        <v>113</v>
      </c>
      <c r="E277" s="1" t="s">
        <v>114</v>
      </c>
      <c r="F277" s="1" t="s">
        <v>115</v>
      </c>
      <c r="G277" s="1" t="s">
        <v>116</v>
      </c>
      <c r="H277" s="1">
        <v>99999</v>
      </c>
      <c r="I277" s="1" t="s">
        <v>30</v>
      </c>
      <c r="J277" s="1" t="s">
        <v>94</v>
      </c>
      <c r="K277" s="1" t="s">
        <v>95</v>
      </c>
      <c r="L277" s="1"/>
      <c r="M277" s="1" t="s">
        <v>62</v>
      </c>
      <c r="N277" s="1" t="s">
        <v>117</v>
      </c>
      <c r="O277" s="1" t="s">
        <v>114</v>
      </c>
      <c r="P277" s="1" t="s">
        <v>115</v>
      </c>
      <c r="Q277" s="1" t="s">
        <v>116</v>
      </c>
      <c r="R277" s="1">
        <v>99999</v>
      </c>
      <c r="S277" s="1" t="s">
        <v>30</v>
      </c>
      <c r="T277" s="1" t="s">
        <v>159</v>
      </c>
      <c r="U277" s="1" t="s">
        <v>88</v>
      </c>
      <c r="V277" s="1" t="s">
        <v>89</v>
      </c>
      <c r="W277" s="1">
        <v>40</v>
      </c>
      <c r="X277" s="1">
        <v>60</v>
      </c>
      <c r="Y277" s="1">
        <v>2400</v>
      </c>
      <c r="Z277" s="1">
        <v>228</v>
      </c>
    </row>
    <row r="278" spans="1:26" x14ac:dyDescent="0.25">
      <c r="A278" s="1">
        <v>1324</v>
      </c>
      <c r="B278" s="2">
        <v>41913</v>
      </c>
      <c r="C278" s="1">
        <v>1</v>
      </c>
      <c r="D278" s="1" t="s">
        <v>118</v>
      </c>
      <c r="E278" s="1" t="s">
        <v>119</v>
      </c>
      <c r="F278" s="1" t="s">
        <v>120</v>
      </c>
      <c r="G278" s="1" t="s">
        <v>121</v>
      </c>
      <c r="H278" s="1">
        <v>99999</v>
      </c>
      <c r="I278" s="1" t="s">
        <v>30</v>
      </c>
      <c r="J278" s="1" t="s">
        <v>60</v>
      </c>
      <c r="K278" s="1" t="s">
        <v>61</v>
      </c>
      <c r="L278" s="1"/>
      <c r="M278" s="1" t="s">
        <v>62</v>
      </c>
      <c r="N278" s="1" t="s">
        <v>122</v>
      </c>
      <c r="O278" s="1" t="s">
        <v>119</v>
      </c>
      <c r="P278" s="1" t="s">
        <v>120</v>
      </c>
      <c r="Q278" s="1" t="s">
        <v>121</v>
      </c>
      <c r="R278" s="1">
        <v>99999</v>
      </c>
      <c r="S278" s="1" t="s">
        <v>30</v>
      </c>
      <c r="T278" s="1" t="s">
        <v>159</v>
      </c>
      <c r="U278" s="1" t="s">
        <v>123</v>
      </c>
      <c r="V278" s="1" t="s">
        <v>124</v>
      </c>
      <c r="W278" s="1">
        <v>18.399999999999999</v>
      </c>
      <c r="X278" s="1">
        <v>23</v>
      </c>
      <c r="Y278" s="1">
        <v>423.2</v>
      </c>
      <c r="Z278" s="1">
        <v>43.589600000000004</v>
      </c>
    </row>
    <row r="279" spans="1:26" x14ac:dyDescent="0.25">
      <c r="A279" s="1">
        <v>1325</v>
      </c>
      <c r="B279" s="2">
        <v>41940</v>
      </c>
      <c r="C279" s="1">
        <v>28</v>
      </c>
      <c r="D279" s="1" t="s">
        <v>90</v>
      </c>
      <c r="E279" s="1" t="s">
        <v>91</v>
      </c>
      <c r="F279" s="1" t="s">
        <v>92</v>
      </c>
      <c r="G279" s="1" t="s">
        <v>93</v>
      </c>
      <c r="H279" s="1">
        <v>99999</v>
      </c>
      <c r="I279" s="1" t="s">
        <v>30</v>
      </c>
      <c r="J279" s="1" t="s">
        <v>94</v>
      </c>
      <c r="K279" s="1" t="s">
        <v>95</v>
      </c>
      <c r="L279" s="1">
        <v>41942</v>
      </c>
      <c r="M279" s="1" t="s">
        <v>62</v>
      </c>
      <c r="N279" s="1" t="s">
        <v>96</v>
      </c>
      <c r="O279" s="1" t="s">
        <v>91</v>
      </c>
      <c r="P279" s="1" t="s">
        <v>92</v>
      </c>
      <c r="Q279" s="1" t="s">
        <v>93</v>
      </c>
      <c r="R279" s="1">
        <v>99999</v>
      </c>
      <c r="S279" s="1" t="s">
        <v>30</v>
      </c>
      <c r="T279" s="1" t="s">
        <v>48</v>
      </c>
      <c r="U279" s="1" t="s">
        <v>55</v>
      </c>
      <c r="V279" s="1" t="s">
        <v>37</v>
      </c>
      <c r="W279" s="1">
        <v>46</v>
      </c>
      <c r="X279" s="1">
        <v>34</v>
      </c>
      <c r="Y279" s="1">
        <v>1564</v>
      </c>
      <c r="Z279" s="1">
        <v>157.964</v>
      </c>
    </row>
    <row r="280" spans="1:26" x14ac:dyDescent="0.25">
      <c r="A280" s="1">
        <v>1326</v>
      </c>
      <c r="B280" s="2">
        <v>41921</v>
      </c>
      <c r="C280" s="1">
        <v>9</v>
      </c>
      <c r="D280" s="1" t="s">
        <v>125</v>
      </c>
      <c r="E280" s="1" t="s">
        <v>126</v>
      </c>
      <c r="F280" s="1" t="s">
        <v>127</v>
      </c>
      <c r="G280" s="1" t="s">
        <v>128</v>
      </c>
      <c r="H280" s="1">
        <v>99999</v>
      </c>
      <c r="I280" s="1" t="s">
        <v>30</v>
      </c>
      <c r="J280" s="1" t="s">
        <v>129</v>
      </c>
      <c r="K280" s="1" t="s">
        <v>32</v>
      </c>
      <c r="L280" s="1">
        <v>41923</v>
      </c>
      <c r="M280" s="1" t="s">
        <v>46</v>
      </c>
      <c r="N280" s="1" t="s">
        <v>130</v>
      </c>
      <c r="O280" s="1" t="s">
        <v>126</v>
      </c>
      <c r="P280" s="1" t="s">
        <v>127</v>
      </c>
      <c r="Q280" s="1" t="s">
        <v>128</v>
      </c>
      <c r="R280" s="1">
        <v>99999</v>
      </c>
      <c r="S280" s="1" t="s">
        <v>30</v>
      </c>
      <c r="T280" s="1" t="s">
        <v>35</v>
      </c>
      <c r="U280" s="1" t="s">
        <v>80</v>
      </c>
      <c r="V280" s="1" t="s">
        <v>81</v>
      </c>
      <c r="W280" s="1">
        <v>9.65</v>
      </c>
      <c r="X280" s="1">
        <v>89</v>
      </c>
      <c r="Y280" s="1">
        <v>858.85</v>
      </c>
      <c r="Z280" s="1">
        <v>86.743850000000009</v>
      </c>
    </row>
    <row r="281" spans="1:26" x14ac:dyDescent="0.25">
      <c r="A281" s="1">
        <v>1327</v>
      </c>
      <c r="B281" s="2">
        <v>41918</v>
      </c>
      <c r="C281" s="1">
        <v>6</v>
      </c>
      <c r="D281" s="1" t="s">
        <v>82</v>
      </c>
      <c r="E281" s="1" t="s">
        <v>83</v>
      </c>
      <c r="F281" s="1" t="s">
        <v>84</v>
      </c>
      <c r="G281" s="1" t="s">
        <v>85</v>
      </c>
      <c r="H281" s="1">
        <v>99999</v>
      </c>
      <c r="I281" s="1" t="s">
        <v>30</v>
      </c>
      <c r="J281" s="1" t="s">
        <v>86</v>
      </c>
      <c r="K281" s="1" t="s">
        <v>61</v>
      </c>
      <c r="L281" s="1">
        <v>41920</v>
      </c>
      <c r="M281" s="1" t="s">
        <v>33</v>
      </c>
      <c r="N281" s="1" t="s">
        <v>87</v>
      </c>
      <c r="O281" s="1" t="s">
        <v>83</v>
      </c>
      <c r="P281" s="1" t="s">
        <v>84</v>
      </c>
      <c r="Q281" s="1" t="s">
        <v>85</v>
      </c>
      <c r="R281" s="1">
        <v>99999</v>
      </c>
      <c r="S281" s="1" t="s">
        <v>30</v>
      </c>
      <c r="T281" s="1" t="s">
        <v>48</v>
      </c>
      <c r="U281" s="1" t="s">
        <v>72</v>
      </c>
      <c r="V281" s="1" t="s">
        <v>73</v>
      </c>
      <c r="W281" s="1">
        <v>12.75</v>
      </c>
      <c r="X281" s="1">
        <v>82</v>
      </c>
      <c r="Y281" s="1">
        <v>1045.5</v>
      </c>
      <c r="Z281" s="1">
        <v>103.50450000000001</v>
      </c>
    </row>
    <row r="282" spans="1:26" x14ac:dyDescent="0.25">
      <c r="A282" s="1">
        <v>1328</v>
      </c>
      <c r="B282" s="2">
        <v>41920</v>
      </c>
      <c r="C282" s="1">
        <v>8</v>
      </c>
      <c r="D282" s="1" t="s">
        <v>56</v>
      </c>
      <c r="E282" s="1" t="s">
        <v>57</v>
      </c>
      <c r="F282" s="1" t="s">
        <v>58</v>
      </c>
      <c r="G282" s="1" t="s">
        <v>59</v>
      </c>
      <c r="H282" s="1">
        <v>99999</v>
      </c>
      <c r="I282" s="1" t="s">
        <v>30</v>
      </c>
      <c r="J282" s="1" t="s">
        <v>60</v>
      </c>
      <c r="K282" s="1" t="s">
        <v>61</v>
      </c>
      <c r="L282" s="1">
        <v>41922</v>
      </c>
      <c r="M282" s="1" t="s">
        <v>33</v>
      </c>
      <c r="N282" s="1" t="s">
        <v>63</v>
      </c>
      <c r="O282" s="1" t="s">
        <v>57</v>
      </c>
      <c r="P282" s="1" t="s">
        <v>58</v>
      </c>
      <c r="Q282" s="1" t="s">
        <v>59</v>
      </c>
      <c r="R282" s="1">
        <v>99999</v>
      </c>
      <c r="S282" s="1" t="s">
        <v>30</v>
      </c>
      <c r="T282" s="1" t="s">
        <v>35</v>
      </c>
      <c r="U282" s="1" t="s">
        <v>72</v>
      </c>
      <c r="V282" s="1" t="s">
        <v>73</v>
      </c>
      <c r="W282" s="1">
        <v>12.75</v>
      </c>
      <c r="X282" s="1">
        <v>43</v>
      </c>
      <c r="Y282" s="1">
        <v>548.25</v>
      </c>
      <c r="Z282" s="1">
        <v>52.631999999999998</v>
      </c>
    </row>
    <row r="283" spans="1:26" x14ac:dyDescent="0.25">
      <c r="A283" s="1">
        <v>1329</v>
      </c>
      <c r="B283" s="2">
        <v>41953</v>
      </c>
      <c r="C283" s="1">
        <v>10</v>
      </c>
      <c r="D283" s="1" t="s">
        <v>97</v>
      </c>
      <c r="E283" s="1" t="s">
        <v>98</v>
      </c>
      <c r="F283" s="1" t="s">
        <v>99</v>
      </c>
      <c r="G283" s="1" t="s">
        <v>100</v>
      </c>
      <c r="H283" s="1">
        <v>99999</v>
      </c>
      <c r="I283" s="1" t="s">
        <v>30</v>
      </c>
      <c r="J283" s="1" t="s">
        <v>101</v>
      </c>
      <c r="K283" s="1" t="s">
        <v>45</v>
      </c>
      <c r="L283" s="1">
        <v>41955</v>
      </c>
      <c r="M283" s="1" t="s">
        <v>46</v>
      </c>
      <c r="N283" s="1" t="s">
        <v>102</v>
      </c>
      <c r="O283" s="1" t="s">
        <v>98</v>
      </c>
      <c r="P283" s="1" t="s">
        <v>99</v>
      </c>
      <c r="Q283" s="1" t="s">
        <v>100</v>
      </c>
      <c r="R283" s="1">
        <v>99999</v>
      </c>
      <c r="S283" s="1" t="s">
        <v>30</v>
      </c>
      <c r="T283" s="1" t="s">
        <v>159</v>
      </c>
      <c r="U283" s="1" t="s">
        <v>111</v>
      </c>
      <c r="V283" s="1" t="s">
        <v>112</v>
      </c>
      <c r="W283" s="1">
        <v>22</v>
      </c>
      <c r="X283" s="1">
        <v>96</v>
      </c>
      <c r="Y283" s="1">
        <v>2112</v>
      </c>
      <c r="Z283" s="1">
        <v>221.76000000000002</v>
      </c>
    </row>
    <row r="284" spans="1:26" x14ac:dyDescent="0.25">
      <c r="A284" s="1">
        <v>1330</v>
      </c>
      <c r="B284" s="2">
        <v>41953</v>
      </c>
      <c r="C284" s="1">
        <v>10</v>
      </c>
      <c r="D284" s="1" t="s">
        <v>97</v>
      </c>
      <c r="E284" s="1" t="s">
        <v>98</v>
      </c>
      <c r="F284" s="1" t="s">
        <v>99</v>
      </c>
      <c r="G284" s="1" t="s">
        <v>100</v>
      </c>
      <c r="H284" s="1">
        <v>99999</v>
      </c>
      <c r="I284" s="1" t="s">
        <v>30</v>
      </c>
      <c r="J284" s="1" t="s">
        <v>101</v>
      </c>
      <c r="K284" s="1" t="s">
        <v>45</v>
      </c>
      <c r="L284" s="1">
        <v>41955</v>
      </c>
      <c r="M284" s="1" t="s">
        <v>46</v>
      </c>
      <c r="N284" s="1" t="s">
        <v>102</v>
      </c>
      <c r="O284" s="1" t="s">
        <v>98</v>
      </c>
      <c r="P284" s="1" t="s">
        <v>99</v>
      </c>
      <c r="Q284" s="1" t="s">
        <v>100</v>
      </c>
      <c r="R284" s="1">
        <v>99999</v>
      </c>
      <c r="S284" s="1" t="s">
        <v>30</v>
      </c>
      <c r="T284" s="1" t="s">
        <v>159</v>
      </c>
      <c r="U284" s="1" t="s">
        <v>64</v>
      </c>
      <c r="V284" s="1" t="s">
        <v>65</v>
      </c>
      <c r="W284" s="1">
        <v>9.1999999999999993</v>
      </c>
      <c r="X284" s="1">
        <v>34</v>
      </c>
      <c r="Y284" s="1">
        <v>312.79999999999995</v>
      </c>
      <c r="Z284" s="1">
        <v>31.279999999999998</v>
      </c>
    </row>
    <row r="285" spans="1:26" x14ac:dyDescent="0.25">
      <c r="A285" s="1">
        <v>1331</v>
      </c>
      <c r="B285" s="2">
        <v>41954</v>
      </c>
      <c r="C285" s="1">
        <v>11</v>
      </c>
      <c r="D285" s="1" t="s">
        <v>113</v>
      </c>
      <c r="E285" s="1" t="s">
        <v>114</v>
      </c>
      <c r="F285" s="1" t="s">
        <v>115</v>
      </c>
      <c r="G285" s="1" t="s">
        <v>116</v>
      </c>
      <c r="H285" s="1">
        <v>99999</v>
      </c>
      <c r="I285" s="1" t="s">
        <v>30</v>
      </c>
      <c r="J285" s="1" t="s">
        <v>94</v>
      </c>
      <c r="K285" s="1" t="s">
        <v>95</v>
      </c>
      <c r="L285" s="1"/>
      <c r="M285" s="1" t="s">
        <v>62</v>
      </c>
      <c r="N285" s="1" t="s">
        <v>117</v>
      </c>
      <c r="O285" s="1" t="s">
        <v>114</v>
      </c>
      <c r="P285" s="1" t="s">
        <v>115</v>
      </c>
      <c r="Q285" s="1" t="s">
        <v>116</v>
      </c>
      <c r="R285" s="1">
        <v>99999</v>
      </c>
      <c r="S285" s="1" t="s">
        <v>30</v>
      </c>
      <c r="T285" s="1" t="s">
        <v>159</v>
      </c>
      <c r="U285" s="1" t="s">
        <v>38</v>
      </c>
      <c r="V285" s="1" t="s">
        <v>39</v>
      </c>
      <c r="W285" s="1">
        <v>3.5</v>
      </c>
      <c r="X285" s="1">
        <v>42</v>
      </c>
      <c r="Y285" s="1">
        <v>147</v>
      </c>
      <c r="Z285" s="1">
        <v>15.141000000000002</v>
      </c>
    </row>
    <row r="286" spans="1:26" x14ac:dyDescent="0.25">
      <c r="A286" s="1">
        <v>1332</v>
      </c>
      <c r="B286" s="2">
        <v>41954</v>
      </c>
      <c r="C286" s="1">
        <v>11</v>
      </c>
      <c r="D286" s="1" t="s">
        <v>113</v>
      </c>
      <c r="E286" s="1" t="s">
        <v>114</v>
      </c>
      <c r="F286" s="1" t="s">
        <v>115</v>
      </c>
      <c r="G286" s="1" t="s">
        <v>116</v>
      </c>
      <c r="H286" s="1">
        <v>99999</v>
      </c>
      <c r="I286" s="1" t="s">
        <v>30</v>
      </c>
      <c r="J286" s="1" t="s">
        <v>94</v>
      </c>
      <c r="K286" s="1" t="s">
        <v>95</v>
      </c>
      <c r="L286" s="1"/>
      <c r="M286" s="1" t="s">
        <v>62</v>
      </c>
      <c r="N286" s="1" t="s">
        <v>117</v>
      </c>
      <c r="O286" s="1" t="s">
        <v>114</v>
      </c>
      <c r="P286" s="1" t="s">
        <v>115</v>
      </c>
      <c r="Q286" s="1" t="s">
        <v>116</v>
      </c>
      <c r="R286" s="1">
        <v>99999</v>
      </c>
      <c r="S286" s="1" t="s">
        <v>30</v>
      </c>
      <c r="T286" s="1" t="s">
        <v>159</v>
      </c>
      <c r="U286" s="1" t="s">
        <v>103</v>
      </c>
      <c r="V286" s="1" t="s">
        <v>37</v>
      </c>
      <c r="W286" s="1">
        <v>2.99</v>
      </c>
      <c r="X286" s="1">
        <v>100</v>
      </c>
      <c r="Y286" s="1">
        <v>299</v>
      </c>
      <c r="Z286" s="1">
        <v>30.498000000000001</v>
      </c>
    </row>
    <row r="287" spans="1:26" x14ac:dyDescent="0.25">
      <c r="A287" s="1">
        <v>1333</v>
      </c>
      <c r="B287" s="2">
        <v>41944</v>
      </c>
      <c r="C287" s="1">
        <v>1</v>
      </c>
      <c r="D287" s="1" t="s">
        <v>118</v>
      </c>
      <c r="E287" s="1" t="s">
        <v>119</v>
      </c>
      <c r="F287" s="1" t="s">
        <v>120</v>
      </c>
      <c r="G287" s="1" t="s">
        <v>121</v>
      </c>
      <c r="H287" s="1">
        <v>99999</v>
      </c>
      <c r="I287" s="1" t="s">
        <v>30</v>
      </c>
      <c r="J287" s="1" t="s">
        <v>60</v>
      </c>
      <c r="K287" s="1" t="s">
        <v>61</v>
      </c>
      <c r="L287" s="1"/>
      <c r="M287" s="1"/>
      <c r="N287" s="1" t="s">
        <v>122</v>
      </c>
      <c r="O287" s="1" t="s">
        <v>119</v>
      </c>
      <c r="P287" s="1" t="s">
        <v>120</v>
      </c>
      <c r="Q287" s="1" t="s">
        <v>121</v>
      </c>
      <c r="R287" s="1">
        <v>99999</v>
      </c>
      <c r="S287" s="1" t="s">
        <v>30</v>
      </c>
      <c r="T287" s="1" t="s">
        <v>159</v>
      </c>
      <c r="U287" s="1" t="s">
        <v>54</v>
      </c>
      <c r="V287" s="1" t="s">
        <v>37</v>
      </c>
      <c r="W287" s="1">
        <v>18</v>
      </c>
      <c r="X287" s="1">
        <v>42</v>
      </c>
      <c r="Y287" s="1">
        <v>756</v>
      </c>
      <c r="Z287" s="1">
        <v>76.356000000000009</v>
      </c>
    </row>
    <row r="288" spans="1:26" x14ac:dyDescent="0.25">
      <c r="A288" s="1">
        <v>1334</v>
      </c>
      <c r="B288" s="2">
        <v>41944</v>
      </c>
      <c r="C288" s="1">
        <v>1</v>
      </c>
      <c r="D288" s="1" t="s">
        <v>118</v>
      </c>
      <c r="E288" s="1" t="s">
        <v>119</v>
      </c>
      <c r="F288" s="1" t="s">
        <v>120</v>
      </c>
      <c r="G288" s="1" t="s">
        <v>121</v>
      </c>
      <c r="H288" s="1">
        <v>99999</v>
      </c>
      <c r="I288" s="1" t="s">
        <v>30</v>
      </c>
      <c r="J288" s="1" t="s">
        <v>60</v>
      </c>
      <c r="K288" s="1" t="s">
        <v>61</v>
      </c>
      <c r="L288" s="1"/>
      <c r="M288" s="1"/>
      <c r="N288" s="1" t="s">
        <v>122</v>
      </c>
      <c r="O288" s="1" t="s">
        <v>119</v>
      </c>
      <c r="P288" s="1" t="s">
        <v>120</v>
      </c>
      <c r="Q288" s="1" t="s">
        <v>121</v>
      </c>
      <c r="R288" s="1">
        <v>99999</v>
      </c>
      <c r="S288" s="1" t="s">
        <v>30</v>
      </c>
      <c r="T288" s="1" t="s">
        <v>159</v>
      </c>
      <c r="U288" s="1" t="s">
        <v>55</v>
      </c>
      <c r="V288" s="1" t="s">
        <v>37</v>
      </c>
      <c r="W288" s="1">
        <v>46</v>
      </c>
      <c r="X288" s="1">
        <v>16</v>
      </c>
      <c r="Y288" s="1">
        <v>736</v>
      </c>
      <c r="Z288" s="1">
        <v>70.656000000000006</v>
      </c>
    </row>
    <row r="289" spans="1:26" x14ac:dyDescent="0.25">
      <c r="A289" s="1">
        <v>1335</v>
      </c>
      <c r="B289" s="2">
        <v>41944</v>
      </c>
      <c r="C289" s="1">
        <v>1</v>
      </c>
      <c r="D289" s="1" t="s">
        <v>118</v>
      </c>
      <c r="E289" s="1" t="s">
        <v>119</v>
      </c>
      <c r="F289" s="1" t="s">
        <v>120</v>
      </c>
      <c r="G289" s="1" t="s">
        <v>121</v>
      </c>
      <c r="H289" s="1">
        <v>99999</v>
      </c>
      <c r="I289" s="1" t="s">
        <v>30</v>
      </c>
      <c r="J289" s="1" t="s">
        <v>60</v>
      </c>
      <c r="K289" s="1" t="s">
        <v>61</v>
      </c>
      <c r="L289" s="1"/>
      <c r="M289" s="1"/>
      <c r="N289" s="1" t="s">
        <v>122</v>
      </c>
      <c r="O289" s="1" t="s">
        <v>119</v>
      </c>
      <c r="P289" s="1" t="s">
        <v>120</v>
      </c>
      <c r="Q289" s="1" t="s">
        <v>121</v>
      </c>
      <c r="R289" s="1">
        <v>99999</v>
      </c>
      <c r="S289" s="1" t="s">
        <v>30</v>
      </c>
      <c r="T289" s="1" t="s">
        <v>159</v>
      </c>
      <c r="U289" s="1" t="s">
        <v>103</v>
      </c>
      <c r="V289" s="1" t="s">
        <v>37</v>
      </c>
      <c r="W289" s="1">
        <v>2.99</v>
      </c>
      <c r="X289" s="1">
        <v>22</v>
      </c>
      <c r="Y289" s="1">
        <v>65.78</v>
      </c>
      <c r="Z289" s="1">
        <v>6.3806599999999998</v>
      </c>
    </row>
    <row r="290" spans="1:26" x14ac:dyDescent="0.25">
      <c r="A290" s="1">
        <v>1336</v>
      </c>
      <c r="B290" s="2">
        <v>41971</v>
      </c>
      <c r="C290" s="1">
        <v>28</v>
      </c>
      <c r="D290" s="1" t="s">
        <v>90</v>
      </c>
      <c r="E290" s="1" t="s">
        <v>91</v>
      </c>
      <c r="F290" s="1" t="s">
        <v>92</v>
      </c>
      <c r="G290" s="1" t="s">
        <v>93</v>
      </c>
      <c r="H290" s="1">
        <v>99999</v>
      </c>
      <c r="I290" s="1" t="s">
        <v>30</v>
      </c>
      <c r="J290" s="1" t="s">
        <v>94</v>
      </c>
      <c r="K290" s="1" t="s">
        <v>95</v>
      </c>
      <c r="L290" s="1">
        <v>41973</v>
      </c>
      <c r="M290" s="1" t="s">
        <v>62</v>
      </c>
      <c r="N290" s="1" t="s">
        <v>96</v>
      </c>
      <c r="O290" s="1" t="s">
        <v>91</v>
      </c>
      <c r="P290" s="1" t="s">
        <v>92</v>
      </c>
      <c r="Q290" s="1" t="s">
        <v>93</v>
      </c>
      <c r="R290" s="1">
        <v>99999</v>
      </c>
      <c r="S290" s="1" t="s">
        <v>30</v>
      </c>
      <c r="T290" s="1" t="s">
        <v>48</v>
      </c>
      <c r="U290" s="1" t="s">
        <v>80</v>
      </c>
      <c r="V290" s="1" t="s">
        <v>81</v>
      </c>
      <c r="W290" s="1">
        <v>9.65</v>
      </c>
      <c r="X290" s="1">
        <v>46</v>
      </c>
      <c r="Y290" s="1">
        <v>443.90000000000003</v>
      </c>
      <c r="Z290" s="1">
        <v>45.721700000000006</v>
      </c>
    </row>
    <row r="291" spans="1:26" x14ac:dyDescent="0.25">
      <c r="A291" s="1">
        <v>1337</v>
      </c>
      <c r="B291" s="2">
        <v>41971</v>
      </c>
      <c r="C291" s="1">
        <v>28</v>
      </c>
      <c r="D291" s="1" t="s">
        <v>90</v>
      </c>
      <c r="E291" s="1" t="s">
        <v>91</v>
      </c>
      <c r="F291" s="1" t="s">
        <v>92</v>
      </c>
      <c r="G291" s="1" t="s">
        <v>93</v>
      </c>
      <c r="H291" s="1">
        <v>99999</v>
      </c>
      <c r="I291" s="1" t="s">
        <v>30</v>
      </c>
      <c r="J291" s="1" t="s">
        <v>94</v>
      </c>
      <c r="K291" s="1" t="s">
        <v>95</v>
      </c>
      <c r="L291" s="1">
        <v>41973</v>
      </c>
      <c r="M291" s="1" t="s">
        <v>62</v>
      </c>
      <c r="N291" s="1" t="s">
        <v>96</v>
      </c>
      <c r="O291" s="1" t="s">
        <v>91</v>
      </c>
      <c r="P291" s="1" t="s">
        <v>92</v>
      </c>
      <c r="Q291" s="1" t="s">
        <v>93</v>
      </c>
      <c r="R291" s="1">
        <v>99999</v>
      </c>
      <c r="S291" s="1" t="s">
        <v>30</v>
      </c>
      <c r="T291" s="1" t="s">
        <v>48</v>
      </c>
      <c r="U291" s="1" t="s">
        <v>123</v>
      </c>
      <c r="V291" s="1" t="s">
        <v>124</v>
      </c>
      <c r="W291" s="1">
        <v>18.399999999999999</v>
      </c>
      <c r="X291" s="1">
        <v>100</v>
      </c>
      <c r="Y291" s="1">
        <v>1839.9999999999998</v>
      </c>
      <c r="Z291" s="1">
        <v>184</v>
      </c>
    </row>
    <row r="292" spans="1:26" x14ac:dyDescent="0.25">
      <c r="A292" s="1">
        <v>1338</v>
      </c>
      <c r="B292" s="2">
        <v>41952</v>
      </c>
      <c r="C292" s="1">
        <v>9</v>
      </c>
      <c r="D292" s="1" t="s">
        <v>125</v>
      </c>
      <c r="E292" s="1" t="s">
        <v>126</v>
      </c>
      <c r="F292" s="1" t="s">
        <v>127</v>
      </c>
      <c r="G292" s="1" t="s">
        <v>128</v>
      </c>
      <c r="H292" s="1">
        <v>99999</v>
      </c>
      <c r="I292" s="1" t="s">
        <v>30</v>
      </c>
      <c r="J292" s="1" t="s">
        <v>129</v>
      </c>
      <c r="K292" s="1" t="s">
        <v>32</v>
      </c>
      <c r="L292" s="1">
        <v>41954</v>
      </c>
      <c r="M292" s="1" t="s">
        <v>46</v>
      </c>
      <c r="N292" s="1" t="s">
        <v>130</v>
      </c>
      <c r="O292" s="1" t="s">
        <v>126</v>
      </c>
      <c r="P292" s="1" t="s">
        <v>127</v>
      </c>
      <c r="Q292" s="1" t="s">
        <v>128</v>
      </c>
      <c r="R292" s="1">
        <v>99999</v>
      </c>
      <c r="S292" s="1" t="s">
        <v>30</v>
      </c>
      <c r="T292" s="1" t="s">
        <v>35</v>
      </c>
      <c r="U292" s="1" t="s">
        <v>131</v>
      </c>
      <c r="V292" s="1" t="s">
        <v>132</v>
      </c>
      <c r="W292" s="1">
        <v>19.5</v>
      </c>
      <c r="X292" s="1">
        <v>87</v>
      </c>
      <c r="Y292" s="1">
        <v>1696.5</v>
      </c>
      <c r="Z292" s="1">
        <v>174.73950000000002</v>
      </c>
    </row>
    <row r="293" spans="1:26" x14ac:dyDescent="0.25">
      <c r="A293" s="1">
        <v>1339</v>
      </c>
      <c r="B293" s="2">
        <v>41952</v>
      </c>
      <c r="C293" s="1">
        <v>9</v>
      </c>
      <c r="D293" s="1" t="s">
        <v>125</v>
      </c>
      <c r="E293" s="1" t="s">
        <v>126</v>
      </c>
      <c r="F293" s="1" t="s">
        <v>127</v>
      </c>
      <c r="G293" s="1" t="s">
        <v>128</v>
      </c>
      <c r="H293" s="1">
        <v>99999</v>
      </c>
      <c r="I293" s="1" t="s">
        <v>30</v>
      </c>
      <c r="J293" s="1" t="s">
        <v>129</v>
      </c>
      <c r="K293" s="1" t="s">
        <v>32</v>
      </c>
      <c r="L293" s="1">
        <v>41954</v>
      </c>
      <c r="M293" s="1" t="s">
        <v>46</v>
      </c>
      <c r="N293" s="1" t="s">
        <v>130</v>
      </c>
      <c r="O293" s="1" t="s">
        <v>126</v>
      </c>
      <c r="P293" s="1" t="s">
        <v>127</v>
      </c>
      <c r="Q293" s="1" t="s">
        <v>128</v>
      </c>
      <c r="R293" s="1">
        <v>99999</v>
      </c>
      <c r="S293" s="1" t="s">
        <v>30</v>
      </c>
      <c r="T293" s="1" t="s">
        <v>35</v>
      </c>
      <c r="U293" s="1" t="s">
        <v>133</v>
      </c>
      <c r="V293" s="1" t="s">
        <v>134</v>
      </c>
      <c r="W293" s="1">
        <v>34.799999999999997</v>
      </c>
      <c r="X293" s="1">
        <v>58</v>
      </c>
      <c r="Y293" s="1">
        <v>2018.3999999999999</v>
      </c>
      <c r="Z293" s="1">
        <v>205.8768</v>
      </c>
    </row>
    <row r="294" spans="1:26" x14ac:dyDescent="0.25">
      <c r="A294" s="1">
        <v>1340</v>
      </c>
      <c r="B294" s="2">
        <v>41949</v>
      </c>
      <c r="C294" s="1">
        <v>6</v>
      </c>
      <c r="D294" s="1" t="s">
        <v>82</v>
      </c>
      <c r="E294" s="1" t="s">
        <v>83</v>
      </c>
      <c r="F294" s="1" t="s">
        <v>84</v>
      </c>
      <c r="G294" s="1" t="s">
        <v>85</v>
      </c>
      <c r="H294" s="1">
        <v>99999</v>
      </c>
      <c r="I294" s="1" t="s">
        <v>30</v>
      </c>
      <c r="J294" s="1" t="s">
        <v>86</v>
      </c>
      <c r="K294" s="1" t="s">
        <v>61</v>
      </c>
      <c r="L294" s="1">
        <v>41951</v>
      </c>
      <c r="M294" s="1" t="s">
        <v>33</v>
      </c>
      <c r="N294" s="1" t="s">
        <v>87</v>
      </c>
      <c r="O294" s="1" t="s">
        <v>83</v>
      </c>
      <c r="P294" s="1" t="s">
        <v>84</v>
      </c>
      <c r="Q294" s="1" t="s">
        <v>85</v>
      </c>
      <c r="R294" s="1">
        <v>99999</v>
      </c>
      <c r="S294" s="1" t="s">
        <v>30</v>
      </c>
      <c r="T294" s="1" t="s">
        <v>48</v>
      </c>
      <c r="U294" s="1" t="s">
        <v>36</v>
      </c>
      <c r="V294" s="1" t="s">
        <v>37</v>
      </c>
      <c r="W294" s="1">
        <v>14</v>
      </c>
      <c r="X294" s="1">
        <v>85</v>
      </c>
      <c r="Y294" s="1">
        <v>1190</v>
      </c>
      <c r="Z294" s="1">
        <v>120.19</v>
      </c>
    </row>
    <row r="295" spans="1:26" x14ac:dyDescent="0.25">
      <c r="A295" s="1">
        <v>1341</v>
      </c>
      <c r="B295" s="2">
        <v>41951</v>
      </c>
      <c r="C295" s="1">
        <v>8</v>
      </c>
      <c r="D295" s="1" t="s">
        <v>56</v>
      </c>
      <c r="E295" s="1" t="s">
        <v>57</v>
      </c>
      <c r="F295" s="1" t="s">
        <v>58</v>
      </c>
      <c r="G295" s="1" t="s">
        <v>59</v>
      </c>
      <c r="H295" s="1">
        <v>99999</v>
      </c>
      <c r="I295" s="1" t="s">
        <v>30</v>
      </c>
      <c r="J295" s="1" t="s">
        <v>60</v>
      </c>
      <c r="K295" s="1" t="s">
        <v>61</v>
      </c>
      <c r="L295" s="1">
        <v>41953</v>
      </c>
      <c r="M295" s="1" t="s">
        <v>33</v>
      </c>
      <c r="N295" s="1" t="s">
        <v>63</v>
      </c>
      <c r="O295" s="1" t="s">
        <v>57</v>
      </c>
      <c r="P295" s="1" t="s">
        <v>58</v>
      </c>
      <c r="Q295" s="1" t="s">
        <v>59</v>
      </c>
      <c r="R295" s="1">
        <v>99999</v>
      </c>
      <c r="S295" s="1" t="s">
        <v>30</v>
      </c>
      <c r="T295" s="1" t="s">
        <v>35</v>
      </c>
      <c r="U295" s="1" t="s">
        <v>88</v>
      </c>
      <c r="V295" s="1" t="s">
        <v>89</v>
      </c>
      <c r="W295" s="1">
        <v>40</v>
      </c>
      <c r="X295" s="1">
        <v>28</v>
      </c>
      <c r="Y295" s="1">
        <v>1120</v>
      </c>
      <c r="Z295" s="1">
        <v>110.88</v>
      </c>
    </row>
    <row r="296" spans="1:26" x14ac:dyDescent="0.25">
      <c r="A296" s="1">
        <v>1342</v>
      </c>
      <c r="B296" s="2">
        <v>41951</v>
      </c>
      <c r="C296" s="1">
        <v>8</v>
      </c>
      <c r="D296" s="1" t="s">
        <v>56</v>
      </c>
      <c r="E296" s="1" t="s">
        <v>57</v>
      </c>
      <c r="F296" s="1" t="s">
        <v>58</v>
      </c>
      <c r="G296" s="1" t="s">
        <v>59</v>
      </c>
      <c r="H296" s="1">
        <v>99999</v>
      </c>
      <c r="I296" s="1" t="s">
        <v>30</v>
      </c>
      <c r="J296" s="1" t="s">
        <v>60</v>
      </c>
      <c r="K296" s="1" t="s">
        <v>61</v>
      </c>
      <c r="L296" s="1">
        <v>41953</v>
      </c>
      <c r="M296" s="1" t="s">
        <v>33</v>
      </c>
      <c r="N296" s="1" t="s">
        <v>63</v>
      </c>
      <c r="O296" s="1" t="s">
        <v>57</v>
      </c>
      <c r="P296" s="1" t="s">
        <v>58</v>
      </c>
      <c r="Q296" s="1" t="s">
        <v>59</v>
      </c>
      <c r="R296" s="1">
        <v>99999</v>
      </c>
      <c r="S296" s="1" t="s">
        <v>30</v>
      </c>
      <c r="T296" s="1" t="s">
        <v>35</v>
      </c>
      <c r="U296" s="1" t="s">
        <v>64</v>
      </c>
      <c r="V296" s="1" t="s">
        <v>65</v>
      </c>
      <c r="W296" s="1">
        <v>9.1999999999999993</v>
      </c>
      <c r="X296" s="1">
        <v>19</v>
      </c>
      <c r="Y296" s="1">
        <v>174.79999999999998</v>
      </c>
      <c r="Z296" s="1">
        <v>17.130400000000002</v>
      </c>
    </row>
    <row r="297" spans="1:26" x14ac:dyDescent="0.25">
      <c r="A297" s="1">
        <v>1343</v>
      </c>
      <c r="B297" s="2">
        <v>41968</v>
      </c>
      <c r="C297" s="1">
        <v>25</v>
      </c>
      <c r="D297" s="1" t="s">
        <v>137</v>
      </c>
      <c r="E297" s="1" t="s">
        <v>138</v>
      </c>
      <c r="F297" s="1" t="s">
        <v>99</v>
      </c>
      <c r="G297" s="1" t="s">
        <v>100</v>
      </c>
      <c r="H297" s="1">
        <v>99999</v>
      </c>
      <c r="I297" s="1" t="s">
        <v>30</v>
      </c>
      <c r="J297" s="1" t="s">
        <v>101</v>
      </c>
      <c r="K297" s="1" t="s">
        <v>45</v>
      </c>
      <c r="L297" s="1">
        <v>41970</v>
      </c>
      <c r="M297" s="1" t="s">
        <v>46</v>
      </c>
      <c r="N297" s="1" t="s">
        <v>139</v>
      </c>
      <c r="O297" s="1" t="s">
        <v>138</v>
      </c>
      <c r="P297" s="1" t="s">
        <v>99</v>
      </c>
      <c r="Q297" s="1" t="s">
        <v>100</v>
      </c>
      <c r="R297" s="1">
        <v>99999</v>
      </c>
      <c r="S297" s="1" t="s">
        <v>30</v>
      </c>
      <c r="T297" s="1" t="s">
        <v>79</v>
      </c>
      <c r="U297" s="1" t="s">
        <v>146</v>
      </c>
      <c r="V297" s="1" t="s">
        <v>65</v>
      </c>
      <c r="W297" s="1">
        <v>10</v>
      </c>
      <c r="X297" s="1">
        <v>99</v>
      </c>
      <c r="Y297" s="1">
        <v>990</v>
      </c>
      <c r="Z297" s="1">
        <v>102.96000000000001</v>
      </c>
    </row>
    <row r="298" spans="1:26" x14ac:dyDescent="0.25">
      <c r="A298" s="1">
        <v>1344</v>
      </c>
      <c r="B298" s="2">
        <v>41969</v>
      </c>
      <c r="C298" s="1">
        <v>26</v>
      </c>
      <c r="D298" s="1" t="s">
        <v>140</v>
      </c>
      <c r="E298" s="1" t="s">
        <v>141</v>
      </c>
      <c r="F298" s="1" t="s">
        <v>115</v>
      </c>
      <c r="G298" s="1" t="s">
        <v>116</v>
      </c>
      <c r="H298" s="1">
        <v>99999</v>
      </c>
      <c r="I298" s="1" t="s">
        <v>30</v>
      </c>
      <c r="J298" s="1" t="s">
        <v>94</v>
      </c>
      <c r="K298" s="1" t="s">
        <v>95</v>
      </c>
      <c r="L298" s="1">
        <v>41971</v>
      </c>
      <c r="M298" s="1" t="s">
        <v>62</v>
      </c>
      <c r="N298" s="1" t="s">
        <v>142</v>
      </c>
      <c r="O298" s="1" t="s">
        <v>141</v>
      </c>
      <c r="P298" s="1" t="s">
        <v>115</v>
      </c>
      <c r="Q298" s="1" t="s">
        <v>116</v>
      </c>
      <c r="R298" s="1">
        <v>99999</v>
      </c>
      <c r="S298" s="1" t="s">
        <v>30</v>
      </c>
      <c r="T298" s="1" t="s">
        <v>48</v>
      </c>
      <c r="U298" s="1" t="s">
        <v>147</v>
      </c>
      <c r="V298" s="1" t="s">
        <v>148</v>
      </c>
      <c r="W298" s="1">
        <v>21.35</v>
      </c>
      <c r="X298" s="1">
        <v>69</v>
      </c>
      <c r="Y298" s="1">
        <v>1473.15</v>
      </c>
      <c r="Z298" s="1">
        <v>153.20760000000004</v>
      </c>
    </row>
    <row r="299" spans="1:26" x14ac:dyDescent="0.25">
      <c r="A299" s="1">
        <v>1345</v>
      </c>
      <c r="B299" s="2">
        <v>41969</v>
      </c>
      <c r="C299" s="1">
        <v>26</v>
      </c>
      <c r="D299" s="1" t="s">
        <v>140</v>
      </c>
      <c r="E299" s="1" t="s">
        <v>141</v>
      </c>
      <c r="F299" s="1" t="s">
        <v>115</v>
      </c>
      <c r="G299" s="1" t="s">
        <v>116</v>
      </c>
      <c r="H299" s="1">
        <v>99999</v>
      </c>
      <c r="I299" s="1" t="s">
        <v>30</v>
      </c>
      <c r="J299" s="1" t="s">
        <v>94</v>
      </c>
      <c r="K299" s="1" t="s">
        <v>95</v>
      </c>
      <c r="L299" s="1">
        <v>41971</v>
      </c>
      <c r="M299" s="1" t="s">
        <v>62</v>
      </c>
      <c r="N299" s="1" t="s">
        <v>142</v>
      </c>
      <c r="O299" s="1" t="s">
        <v>141</v>
      </c>
      <c r="P299" s="1" t="s">
        <v>115</v>
      </c>
      <c r="Q299" s="1" t="s">
        <v>116</v>
      </c>
      <c r="R299" s="1">
        <v>99999</v>
      </c>
      <c r="S299" s="1" t="s">
        <v>30</v>
      </c>
      <c r="T299" s="1" t="s">
        <v>48</v>
      </c>
      <c r="U299" s="1" t="s">
        <v>80</v>
      </c>
      <c r="V299" s="1" t="s">
        <v>81</v>
      </c>
      <c r="W299" s="1">
        <v>9.65</v>
      </c>
      <c r="X299" s="1">
        <v>37</v>
      </c>
      <c r="Y299" s="1">
        <v>357.05</v>
      </c>
      <c r="Z299" s="1">
        <v>33.919750000000001</v>
      </c>
    </row>
    <row r="300" spans="1:26" x14ac:dyDescent="0.25">
      <c r="A300" s="1">
        <v>1346</v>
      </c>
      <c r="B300" s="2">
        <v>41969</v>
      </c>
      <c r="C300" s="1">
        <v>26</v>
      </c>
      <c r="D300" s="1" t="s">
        <v>140</v>
      </c>
      <c r="E300" s="1" t="s">
        <v>141</v>
      </c>
      <c r="F300" s="1" t="s">
        <v>115</v>
      </c>
      <c r="G300" s="1" t="s">
        <v>116</v>
      </c>
      <c r="H300" s="1">
        <v>99999</v>
      </c>
      <c r="I300" s="1" t="s">
        <v>30</v>
      </c>
      <c r="J300" s="1" t="s">
        <v>94</v>
      </c>
      <c r="K300" s="1" t="s">
        <v>95</v>
      </c>
      <c r="L300" s="1">
        <v>41971</v>
      </c>
      <c r="M300" s="1" t="s">
        <v>62</v>
      </c>
      <c r="N300" s="1" t="s">
        <v>142</v>
      </c>
      <c r="O300" s="1" t="s">
        <v>141</v>
      </c>
      <c r="P300" s="1" t="s">
        <v>115</v>
      </c>
      <c r="Q300" s="1" t="s">
        <v>116</v>
      </c>
      <c r="R300" s="1">
        <v>99999</v>
      </c>
      <c r="S300" s="1" t="s">
        <v>30</v>
      </c>
      <c r="T300" s="1" t="s">
        <v>48</v>
      </c>
      <c r="U300" s="1" t="s">
        <v>123</v>
      </c>
      <c r="V300" s="1" t="s">
        <v>124</v>
      </c>
      <c r="W300" s="1">
        <v>18.399999999999999</v>
      </c>
      <c r="X300" s="1">
        <v>64</v>
      </c>
      <c r="Y300" s="1">
        <v>1177.5999999999999</v>
      </c>
      <c r="Z300" s="1">
        <v>118.93759999999999</v>
      </c>
    </row>
    <row r="301" spans="1:26" x14ac:dyDescent="0.25">
      <c r="A301" s="1">
        <v>1347</v>
      </c>
      <c r="B301" s="2">
        <v>41972</v>
      </c>
      <c r="C301" s="1">
        <v>29</v>
      </c>
      <c r="D301" s="1" t="s">
        <v>66</v>
      </c>
      <c r="E301" s="1" t="s">
        <v>67</v>
      </c>
      <c r="F301" s="1" t="s">
        <v>68</v>
      </c>
      <c r="G301" s="1" t="s">
        <v>69</v>
      </c>
      <c r="H301" s="1">
        <v>99999</v>
      </c>
      <c r="I301" s="1" t="s">
        <v>30</v>
      </c>
      <c r="J301" s="1" t="s">
        <v>70</v>
      </c>
      <c r="K301" s="1" t="s">
        <v>32</v>
      </c>
      <c r="L301" s="1">
        <v>41974</v>
      </c>
      <c r="M301" s="1" t="s">
        <v>33</v>
      </c>
      <c r="N301" s="1" t="s">
        <v>71</v>
      </c>
      <c r="O301" s="1" t="s">
        <v>67</v>
      </c>
      <c r="P301" s="1" t="s">
        <v>68</v>
      </c>
      <c r="Q301" s="1" t="s">
        <v>69</v>
      </c>
      <c r="R301" s="1">
        <v>99999</v>
      </c>
      <c r="S301" s="1" t="s">
        <v>30</v>
      </c>
      <c r="T301" s="1" t="s">
        <v>35</v>
      </c>
      <c r="U301" s="1" t="s">
        <v>36</v>
      </c>
      <c r="V301" s="1" t="s">
        <v>37</v>
      </c>
      <c r="W301" s="1">
        <v>14</v>
      </c>
      <c r="X301" s="1">
        <v>38</v>
      </c>
      <c r="Y301" s="1">
        <v>532</v>
      </c>
      <c r="Z301" s="1">
        <v>55.328000000000003</v>
      </c>
    </row>
    <row r="302" spans="1:26" x14ac:dyDescent="0.25">
      <c r="A302" s="1">
        <v>1348</v>
      </c>
      <c r="B302" s="2">
        <v>41949</v>
      </c>
      <c r="C302" s="1">
        <v>6</v>
      </c>
      <c r="D302" s="1" t="s">
        <v>82</v>
      </c>
      <c r="E302" s="1" t="s">
        <v>83</v>
      </c>
      <c r="F302" s="1" t="s">
        <v>84</v>
      </c>
      <c r="G302" s="1" t="s">
        <v>85</v>
      </c>
      <c r="H302" s="1">
        <v>99999</v>
      </c>
      <c r="I302" s="1" t="s">
        <v>30</v>
      </c>
      <c r="J302" s="1" t="s">
        <v>86</v>
      </c>
      <c r="K302" s="1" t="s">
        <v>61</v>
      </c>
      <c r="L302" s="1">
        <v>41951</v>
      </c>
      <c r="M302" s="1" t="s">
        <v>62</v>
      </c>
      <c r="N302" s="1" t="s">
        <v>87</v>
      </c>
      <c r="O302" s="1" t="s">
        <v>83</v>
      </c>
      <c r="P302" s="1" t="s">
        <v>84</v>
      </c>
      <c r="Q302" s="1" t="s">
        <v>85</v>
      </c>
      <c r="R302" s="1">
        <v>99999</v>
      </c>
      <c r="S302" s="1" t="s">
        <v>30</v>
      </c>
      <c r="T302" s="1" t="s">
        <v>35</v>
      </c>
      <c r="U302" s="1" t="s">
        <v>72</v>
      </c>
      <c r="V302" s="1" t="s">
        <v>73</v>
      </c>
      <c r="W302" s="1">
        <v>12.75</v>
      </c>
      <c r="X302" s="1">
        <v>15</v>
      </c>
      <c r="Y302" s="1">
        <v>191.25</v>
      </c>
      <c r="Z302" s="1">
        <v>18.55125</v>
      </c>
    </row>
    <row r="303" spans="1:26" x14ac:dyDescent="0.25">
      <c r="A303" s="1">
        <v>1350</v>
      </c>
      <c r="B303" s="2">
        <v>41947</v>
      </c>
      <c r="C303" s="1">
        <v>4</v>
      </c>
      <c r="D303" s="1" t="s">
        <v>40</v>
      </c>
      <c r="E303" s="1" t="s">
        <v>41</v>
      </c>
      <c r="F303" s="1" t="s">
        <v>42</v>
      </c>
      <c r="G303" s="1" t="s">
        <v>43</v>
      </c>
      <c r="H303" s="1">
        <v>99999</v>
      </c>
      <c r="I303" s="1" t="s">
        <v>30</v>
      </c>
      <c r="J303" s="1" t="s">
        <v>44</v>
      </c>
      <c r="K303" s="1" t="s">
        <v>45</v>
      </c>
      <c r="L303" s="1">
        <v>41949</v>
      </c>
      <c r="M303" s="1" t="s">
        <v>46</v>
      </c>
      <c r="N303" s="1" t="s">
        <v>47</v>
      </c>
      <c r="O303" s="1" t="s">
        <v>41</v>
      </c>
      <c r="P303" s="1" t="s">
        <v>42</v>
      </c>
      <c r="Q303" s="1" t="s">
        <v>43</v>
      </c>
      <c r="R303" s="1">
        <v>99999</v>
      </c>
      <c r="S303" s="1" t="s">
        <v>30</v>
      </c>
      <c r="T303" s="1" t="s">
        <v>48</v>
      </c>
      <c r="U303" s="1" t="s">
        <v>149</v>
      </c>
      <c r="V303" s="1" t="s">
        <v>110</v>
      </c>
      <c r="W303" s="1">
        <v>81</v>
      </c>
      <c r="X303" s="1">
        <v>52</v>
      </c>
      <c r="Y303" s="1">
        <v>4212</v>
      </c>
      <c r="Z303" s="1">
        <v>412.77600000000001</v>
      </c>
    </row>
    <row r="304" spans="1:26" x14ac:dyDescent="0.25">
      <c r="A304" s="1">
        <v>1351</v>
      </c>
      <c r="B304" s="2">
        <v>41947</v>
      </c>
      <c r="C304" s="1">
        <v>4</v>
      </c>
      <c r="D304" s="1" t="s">
        <v>40</v>
      </c>
      <c r="E304" s="1" t="s">
        <v>41</v>
      </c>
      <c r="F304" s="1" t="s">
        <v>42</v>
      </c>
      <c r="G304" s="1" t="s">
        <v>43</v>
      </c>
      <c r="H304" s="1">
        <v>99999</v>
      </c>
      <c r="I304" s="1" t="s">
        <v>30</v>
      </c>
      <c r="J304" s="1" t="s">
        <v>44</v>
      </c>
      <c r="K304" s="1" t="s">
        <v>45</v>
      </c>
      <c r="L304" s="1">
        <v>41949</v>
      </c>
      <c r="M304" s="1" t="s">
        <v>46</v>
      </c>
      <c r="N304" s="1" t="s">
        <v>47</v>
      </c>
      <c r="O304" s="1" t="s">
        <v>41</v>
      </c>
      <c r="P304" s="1" t="s">
        <v>42</v>
      </c>
      <c r="Q304" s="1" t="s">
        <v>43</v>
      </c>
      <c r="R304" s="1">
        <v>99999</v>
      </c>
      <c r="S304" s="1" t="s">
        <v>30</v>
      </c>
      <c r="T304" s="1" t="s">
        <v>48</v>
      </c>
      <c r="U304" s="1" t="s">
        <v>150</v>
      </c>
      <c r="V304" s="1" t="s">
        <v>151</v>
      </c>
      <c r="W304" s="1">
        <v>7</v>
      </c>
      <c r="X304" s="1">
        <v>37</v>
      </c>
      <c r="Y304" s="1">
        <v>259</v>
      </c>
      <c r="Z304" s="1">
        <v>25.382000000000001</v>
      </c>
    </row>
    <row r="305" spans="1:26" x14ac:dyDescent="0.25">
      <c r="A305" s="1">
        <v>1353</v>
      </c>
      <c r="B305" s="2">
        <v>41951</v>
      </c>
      <c r="C305" s="1">
        <v>8</v>
      </c>
      <c r="D305" s="1" t="s">
        <v>56</v>
      </c>
      <c r="E305" s="1" t="s">
        <v>57</v>
      </c>
      <c r="F305" s="1" t="s">
        <v>58</v>
      </c>
      <c r="G305" s="1" t="s">
        <v>59</v>
      </c>
      <c r="H305" s="1">
        <v>99999</v>
      </c>
      <c r="I305" s="1" t="s">
        <v>30</v>
      </c>
      <c r="J305" s="1" t="s">
        <v>60</v>
      </c>
      <c r="K305" s="1" t="s">
        <v>61</v>
      </c>
      <c r="L305" s="1">
        <v>41953</v>
      </c>
      <c r="M305" s="1" t="s">
        <v>62</v>
      </c>
      <c r="N305" s="1" t="s">
        <v>63</v>
      </c>
      <c r="O305" s="1" t="s">
        <v>57</v>
      </c>
      <c r="P305" s="1" t="s">
        <v>58</v>
      </c>
      <c r="Q305" s="1" t="s">
        <v>59</v>
      </c>
      <c r="R305" s="1">
        <v>99999</v>
      </c>
      <c r="S305" s="1" t="s">
        <v>30</v>
      </c>
      <c r="T305" s="1" t="s">
        <v>48</v>
      </c>
      <c r="U305" s="1" t="s">
        <v>133</v>
      </c>
      <c r="V305" s="1" t="s">
        <v>134</v>
      </c>
      <c r="W305" s="1">
        <v>34.799999999999997</v>
      </c>
      <c r="X305" s="1">
        <v>24</v>
      </c>
      <c r="Y305" s="1">
        <v>835.19999999999993</v>
      </c>
      <c r="Z305" s="1">
        <v>80.179199999999994</v>
      </c>
    </row>
    <row r="306" spans="1:26" x14ac:dyDescent="0.25">
      <c r="A306" s="1">
        <v>1356</v>
      </c>
      <c r="B306" s="2">
        <v>41946</v>
      </c>
      <c r="C306" s="1">
        <v>3</v>
      </c>
      <c r="D306" s="1" t="s">
        <v>74</v>
      </c>
      <c r="E306" s="1" t="s">
        <v>75</v>
      </c>
      <c r="F306" s="1" t="s">
        <v>76</v>
      </c>
      <c r="G306" s="1" t="s">
        <v>77</v>
      </c>
      <c r="H306" s="1">
        <v>99999</v>
      </c>
      <c r="I306" s="1" t="s">
        <v>30</v>
      </c>
      <c r="J306" s="1" t="s">
        <v>31</v>
      </c>
      <c r="K306" s="1" t="s">
        <v>32</v>
      </c>
      <c r="L306" s="1">
        <v>41948</v>
      </c>
      <c r="M306" s="1" t="s">
        <v>33</v>
      </c>
      <c r="N306" s="1" t="s">
        <v>78</v>
      </c>
      <c r="O306" s="1" t="s">
        <v>75</v>
      </c>
      <c r="P306" s="1" t="s">
        <v>76</v>
      </c>
      <c r="Q306" s="1" t="s">
        <v>77</v>
      </c>
      <c r="R306" s="1">
        <v>99999</v>
      </c>
      <c r="S306" s="1" t="s">
        <v>30</v>
      </c>
      <c r="T306" s="1" t="s">
        <v>79</v>
      </c>
      <c r="U306" s="1" t="s">
        <v>135</v>
      </c>
      <c r="V306" s="1" t="s">
        <v>112</v>
      </c>
      <c r="W306" s="1">
        <v>10</v>
      </c>
      <c r="X306" s="1">
        <v>36</v>
      </c>
      <c r="Y306" s="1">
        <v>360</v>
      </c>
      <c r="Z306" s="1">
        <v>37.08</v>
      </c>
    </row>
    <row r="307" spans="1:26" x14ac:dyDescent="0.25">
      <c r="A307" s="1">
        <v>1357</v>
      </c>
      <c r="B307" s="2">
        <v>41946</v>
      </c>
      <c r="C307" s="1">
        <v>3</v>
      </c>
      <c r="D307" s="1" t="s">
        <v>74</v>
      </c>
      <c r="E307" s="1" t="s">
        <v>75</v>
      </c>
      <c r="F307" s="1" t="s">
        <v>76</v>
      </c>
      <c r="G307" s="1" t="s">
        <v>77</v>
      </c>
      <c r="H307" s="1">
        <v>99999</v>
      </c>
      <c r="I307" s="1" t="s">
        <v>30</v>
      </c>
      <c r="J307" s="1" t="s">
        <v>31</v>
      </c>
      <c r="K307" s="1" t="s">
        <v>32</v>
      </c>
      <c r="L307" s="1">
        <v>41948</v>
      </c>
      <c r="M307" s="1" t="s">
        <v>33</v>
      </c>
      <c r="N307" s="1" t="s">
        <v>78</v>
      </c>
      <c r="O307" s="1" t="s">
        <v>75</v>
      </c>
      <c r="P307" s="1" t="s">
        <v>76</v>
      </c>
      <c r="Q307" s="1" t="s">
        <v>77</v>
      </c>
      <c r="R307" s="1">
        <v>99999</v>
      </c>
      <c r="S307" s="1" t="s">
        <v>30</v>
      </c>
      <c r="T307" s="1" t="s">
        <v>79</v>
      </c>
      <c r="U307" s="1" t="s">
        <v>88</v>
      </c>
      <c r="V307" s="1" t="s">
        <v>89</v>
      </c>
      <c r="W307" s="1">
        <v>40</v>
      </c>
      <c r="X307" s="1">
        <v>24</v>
      </c>
      <c r="Y307" s="1">
        <v>960</v>
      </c>
      <c r="Z307" s="1">
        <v>96</v>
      </c>
    </row>
    <row r="308" spans="1:26" x14ac:dyDescent="0.25">
      <c r="A308" s="1">
        <v>1361</v>
      </c>
      <c r="B308" s="2">
        <v>41953</v>
      </c>
      <c r="C308" s="1">
        <v>10</v>
      </c>
      <c r="D308" s="1" t="s">
        <v>97</v>
      </c>
      <c r="E308" s="1" t="s">
        <v>98</v>
      </c>
      <c r="F308" s="1" t="s">
        <v>99</v>
      </c>
      <c r="G308" s="1" t="s">
        <v>100</v>
      </c>
      <c r="H308" s="1">
        <v>99999</v>
      </c>
      <c r="I308" s="1" t="s">
        <v>30</v>
      </c>
      <c r="J308" s="1" t="s">
        <v>101</v>
      </c>
      <c r="K308" s="1" t="s">
        <v>45</v>
      </c>
      <c r="L308" s="1">
        <v>41955</v>
      </c>
      <c r="M308" s="1" t="s">
        <v>33</v>
      </c>
      <c r="N308" s="1" t="s">
        <v>102</v>
      </c>
      <c r="O308" s="1" t="s">
        <v>98</v>
      </c>
      <c r="P308" s="1" t="s">
        <v>99</v>
      </c>
      <c r="Q308" s="1" t="s">
        <v>100</v>
      </c>
      <c r="R308" s="1">
        <v>99999</v>
      </c>
      <c r="S308" s="1" t="s">
        <v>30</v>
      </c>
      <c r="T308" s="1" t="s">
        <v>48</v>
      </c>
      <c r="U308" s="1" t="s">
        <v>136</v>
      </c>
      <c r="V308" s="1" t="s">
        <v>39</v>
      </c>
      <c r="W308" s="1">
        <v>10</v>
      </c>
      <c r="X308" s="1">
        <v>20</v>
      </c>
      <c r="Y308" s="1">
        <v>200</v>
      </c>
      <c r="Z308" s="1">
        <v>20</v>
      </c>
    </row>
    <row r="309" spans="1:26" x14ac:dyDescent="0.25">
      <c r="A309" s="1">
        <v>1363</v>
      </c>
      <c r="B309" s="2">
        <v>41953</v>
      </c>
      <c r="C309" s="1">
        <v>10</v>
      </c>
      <c r="D309" s="1" t="s">
        <v>97</v>
      </c>
      <c r="E309" s="1" t="s">
        <v>98</v>
      </c>
      <c r="F309" s="1" t="s">
        <v>99</v>
      </c>
      <c r="G309" s="1" t="s">
        <v>100</v>
      </c>
      <c r="H309" s="1">
        <v>99999</v>
      </c>
      <c r="I309" s="1" t="s">
        <v>30</v>
      </c>
      <c r="J309" s="1" t="s">
        <v>101</v>
      </c>
      <c r="K309" s="1" t="s">
        <v>45</v>
      </c>
      <c r="L309" s="1"/>
      <c r="M309" s="1" t="s">
        <v>46</v>
      </c>
      <c r="N309" s="1" t="s">
        <v>102</v>
      </c>
      <c r="O309" s="1" t="s">
        <v>98</v>
      </c>
      <c r="P309" s="1" t="s">
        <v>99</v>
      </c>
      <c r="Q309" s="1" t="s">
        <v>100</v>
      </c>
      <c r="R309" s="1">
        <v>99999</v>
      </c>
      <c r="S309" s="1" t="s">
        <v>30</v>
      </c>
      <c r="T309" s="1" t="s">
        <v>159</v>
      </c>
      <c r="U309" s="1" t="s">
        <v>38</v>
      </c>
      <c r="V309" s="1" t="s">
        <v>39</v>
      </c>
      <c r="W309" s="1">
        <v>3.5</v>
      </c>
      <c r="X309" s="1">
        <v>11</v>
      </c>
      <c r="Y309" s="1">
        <v>38.5</v>
      </c>
      <c r="Z309" s="1">
        <v>3.7345000000000002</v>
      </c>
    </row>
    <row r="310" spans="1:26" x14ac:dyDescent="0.25">
      <c r="A310" s="1">
        <v>1364</v>
      </c>
      <c r="B310" s="2">
        <v>41954</v>
      </c>
      <c r="C310" s="1">
        <v>11</v>
      </c>
      <c r="D310" s="1" t="s">
        <v>113</v>
      </c>
      <c r="E310" s="1" t="s">
        <v>114</v>
      </c>
      <c r="F310" s="1" t="s">
        <v>115</v>
      </c>
      <c r="G310" s="1" t="s">
        <v>116</v>
      </c>
      <c r="H310" s="1">
        <v>99999</v>
      </c>
      <c r="I310" s="1" t="s">
        <v>30</v>
      </c>
      <c r="J310" s="1" t="s">
        <v>94</v>
      </c>
      <c r="K310" s="1" t="s">
        <v>95</v>
      </c>
      <c r="L310" s="1"/>
      <c r="M310" s="1" t="s">
        <v>62</v>
      </c>
      <c r="N310" s="1" t="s">
        <v>117</v>
      </c>
      <c r="O310" s="1" t="s">
        <v>114</v>
      </c>
      <c r="P310" s="1" t="s">
        <v>115</v>
      </c>
      <c r="Q310" s="1" t="s">
        <v>116</v>
      </c>
      <c r="R310" s="1">
        <v>99999</v>
      </c>
      <c r="S310" s="1" t="s">
        <v>30</v>
      </c>
      <c r="T310" s="1" t="s">
        <v>159</v>
      </c>
      <c r="U310" s="1" t="s">
        <v>88</v>
      </c>
      <c r="V310" s="1" t="s">
        <v>89</v>
      </c>
      <c r="W310" s="1">
        <v>40</v>
      </c>
      <c r="X310" s="1">
        <v>78</v>
      </c>
      <c r="Y310" s="1">
        <v>3120</v>
      </c>
      <c r="Z310" s="1">
        <v>299.52</v>
      </c>
    </row>
    <row r="311" spans="1:26" x14ac:dyDescent="0.25">
      <c r="A311" s="1">
        <v>1365</v>
      </c>
      <c r="B311" s="2">
        <v>41944</v>
      </c>
      <c r="C311" s="1">
        <v>1</v>
      </c>
      <c r="D311" s="1" t="s">
        <v>118</v>
      </c>
      <c r="E311" s="1" t="s">
        <v>119</v>
      </c>
      <c r="F311" s="1" t="s">
        <v>120</v>
      </c>
      <c r="G311" s="1" t="s">
        <v>121</v>
      </c>
      <c r="H311" s="1">
        <v>99999</v>
      </c>
      <c r="I311" s="1" t="s">
        <v>30</v>
      </c>
      <c r="J311" s="1" t="s">
        <v>60</v>
      </c>
      <c r="K311" s="1" t="s">
        <v>61</v>
      </c>
      <c r="L311" s="1"/>
      <c r="M311" s="1" t="s">
        <v>62</v>
      </c>
      <c r="N311" s="1" t="s">
        <v>122</v>
      </c>
      <c r="O311" s="1" t="s">
        <v>119</v>
      </c>
      <c r="P311" s="1" t="s">
        <v>120</v>
      </c>
      <c r="Q311" s="1" t="s">
        <v>121</v>
      </c>
      <c r="R311" s="1">
        <v>99999</v>
      </c>
      <c r="S311" s="1" t="s">
        <v>30</v>
      </c>
      <c r="T311" s="1" t="s">
        <v>159</v>
      </c>
      <c r="U311" s="1" t="s">
        <v>123</v>
      </c>
      <c r="V311" s="1" t="s">
        <v>124</v>
      </c>
      <c r="W311" s="1">
        <v>18.399999999999999</v>
      </c>
      <c r="X311" s="1">
        <v>76</v>
      </c>
      <c r="Y311" s="1">
        <v>1398.3999999999999</v>
      </c>
      <c r="Z311" s="1">
        <v>144.0352</v>
      </c>
    </row>
    <row r="312" spans="1:26" x14ac:dyDescent="0.25">
      <c r="A312" s="1">
        <v>1366</v>
      </c>
      <c r="B312" s="2">
        <v>41971</v>
      </c>
      <c r="C312" s="1">
        <v>28</v>
      </c>
      <c r="D312" s="1" t="s">
        <v>90</v>
      </c>
      <c r="E312" s="1" t="s">
        <v>91</v>
      </c>
      <c r="F312" s="1" t="s">
        <v>92</v>
      </c>
      <c r="G312" s="1" t="s">
        <v>93</v>
      </c>
      <c r="H312" s="1">
        <v>99999</v>
      </c>
      <c r="I312" s="1" t="s">
        <v>30</v>
      </c>
      <c r="J312" s="1" t="s">
        <v>94</v>
      </c>
      <c r="K312" s="1" t="s">
        <v>95</v>
      </c>
      <c r="L312" s="1">
        <v>41973</v>
      </c>
      <c r="M312" s="1" t="s">
        <v>62</v>
      </c>
      <c r="N312" s="1" t="s">
        <v>96</v>
      </c>
      <c r="O312" s="1" t="s">
        <v>91</v>
      </c>
      <c r="P312" s="1" t="s">
        <v>92</v>
      </c>
      <c r="Q312" s="1" t="s">
        <v>93</v>
      </c>
      <c r="R312" s="1">
        <v>99999</v>
      </c>
      <c r="S312" s="1" t="s">
        <v>30</v>
      </c>
      <c r="T312" s="1" t="s">
        <v>48</v>
      </c>
      <c r="U312" s="1" t="s">
        <v>55</v>
      </c>
      <c r="V312" s="1" t="s">
        <v>37</v>
      </c>
      <c r="W312" s="1">
        <v>46</v>
      </c>
      <c r="X312" s="1">
        <v>57</v>
      </c>
      <c r="Y312" s="1">
        <v>2622</v>
      </c>
      <c r="Z312" s="1">
        <v>272.68799999999999</v>
      </c>
    </row>
    <row r="313" spans="1:26" x14ac:dyDescent="0.25">
      <c r="A313" s="1">
        <v>1367</v>
      </c>
      <c r="B313" s="2">
        <v>41952</v>
      </c>
      <c r="C313" s="1">
        <v>9</v>
      </c>
      <c r="D313" s="1" t="s">
        <v>125</v>
      </c>
      <c r="E313" s="1" t="s">
        <v>126</v>
      </c>
      <c r="F313" s="1" t="s">
        <v>127</v>
      </c>
      <c r="G313" s="1" t="s">
        <v>128</v>
      </c>
      <c r="H313" s="1">
        <v>99999</v>
      </c>
      <c r="I313" s="1" t="s">
        <v>30</v>
      </c>
      <c r="J313" s="1" t="s">
        <v>129</v>
      </c>
      <c r="K313" s="1" t="s">
        <v>32</v>
      </c>
      <c r="L313" s="1">
        <v>41954</v>
      </c>
      <c r="M313" s="1" t="s">
        <v>46</v>
      </c>
      <c r="N313" s="1" t="s">
        <v>130</v>
      </c>
      <c r="O313" s="1" t="s">
        <v>126</v>
      </c>
      <c r="P313" s="1" t="s">
        <v>127</v>
      </c>
      <c r="Q313" s="1" t="s">
        <v>128</v>
      </c>
      <c r="R313" s="1">
        <v>99999</v>
      </c>
      <c r="S313" s="1" t="s">
        <v>30</v>
      </c>
      <c r="T313" s="1" t="s">
        <v>35</v>
      </c>
      <c r="U313" s="1" t="s">
        <v>80</v>
      </c>
      <c r="V313" s="1" t="s">
        <v>81</v>
      </c>
      <c r="W313" s="1">
        <v>9.65</v>
      </c>
      <c r="X313" s="1">
        <v>14</v>
      </c>
      <c r="Y313" s="1">
        <v>135.1</v>
      </c>
      <c r="Z313" s="1">
        <v>12.9696</v>
      </c>
    </row>
    <row r="314" spans="1:26" x14ac:dyDescent="0.25">
      <c r="A314" s="1">
        <v>1368</v>
      </c>
      <c r="B314" s="2">
        <v>42000</v>
      </c>
      <c r="C314" s="1">
        <v>27</v>
      </c>
      <c r="D314" s="1" t="s">
        <v>26</v>
      </c>
      <c r="E314" s="1" t="s">
        <v>27</v>
      </c>
      <c r="F314" s="1" t="s">
        <v>28</v>
      </c>
      <c r="G314" s="1" t="s">
        <v>29</v>
      </c>
      <c r="H314" s="1">
        <v>99999</v>
      </c>
      <c r="I314" s="1" t="s">
        <v>30</v>
      </c>
      <c r="J314" s="1" t="s">
        <v>31</v>
      </c>
      <c r="K314" s="1" t="s">
        <v>32</v>
      </c>
      <c r="L314" s="1">
        <v>42002</v>
      </c>
      <c r="M314" s="1" t="s">
        <v>33</v>
      </c>
      <c r="N314" s="1" t="s">
        <v>34</v>
      </c>
      <c r="O314" s="1" t="s">
        <v>27</v>
      </c>
      <c r="P314" s="1" t="s">
        <v>28</v>
      </c>
      <c r="Q314" s="1" t="s">
        <v>29</v>
      </c>
      <c r="R314" s="1">
        <v>99999</v>
      </c>
      <c r="S314" s="1" t="s">
        <v>30</v>
      </c>
      <c r="T314" s="1" t="s">
        <v>35</v>
      </c>
      <c r="U314" s="1" t="s">
        <v>36</v>
      </c>
      <c r="V314" s="1" t="s">
        <v>37</v>
      </c>
      <c r="W314" s="1">
        <v>14</v>
      </c>
      <c r="X314" s="1">
        <v>14</v>
      </c>
      <c r="Y314" s="1">
        <v>196</v>
      </c>
      <c r="Z314" s="1">
        <v>19.796000000000003</v>
      </c>
    </row>
    <row r="315" spans="1:26" x14ac:dyDescent="0.25">
      <c r="A315" s="1">
        <v>1369</v>
      </c>
      <c r="B315" s="2">
        <v>42000</v>
      </c>
      <c r="C315" s="1">
        <v>27</v>
      </c>
      <c r="D315" s="1" t="s">
        <v>26</v>
      </c>
      <c r="E315" s="1" t="s">
        <v>27</v>
      </c>
      <c r="F315" s="1" t="s">
        <v>28</v>
      </c>
      <c r="G315" s="1" t="s">
        <v>29</v>
      </c>
      <c r="H315" s="1">
        <v>99999</v>
      </c>
      <c r="I315" s="1" t="s">
        <v>30</v>
      </c>
      <c r="J315" s="1" t="s">
        <v>31</v>
      </c>
      <c r="K315" s="1" t="s">
        <v>32</v>
      </c>
      <c r="L315" s="1">
        <v>42002</v>
      </c>
      <c r="M315" s="1" t="s">
        <v>33</v>
      </c>
      <c r="N315" s="1" t="s">
        <v>34</v>
      </c>
      <c r="O315" s="1" t="s">
        <v>27</v>
      </c>
      <c r="P315" s="1" t="s">
        <v>28</v>
      </c>
      <c r="Q315" s="1" t="s">
        <v>29</v>
      </c>
      <c r="R315" s="1">
        <v>99999</v>
      </c>
      <c r="S315" s="1" t="s">
        <v>30</v>
      </c>
      <c r="T315" s="1" t="s">
        <v>35</v>
      </c>
      <c r="U315" s="1" t="s">
        <v>38</v>
      </c>
      <c r="V315" s="1" t="s">
        <v>39</v>
      </c>
      <c r="W315" s="1">
        <v>3.5</v>
      </c>
      <c r="X315" s="1">
        <v>70</v>
      </c>
      <c r="Y315" s="1">
        <v>245</v>
      </c>
      <c r="Z315" s="1">
        <v>25.234999999999999</v>
      </c>
    </row>
    <row r="316" spans="1:26" x14ac:dyDescent="0.25">
      <c r="A316" s="1">
        <v>1370</v>
      </c>
      <c r="B316" s="2">
        <v>41977</v>
      </c>
      <c r="C316" s="1">
        <v>4</v>
      </c>
      <c r="D316" s="1" t="s">
        <v>40</v>
      </c>
      <c r="E316" s="1" t="s">
        <v>41</v>
      </c>
      <c r="F316" s="1" t="s">
        <v>42</v>
      </c>
      <c r="G316" s="1" t="s">
        <v>43</v>
      </c>
      <c r="H316" s="1">
        <v>99999</v>
      </c>
      <c r="I316" s="1" t="s">
        <v>30</v>
      </c>
      <c r="J316" s="1" t="s">
        <v>44</v>
      </c>
      <c r="K316" s="1" t="s">
        <v>45</v>
      </c>
      <c r="L316" s="1">
        <v>41979</v>
      </c>
      <c r="M316" s="1" t="s">
        <v>46</v>
      </c>
      <c r="N316" s="1" t="s">
        <v>47</v>
      </c>
      <c r="O316" s="1" t="s">
        <v>41</v>
      </c>
      <c r="P316" s="1" t="s">
        <v>42</v>
      </c>
      <c r="Q316" s="1" t="s">
        <v>43</v>
      </c>
      <c r="R316" s="1">
        <v>99999</v>
      </c>
      <c r="S316" s="1" t="s">
        <v>30</v>
      </c>
      <c r="T316" s="1" t="s">
        <v>48</v>
      </c>
      <c r="U316" s="1" t="s">
        <v>49</v>
      </c>
      <c r="V316" s="1" t="s">
        <v>39</v>
      </c>
      <c r="W316" s="1">
        <v>30</v>
      </c>
      <c r="X316" s="1">
        <v>100</v>
      </c>
      <c r="Y316" s="1">
        <v>3000</v>
      </c>
      <c r="Z316" s="1">
        <v>291</v>
      </c>
    </row>
    <row r="317" spans="1:26" x14ac:dyDescent="0.25">
      <c r="A317" s="1">
        <v>1371</v>
      </c>
      <c r="B317" s="2">
        <v>41977</v>
      </c>
      <c r="C317" s="1">
        <v>4</v>
      </c>
      <c r="D317" s="1" t="s">
        <v>40</v>
      </c>
      <c r="E317" s="1" t="s">
        <v>41</v>
      </c>
      <c r="F317" s="1" t="s">
        <v>42</v>
      </c>
      <c r="G317" s="1" t="s">
        <v>43</v>
      </c>
      <c r="H317" s="1">
        <v>99999</v>
      </c>
      <c r="I317" s="1" t="s">
        <v>30</v>
      </c>
      <c r="J317" s="1" t="s">
        <v>44</v>
      </c>
      <c r="K317" s="1" t="s">
        <v>45</v>
      </c>
      <c r="L317" s="1">
        <v>41979</v>
      </c>
      <c r="M317" s="1" t="s">
        <v>46</v>
      </c>
      <c r="N317" s="1" t="s">
        <v>47</v>
      </c>
      <c r="O317" s="1" t="s">
        <v>41</v>
      </c>
      <c r="P317" s="1" t="s">
        <v>42</v>
      </c>
      <c r="Q317" s="1" t="s">
        <v>43</v>
      </c>
      <c r="R317" s="1">
        <v>99999</v>
      </c>
      <c r="S317" s="1" t="s">
        <v>30</v>
      </c>
      <c r="T317" s="1" t="s">
        <v>48</v>
      </c>
      <c r="U317" s="1" t="s">
        <v>50</v>
      </c>
      <c r="V317" s="1" t="s">
        <v>39</v>
      </c>
      <c r="W317" s="1">
        <v>53</v>
      </c>
      <c r="X317" s="1">
        <v>27</v>
      </c>
      <c r="Y317" s="1">
        <v>1431</v>
      </c>
      <c r="Z317" s="1">
        <v>143.1</v>
      </c>
    </row>
    <row r="318" spans="1:26" x14ac:dyDescent="0.25">
      <c r="A318" s="1">
        <v>1372</v>
      </c>
      <c r="B318" s="2">
        <v>41977</v>
      </c>
      <c r="C318" s="1">
        <v>4</v>
      </c>
      <c r="D318" s="1" t="s">
        <v>40</v>
      </c>
      <c r="E318" s="1" t="s">
        <v>41</v>
      </c>
      <c r="F318" s="1" t="s">
        <v>42</v>
      </c>
      <c r="G318" s="1" t="s">
        <v>43</v>
      </c>
      <c r="H318" s="1">
        <v>99999</v>
      </c>
      <c r="I318" s="1" t="s">
        <v>30</v>
      </c>
      <c r="J318" s="1" t="s">
        <v>44</v>
      </c>
      <c r="K318" s="1" t="s">
        <v>45</v>
      </c>
      <c r="L318" s="1">
        <v>41979</v>
      </c>
      <c r="M318" s="1" t="s">
        <v>46</v>
      </c>
      <c r="N318" s="1" t="s">
        <v>47</v>
      </c>
      <c r="O318" s="1" t="s">
        <v>41</v>
      </c>
      <c r="P318" s="1" t="s">
        <v>42</v>
      </c>
      <c r="Q318" s="1" t="s">
        <v>43</v>
      </c>
      <c r="R318" s="1">
        <v>99999</v>
      </c>
      <c r="S318" s="1" t="s">
        <v>30</v>
      </c>
      <c r="T318" s="1" t="s">
        <v>48</v>
      </c>
      <c r="U318" s="1" t="s">
        <v>38</v>
      </c>
      <c r="V318" s="1" t="s">
        <v>39</v>
      </c>
      <c r="W318" s="1">
        <v>3.5</v>
      </c>
      <c r="X318" s="1">
        <v>70</v>
      </c>
      <c r="Y318" s="1">
        <v>245</v>
      </c>
      <c r="Z318" s="1">
        <v>24.009999999999998</v>
      </c>
    </row>
    <row r="319" spans="1:26" x14ac:dyDescent="0.25">
      <c r="A319" s="1">
        <v>1373</v>
      </c>
      <c r="B319" s="2">
        <v>41985</v>
      </c>
      <c r="C319" s="1">
        <v>12</v>
      </c>
      <c r="D319" s="1" t="s">
        <v>51</v>
      </c>
      <c r="E319" s="1" t="s">
        <v>52</v>
      </c>
      <c r="F319" s="1" t="s">
        <v>28</v>
      </c>
      <c r="G319" s="1" t="s">
        <v>29</v>
      </c>
      <c r="H319" s="1">
        <v>99999</v>
      </c>
      <c r="I319" s="1" t="s">
        <v>30</v>
      </c>
      <c r="J319" s="1" t="s">
        <v>31</v>
      </c>
      <c r="K319" s="1" t="s">
        <v>32</v>
      </c>
      <c r="L319" s="1">
        <v>41987</v>
      </c>
      <c r="M319" s="1" t="s">
        <v>33</v>
      </c>
      <c r="N319" s="1" t="s">
        <v>53</v>
      </c>
      <c r="O319" s="1" t="s">
        <v>52</v>
      </c>
      <c r="P319" s="1" t="s">
        <v>28</v>
      </c>
      <c r="Q319" s="1" t="s">
        <v>29</v>
      </c>
      <c r="R319" s="1">
        <v>99999</v>
      </c>
      <c r="S319" s="1" t="s">
        <v>30</v>
      </c>
      <c r="T319" s="1" t="s">
        <v>48</v>
      </c>
      <c r="U319" s="1" t="s">
        <v>54</v>
      </c>
      <c r="V319" s="1" t="s">
        <v>37</v>
      </c>
      <c r="W319" s="1">
        <v>18</v>
      </c>
      <c r="X319" s="1">
        <v>57</v>
      </c>
      <c r="Y319" s="1">
        <v>1026</v>
      </c>
      <c r="Z319" s="1">
        <v>102.60000000000001</v>
      </c>
    </row>
    <row r="320" spans="1:26" x14ac:dyDescent="0.25">
      <c r="A320" s="1">
        <v>1374</v>
      </c>
      <c r="B320" s="2">
        <v>41985</v>
      </c>
      <c r="C320" s="1">
        <v>12</v>
      </c>
      <c r="D320" s="1" t="s">
        <v>51</v>
      </c>
      <c r="E320" s="1" t="s">
        <v>52</v>
      </c>
      <c r="F320" s="1" t="s">
        <v>28</v>
      </c>
      <c r="G320" s="1" t="s">
        <v>29</v>
      </c>
      <c r="H320" s="1">
        <v>99999</v>
      </c>
      <c r="I320" s="1" t="s">
        <v>30</v>
      </c>
      <c r="J320" s="1" t="s">
        <v>31</v>
      </c>
      <c r="K320" s="1" t="s">
        <v>32</v>
      </c>
      <c r="L320" s="1">
        <v>41987</v>
      </c>
      <c r="M320" s="1" t="s">
        <v>33</v>
      </c>
      <c r="N320" s="1" t="s">
        <v>53</v>
      </c>
      <c r="O320" s="1" t="s">
        <v>52</v>
      </c>
      <c r="P320" s="1" t="s">
        <v>28</v>
      </c>
      <c r="Q320" s="1" t="s">
        <v>29</v>
      </c>
      <c r="R320" s="1">
        <v>99999</v>
      </c>
      <c r="S320" s="1" t="s">
        <v>30</v>
      </c>
      <c r="T320" s="1" t="s">
        <v>48</v>
      </c>
      <c r="U320" s="1" t="s">
        <v>55</v>
      </c>
      <c r="V320" s="1" t="s">
        <v>37</v>
      </c>
      <c r="W320" s="1">
        <v>46</v>
      </c>
      <c r="X320" s="1">
        <v>83</v>
      </c>
      <c r="Y320" s="1">
        <v>3818</v>
      </c>
      <c r="Z320" s="1">
        <v>374.16399999999999</v>
      </c>
    </row>
    <row r="321" spans="1:26" x14ac:dyDescent="0.25">
      <c r="A321" s="1">
        <v>1375</v>
      </c>
      <c r="B321" s="2">
        <v>41981</v>
      </c>
      <c r="C321" s="1">
        <v>8</v>
      </c>
      <c r="D321" s="1" t="s">
        <v>56</v>
      </c>
      <c r="E321" s="1" t="s">
        <v>57</v>
      </c>
      <c r="F321" s="1" t="s">
        <v>58</v>
      </c>
      <c r="G321" s="1" t="s">
        <v>59</v>
      </c>
      <c r="H321" s="1">
        <v>99999</v>
      </c>
      <c r="I321" s="1" t="s">
        <v>30</v>
      </c>
      <c r="J321" s="1" t="s">
        <v>60</v>
      </c>
      <c r="K321" s="1" t="s">
        <v>61</v>
      </c>
      <c r="L321" s="1">
        <v>41983</v>
      </c>
      <c r="M321" s="1" t="s">
        <v>62</v>
      </c>
      <c r="N321" s="1" t="s">
        <v>63</v>
      </c>
      <c r="O321" s="1" t="s">
        <v>57</v>
      </c>
      <c r="P321" s="1" t="s">
        <v>58</v>
      </c>
      <c r="Q321" s="1" t="s">
        <v>59</v>
      </c>
      <c r="R321" s="1">
        <v>99999</v>
      </c>
      <c r="S321" s="1" t="s">
        <v>30</v>
      </c>
      <c r="T321" s="1" t="s">
        <v>48</v>
      </c>
      <c r="U321" s="1" t="s">
        <v>64</v>
      </c>
      <c r="V321" s="1" t="s">
        <v>65</v>
      </c>
      <c r="W321" s="1">
        <v>9.1999999999999993</v>
      </c>
      <c r="X321" s="1">
        <v>76</v>
      </c>
      <c r="Y321" s="1">
        <v>699.19999999999993</v>
      </c>
      <c r="Z321" s="1">
        <v>67.123199999999997</v>
      </c>
    </row>
    <row r="322" spans="1:26" x14ac:dyDescent="0.25">
      <c r="A322" s="1">
        <v>1376</v>
      </c>
      <c r="B322" s="2">
        <v>41977</v>
      </c>
      <c r="C322" s="1">
        <v>4</v>
      </c>
      <c r="D322" s="1" t="s">
        <v>40</v>
      </c>
      <c r="E322" s="1" t="s">
        <v>41</v>
      </c>
      <c r="F322" s="1" t="s">
        <v>42</v>
      </c>
      <c r="G322" s="1" t="s">
        <v>43</v>
      </c>
      <c r="H322" s="1">
        <v>99999</v>
      </c>
      <c r="I322" s="1" t="s">
        <v>30</v>
      </c>
      <c r="J322" s="1" t="s">
        <v>44</v>
      </c>
      <c r="K322" s="1" t="s">
        <v>45</v>
      </c>
      <c r="L322" s="1">
        <v>41979</v>
      </c>
      <c r="M322" s="1" t="s">
        <v>62</v>
      </c>
      <c r="N322" s="1" t="s">
        <v>47</v>
      </c>
      <c r="O322" s="1" t="s">
        <v>41</v>
      </c>
      <c r="P322" s="1" t="s">
        <v>42</v>
      </c>
      <c r="Q322" s="1" t="s">
        <v>43</v>
      </c>
      <c r="R322" s="1">
        <v>99999</v>
      </c>
      <c r="S322" s="1" t="s">
        <v>30</v>
      </c>
      <c r="T322" s="1" t="s">
        <v>35</v>
      </c>
      <c r="U322" s="1" t="s">
        <v>64</v>
      </c>
      <c r="V322" s="1" t="s">
        <v>65</v>
      </c>
      <c r="W322" s="1">
        <v>9.1999999999999993</v>
      </c>
      <c r="X322" s="1">
        <v>80</v>
      </c>
      <c r="Y322" s="1">
        <v>736</v>
      </c>
      <c r="Z322" s="1">
        <v>72.864000000000004</v>
      </c>
    </row>
    <row r="323" spans="1:26" x14ac:dyDescent="0.25">
      <c r="A323" s="1">
        <v>1377</v>
      </c>
      <c r="B323" s="2">
        <v>42002</v>
      </c>
      <c r="C323" s="1">
        <v>29</v>
      </c>
      <c r="D323" s="1" t="s">
        <v>66</v>
      </c>
      <c r="E323" s="1" t="s">
        <v>67</v>
      </c>
      <c r="F323" s="1" t="s">
        <v>68</v>
      </c>
      <c r="G323" s="1" t="s">
        <v>69</v>
      </c>
      <c r="H323" s="1">
        <v>99999</v>
      </c>
      <c r="I323" s="1" t="s">
        <v>30</v>
      </c>
      <c r="J323" s="1" t="s">
        <v>70</v>
      </c>
      <c r="K323" s="1" t="s">
        <v>32</v>
      </c>
      <c r="L323" s="1">
        <v>42004</v>
      </c>
      <c r="M323" s="1" t="s">
        <v>33</v>
      </c>
      <c r="N323" s="1" t="s">
        <v>71</v>
      </c>
      <c r="O323" s="1" t="s">
        <v>67</v>
      </c>
      <c r="P323" s="1" t="s">
        <v>68</v>
      </c>
      <c r="Q323" s="1" t="s">
        <v>69</v>
      </c>
      <c r="R323" s="1">
        <v>99999</v>
      </c>
      <c r="S323" s="1" t="s">
        <v>30</v>
      </c>
      <c r="T323" s="1" t="s">
        <v>35</v>
      </c>
      <c r="U323" s="1" t="s">
        <v>72</v>
      </c>
      <c r="V323" s="1" t="s">
        <v>73</v>
      </c>
      <c r="W323" s="1">
        <v>12.75</v>
      </c>
      <c r="X323" s="1">
        <v>47</v>
      </c>
      <c r="Y323" s="1">
        <v>599.25</v>
      </c>
      <c r="Z323" s="1">
        <v>59.325750000000006</v>
      </c>
    </row>
    <row r="324" spans="1:26" x14ac:dyDescent="0.25">
      <c r="A324" s="1">
        <v>1378</v>
      </c>
      <c r="B324" s="2">
        <v>41976</v>
      </c>
      <c r="C324" s="1">
        <v>3</v>
      </c>
      <c r="D324" s="1" t="s">
        <v>74</v>
      </c>
      <c r="E324" s="1" t="s">
        <v>75</v>
      </c>
      <c r="F324" s="1" t="s">
        <v>76</v>
      </c>
      <c r="G324" s="1" t="s">
        <v>77</v>
      </c>
      <c r="H324" s="1">
        <v>99999</v>
      </c>
      <c r="I324" s="1" t="s">
        <v>30</v>
      </c>
      <c r="J324" s="1" t="s">
        <v>31</v>
      </c>
      <c r="K324" s="1" t="s">
        <v>32</v>
      </c>
      <c r="L324" s="1">
        <v>41978</v>
      </c>
      <c r="M324" s="1" t="s">
        <v>33</v>
      </c>
      <c r="N324" s="1" t="s">
        <v>78</v>
      </c>
      <c r="O324" s="1" t="s">
        <v>75</v>
      </c>
      <c r="P324" s="1" t="s">
        <v>76</v>
      </c>
      <c r="Q324" s="1" t="s">
        <v>77</v>
      </c>
      <c r="R324" s="1">
        <v>99999</v>
      </c>
      <c r="S324" s="1" t="s">
        <v>30</v>
      </c>
      <c r="T324" s="1" t="s">
        <v>79</v>
      </c>
      <c r="U324" s="1" t="s">
        <v>80</v>
      </c>
      <c r="V324" s="1" t="s">
        <v>81</v>
      </c>
      <c r="W324" s="1">
        <v>9.65</v>
      </c>
      <c r="X324" s="1">
        <v>96</v>
      </c>
      <c r="Y324" s="1">
        <v>926.40000000000009</v>
      </c>
      <c r="Z324" s="1">
        <v>94.492800000000017</v>
      </c>
    </row>
    <row r="325" spans="1:26" x14ac:dyDescent="0.25">
      <c r="A325" s="1">
        <v>1379</v>
      </c>
      <c r="B325" s="2">
        <v>41979</v>
      </c>
      <c r="C325" s="1">
        <v>6</v>
      </c>
      <c r="D325" s="1" t="s">
        <v>82</v>
      </c>
      <c r="E325" s="1" t="s">
        <v>83</v>
      </c>
      <c r="F325" s="1" t="s">
        <v>84</v>
      </c>
      <c r="G325" s="1" t="s">
        <v>85</v>
      </c>
      <c r="H325" s="1">
        <v>99999</v>
      </c>
      <c r="I325" s="1" t="s">
        <v>30</v>
      </c>
      <c r="J325" s="1" t="s">
        <v>86</v>
      </c>
      <c r="K325" s="1" t="s">
        <v>61</v>
      </c>
      <c r="L325" s="1">
        <v>41981</v>
      </c>
      <c r="M325" s="1" t="s">
        <v>33</v>
      </c>
      <c r="N325" s="1" t="s">
        <v>87</v>
      </c>
      <c r="O325" s="1" t="s">
        <v>83</v>
      </c>
      <c r="P325" s="1" t="s">
        <v>84</v>
      </c>
      <c r="Q325" s="1" t="s">
        <v>85</v>
      </c>
      <c r="R325" s="1">
        <v>99999</v>
      </c>
      <c r="S325" s="1" t="s">
        <v>30</v>
      </c>
      <c r="T325" s="1" t="s">
        <v>48</v>
      </c>
      <c r="U325" s="1" t="s">
        <v>88</v>
      </c>
      <c r="V325" s="1" t="s">
        <v>89</v>
      </c>
      <c r="W325" s="1">
        <v>40</v>
      </c>
      <c r="X325" s="1">
        <v>32</v>
      </c>
      <c r="Y325" s="1">
        <v>1280</v>
      </c>
      <c r="Z325" s="1">
        <v>134.4</v>
      </c>
    </row>
    <row r="326" spans="1:26" x14ac:dyDescent="0.25">
      <c r="A326" s="1">
        <v>1380</v>
      </c>
      <c r="B326" s="2">
        <v>42001</v>
      </c>
      <c r="C326" s="1">
        <v>28</v>
      </c>
      <c r="D326" s="1" t="s">
        <v>90</v>
      </c>
      <c r="E326" s="1" t="s">
        <v>91</v>
      </c>
      <c r="F326" s="1" t="s">
        <v>92</v>
      </c>
      <c r="G326" s="1" t="s">
        <v>93</v>
      </c>
      <c r="H326" s="1">
        <v>99999</v>
      </c>
      <c r="I326" s="1" t="s">
        <v>30</v>
      </c>
      <c r="J326" s="1" t="s">
        <v>94</v>
      </c>
      <c r="K326" s="1" t="s">
        <v>95</v>
      </c>
      <c r="L326" s="1">
        <v>42003</v>
      </c>
      <c r="M326" s="1" t="s">
        <v>62</v>
      </c>
      <c r="N326" s="1" t="s">
        <v>96</v>
      </c>
      <c r="O326" s="1" t="s">
        <v>91</v>
      </c>
      <c r="P326" s="1" t="s">
        <v>92</v>
      </c>
      <c r="Q326" s="1" t="s">
        <v>93</v>
      </c>
      <c r="R326" s="1">
        <v>99999</v>
      </c>
      <c r="S326" s="1" t="s">
        <v>30</v>
      </c>
      <c r="T326" s="1" t="s">
        <v>35</v>
      </c>
      <c r="U326" s="1" t="s">
        <v>55</v>
      </c>
      <c r="V326" s="1" t="s">
        <v>37</v>
      </c>
      <c r="W326" s="1">
        <v>46</v>
      </c>
      <c r="X326" s="1">
        <v>16</v>
      </c>
      <c r="Y326" s="1">
        <v>736</v>
      </c>
      <c r="Z326" s="1">
        <v>73.600000000000009</v>
      </c>
    </row>
    <row r="327" spans="1:26" x14ac:dyDescent="0.25">
      <c r="A327" s="1">
        <v>1381</v>
      </c>
      <c r="B327" s="2">
        <v>41981</v>
      </c>
      <c r="C327" s="1">
        <v>8</v>
      </c>
      <c r="D327" s="1" t="s">
        <v>56</v>
      </c>
      <c r="E327" s="1" t="s">
        <v>57</v>
      </c>
      <c r="F327" s="1" t="s">
        <v>58</v>
      </c>
      <c r="G327" s="1" t="s">
        <v>59</v>
      </c>
      <c r="H327" s="1">
        <v>99999</v>
      </c>
      <c r="I327" s="1" t="s">
        <v>30</v>
      </c>
      <c r="J327" s="1" t="s">
        <v>60</v>
      </c>
      <c r="K327" s="1" t="s">
        <v>61</v>
      </c>
      <c r="L327" s="1">
        <v>41983</v>
      </c>
      <c r="M327" s="1" t="s">
        <v>62</v>
      </c>
      <c r="N327" s="1" t="s">
        <v>63</v>
      </c>
      <c r="O327" s="1" t="s">
        <v>57</v>
      </c>
      <c r="P327" s="1" t="s">
        <v>58</v>
      </c>
      <c r="Q327" s="1" t="s">
        <v>59</v>
      </c>
      <c r="R327" s="1">
        <v>99999</v>
      </c>
      <c r="S327" s="1" t="s">
        <v>30</v>
      </c>
      <c r="T327" s="1" t="s">
        <v>35</v>
      </c>
      <c r="U327" s="1" t="s">
        <v>72</v>
      </c>
      <c r="V327" s="1" t="s">
        <v>73</v>
      </c>
      <c r="W327" s="1">
        <v>12.75</v>
      </c>
      <c r="X327" s="1">
        <v>41</v>
      </c>
      <c r="Y327" s="1">
        <v>522.75</v>
      </c>
      <c r="Z327" s="1">
        <v>51.229500000000002</v>
      </c>
    </row>
    <row r="328" spans="1:26" x14ac:dyDescent="0.25">
      <c r="A328" s="1">
        <v>1382</v>
      </c>
      <c r="B328" s="2">
        <v>41983</v>
      </c>
      <c r="C328" s="1">
        <v>10</v>
      </c>
      <c r="D328" s="1" t="s">
        <v>97</v>
      </c>
      <c r="E328" s="1" t="s">
        <v>98</v>
      </c>
      <c r="F328" s="1" t="s">
        <v>99</v>
      </c>
      <c r="G328" s="1" t="s">
        <v>100</v>
      </c>
      <c r="H328" s="1">
        <v>99999</v>
      </c>
      <c r="I328" s="1" t="s">
        <v>30</v>
      </c>
      <c r="J328" s="1" t="s">
        <v>101</v>
      </c>
      <c r="K328" s="1" t="s">
        <v>45</v>
      </c>
      <c r="L328" s="1">
        <v>41985</v>
      </c>
      <c r="M328" s="1" t="s">
        <v>33</v>
      </c>
      <c r="N328" s="1" t="s">
        <v>102</v>
      </c>
      <c r="O328" s="1" t="s">
        <v>98</v>
      </c>
      <c r="P328" s="1" t="s">
        <v>99</v>
      </c>
      <c r="Q328" s="1" t="s">
        <v>100</v>
      </c>
      <c r="R328" s="1">
        <v>99999</v>
      </c>
      <c r="S328" s="1" t="s">
        <v>30</v>
      </c>
      <c r="T328" s="1" t="s">
        <v>48</v>
      </c>
      <c r="U328" s="1" t="s">
        <v>103</v>
      </c>
      <c r="V328" s="1" t="s">
        <v>37</v>
      </c>
      <c r="W328" s="1">
        <v>2.99</v>
      </c>
      <c r="X328" s="1">
        <v>41</v>
      </c>
      <c r="Y328" s="1">
        <v>122.59</v>
      </c>
      <c r="Z328" s="1">
        <v>12.871950000000002</v>
      </c>
    </row>
    <row r="329" spans="1:26" x14ac:dyDescent="0.25">
      <c r="A329" s="1">
        <v>1383</v>
      </c>
      <c r="B329" s="2">
        <v>41980</v>
      </c>
      <c r="C329" s="1">
        <v>7</v>
      </c>
      <c r="D329" s="1" t="s">
        <v>104</v>
      </c>
      <c r="E329" s="1" t="s">
        <v>105</v>
      </c>
      <c r="F329" s="1" t="s">
        <v>106</v>
      </c>
      <c r="G329" s="1" t="s">
        <v>107</v>
      </c>
      <c r="H329" s="1">
        <v>99999</v>
      </c>
      <c r="I329" s="1" t="s">
        <v>30</v>
      </c>
      <c r="J329" s="1" t="s">
        <v>60</v>
      </c>
      <c r="K329" s="1" t="s">
        <v>61</v>
      </c>
      <c r="L329" s="1"/>
      <c r="M329" s="1"/>
      <c r="N329" s="1" t="s">
        <v>108</v>
      </c>
      <c r="O329" s="1" t="s">
        <v>105</v>
      </c>
      <c r="P329" s="1" t="s">
        <v>106</v>
      </c>
      <c r="Q329" s="1" t="s">
        <v>107</v>
      </c>
      <c r="R329" s="1">
        <v>99999</v>
      </c>
      <c r="S329" s="1" t="s">
        <v>30</v>
      </c>
      <c r="T329" s="1" t="s">
        <v>159</v>
      </c>
      <c r="U329" s="1" t="s">
        <v>55</v>
      </c>
      <c r="V329" s="1" t="s">
        <v>37</v>
      </c>
      <c r="W329" s="1">
        <v>46</v>
      </c>
      <c r="X329" s="1">
        <v>41</v>
      </c>
      <c r="Y329" s="1">
        <v>1886</v>
      </c>
      <c r="Z329" s="1">
        <v>194.25800000000004</v>
      </c>
    </row>
    <row r="330" spans="1:26" x14ac:dyDescent="0.25">
      <c r="A330" s="1">
        <v>1384</v>
      </c>
      <c r="B330" s="2">
        <v>41983</v>
      </c>
      <c r="C330" s="1">
        <v>10</v>
      </c>
      <c r="D330" s="1" t="s">
        <v>97</v>
      </c>
      <c r="E330" s="1" t="s">
        <v>98</v>
      </c>
      <c r="F330" s="1" t="s">
        <v>99</v>
      </c>
      <c r="G330" s="1" t="s">
        <v>100</v>
      </c>
      <c r="H330" s="1">
        <v>99999</v>
      </c>
      <c r="I330" s="1" t="s">
        <v>30</v>
      </c>
      <c r="J330" s="1" t="s">
        <v>101</v>
      </c>
      <c r="K330" s="1" t="s">
        <v>45</v>
      </c>
      <c r="L330" s="1">
        <v>41985</v>
      </c>
      <c r="M330" s="1" t="s">
        <v>46</v>
      </c>
      <c r="N330" s="1" t="s">
        <v>102</v>
      </c>
      <c r="O330" s="1" t="s">
        <v>98</v>
      </c>
      <c r="P330" s="1" t="s">
        <v>99</v>
      </c>
      <c r="Q330" s="1" t="s">
        <v>100</v>
      </c>
      <c r="R330" s="1">
        <v>99999</v>
      </c>
      <c r="S330" s="1" t="s">
        <v>30</v>
      </c>
      <c r="T330" s="1" t="s">
        <v>159</v>
      </c>
      <c r="U330" s="1" t="s">
        <v>109</v>
      </c>
      <c r="V330" s="1" t="s">
        <v>110</v>
      </c>
      <c r="W330" s="1">
        <v>25</v>
      </c>
      <c r="X330" s="1">
        <v>94</v>
      </c>
      <c r="Y330" s="1">
        <v>2350</v>
      </c>
      <c r="Z330" s="1">
        <v>235</v>
      </c>
    </row>
    <row r="331" spans="1:26" x14ac:dyDescent="0.25">
      <c r="A331" s="1">
        <v>1385</v>
      </c>
      <c r="B331" s="2">
        <v>41983</v>
      </c>
      <c r="C331" s="1">
        <v>10</v>
      </c>
      <c r="D331" s="1" t="s">
        <v>97</v>
      </c>
      <c r="E331" s="1" t="s">
        <v>98</v>
      </c>
      <c r="F331" s="1" t="s">
        <v>99</v>
      </c>
      <c r="G331" s="1" t="s">
        <v>100</v>
      </c>
      <c r="H331" s="1">
        <v>99999</v>
      </c>
      <c r="I331" s="1" t="s">
        <v>30</v>
      </c>
      <c r="J331" s="1" t="s">
        <v>101</v>
      </c>
      <c r="K331" s="1" t="s">
        <v>45</v>
      </c>
      <c r="L331" s="1">
        <v>41985</v>
      </c>
      <c r="M331" s="1" t="s">
        <v>46</v>
      </c>
      <c r="N331" s="1" t="s">
        <v>102</v>
      </c>
      <c r="O331" s="1" t="s">
        <v>98</v>
      </c>
      <c r="P331" s="1" t="s">
        <v>99</v>
      </c>
      <c r="Q331" s="1" t="s">
        <v>100</v>
      </c>
      <c r="R331" s="1">
        <v>99999</v>
      </c>
      <c r="S331" s="1" t="s">
        <v>30</v>
      </c>
      <c r="T331" s="1" t="s">
        <v>159</v>
      </c>
      <c r="U331" s="1" t="s">
        <v>111</v>
      </c>
      <c r="V331" s="1" t="s">
        <v>112</v>
      </c>
      <c r="W331" s="1">
        <v>22</v>
      </c>
      <c r="X331" s="1">
        <v>20</v>
      </c>
      <c r="Y331" s="1">
        <v>440</v>
      </c>
      <c r="Z331" s="1">
        <v>46.2</v>
      </c>
    </row>
    <row r="332" spans="1:26" x14ac:dyDescent="0.25">
      <c r="A332" s="1">
        <v>1386</v>
      </c>
      <c r="B332" s="2">
        <v>41983</v>
      </c>
      <c r="C332" s="1">
        <v>10</v>
      </c>
      <c r="D332" s="1" t="s">
        <v>97</v>
      </c>
      <c r="E332" s="1" t="s">
        <v>98</v>
      </c>
      <c r="F332" s="1" t="s">
        <v>99</v>
      </c>
      <c r="G332" s="1" t="s">
        <v>100</v>
      </c>
      <c r="H332" s="1">
        <v>99999</v>
      </c>
      <c r="I332" s="1" t="s">
        <v>30</v>
      </c>
      <c r="J332" s="1" t="s">
        <v>101</v>
      </c>
      <c r="K332" s="1" t="s">
        <v>45</v>
      </c>
      <c r="L332" s="1">
        <v>41985</v>
      </c>
      <c r="M332" s="1" t="s">
        <v>46</v>
      </c>
      <c r="N332" s="1" t="s">
        <v>102</v>
      </c>
      <c r="O332" s="1" t="s">
        <v>98</v>
      </c>
      <c r="P332" s="1" t="s">
        <v>99</v>
      </c>
      <c r="Q332" s="1" t="s">
        <v>100</v>
      </c>
      <c r="R332" s="1">
        <v>99999</v>
      </c>
      <c r="S332" s="1" t="s">
        <v>30</v>
      </c>
      <c r="T332" s="1" t="s">
        <v>159</v>
      </c>
      <c r="U332" s="1" t="s">
        <v>64</v>
      </c>
      <c r="V332" s="1" t="s">
        <v>65</v>
      </c>
      <c r="W332" s="1">
        <v>9.1999999999999993</v>
      </c>
      <c r="X332" s="1">
        <v>13</v>
      </c>
      <c r="Y332" s="1">
        <v>119.6</v>
      </c>
      <c r="Z332" s="1">
        <v>12.438400000000001</v>
      </c>
    </row>
    <row r="333" spans="1:26" x14ac:dyDescent="0.25">
      <c r="A333" s="1">
        <v>1387</v>
      </c>
      <c r="B333" s="2">
        <v>41984</v>
      </c>
      <c r="C333" s="1">
        <v>11</v>
      </c>
      <c r="D333" s="1" t="s">
        <v>113</v>
      </c>
      <c r="E333" s="1" t="s">
        <v>114</v>
      </c>
      <c r="F333" s="1" t="s">
        <v>115</v>
      </c>
      <c r="G333" s="1" t="s">
        <v>116</v>
      </c>
      <c r="H333" s="1">
        <v>99999</v>
      </c>
      <c r="I333" s="1" t="s">
        <v>30</v>
      </c>
      <c r="J333" s="1" t="s">
        <v>94</v>
      </c>
      <c r="K333" s="1" t="s">
        <v>95</v>
      </c>
      <c r="L333" s="1"/>
      <c r="M333" s="1" t="s">
        <v>62</v>
      </c>
      <c r="N333" s="1" t="s">
        <v>117</v>
      </c>
      <c r="O333" s="1" t="s">
        <v>114</v>
      </c>
      <c r="P333" s="1" t="s">
        <v>115</v>
      </c>
      <c r="Q333" s="1" t="s">
        <v>116</v>
      </c>
      <c r="R333" s="1">
        <v>99999</v>
      </c>
      <c r="S333" s="1" t="s">
        <v>30</v>
      </c>
      <c r="T333" s="1" t="s">
        <v>159</v>
      </c>
      <c r="U333" s="1" t="s">
        <v>38</v>
      </c>
      <c r="V333" s="1" t="s">
        <v>39</v>
      </c>
      <c r="W333" s="1">
        <v>3.5</v>
      </c>
      <c r="X333" s="1">
        <v>74</v>
      </c>
      <c r="Y333" s="1">
        <v>259</v>
      </c>
      <c r="Z333" s="1">
        <v>26.936000000000003</v>
      </c>
    </row>
    <row r="334" spans="1:26" x14ac:dyDescent="0.25">
      <c r="A334" s="1">
        <v>1388</v>
      </c>
      <c r="B334" s="2">
        <v>41984</v>
      </c>
      <c r="C334" s="1">
        <v>11</v>
      </c>
      <c r="D334" s="1" t="s">
        <v>113</v>
      </c>
      <c r="E334" s="1" t="s">
        <v>114</v>
      </c>
      <c r="F334" s="1" t="s">
        <v>115</v>
      </c>
      <c r="G334" s="1" t="s">
        <v>116</v>
      </c>
      <c r="H334" s="1">
        <v>99999</v>
      </c>
      <c r="I334" s="1" t="s">
        <v>30</v>
      </c>
      <c r="J334" s="1" t="s">
        <v>94</v>
      </c>
      <c r="K334" s="1" t="s">
        <v>95</v>
      </c>
      <c r="L334" s="1"/>
      <c r="M334" s="1" t="s">
        <v>62</v>
      </c>
      <c r="N334" s="1" t="s">
        <v>117</v>
      </c>
      <c r="O334" s="1" t="s">
        <v>114</v>
      </c>
      <c r="P334" s="1" t="s">
        <v>115</v>
      </c>
      <c r="Q334" s="1" t="s">
        <v>116</v>
      </c>
      <c r="R334" s="1">
        <v>99999</v>
      </c>
      <c r="S334" s="1" t="s">
        <v>30</v>
      </c>
      <c r="T334" s="1" t="s">
        <v>159</v>
      </c>
      <c r="U334" s="1" t="s">
        <v>103</v>
      </c>
      <c r="V334" s="1" t="s">
        <v>37</v>
      </c>
      <c r="W334" s="1">
        <v>2.99</v>
      </c>
      <c r="X334" s="1">
        <v>53</v>
      </c>
      <c r="Y334" s="1">
        <v>158.47</v>
      </c>
      <c r="Z334" s="1">
        <v>16.005470000000003</v>
      </c>
    </row>
    <row r="335" spans="1:26" x14ac:dyDescent="0.25">
      <c r="A335" s="1">
        <v>1389</v>
      </c>
      <c r="B335" s="2">
        <v>41974</v>
      </c>
      <c r="C335" s="1">
        <v>1</v>
      </c>
      <c r="D335" s="1" t="s">
        <v>118</v>
      </c>
      <c r="E335" s="1" t="s">
        <v>119</v>
      </c>
      <c r="F335" s="1" t="s">
        <v>120</v>
      </c>
      <c r="G335" s="1" t="s">
        <v>121</v>
      </c>
      <c r="H335" s="1">
        <v>99999</v>
      </c>
      <c r="I335" s="1" t="s">
        <v>30</v>
      </c>
      <c r="J335" s="1" t="s">
        <v>60</v>
      </c>
      <c r="K335" s="1" t="s">
        <v>61</v>
      </c>
      <c r="L335" s="1"/>
      <c r="M335" s="1"/>
      <c r="N335" s="1" t="s">
        <v>122</v>
      </c>
      <c r="O335" s="1" t="s">
        <v>119</v>
      </c>
      <c r="P335" s="1" t="s">
        <v>120</v>
      </c>
      <c r="Q335" s="1" t="s">
        <v>121</v>
      </c>
      <c r="R335" s="1">
        <v>99999</v>
      </c>
      <c r="S335" s="1" t="s">
        <v>30</v>
      </c>
      <c r="T335" s="1" t="s">
        <v>159</v>
      </c>
      <c r="U335" s="1" t="s">
        <v>54</v>
      </c>
      <c r="V335" s="1" t="s">
        <v>37</v>
      </c>
      <c r="W335" s="1">
        <v>18</v>
      </c>
      <c r="X335" s="1">
        <v>99</v>
      </c>
      <c r="Y335" s="1">
        <v>1782</v>
      </c>
      <c r="Z335" s="1">
        <v>174.63600000000002</v>
      </c>
    </row>
    <row r="336" spans="1:26" x14ac:dyDescent="0.25">
      <c r="A336" s="1">
        <v>1390</v>
      </c>
      <c r="B336" s="2">
        <v>41974</v>
      </c>
      <c r="C336" s="1">
        <v>1</v>
      </c>
      <c r="D336" s="1" t="s">
        <v>118</v>
      </c>
      <c r="E336" s="1" t="s">
        <v>119</v>
      </c>
      <c r="F336" s="1" t="s">
        <v>120</v>
      </c>
      <c r="G336" s="1" t="s">
        <v>121</v>
      </c>
      <c r="H336" s="1">
        <v>99999</v>
      </c>
      <c r="I336" s="1" t="s">
        <v>30</v>
      </c>
      <c r="J336" s="1" t="s">
        <v>60</v>
      </c>
      <c r="K336" s="1" t="s">
        <v>61</v>
      </c>
      <c r="L336" s="1"/>
      <c r="M336" s="1"/>
      <c r="N336" s="1" t="s">
        <v>122</v>
      </c>
      <c r="O336" s="1" t="s">
        <v>119</v>
      </c>
      <c r="P336" s="1" t="s">
        <v>120</v>
      </c>
      <c r="Q336" s="1" t="s">
        <v>121</v>
      </c>
      <c r="R336" s="1">
        <v>99999</v>
      </c>
      <c r="S336" s="1" t="s">
        <v>30</v>
      </c>
      <c r="T336" s="1" t="s">
        <v>159</v>
      </c>
      <c r="U336" s="1" t="s">
        <v>55</v>
      </c>
      <c r="V336" s="1" t="s">
        <v>37</v>
      </c>
      <c r="W336" s="1">
        <v>46</v>
      </c>
      <c r="X336" s="1">
        <v>89</v>
      </c>
      <c r="Y336" s="1">
        <v>4094</v>
      </c>
      <c r="Z336" s="1">
        <v>388.93</v>
      </c>
    </row>
    <row r="337" spans="1:26" x14ac:dyDescent="0.25">
      <c r="A337" s="1">
        <v>1391</v>
      </c>
      <c r="B337" s="2">
        <v>41974</v>
      </c>
      <c r="C337" s="1">
        <v>1</v>
      </c>
      <c r="D337" s="1" t="s">
        <v>118</v>
      </c>
      <c r="E337" s="1" t="s">
        <v>119</v>
      </c>
      <c r="F337" s="1" t="s">
        <v>120</v>
      </c>
      <c r="G337" s="1" t="s">
        <v>121</v>
      </c>
      <c r="H337" s="1">
        <v>99999</v>
      </c>
      <c r="I337" s="1" t="s">
        <v>30</v>
      </c>
      <c r="J337" s="1" t="s">
        <v>60</v>
      </c>
      <c r="K337" s="1" t="s">
        <v>61</v>
      </c>
      <c r="L337" s="1"/>
      <c r="M337" s="1"/>
      <c r="N337" s="1" t="s">
        <v>122</v>
      </c>
      <c r="O337" s="1" t="s">
        <v>119</v>
      </c>
      <c r="P337" s="1" t="s">
        <v>120</v>
      </c>
      <c r="Q337" s="1" t="s">
        <v>121</v>
      </c>
      <c r="R337" s="1">
        <v>99999</v>
      </c>
      <c r="S337" s="1" t="s">
        <v>30</v>
      </c>
      <c r="T337" s="1" t="s">
        <v>159</v>
      </c>
      <c r="U337" s="1" t="s">
        <v>103</v>
      </c>
      <c r="V337" s="1" t="s">
        <v>37</v>
      </c>
      <c r="W337" s="1">
        <v>2.99</v>
      </c>
      <c r="X337" s="1">
        <v>64</v>
      </c>
      <c r="Y337" s="1">
        <v>191.36</v>
      </c>
      <c r="Z337" s="1">
        <v>19.518720000000002</v>
      </c>
    </row>
    <row r="338" spans="1:26" x14ac:dyDescent="0.25">
      <c r="A338" s="1">
        <v>1392</v>
      </c>
      <c r="B338" s="2">
        <v>42001</v>
      </c>
      <c r="C338" s="1">
        <v>28</v>
      </c>
      <c r="D338" s="1" t="s">
        <v>90</v>
      </c>
      <c r="E338" s="1" t="s">
        <v>91</v>
      </c>
      <c r="F338" s="1" t="s">
        <v>92</v>
      </c>
      <c r="G338" s="1" t="s">
        <v>93</v>
      </c>
      <c r="H338" s="1">
        <v>99999</v>
      </c>
      <c r="I338" s="1" t="s">
        <v>30</v>
      </c>
      <c r="J338" s="1" t="s">
        <v>94</v>
      </c>
      <c r="K338" s="1" t="s">
        <v>95</v>
      </c>
      <c r="L338" s="1">
        <v>42003</v>
      </c>
      <c r="M338" s="1" t="s">
        <v>62</v>
      </c>
      <c r="N338" s="1" t="s">
        <v>96</v>
      </c>
      <c r="O338" s="1" t="s">
        <v>91</v>
      </c>
      <c r="P338" s="1" t="s">
        <v>92</v>
      </c>
      <c r="Q338" s="1" t="s">
        <v>93</v>
      </c>
      <c r="R338" s="1">
        <v>99999</v>
      </c>
      <c r="S338" s="1" t="s">
        <v>30</v>
      </c>
      <c r="T338" s="1" t="s">
        <v>48</v>
      </c>
      <c r="U338" s="1" t="s">
        <v>80</v>
      </c>
      <c r="V338" s="1" t="s">
        <v>81</v>
      </c>
      <c r="W338" s="1">
        <v>9.65</v>
      </c>
      <c r="X338" s="1">
        <v>98</v>
      </c>
      <c r="Y338" s="1">
        <v>945.7</v>
      </c>
      <c r="Z338" s="1">
        <v>96.461400000000012</v>
      </c>
    </row>
    <row r="339" spans="1:26" x14ac:dyDescent="0.25">
      <c r="A339" s="1">
        <v>1393</v>
      </c>
      <c r="B339" s="2">
        <v>42001</v>
      </c>
      <c r="C339" s="1">
        <v>28</v>
      </c>
      <c r="D339" s="1" t="s">
        <v>90</v>
      </c>
      <c r="E339" s="1" t="s">
        <v>91</v>
      </c>
      <c r="F339" s="1" t="s">
        <v>92</v>
      </c>
      <c r="G339" s="1" t="s">
        <v>93</v>
      </c>
      <c r="H339" s="1">
        <v>99999</v>
      </c>
      <c r="I339" s="1" t="s">
        <v>30</v>
      </c>
      <c r="J339" s="1" t="s">
        <v>94</v>
      </c>
      <c r="K339" s="1" t="s">
        <v>95</v>
      </c>
      <c r="L339" s="1">
        <v>42003</v>
      </c>
      <c r="M339" s="1" t="s">
        <v>62</v>
      </c>
      <c r="N339" s="1" t="s">
        <v>96</v>
      </c>
      <c r="O339" s="1" t="s">
        <v>91</v>
      </c>
      <c r="P339" s="1" t="s">
        <v>92</v>
      </c>
      <c r="Q339" s="1" t="s">
        <v>93</v>
      </c>
      <c r="R339" s="1">
        <v>99999</v>
      </c>
      <c r="S339" s="1" t="s">
        <v>30</v>
      </c>
      <c r="T339" s="1" t="s">
        <v>48</v>
      </c>
      <c r="U339" s="1" t="s">
        <v>123</v>
      </c>
      <c r="V339" s="1" t="s">
        <v>124</v>
      </c>
      <c r="W339" s="1">
        <v>18.399999999999999</v>
      </c>
      <c r="X339" s="1">
        <v>86</v>
      </c>
      <c r="Y339" s="1">
        <v>1582.3999999999999</v>
      </c>
      <c r="Z339" s="1">
        <v>155.0752</v>
      </c>
    </row>
    <row r="340" spans="1:26" x14ac:dyDescent="0.25">
      <c r="A340" s="1">
        <v>1394</v>
      </c>
      <c r="B340" s="2">
        <v>41982</v>
      </c>
      <c r="C340" s="1">
        <v>9</v>
      </c>
      <c r="D340" s="1" t="s">
        <v>125</v>
      </c>
      <c r="E340" s="1" t="s">
        <v>126</v>
      </c>
      <c r="F340" s="1" t="s">
        <v>127</v>
      </c>
      <c r="G340" s="1" t="s">
        <v>128</v>
      </c>
      <c r="H340" s="1">
        <v>99999</v>
      </c>
      <c r="I340" s="1" t="s">
        <v>30</v>
      </c>
      <c r="J340" s="1" t="s">
        <v>129</v>
      </c>
      <c r="K340" s="1" t="s">
        <v>32</v>
      </c>
      <c r="L340" s="1">
        <v>41984</v>
      </c>
      <c r="M340" s="1" t="s">
        <v>46</v>
      </c>
      <c r="N340" s="1" t="s">
        <v>130</v>
      </c>
      <c r="O340" s="1" t="s">
        <v>126</v>
      </c>
      <c r="P340" s="1" t="s">
        <v>127</v>
      </c>
      <c r="Q340" s="1" t="s">
        <v>128</v>
      </c>
      <c r="R340" s="1">
        <v>99999</v>
      </c>
      <c r="S340" s="1" t="s">
        <v>30</v>
      </c>
      <c r="T340" s="1" t="s">
        <v>35</v>
      </c>
      <c r="U340" s="1" t="s">
        <v>131</v>
      </c>
      <c r="V340" s="1" t="s">
        <v>132</v>
      </c>
      <c r="W340" s="1">
        <v>19.5</v>
      </c>
      <c r="X340" s="1">
        <v>20</v>
      </c>
      <c r="Y340" s="1">
        <v>390</v>
      </c>
      <c r="Z340" s="1">
        <v>40.950000000000003</v>
      </c>
    </row>
    <row r="341" spans="1:26" x14ac:dyDescent="0.25">
      <c r="A341" s="1">
        <v>1395</v>
      </c>
      <c r="B341" s="2">
        <v>41982</v>
      </c>
      <c r="C341" s="1">
        <v>9</v>
      </c>
      <c r="D341" s="1" t="s">
        <v>125</v>
      </c>
      <c r="E341" s="1" t="s">
        <v>126</v>
      </c>
      <c r="F341" s="1" t="s">
        <v>127</v>
      </c>
      <c r="G341" s="1" t="s">
        <v>128</v>
      </c>
      <c r="H341" s="1">
        <v>99999</v>
      </c>
      <c r="I341" s="1" t="s">
        <v>30</v>
      </c>
      <c r="J341" s="1" t="s">
        <v>129</v>
      </c>
      <c r="K341" s="1" t="s">
        <v>32</v>
      </c>
      <c r="L341" s="1">
        <v>41984</v>
      </c>
      <c r="M341" s="1" t="s">
        <v>46</v>
      </c>
      <c r="N341" s="1" t="s">
        <v>130</v>
      </c>
      <c r="O341" s="1" t="s">
        <v>126</v>
      </c>
      <c r="P341" s="1" t="s">
        <v>127</v>
      </c>
      <c r="Q341" s="1" t="s">
        <v>128</v>
      </c>
      <c r="R341" s="1">
        <v>99999</v>
      </c>
      <c r="S341" s="1" t="s">
        <v>30</v>
      </c>
      <c r="T341" s="1" t="s">
        <v>35</v>
      </c>
      <c r="U341" s="1" t="s">
        <v>133</v>
      </c>
      <c r="V341" s="1" t="s">
        <v>134</v>
      </c>
      <c r="W341" s="1">
        <v>34.799999999999997</v>
      </c>
      <c r="X341" s="1">
        <v>69</v>
      </c>
      <c r="Y341" s="1">
        <v>2401.1999999999998</v>
      </c>
      <c r="Z341" s="1">
        <v>240.12</v>
      </c>
    </row>
    <row r="342" spans="1:26" x14ac:dyDescent="0.25">
      <c r="A342" s="1">
        <v>1396</v>
      </c>
      <c r="B342" s="2">
        <v>41979</v>
      </c>
      <c r="C342" s="1">
        <v>6</v>
      </c>
      <c r="D342" s="1" t="s">
        <v>82</v>
      </c>
      <c r="E342" s="1" t="s">
        <v>83</v>
      </c>
      <c r="F342" s="1" t="s">
        <v>84</v>
      </c>
      <c r="G342" s="1" t="s">
        <v>85</v>
      </c>
      <c r="H342" s="1">
        <v>99999</v>
      </c>
      <c r="I342" s="1" t="s">
        <v>30</v>
      </c>
      <c r="J342" s="1" t="s">
        <v>86</v>
      </c>
      <c r="K342" s="1" t="s">
        <v>61</v>
      </c>
      <c r="L342" s="1">
        <v>41981</v>
      </c>
      <c r="M342" s="1" t="s">
        <v>33</v>
      </c>
      <c r="N342" s="1" t="s">
        <v>87</v>
      </c>
      <c r="O342" s="1" t="s">
        <v>83</v>
      </c>
      <c r="P342" s="1" t="s">
        <v>84</v>
      </c>
      <c r="Q342" s="1" t="s">
        <v>85</v>
      </c>
      <c r="R342" s="1">
        <v>99999</v>
      </c>
      <c r="S342" s="1" t="s">
        <v>30</v>
      </c>
      <c r="T342" s="1" t="s">
        <v>48</v>
      </c>
      <c r="U342" s="1" t="s">
        <v>36</v>
      </c>
      <c r="V342" s="1" t="s">
        <v>37</v>
      </c>
      <c r="W342" s="1">
        <v>14</v>
      </c>
      <c r="X342" s="1">
        <v>68</v>
      </c>
      <c r="Y342" s="1">
        <v>952</v>
      </c>
      <c r="Z342" s="1">
        <v>91.391999999999996</v>
      </c>
    </row>
    <row r="343" spans="1:26" x14ac:dyDescent="0.25">
      <c r="A343" s="1">
        <v>1397</v>
      </c>
      <c r="B343" s="2">
        <v>41981</v>
      </c>
      <c r="C343" s="1">
        <v>8</v>
      </c>
      <c r="D343" s="1" t="s">
        <v>56</v>
      </c>
      <c r="E343" s="1" t="s">
        <v>57</v>
      </c>
      <c r="F343" s="1" t="s">
        <v>58</v>
      </c>
      <c r="G343" s="1" t="s">
        <v>59</v>
      </c>
      <c r="H343" s="1">
        <v>99999</v>
      </c>
      <c r="I343" s="1" t="s">
        <v>30</v>
      </c>
      <c r="J343" s="1" t="s">
        <v>60</v>
      </c>
      <c r="K343" s="1" t="s">
        <v>61</v>
      </c>
      <c r="L343" s="1">
        <v>41983</v>
      </c>
      <c r="M343" s="1" t="s">
        <v>33</v>
      </c>
      <c r="N343" s="1" t="s">
        <v>63</v>
      </c>
      <c r="O343" s="1" t="s">
        <v>57</v>
      </c>
      <c r="P343" s="1" t="s">
        <v>58</v>
      </c>
      <c r="Q343" s="1" t="s">
        <v>59</v>
      </c>
      <c r="R343" s="1">
        <v>99999</v>
      </c>
      <c r="S343" s="1" t="s">
        <v>30</v>
      </c>
      <c r="T343" s="1" t="s">
        <v>35</v>
      </c>
      <c r="U343" s="1" t="s">
        <v>88</v>
      </c>
      <c r="V343" s="1" t="s">
        <v>89</v>
      </c>
      <c r="W343" s="1">
        <v>40</v>
      </c>
      <c r="X343" s="1">
        <v>52</v>
      </c>
      <c r="Y343" s="1">
        <v>2080</v>
      </c>
      <c r="Z343" s="1">
        <v>203.84</v>
      </c>
    </row>
    <row r="344" spans="1:26" x14ac:dyDescent="0.25">
      <c r="A344" s="1">
        <v>1398</v>
      </c>
      <c r="B344" s="2">
        <v>41981</v>
      </c>
      <c r="C344" s="1">
        <v>8</v>
      </c>
      <c r="D344" s="1" t="s">
        <v>56</v>
      </c>
      <c r="E344" s="1" t="s">
        <v>57</v>
      </c>
      <c r="F344" s="1" t="s">
        <v>58</v>
      </c>
      <c r="G344" s="1" t="s">
        <v>59</v>
      </c>
      <c r="H344" s="1">
        <v>99999</v>
      </c>
      <c r="I344" s="1" t="s">
        <v>30</v>
      </c>
      <c r="J344" s="1" t="s">
        <v>60</v>
      </c>
      <c r="K344" s="1" t="s">
        <v>61</v>
      </c>
      <c r="L344" s="1">
        <v>41983</v>
      </c>
      <c r="M344" s="1" t="s">
        <v>33</v>
      </c>
      <c r="N344" s="1" t="s">
        <v>63</v>
      </c>
      <c r="O344" s="1" t="s">
        <v>57</v>
      </c>
      <c r="P344" s="1" t="s">
        <v>58</v>
      </c>
      <c r="Q344" s="1" t="s">
        <v>59</v>
      </c>
      <c r="R344" s="1">
        <v>99999</v>
      </c>
      <c r="S344" s="1" t="s">
        <v>30</v>
      </c>
      <c r="T344" s="1" t="s">
        <v>35</v>
      </c>
      <c r="U344" s="1" t="s">
        <v>64</v>
      </c>
      <c r="V344" s="1" t="s">
        <v>65</v>
      </c>
      <c r="W344" s="1">
        <v>9.1999999999999993</v>
      </c>
      <c r="X344" s="1">
        <v>40</v>
      </c>
      <c r="Y344" s="1">
        <v>368</v>
      </c>
      <c r="Z344" s="1">
        <v>38.640000000000008</v>
      </c>
    </row>
    <row r="345" spans="1:26" x14ac:dyDescent="0.25">
      <c r="A345" s="1">
        <v>1399</v>
      </c>
      <c r="B345" s="2">
        <v>41998</v>
      </c>
      <c r="C345" s="1">
        <v>25</v>
      </c>
      <c r="D345" s="1" t="s">
        <v>137</v>
      </c>
      <c r="E345" s="1" t="s">
        <v>138</v>
      </c>
      <c r="F345" s="1" t="s">
        <v>99</v>
      </c>
      <c r="G345" s="1" t="s">
        <v>100</v>
      </c>
      <c r="H345" s="1">
        <v>99999</v>
      </c>
      <c r="I345" s="1" t="s">
        <v>30</v>
      </c>
      <c r="J345" s="1" t="s">
        <v>101</v>
      </c>
      <c r="K345" s="1" t="s">
        <v>45</v>
      </c>
      <c r="L345" s="1">
        <v>42000</v>
      </c>
      <c r="M345" s="1" t="s">
        <v>46</v>
      </c>
      <c r="N345" s="1" t="s">
        <v>139</v>
      </c>
      <c r="O345" s="1" t="s">
        <v>138</v>
      </c>
      <c r="P345" s="1" t="s">
        <v>99</v>
      </c>
      <c r="Q345" s="1" t="s">
        <v>100</v>
      </c>
      <c r="R345" s="1">
        <v>99999</v>
      </c>
      <c r="S345" s="1" t="s">
        <v>30</v>
      </c>
      <c r="T345" s="1" t="s">
        <v>79</v>
      </c>
      <c r="U345" s="1" t="s">
        <v>146</v>
      </c>
      <c r="V345" s="1" t="s">
        <v>65</v>
      </c>
      <c r="W345" s="1">
        <v>10</v>
      </c>
      <c r="X345" s="1">
        <v>100</v>
      </c>
      <c r="Y345" s="1">
        <v>1000</v>
      </c>
      <c r="Z345" s="1">
        <v>98</v>
      </c>
    </row>
    <row r="346" spans="1:26" x14ac:dyDescent="0.25">
      <c r="A346" s="1">
        <v>1400</v>
      </c>
      <c r="B346" s="2">
        <v>41999</v>
      </c>
      <c r="C346" s="1">
        <v>26</v>
      </c>
      <c r="D346" s="1" t="s">
        <v>140</v>
      </c>
      <c r="E346" s="1" t="s">
        <v>141</v>
      </c>
      <c r="F346" s="1" t="s">
        <v>115</v>
      </c>
      <c r="G346" s="1" t="s">
        <v>116</v>
      </c>
      <c r="H346" s="1">
        <v>99999</v>
      </c>
      <c r="I346" s="1" t="s">
        <v>30</v>
      </c>
      <c r="J346" s="1" t="s">
        <v>94</v>
      </c>
      <c r="K346" s="1" t="s">
        <v>95</v>
      </c>
      <c r="L346" s="1">
        <v>42001</v>
      </c>
      <c r="M346" s="1" t="s">
        <v>62</v>
      </c>
      <c r="N346" s="1" t="s">
        <v>142</v>
      </c>
      <c r="O346" s="1" t="s">
        <v>141</v>
      </c>
      <c r="P346" s="1" t="s">
        <v>115</v>
      </c>
      <c r="Q346" s="1" t="s">
        <v>116</v>
      </c>
      <c r="R346" s="1">
        <v>99999</v>
      </c>
      <c r="S346" s="1" t="s">
        <v>30</v>
      </c>
      <c r="T346" s="1" t="s">
        <v>48</v>
      </c>
      <c r="U346" s="1" t="s">
        <v>147</v>
      </c>
      <c r="V346" s="1" t="s">
        <v>148</v>
      </c>
      <c r="W346" s="1">
        <v>21.35</v>
      </c>
      <c r="X346" s="1">
        <v>88</v>
      </c>
      <c r="Y346" s="1">
        <v>1878.8000000000002</v>
      </c>
      <c r="Z346" s="1">
        <v>184.12240000000003</v>
      </c>
    </row>
    <row r="347" spans="1:26" x14ac:dyDescent="0.25">
      <c r="A347" s="1">
        <v>1401</v>
      </c>
      <c r="B347" s="2">
        <v>41999</v>
      </c>
      <c r="C347" s="1">
        <v>26</v>
      </c>
      <c r="D347" s="1" t="s">
        <v>140</v>
      </c>
      <c r="E347" s="1" t="s">
        <v>141</v>
      </c>
      <c r="F347" s="1" t="s">
        <v>115</v>
      </c>
      <c r="G347" s="1" t="s">
        <v>116</v>
      </c>
      <c r="H347" s="1">
        <v>99999</v>
      </c>
      <c r="I347" s="1" t="s">
        <v>30</v>
      </c>
      <c r="J347" s="1" t="s">
        <v>94</v>
      </c>
      <c r="K347" s="1" t="s">
        <v>95</v>
      </c>
      <c r="L347" s="1">
        <v>42001</v>
      </c>
      <c r="M347" s="1" t="s">
        <v>62</v>
      </c>
      <c r="N347" s="1" t="s">
        <v>142</v>
      </c>
      <c r="O347" s="1" t="s">
        <v>141</v>
      </c>
      <c r="P347" s="1" t="s">
        <v>115</v>
      </c>
      <c r="Q347" s="1" t="s">
        <v>116</v>
      </c>
      <c r="R347" s="1">
        <v>99999</v>
      </c>
      <c r="S347" s="1" t="s">
        <v>30</v>
      </c>
      <c r="T347" s="1" t="s">
        <v>48</v>
      </c>
      <c r="U347" s="1" t="s">
        <v>80</v>
      </c>
      <c r="V347" s="1" t="s">
        <v>81</v>
      </c>
      <c r="W347" s="1">
        <v>9.65</v>
      </c>
      <c r="X347" s="1">
        <v>46</v>
      </c>
      <c r="Y347" s="1">
        <v>443.90000000000003</v>
      </c>
      <c r="Z347" s="1">
        <v>42.614400000000003</v>
      </c>
    </row>
    <row r="348" spans="1:26" x14ac:dyDescent="0.25">
      <c r="A348" s="1">
        <v>1402</v>
      </c>
      <c r="B348" s="2">
        <v>41999</v>
      </c>
      <c r="C348" s="1">
        <v>26</v>
      </c>
      <c r="D348" s="1" t="s">
        <v>140</v>
      </c>
      <c r="E348" s="1" t="s">
        <v>141</v>
      </c>
      <c r="F348" s="1" t="s">
        <v>115</v>
      </c>
      <c r="G348" s="1" t="s">
        <v>116</v>
      </c>
      <c r="H348" s="1">
        <v>99999</v>
      </c>
      <c r="I348" s="1" t="s">
        <v>30</v>
      </c>
      <c r="J348" s="1" t="s">
        <v>94</v>
      </c>
      <c r="K348" s="1" t="s">
        <v>95</v>
      </c>
      <c r="L348" s="1">
        <v>42001</v>
      </c>
      <c r="M348" s="1" t="s">
        <v>62</v>
      </c>
      <c r="N348" s="1" t="s">
        <v>142</v>
      </c>
      <c r="O348" s="1" t="s">
        <v>141</v>
      </c>
      <c r="P348" s="1" t="s">
        <v>115</v>
      </c>
      <c r="Q348" s="1" t="s">
        <v>116</v>
      </c>
      <c r="R348" s="1">
        <v>99999</v>
      </c>
      <c r="S348" s="1" t="s">
        <v>30</v>
      </c>
      <c r="T348" s="1" t="s">
        <v>48</v>
      </c>
      <c r="U348" s="1" t="s">
        <v>123</v>
      </c>
      <c r="V348" s="1" t="s">
        <v>124</v>
      </c>
      <c r="W348" s="1">
        <v>18.399999999999999</v>
      </c>
      <c r="X348" s="1">
        <v>93</v>
      </c>
      <c r="Y348" s="1">
        <v>1711.1999999999998</v>
      </c>
      <c r="Z348" s="1">
        <v>167.69759999999999</v>
      </c>
    </row>
    <row r="349" spans="1:26" x14ac:dyDescent="0.25">
      <c r="A349" s="1">
        <v>1403</v>
      </c>
      <c r="B349" s="2">
        <v>42002</v>
      </c>
      <c r="C349" s="1">
        <v>29</v>
      </c>
      <c r="D349" s="1" t="s">
        <v>66</v>
      </c>
      <c r="E349" s="1" t="s">
        <v>67</v>
      </c>
      <c r="F349" s="1" t="s">
        <v>68</v>
      </c>
      <c r="G349" s="1" t="s">
        <v>69</v>
      </c>
      <c r="H349" s="1">
        <v>99999</v>
      </c>
      <c r="I349" s="1" t="s">
        <v>30</v>
      </c>
      <c r="J349" s="1" t="s">
        <v>70</v>
      </c>
      <c r="K349" s="1" t="s">
        <v>32</v>
      </c>
      <c r="L349" s="1">
        <v>42004</v>
      </c>
      <c r="M349" s="1" t="s">
        <v>33</v>
      </c>
      <c r="N349" s="1" t="s">
        <v>71</v>
      </c>
      <c r="O349" s="1" t="s">
        <v>67</v>
      </c>
      <c r="P349" s="1" t="s">
        <v>68</v>
      </c>
      <c r="Q349" s="1" t="s">
        <v>69</v>
      </c>
      <c r="R349" s="1">
        <v>99999</v>
      </c>
      <c r="S349" s="1" t="s">
        <v>30</v>
      </c>
      <c r="T349" s="1" t="s">
        <v>35</v>
      </c>
      <c r="U349" s="1" t="s">
        <v>36</v>
      </c>
      <c r="V349" s="1" t="s">
        <v>37</v>
      </c>
      <c r="W349" s="1">
        <v>14</v>
      </c>
      <c r="X349" s="1">
        <v>96</v>
      </c>
      <c r="Y349" s="1">
        <v>1344</v>
      </c>
      <c r="Z349" s="1">
        <v>141.12</v>
      </c>
    </row>
    <row r="350" spans="1:26" x14ac:dyDescent="0.25">
      <c r="A350" s="1">
        <v>1404</v>
      </c>
      <c r="B350" s="2">
        <v>41979</v>
      </c>
      <c r="C350" s="1">
        <v>6</v>
      </c>
      <c r="D350" s="1" t="s">
        <v>82</v>
      </c>
      <c r="E350" s="1" t="s">
        <v>83</v>
      </c>
      <c r="F350" s="1" t="s">
        <v>84</v>
      </c>
      <c r="G350" s="1" t="s">
        <v>85</v>
      </c>
      <c r="H350" s="1">
        <v>99999</v>
      </c>
      <c r="I350" s="1" t="s">
        <v>30</v>
      </c>
      <c r="J350" s="1" t="s">
        <v>86</v>
      </c>
      <c r="K350" s="1" t="s">
        <v>61</v>
      </c>
      <c r="L350" s="1">
        <v>41981</v>
      </c>
      <c r="M350" s="1" t="s">
        <v>62</v>
      </c>
      <c r="N350" s="1" t="s">
        <v>87</v>
      </c>
      <c r="O350" s="1" t="s">
        <v>83</v>
      </c>
      <c r="P350" s="1" t="s">
        <v>84</v>
      </c>
      <c r="Q350" s="1" t="s">
        <v>85</v>
      </c>
      <c r="R350" s="1">
        <v>99999</v>
      </c>
      <c r="S350" s="1" t="s">
        <v>30</v>
      </c>
      <c r="T350" s="1" t="s">
        <v>35</v>
      </c>
      <c r="U350" s="1" t="s">
        <v>72</v>
      </c>
      <c r="V350" s="1" t="s">
        <v>73</v>
      </c>
      <c r="W350" s="1">
        <v>12.75</v>
      </c>
      <c r="X350" s="1">
        <v>12</v>
      </c>
      <c r="Y350" s="1">
        <v>153</v>
      </c>
      <c r="Z350" s="1">
        <v>16.065000000000001</v>
      </c>
    </row>
    <row r="351" spans="1:26" x14ac:dyDescent="0.25">
      <c r="A351" s="1">
        <v>1406</v>
      </c>
      <c r="B351" s="2">
        <v>41977</v>
      </c>
      <c r="C351" s="1">
        <v>4</v>
      </c>
      <c r="D351" s="1" t="s">
        <v>40</v>
      </c>
      <c r="E351" s="1" t="s">
        <v>41</v>
      </c>
      <c r="F351" s="1" t="s">
        <v>42</v>
      </c>
      <c r="G351" s="1" t="s">
        <v>43</v>
      </c>
      <c r="H351" s="1">
        <v>99999</v>
      </c>
      <c r="I351" s="1" t="s">
        <v>30</v>
      </c>
      <c r="J351" s="1" t="s">
        <v>44</v>
      </c>
      <c r="K351" s="1" t="s">
        <v>45</v>
      </c>
      <c r="L351" s="1">
        <v>41979</v>
      </c>
      <c r="M351" s="1" t="s">
        <v>46</v>
      </c>
      <c r="N351" s="1" t="s">
        <v>47</v>
      </c>
      <c r="O351" s="1" t="s">
        <v>41</v>
      </c>
      <c r="P351" s="1" t="s">
        <v>42</v>
      </c>
      <c r="Q351" s="1" t="s">
        <v>43</v>
      </c>
      <c r="R351" s="1">
        <v>99999</v>
      </c>
      <c r="S351" s="1" t="s">
        <v>30</v>
      </c>
      <c r="T351" s="1" t="s">
        <v>48</v>
      </c>
      <c r="U351" s="1" t="s">
        <v>149</v>
      </c>
      <c r="V351" s="1" t="s">
        <v>110</v>
      </c>
      <c r="W351" s="1">
        <v>81</v>
      </c>
      <c r="X351" s="1">
        <v>38</v>
      </c>
      <c r="Y351" s="1">
        <v>3078</v>
      </c>
      <c r="Z351" s="1">
        <v>292.41000000000003</v>
      </c>
    </row>
    <row r="352" spans="1:26" x14ac:dyDescent="0.25">
      <c r="A352" s="1">
        <v>1407</v>
      </c>
      <c r="B352" s="2">
        <v>41977</v>
      </c>
      <c r="C352" s="1">
        <v>4</v>
      </c>
      <c r="D352" s="1" t="s">
        <v>40</v>
      </c>
      <c r="E352" s="1" t="s">
        <v>41</v>
      </c>
      <c r="F352" s="1" t="s">
        <v>42</v>
      </c>
      <c r="G352" s="1" t="s">
        <v>43</v>
      </c>
      <c r="H352" s="1">
        <v>99999</v>
      </c>
      <c r="I352" s="1" t="s">
        <v>30</v>
      </c>
      <c r="J352" s="1" t="s">
        <v>44</v>
      </c>
      <c r="K352" s="1" t="s">
        <v>45</v>
      </c>
      <c r="L352" s="1">
        <v>41979</v>
      </c>
      <c r="M352" s="1" t="s">
        <v>46</v>
      </c>
      <c r="N352" s="1" t="s">
        <v>47</v>
      </c>
      <c r="O352" s="1" t="s">
        <v>41</v>
      </c>
      <c r="P352" s="1" t="s">
        <v>42</v>
      </c>
      <c r="Q352" s="1" t="s">
        <v>43</v>
      </c>
      <c r="R352" s="1">
        <v>99999</v>
      </c>
      <c r="S352" s="1" t="s">
        <v>30</v>
      </c>
      <c r="T352" s="1" t="s">
        <v>48</v>
      </c>
      <c r="U352" s="1" t="s">
        <v>150</v>
      </c>
      <c r="V352" s="1" t="s">
        <v>151</v>
      </c>
      <c r="W352" s="1">
        <v>7</v>
      </c>
      <c r="X352" s="1">
        <v>42</v>
      </c>
      <c r="Y352" s="1">
        <v>294</v>
      </c>
      <c r="Z352" s="1">
        <v>29.106000000000002</v>
      </c>
    </row>
    <row r="353" spans="1:26" x14ac:dyDescent="0.25">
      <c r="A353" s="1">
        <v>1409</v>
      </c>
      <c r="B353" s="2">
        <v>41981</v>
      </c>
      <c r="C353" s="1">
        <v>8</v>
      </c>
      <c r="D353" s="1" t="s">
        <v>56</v>
      </c>
      <c r="E353" s="1" t="s">
        <v>57</v>
      </c>
      <c r="F353" s="1" t="s">
        <v>58</v>
      </c>
      <c r="G353" s="1" t="s">
        <v>59</v>
      </c>
      <c r="H353" s="1">
        <v>99999</v>
      </c>
      <c r="I353" s="1" t="s">
        <v>30</v>
      </c>
      <c r="J353" s="1" t="s">
        <v>60</v>
      </c>
      <c r="K353" s="1" t="s">
        <v>61</v>
      </c>
      <c r="L353" s="1">
        <v>41983</v>
      </c>
      <c r="M353" s="1" t="s">
        <v>62</v>
      </c>
      <c r="N353" s="1" t="s">
        <v>63</v>
      </c>
      <c r="O353" s="1" t="s">
        <v>57</v>
      </c>
      <c r="P353" s="1" t="s">
        <v>58</v>
      </c>
      <c r="Q353" s="1" t="s">
        <v>59</v>
      </c>
      <c r="R353" s="1">
        <v>99999</v>
      </c>
      <c r="S353" s="1" t="s">
        <v>30</v>
      </c>
      <c r="T353" s="1" t="s">
        <v>48</v>
      </c>
      <c r="U353" s="1" t="s">
        <v>133</v>
      </c>
      <c r="V353" s="1" t="s">
        <v>134</v>
      </c>
      <c r="W353" s="1">
        <v>34.799999999999997</v>
      </c>
      <c r="X353" s="1">
        <v>100</v>
      </c>
      <c r="Y353" s="1">
        <v>3479.9999999999995</v>
      </c>
      <c r="Z353" s="1">
        <v>344.52</v>
      </c>
    </row>
    <row r="354" spans="1:26" x14ac:dyDescent="0.25">
      <c r="A354" s="1">
        <v>1412</v>
      </c>
      <c r="B354" s="2">
        <v>41976</v>
      </c>
      <c r="C354" s="1">
        <v>3</v>
      </c>
      <c r="D354" s="1" t="s">
        <v>74</v>
      </c>
      <c r="E354" s="1" t="s">
        <v>75</v>
      </c>
      <c r="F354" s="1" t="s">
        <v>76</v>
      </c>
      <c r="G354" s="1" t="s">
        <v>77</v>
      </c>
      <c r="H354" s="1">
        <v>99999</v>
      </c>
      <c r="I354" s="1" t="s">
        <v>30</v>
      </c>
      <c r="J354" s="1" t="s">
        <v>31</v>
      </c>
      <c r="K354" s="1" t="s">
        <v>32</v>
      </c>
      <c r="L354" s="1">
        <v>41978</v>
      </c>
      <c r="M354" s="1" t="s">
        <v>33</v>
      </c>
      <c r="N354" s="1" t="s">
        <v>78</v>
      </c>
      <c r="O354" s="1" t="s">
        <v>75</v>
      </c>
      <c r="P354" s="1" t="s">
        <v>76</v>
      </c>
      <c r="Q354" s="1" t="s">
        <v>77</v>
      </c>
      <c r="R354" s="1">
        <v>99999</v>
      </c>
      <c r="S354" s="1" t="s">
        <v>30</v>
      </c>
      <c r="T354" s="1" t="s">
        <v>79</v>
      </c>
      <c r="U354" s="1" t="s">
        <v>135</v>
      </c>
      <c r="V354" s="1" t="s">
        <v>112</v>
      </c>
      <c r="W354" s="1">
        <v>10</v>
      </c>
      <c r="X354" s="1">
        <v>89</v>
      </c>
      <c r="Y354" s="1">
        <v>890</v>
      </c>
      <c r="Z354" s="1">
        <v>87.22</v>
      </c>
    </row>
    <row r="355" spans="1:26" x14ac:dyDescent="0.25">
      <c r="A355" s="1">
        <v>1413</v>
      </c>
      <c r="B355" s="2">
        <v>41976</v>
      </c>
      <c r="C355" s="1">
        <v>3</v>
      </c>
      <c r="D355" s="1" t="s">
        <v>74</v>
      </c>
      <c r="E355" s="1" t="s">
        <v>75</v>
      </c>
      <c r="F355" s="1" t="s">
        <v>76</v>
      </c>
      <c r="G355" s="1" t="s">
        <v>77</v>
      </c>
      <c r="H355" s="1">
        <v>99999</v>
      </c>
      <c r="I355" s="1" t="s">
        <v>30</v>
      </c>
      <c r="J355" s="1" t="s">
        <v>31</v>
      </c>
      <c r="K355" s="1" t="s">
        <v>32</v>
      </c>
      <c r="L355" s="1">
        <v>41978</v>
      </c>
      <c r="M355" s="1" t="s">
        <v>33</v>
      </c>
      <c r="N355" s="1" t="s">
        <v>78</v>
      </c>
      <c r="O355" s="1" t="s">
        <v>75</v>
      </c>
      <c r="P355" s="1" t="s">
        <v>76</v>
      </c>
      <c r="Q355" s="1" t="s">
        <v>77</v>
      </c>
      <c r="R355" s="1">
        <v>99999</v>
      </c>
      <c r="S355" s="1" t="s">
        <v>30</v>
      </c>
      <c r="T355" s="1" t="s">
        <v>79</v>
      </c>
      <c r="U355" s="1" t="s">
        <v>88</v>
      </c>
      <c r="V355" s="1" t="s">
        <v>89</v>
      </c>
      <c r="W355" s="1">
        <v>40</v>
      </c>
      <c r="X355" s="1">
        <v>12</v>
      </c>
      <c r="Y355" s="1">
        <v>480</v>
      </c>
      <c r="Z355" s="1">
        <v>46.56</v>
      </c>
    </row>
    <row r="356" spans="1:26" x14ac:dyDescent="0.25">
      <c r="A356" s="1">
        <v>1417</v>
      </c>
      <c r="B356" s="2">
        <v>41983</v>
      </c>
      <c r="C356" s="1">
        <v>10</v>
      </c>
      <c r="D356" s="1" t="s">
        <v>97</v>
      </c>
      <c r="E356" s="1" t="s">
        <v>98</v>
      </c>
      <c r="F356" s="1" t="s">
        <v>99</v>
      </c>
      <c r="G356" s="1" t="s">
        <v>100</v>
      </c>
      <c r="H356" s="1">
        <v>99999</v>
      </c>
      <c r="I356" s="1" t="s">
        <v>30</v>
      </c>
      <c r="J356" s="1" t="s">
        <v>101</v>
      </c>
      <c r="K356" s="1" t="s">
        <v>45</v>
      </c>
      <c r="L356" s="1">
        <v>41985</v>
      </c>
      <c r="M356" s="1" t="s">
        <v>33</v>
      </c>
      <c r="N356" s="1" t="s">
        <v>102</v>
      </c>
      <c r="O356" s="1" t="s">
        <v>98</v>
      </c>
      <c r="P356" s="1" t="s">
        <v>99</v>
      </c>
      <c r="Q356" s="1" t="s">
        <v>100</v>
      </c>
      <c r="R356" s="1">
        <v>99999</v>
      </c>
      <c r="S356" s="1" t="s">
        <v>30</v>
      </c>
      <c r="T356" s="1" t="s">
        <v>48</v>
      </c>
      <c r="U356" s="1" t="s">
        <v>136</v>
      </c>
      <c r="V356" s="1" t="s">
        <v>39</v>
      </c>
      <c r="W356" s="1">
        <v>10</v>
      </c>
      <c r="X356" s="1">
        <v>97</v>
      </c>
      <c r="Y356" s="1">
        <v>970</v>
      </c>
      <c r="Z356" s="1">
        <v>100.88000000000001</v>
      </c>
    </row>
    <row r="357" spans="1:26" x14ac:dyDescent="0.25">
      <c r="A357" s="1">
        <v>1419</v>
      </c>
      <c r="B357" s="2">
        <v>41983</v>
      </c>
      <c r="C357" s="1">
        <v>10</v>
      </c>
      <c r="D357" s="1" t="s">
        <v>97</v>
      </c>
      <c r="E357" s="1" t="s">
        <v>98</v>
      </c>
      <c r="F357" s="1" t="s">
        <v>99</v>
      </c>
      <c r="G357" s="1" t="s">
        <v>100</v>
      </c>
      <c r="H357" s="1">
        <v>99999</v>
      </c>
      <c r="I357" s="1" t="s">
        <v>30</v>
      </c>
      <c r="J357" s="1" t="s">
        <v>101</v>
      </c>
      <c r="K357" s="1" t="s">
        <v>45</v>
      </c>
      <c r="L357" s="1"/>
      <c r="M357" s="1" t="s">
        <v>46</v>
      </c>
      <c r="N357" s="1" t="s">
        <v>102</v>
      </c>
      <c r="O357" s="1" t="s">
        <v>98</v>
      </c>
      <c r="P357" s="1" t="s">
        <v>99</v>
      </c>
      <c r="Q357" s="1" t="s">
        <v>100</v>
      </c>
      <c r="R357" s="1">
        <v>99999</v>
      </c>
      <c r="S357" s="1" t="s">
        <v>30</v>
      </c>
      <c r="T357" s="1" t="s">
        <v>159</v>
      </c>
      <c r="U357" s="1" t="s">
        <v>38</v>
      </c>
      <c r="V357" s="1" t="s">
        <v>39</v>
      </c>
      <c r="W357" s="1">
        <v>3.5</v>
      </c>
      <c r="X357" s="1">
        <v>53</v>
      </c>
      <c r="Y357" s="1">
        <v>185.5</v>
      </c>
      <c r="Z357" s="1">
        <v>17.622499999999999</v>
      </c>
    </row>
    <row r="358" spans="1:26" x14ac:dyDescent="0.25">
      <c r="A358" s="1">
        <v>1420</v>
      </c>
      <c r="B358" s="2">
        <v>41984</v>
      </c>
      <c r="C358" s="1">
        <v>11</v>
      </c>
      <c r="D358" s="1" t="s">
        <v>113</v>
      </c>
      <c r="E358" s="1" t="s">
        <v>114</v>
      </c>
      <c r="F358" s="1" t="s">
        <v>115</v>
      </c>
      <c r="G358" s="1" t="s">
        <v>116</v>
      </c>
      <c r="H358" s="1">
        <v>99999</v>
      </c>
      <c r="I358" s="1" t="s">
        <v>30</v>
      </c>
      <c r="J358" s="1" t="s">
        <v>94</v>
      </c>
      <c r="K358" s="1" t="s">
        <v>95</v>
      </c>
      <c r="L358" s="1"/>
      <c r="M358" s="1" t="s">
        <v>62</v>
      </c>
      <c r="N358" s="1" t="s">
        <v>117</v>
      </c>
      <c r="O358" s="1" t="s">
        <v>114</v>
      </c>
      <c r="P358" s="1" t="s">
        <v>115</v>
      </c>
      <c r="Q358" s="1" t="s">
        <v>116</v>
      </c>
      <c r="R358" s="1">
        <v>99999</v>
      </c>
      <c r="S358" s="1" t="s">
        <v>30</v>
      </c>
      <c r="T358" s="1" t="s">
        <v>159</v>
      </c>
      <c r="U358" s="1" t="s">
        <v>88</v>
      </c>
      <c r="V358" s="1" t="s">
        <v>89</v>
      </c>
      <c r="W358" s="1">
        <v>40</v>
      </c>
      <c r="X358" s="1">
        <v>61</v>
      </c>
      <c r="Y358" s="1">
        <v>2440</v>
      </c>
      <c r="Z358" s="1">
        <v>248.88</v>
      </c>
    </row>
    <row r="359" spans="1:26" x14ac:dyDescent="0.25">
      <c r="A359" s="1">
        <v>1421</v>
      </c>
      <c r="B359" s="2">
        <v>41974</v>
      </c>
      <c r="C359" s="1">
        <v>1</v>
      </c>
      <c r="D359" s="1" t="s">
        <v>118</v>
      </c>
      <c r="E359" s="1" t="s">
        <v>119</v>
      </c>
      <c r="F359" s="1" t="s">
        <v>120</v>
      </c>
      <c r="G359" s="1" t="s">
        <v>121</v>
      </c>
      <c r="H359" s="1">
        <v>99999</v>
      </c>
      <c r="I359" s="1" t="s">
        <v>30</v>
      </c>
      <c r="J359" s="1" t="s">
        <v>60</v>
      </c>
      <c r="K359" s="1" t="s">
        <v>61</v>
      </c>
      <c r="L359" s="1"/>
      <c r="M359" s="1" t="s">
        <v>62</v>
      </c>
      <c r="N359" s="1" t="s">
        <v>122</v>
      </c>
      <c r="O359" s="1" t="s">
        <v>119</v>
      </c>
      <c r="P359" s="1" t="s">
        <v>120</v>
      </c>
      <c r="Q359" s="1" t="s">
        <v>121</v>
      </c>
      <c r="R359" s="1">
        <v>99999</v>
      </c>
      <c r="S359" s="1" t="s">
        <v>30</v>
      </c>
      <c r="T359" s="1" t="s">
        <v>159</v>
      </c>
      <c r="U359" s="1" t="s">
        <v>123</v>
      </c>
      <c r="V359" s="1" t="s">
        <v>124</v>
      </c>
      <c r="W359" s="1">
        <v>18.399999999999999</v>
      </c>
      <c r="X359" s="1">
        <v>45</v>
      </c>
      <c r="Y359" s="1">
        <v>827.99999999999989</v>
      </c>
      <c r="Z359" s="1">
        <v>81.143999999999991</v>
      </c>
    </row>
    <row r="360" spans="1:26" x14ac:dyDescent="0.25">
      <c r="A360" s="1">
        <v>1422</v>
      </c>
      <c r="B360" s="2">
        <v>42001</v>
      </c>
      <c r="C360" s="1">
        <v>28</v>
      </c>
      <c r="D360" s="1" t="s">
        <v>90</v>
      </c>
      <c r="E360" s="1" t="s">
        <v>91</v>
      </c>
      <c r="F360" s="1" t="s">
        <v>92</v>
      </c>
      <c r="G360" s="1" t="s">
        <v>93</v>
      </c>
      <c r="H360" s="1">
        <v>99999</v>
      </c>
      <c r="I360" s="1" t="s">
        <v>30</v>
      </c>
      <c r="J360" s="1" t="s">
        <v>94</v>
      </c>
      <c r="K360" s="1" t="s">
        <v>95</v>
      </c>
      <c r="L360" s="1">
        <v>42003</v>
      </c>
      <c r="M360" s="1" t="s">
        <v>62</v>
      </c>
      <c r="N360" s="1" t="s">
        <v>96</v>
      </c>
      <c r="O360" s="1" t="s">
        <v>91</v>
      </c>
      <c r="P360" s="1" t="s">
        <v>92</v>
      </c>
      <c r="Q360" s="1" t="s">
        <v>93</v>
      </c>
      <c r="R360" s="1">
        <v>99999</v>
      </c>
      <c r="S360" s="1" t="s">
        <v>30</v>
      </c>
      <c r="T360" s="1" t="s">
        <v>48</v>
      </c>
      <c r="U360" s="1" t="s">
        <v>55</v>
      </c>
      <c r="V360" s="1" t="s">
        <v>37</v>
      </c>
      <c r="W360" s="1">
        <v>46</v>
      </c>
      <c r="X360" s="1">
        <v>43</v>
      </c>
      <c r="Y360" s="1">
        <v>1978</v>
      </c>
      <c r="Z360" s="1">
        <v>197.8</v>
      </c>
    </row>
    <row r="361" spans="1:26" x14ac:dyDescent="0.25">
      <c r="A361" s="1">
        <v>1423</v>
      </c>
      <c r="B361" s="2">
        <v>41982</v>
      </c>
      <c r="C361" s="1">
        <v>9</v>
      </c>
      <c r="D361" s="1" t="s">
        <v>125</v>
      </c>
      <c r="E361" s="1" t="s">
        <v>126</v>
      </c>
      <c r="F361" s="1" t="s">
        <v>127</v>
      </c>
      <c r="G361" s="1" t="s">
        <v>128</v>
      </c>
      <c r="H361" s="1">
        <v>99999</v>
      </c>
      <c r="I361" s="1" t="s">
        <v>30</v>
      </c>
      <c r="J361" s="1" t="s">
        <v>129</v>
      </c>
      <c r="K361" s="1" t="s">
        <v>32</v>
      </c>
      <c r="L361" s="1">
        <v>41984</v>
      </c>
      <c r="M361" s="1" t="s">
        <v>46</v>
      </c>
      <c r="N361" s="1" t="s">
        <v>130</v>
      </c>
      <c r="O361" s="1" t="s">
        <v>126</v>
      </c>
      <c r="P361" s="1" t="s">
        <v>127</v>
      </c>
      <c r="Q361" s="1" t="s">
        <v>128</v>
      </c>
      <c r="R361" s="1">
        <v>99999</v>
      </c>
      <c r="S361" s="1" t="s">
        <v>30</v>
      </c>
      <c r="T361" s="1" t="s">
        <v>35</v>
      </c>
      <c r="U361" s="1" t="s">
        <v>80</v>
      </c>
      <c r="V361" s="1" t="s">
        <v>81</v>
      </c>
      <c r="W361" s="1">
        <v>9.65</v>
      </c>
      <c r="X361" s="1">
        <v>18</v>
      </c>
      <c r="Y361" s="1">
        <v>173.70000000000002</v>
      </c>
      <c r="Z361" s="1">
        <v>16.5015</v>
      </c>
    </row>
    <row r="362" spans="1:26" x14ac:dyDescent="0.25">
      <c r="A362" s="1">
        <v>1424</v>
      </c>
      <c r="B362" s="2">
        <v>41979</v>
      </c>
      <c r="C362" s="1">
        <v>6</v>
      </c>
      <c r="D362" s="1" t="s">
        <v>82</v>
      </c>
      <c r="E362" s="1" t="s">
        <v>83</v>
      </c>
      <c r="F362" s="1" t="s">
        <v>84</v>
      </c>
      <c r="G362" s="1" t="s">
        <v>85</v>
      </c>
      <c r="H362" s="1">
        <v>99999</v>
      </c>
      <c r="I362" s="1" t="s">
        <v>30</v>
      </c>
      <c r="J362" s="1" t="s">
        <v>86</v>
      </c>
      <c r="K362" s="1" t="s">
        <v>61</v>
      </c>
      <c r="L362" s="1">
        <v>41981</v>
      </c>
      <c r="M362" s="1" t="s">
        <v>33</v>
      </c>
      <c r="N362" s="1" t="s">
        <v>87</v>
      </c>
      <c r="O362" s="1" t="s">
        <v>83</v>
      </c>
      <c r="P362" s="1" t="s">
        <v>84</v>
      </c>
      <c r="Q362" s="1" t="s">
        <v>85</v>
      </c>
      <c r="R362" s="1">
        <v>99999</v>
      </c>
      <c r="S362" s="1" t="s">
        <v>30</v>
      </c>
      <c r="T362" s="1" t="s">
        <v>48</v>
      </c>
      <c r="U362" s="1" t="s">
        <v>72</v>
      </c>
      <c r="V362" s="1" t="s">
        <v>73</v>
      </c>
      <c r="W362" s="1">
        <v>12.75</v>
      </c>
      <c r="X362" s="1">
        <v>41</v>
      </c>
      <c r="Y362" s="1">
        <v>522.75</v>
      </c>
      <c r="Z362" s="1">
        <v>50.706750000000007</v>
      </c>
    </row>
    <row r="363" spans="1:26" x14ac:dyDescent="0.25">
      <c r="A363" s="1">
        <v>1425</v>
      </c>
      <c r="B363" s="2">
        <v>41981</v>
      </c>
      <c r="C363" s="1">
        <v>8</v>
      </c>
      <c r="D363" s="1" t="s">
        <v>56</v>
      </c>
      <c r="E363" s="1" t="s">
        <v>57</v>
      </c>
      <c r="F363" s="1" t="s">
        <v>58</v>
      </c>
      <c r="G363" s="1" t="s">
        <v>59</v>
      </c>
      <c r="H363" s="1">
        <v>99999</v>
      </c>
      <c r="I363" s="1" t="s">
        <v>30</v>
      </c>
      <c r="J363" s="1" t="s">
        <v>60</v>
      </c>
      <c r="K363" s="1" t="s">
        <v>61</v>
      </c>
      <c r="L363" s="1">
        <v>41983</v>
      </c>
      <c r="M363" s="1" t="s">
        <v>33</v>
      </c>
      <c r="N363" s="1" t="s">
        <v>63</v>
      </c>
      <c r="O363" s="1" t="s">
        <v>57</v>
      </c>
      <c r="P363" s="1" t="s">
        <v>58</v>
      </c>
      <c r="Q363" s="1" t="s">
        <v>59</v>
      </c>
      <c r="R363" s="1">
        <v>99999</v>
      </c>
      <c r="S363" s="1" t="s">
        <v>30</v>
      </c>
      <c r="T363" s="1" t="s">
        <v>35</v>
      </c>
      <c r="U363" s="1" t="s">
        <v>72</v>
      </c>
      <c r="V363" s="1" t="s">
        <v>73</v>
      </c>
      <c r="W363" s="1">
        <v>12.75</v>
      </c>
      <c r="X363" s="1">
        <v>19</v>
      </c>
      <c r="Y363" s="1">
        <v>242.25</v>
      </c>
      <c r="Z363" s="1">
        <v>23.982750000000003</v>
      </c>
    </row>
    <row r="364" spans="1:26" x14ac:dyDescent="0.25">
      <c r="A364" s="1">
        <v>1426</v>
      </c>
      <c r="B364" s="2">
        <v>41998</v>
      </c>
      <c r="C364" s="1">
        <v>25</v>
      </c>
      <c r="D364" s="1" t="s">
        <v>137</v>
      </c>
      <c r="E364" s="1" t="s">
        <v>138</v>
      </c>
      <c r="F364" s="1" t="s">
        <v>99</v>
      </c>
      <c r="G364" s="1" t="s">
        <v>100</v>
      </c>
      <c r="H364" s="1">
        <v>99999</v>
      </c>
      <c r="I364" s="1" t="s">
        <v>30</v>
      </c>
      <c r="J364" s="1" t="s">
        <v>101</v>
      </c>
      <c r="K364" s="1" t="s">
        <v>45</v>
      </c>
      <c r="L364" s="1">
        <v>42000</v>
      </c>
      <c r="M364" s="1" t="s">
        <v>46</v>
      </c>
      <c r="N364" s="1" t="s">
        <v>139</v>
      </c>
      <c r="O364" s="1" t="s">
        <v>138</v>
      </c>
      <c r="P364" s="1" t="s">
        <v>99</v>
      </c>
      <c r="Q364" s="1" t="s">
        <v>100</v>
      </c>
      <c r="R364" s="1">
        <v>99999</v>
      </c>
      <c r="S364" s="1" t="s">
        <v>30</v>
      </c>
      <c r="T364" s="1" t="s">
        <v>79</v>
      </c>
      <c r="U364" s="1" t="s">
        <v>111</v>
      </c>
      <c r="V364" s="1" t="s">
        <v>112</v>
      </c>
      <c r="W364" s="1">
        <v>22</v>
      </c>
      <c r="X364" s="1">
        <v>65</v>
      </c>
      <c r="Y364" s="1">
        <v>1430</v>
      </c>
      <c r="Z364" s="1">
        <v>138.71</v>
      </c>
    </row>
    <row r="365" spans="1:26" x14ac:dyDescent="0.25">
      <c r="A365" s="1">
        <v>1427</v>
      </c>
      <c r="B365" s="2">
        <v>41999</v>
      </c>
      <c r="C365" s="1">
        <v>26</v>
      </c>
      <c r="D365" s="1" t="s">
        <v>140</v>
      </c>
      <c r="E365" s="1" t="s">
        <v>141</v>
      </c>
      <c r="F365" s="1" t="s">
        <v>115</v>
      </c>
      <c r="G365" s="1" t="s">
        <v>116</v>
      </c>
      <c r="H365" s="1">
        <v>99999</v>
      </c>
      <c r="I365" s="1" t="s">
        <v>30</v>
      </c>
      <c r="J365" s="1" t="s">
        <v>94</v>
      </c>
      <c r="K365" s="1" t="s">
        <v>95</v>
      </c>
      <c r="L365" s="1">
        <v>42001</v>
      </c>
      <c r="M365" s="1" t="s">
        <v>62</v>
      </c>
      <c r="N365" s="1" t="s">
        <v>142</v>
      </c>
      <c r="O365" s="1" t="s">
        <v>141</v>
      </c>
      <c r="P365" s="1" t="s">
        <v>115</v>
      </c>
      <c r="Q365" s="1" t="s">
        <v>116</v>
      </c>
      <c r="R365" s="1">
        <v>99999</v>
      </c>
      <c r="S365" s="1" t="s">
        <v>30</v>
      </c>
      <c r="T365" s="1" t="s">
        <v>48</v>
      </c>
      <c r="U365" s="1" t="s">
        <v>109</v>
      </c>
      <c r="V365" s="1" t="s">
        <v>110</v>
      </c>
      <c r="W365" s="1">
        <v>25</v>
      </c>
      <c r="X365" s="1">
        <v>13</v>
      </c>
      <c r="Y365" s="1">
        <v>325</v>
      </c>
      <c r="Z365" s="1">
        <v>32.174999999999997</v>
      </c>
    </row>
    <row r="366" spans="1:26" x14ac:dyDescent="0.25">
      <c r="A366" s="1">
        <v>1428</v>
      </c>
      <c r="B366" s="2">
        <v>42002</v>
      </c>
      <c r="C366" s="1">
        <v>29</v>
      </c>
      <c r="D366" s="1" t="s">
        <v>66</v>
      </c>
      <c r="E366" s="1" t="s">
        <v>67</v>
      </c>
      <c r="F366" s="1" t="s">
        <v>68</v>
      </c>
      <c r="G366" s="1" t="s">
        <v>69</v>
      </c>
      <c r="H366" s="1">
        <v>99999</v>
      </c>
      <c r="I366" s="1" t="s">
        <v>30</v>
      </c>
      <c r="J366" s="1" t="s">
        <v>70</v>
      </c>
      <c r="K366" s="1" t="s">
        <v>32</v>
      </c>
      <c r="L366" s="1">
        <v>42004</v>
      </c>
      <c r="M366" s="1" t="s">
        <v>33</v>
      </c>
      <c r="N366" s="1" t="s">
        <v>71</v>
      </c>
      <c r="O366" s="1" t="s">
        <v>67</v>
      </c>
      <c r="P366" s="1" t="s">
        <v>68</v>
      </c>
      <c r="Q366" s="1" t="s">
        <v>69</v>
      </c>
      <c r="R366" s="1">
        <v>99999</v>
      </c>
      <c r="S366" s="1" t="s">
        <v>30</v>
      </c>
      <c r="T366" s="1" t="s">
        <v>35</v>
      </c>
      <c r="U366" s="1" t="s">
        <v>143</v>
      </c>
      <c r="V366" s="1" t="s">
        <v>144</v>
      </c>
      <c r="W366" s="1">
        <v>39</v>
      </c>
      <c r="X366" s="1">
        <v>54</v>
      </c>
      <c r="Y366" s="1">
        <v>2106</v>
      </c>
      <c r="Z366" s="1">
        <v>214.81200000000004</v>
      </c>
    </row>
    <row r="367" spans="1:26" x14ac:dyDescent="0.25">
      <c r="A367" s="1">
        <v>1429</v>
      </c>
      <c r="B367" s="2">
        <v>41979</v>
      </c>
      <c r="C367" s="1">
        <v>6</v>
      </c>
      <c r="D367" s="1" t="s">
        <v>82</v>
      </c>
      <c r="E367" s="1" t="s">
        <v>83</v>
      </c>
      <c r="F367" s="1" t="s">
        <v>84</v>
      </c>
      <c r="G367" s="1" t="s">
        <v>85</v>
      </c>
      <c r="H367" s="1">
        <v>99999</v>
      </c>
      <c r="I367" s="1" t="s">
        <v>30</v>
      </c>
      <c r="J367" s="1" t="s">
        <v>86</v>
      </c>
      <c r="K367" s="1" t="s">
        <v>61</v>
      </c>
      <c r="L367" s="1">
        <v>41981</v>
      </c>
      <c r="M367" s="1" t="s">
        <v>62</v>
      </c>
      <c r="N367" s="1" t="s">
        <v>87</v>
      </c>
      <c r="O367" s="1" t="s">
        <v>83</v>
      </c>
      <c r="P367" s="1" t="s">
        <v>84</v>
      </c>
      <c r="Q367" s="1" t="s">
        <v>85</v>
      </c>
      <c r="R367" s="1">
        <v>99999</v>
      </c>
      <c r="S367" s="1" t="s">
        <v>30</v>
      </c>
      <c r="T367" s="1" t="s">
        <v>35</v>
      </c>
      <c r="U367" s="1" t="s">
        <v>49</v>
      </c>
      <c r="V367" s="1" t="s">
        <v>39</v>
      </c>
      <c r="W367" s="1">
        <v>30</v>
      </c>
      <c r="X367" s="1">
        <v>33</v>
      </c>
      <c r="Y367" s="1">
        <v>990</v>
      </c>
      <c r="Z367" s="1">
        <v>95.039999999999992</v>
      </c>
    </row>
    <row r="368" spans="1:26" x14ac:dyDescent="0.25">
      <c r="A368" s="1">
        <v>1430</v>
      </c>
      <c r="B368" s="2">
        <v>41979</v>
      </c>
      <c r="C368" s="1">
        <v>6</v>
      </c>
      <c r="D368" s="1" t="s">
        <v>82</v>
      </c>
      <c r="E368" s="1" t="s">
        <v>83</v>
      </c>
      <c r="F368" s="1" t="s">
        <v>84</v>
      </c>
      <c r="G368" s="1" t="s">
        <v>85</v>
      </c>
      <c r="H368" s="1">
        <v>99999</v>
      </c>
      <c r="I368" s="1" t="s">
        <v>30</v>
      </c>
      <c r="J368" s="1" t="s">
        <v>86</v>
      </c>
      <c r="K368" s="1" t="s">
        <v>61</v>
      </c>
      <c r="L368" s="1">
        <v>41981</v>
      </c>
      <c r="M368" s="1" t="s">
        <v>62</v>
      </c>
      <c r="N368" s="1" t="s">
        <v>87</v>
      </c>
      <c r="O368" s="1" t="s">
        <v>83</v>
      </c>
      <c r="P368" s="1" t="s">
        <v>84</v>
      </c>
      <c r="Q368" s="1" t="s">
        <v>85</v>
      </c>
      <c r="R368" s="1">
        <v>99999</v>
      </c>
      <c r="S368" s="1" t="s">
        <v>30</v>
      </c>
      <c r="T368" s="1" t="s">
        <v>35</v>
      </c>
      <c r="U368" s="1" t="s">
        <v>50</v>
      </c>
      <c r="V368" s="1" t="s">
        <v>39</v>
      </c>
      <c r="W368" s="1">
        <v>53</v>
      </c>
      <c r="X368" s="1">
        <v>34</v>
      </c>
      <c r="Y368" s="1">
        <v>1802</v>
      </c>
      <c r="Z368" s="1">
        <v>185.60600000000002</v>
      </c>
    </row>
    <row r="369" spans="1:26" x14ac:dyDescent="0.25">
      <c r="A369" s="1">
        <v>1431</v>
      </c>
      <c r="B369" s="2">
        <v>41977</v>
      </c>
      <c r="C369" s="1">
        <v>4</v>
      </c>
      <c r="D369" s="1" t="s">
        <v>40</v>
      </c>
      <c r="E369" s="1" t="s">
        <v>41</v>
      </c>
      <c r="F369" s="1" t="s">
        <v>42</v>
      </c>
      <c r="G369" s="1" t="s">
        <v>43</v>
      </c>
      <c r="H369" s="1">
        <v>99999</v>
      </c>
      <c r="I369" s="1" t="s">
        <v>30</v>
      </c>
      <c r="J369" s="1" t="s">
        <v>44</v>
      </c>
      <c r="K369" s="1" t="s">
        <v>45</v>
      </c>
      <c r="L369" s="1"/>
      <c r="M369" s="1"/>
      <c r="N369" s="1" t="s">
        <v>47</v>
      </c>
      <c r="O369" s="1" t="s">
        <v>41</v>
      </c>
      <c r="P369" s="1" t="s">
        <v>42</v>
      </c>
      <c r="Q369" s="1" t="s">
        <v>43</v>
      </c>
      <c r="R369" s="1">
        <v>99999</v>
      </c>
      <c r="S369" s="1" t="s">
        <v>30</v>
      </c>
      <c r="T369" s="1" t="s">
        <v>159</v>
      </c>
      <c r="U369" s="1" t="s">
        <v>145</v>
      </c>
      <c r="V369" s="1" t="s">
        <v>132</v>
      </c>
      <c r="W369" s="1">
        <v>38</v>
      </c>
      <c r="X369" s="1">
        <v>59</v>
      </c>
      <c r="Y369" s="1">
        <v>2242</v>
      </c>
      <c r="Z369" s="1">
        <v>226.44200000000001</v>
      </c>
    </row>
    <row r="370" spans="1:26" x14ac:dyDescent="0.25">
      <c r="A370" s="1">
        <v>1432</v>
      </c>
      <c r="B370" s="2">
        <v>41976</v>
      </c>
      <c r="C370" s="1">
        <v>3</v>
      </c>
      <c r="D370" s="1" t="s">
        <v>74</v>
      </c>
      <c r="E370" s="1" t="s">
        <v>75</v>
      </c>
      <c r="F370" s="1" t="s">
        <v>76</v>
      </c>
      <c r="G370" s="1" t="s">
        <v>77</v>
      </c>
      <c r="H370" s="1">
        <v>99999</v>
      </c>
      <c r="I370" s="1" t="s">
        <v>30</v>
      </c>
      <c r="J370" s="1" t="s">
        <v>31</v>
      </c>
      <c r="K370" s="1" t="s">
        <v>32</v>
      </c>
      <c r="L370" s="1"/>
      <c r="M370" s="1"/>
      <c r="N370" s="1" t="s">
        <v>78</v>
      </c>
      <c r="O370" s="1" t="s">
        <v>75</v>
      </c>
      <c r="P370" s="1" t="s">
        <v>76</v>
      </c>
      <c r="Q370" s="1" t="s">
        <v>77</v>
      </c>
      <c r="R370" s="1">
        <v>99999</v>
      </c>
      <c r="S370" s="1" t="s">
        <v>30</v>
      </c>
      <c r="T370" s="1" t="s">
        <v>159</v>
      </c>
      <c r="U370" s="1" t="s">
        <v>103</v>
      </c>
      <c r="V370" s="1" t="s">
        <v>37</v>
      </c>
      <c r="W370" s="1">
        <v>2.99</v>
      </c>
      <c r="X370" s="1">
        <v>24</v>
      </c>
      <c r="Y370" s="1">
        <v>71.760000000000005</v>
      </c>
      <c r="Z370" s="1">
        <v>7.1042400000000008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38FB5-E2E4-47AC-AF0A-F081EC5201B4}">
  <dimension ref="A4:A5"/>
  <sheetViews>
    <sheetView workbookViewId="0">
      <selection activeCell="A4" sqref="A4"/>
    </sheetView>
  </sheetViews>
  <sheetFormatPr defaultRowHeight="15" x14ac:dyDescent="0.25"/>
  <cols>
    <col min="1" max="1" width="15.5703125" bestFit="1" customWidth="1"/>
  </cols>
  <sheetData>
    <row r="4" spans="1:1" x14ac:dyDescent="0.25">
      <c r="A4" t="s">
        <v>163</v>
      </c>
    </row>
    <row r="5" spans="1:1" x14ac:dyDescent="0.25">
      <c r="A5" s="9">
        <v>435036.16000000021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87419-F42E-4D0C-BB9B-D19F9A0D5557}">
  <sheetPr>
    <tabColor rgb="FF92D050"/>
  </sheetPr>
  <dimension ref="A1"/>
  <sheetViews>
    <sheetView showGridLines="0" topLeftCell="C3" zoomScaleNormal="100" workbookViewId="0">
      <selection activeCell="U25" sqref="U25"/>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1E4E4-7D26-4E48-AC2B-A12CEAD02A2E}">
  <sheetPr>
    <tabColor rgb="FFFF0000"/>
  </sheetPr>
  <dimension ref="A3:B16"/>
  <sheetViews>
    <sheetView zoomScale="82" zoomScaleNormal="82" workbookViewId="0">
      <selection activeCell="AI45" sqref="AI45"/>
    </sheetView>
  </sheetViews>
  <sheetFormatPr defaultRowHeight="15" x14ac:dyDescent="0.25"/>
  <cols>
    <col min="1" max="1" width="11.28515625" bestFit="1" customWidth="1"/>
    <col min="2" max="2" width="15.5703125" bestFit="1" customWidth="1"/>
  </cols>
  <sheetData>
    <row r="3" spans="1:2" x14ac:dyDescent="0.25">
      <c r="A3" s="7" t="s">
        <v>177</v>
      </c>
      <c r="B3" t="s">
        <v>163</v>
      </c>
    </row>
    <row r="4" spans="1:2" x14ac:dyDescent="0.25">
      <c r="A4" s="8" t="s">
        <v>165</v>
      </c>
      <c r="B4" s="9">
        <v>32907.839999999997</v>
      </c>
    </row>
    <row r="5" spans="1:2" x14ac:dyDescent="0.25">
      <c r="A5" s="8" t="s">
        <v>166</v>
      </c>
      <c r="B5" s="12">
        <v>19955.5</v>
      </c>
    </row>
    <row r="6" spans="1:2" x14ac:dyDescent="0.25">
      <c r="A6" s="8" t="s">
        <v>167</v>
      </c>
      <c r="B6" s="9">
        <v>30852.6</v>
      </c>
    </row>
    <row r="7" spans="1:2" x14ac:dyDescent="0.25">
      <c r="A7" s="8" t="s">
        <v>168</v>
      </c>
      <c r="B7" s="9">
        <v>20771.789999999997</v>
      </c>
    </row>
    <row r="8" spans="1:2" x14ac:dyDescent="0.25">
      <c r="A8" s="8" t="s">
        <v>169</v>
      </c>
      <c r="B8" s="9">
        <v>34307.049999999996</v>
      </c>
    </row>
    <row r="9" spans="1:2" x14ac:dyDescent="0.25">
      <c r="A9" s="8" t="s">
        <v>170</v>
      </c>
      <c r="B9" s="9">
        <v>55601.61</v>
      </c>
    </row>
    <row r="10" spans="1:2" x14ac:dyDescent="0.25">
      <c r="A10" s="8" t="s">
        <v>171</v>
      </c>
      <c r="B10" s="9">
        <v>27318.539999999997</v>
      </c>
    </row>
    <row r="11" spans="1:2" x14ac:dyDescent="0.25">
      <c r="A11" s="8" t="s">
        <v>172</v>
      </c>
      <c r="B11" s="9">
        <v>29921.459999999995</v>
      </c>
    </row>
    <row r="12" spans="1:2" x14ac:dyDescent="0.25">
      <c r="A12" s="8" t="s">
        <v>173</v>
      </c>
      <c r="B12" s="9">
        <v>31949.97</v>
      </c>
    </row>
    <row r="13" spans="1:2" x14ac:dyDescent="0.25">
      <c r="A13" s="8" t="s">
        <v>174</v>
      </c>
      <c r="B13" s="9">
        <v>53033.59</v>
      </c>
    </row>
    <row r="14" spans="1:2" x14ac:dyDescent="0.25">
      <c r="A14" s="8" t="s">
        <v>175</v>
      </c>
      <c r="B14" s="9">
        <v>31773.429999999997</v>
      </c>
    </row>
    <row r="15" spans="1:2" x14ac:dyDescent="0.25">
      <c r="A15" s="8" t="s">
        <v>176</v>
      </c>
      <c r="B15" s="9">
        <v>66642.78</v>
      </c>
    </row>
    <row r="16" spans="1:2" x14ac:dyDescent="0.25">
      <c r="A16" s="8" t="s">
        <v>164</v>
      </c>
      <c r="B16" s="9">
        <v>435036.15999999992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50A72-CA38-44EA-B332-8F294445F64E}">
  <sheetPr>
    <tabColor rgb="FFFFC000"/>
  </sheetPr>
  <dimension ref="A3:B14"/>
  <sheetViews>
    <sheetView zoomScale="75" zoomScaleNormal="75" workbookViewId="0">
      <selection activeCell="B4" sqref="B4"/>
    </sheetView>
  </sheetViews>
  <sheetFormatPr defaultRowHeight="15" x14ac:dyDescent="0.25"/>
  <cols>
    <col min="1" max="1" width="13.28515625" bestFit="1" customWidth="1"/>
    <col min="2" max="2" width="15.5703125" bestFit="1" customWidth="1"/>
  </cols>
  <sheetData>
    <row r="3" spans="1:2" x14ac:dyDescent="0.25">
      <c r="A3" s="7" t="s">
        <v>180</v>
      </c>
      <c r="B3" t="s">
        <v>163</v>
      </c>
    </row>
    <row r="4" spans="1:2" x14ac:dyDescent="0.25">
      <c r="A4" s="8" t="s">
        <v>40</v>
      </c>
      <c r="B4" s="9">
        <v>67180.5</v>
      </c>
    </row>
    <row r="5" spans="1:2" x14ac:dyDescent="0.25">
      <c r="A5" s="8" t="s">
        <v>56</v>
      </c>
      <c r="B5" s="9">
        <v>50198.35</v>
      </c>
    </row>
    <row r="6" spans="1:2" x14ac:dyDescent="0.25">
      <c r="A6" s="8" t="s">
        <v>90</v>
      </c>
      <c r="B6" s="9">
        <v>43703</v>
      </c>
    </row>
    <row r="7" spans="1:2" x14ac:dyDescent="0.25">
      <c r="A7" s="8" t="s">
        <v>82</v>
      </c>
      <c r="B7" s="9">
        <v>37418</v>
      </c>
    </row>
    <row r="8" spans="1:2" x14ac:dyDescent="0.25">
      <c r="A8" s="8" t="s">
        <v>118</v>
      </c>
      <c r="B8" s="9">
        <v>36839.990000000005</v>
      </c>
    </row>
    <row r="9" spans="1:2" x14ac:dyDescent="0.25">
      <c r="A9" s="8" t="s">
        <v>125</v>
      </c>
      <c r="B9" s="9">
        <v>32530.6</v>
      </c>
    </row>
    <row r="10" spans="1:2" x14ac:dyDescent="0.25">
      <c r="A10" s="8" t="s">
        <v>97</v>
      </c>
      <c r="B10" s="9">
        <v>29133.009999999995</v>
      </c>
    </row>
    <row r="11" spans="1:2" x14ac:dyDescent="0.25">
      <c r="A11" s="8" t="s">
        <v>140</v>
      </c>
      <c r="B11" s="9">
        <v>28208.250000000007</v>
      </c>
    </row>
    <row r="12" spans="1:2" x14ac:dyDescent="0.25">
      <c r="A12" s="8" t="s">
        <v>74</v>
      </c>
      <c r="B12" s="9">
        <v>27005.38</v>
      </c>
    </row>
    <row r="13" spans="1:2" x14ac:dyDescent="0.25">
      <c r="A13" s="8" t="s">
        <v>113</v>
      </c>
      <c r="B13" s="9">
        <v>21937.08</v>
      </c>
    </row>
    <row r="14" spans="1:2" x14ac:dyDescent="0.25">
      <c r="A14" s="8" t="s">
        <v>164</v>
      </c>
      <c r="B14" s="9">
        <v>374154.16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93F6D-FDEB-4435-AD4D-240336E8B3BA}">
  <sheetPr>
    <tabColor rgb="FFFFC000"/>
  </sheetPr>
  <dimension ref="A3:B12"/>
  <sheetViews>
    <sheetView zoomScale="68" zoomScaleNormal="68" workbookViewId="0">
      <selection activeCell="V21" sqref="V21"/>
    </sheetView>
  </sheetViews>
  <sheetFormatPr defaultRowHeight="15" x14ac:dyDescent="0.25"/>
  <cols>
    <col min="1" max="1" width="19.7109375" bestFit="1" customWidth="1"/>
    <col min="2" max="2" width="21" bestFit="1" customWidth="1"/>
  </cols>
  <sheetData>
    <row r="3" spans="1:2" x14ac:dyDescent="0.25">
      <c r="A3" s="7" t="s">
        <v>9</v>
      </c>
      <c r="B3" t="s">
        <v>163</v>
      </c>
    </row>
    <row r="4" spans="1:2" x14ac:dyDescent="0.25">
      <c r="A4" s="8" t="s">
        <v>60</v>
      </c>
      <c r="B4" s="9">
        <v>104242.33999999997</v>
      </c>
    </row>
    <row r="5" spans="1:2" x14ac:dyDescent="0.25">
      <c r="A5" s="8" t="s">
        <v>94</v>
      </c>
      <c r="B5" s="9">
        <v>93848.329999999987</v>
      </c>
    </row>
    <row r="6" spans="1:2" x14ac:dyDescent="0.25">
      <c r="A6" s="8" t="s">
        <v>44</v>
      </c>
      <c r="B6" s="9">
        <v>67180.5</v>
      </c>
    </row>
    <row r="7" spans="1:2" x14ac:dyDescent="0.25">
      <c r="A7" s="8" t="s">
        <v>31</v>
      </c>
      <c r="B7" s="9">
        <v>42370.880000000005</v>
      </c>
    </row>
    <row r="8" spans="1:2" x14ac:dyDescent="0.25">
      <c r="A8" s="8" t="s">
        <v>101</v>
      </c>
      <c r="B8" s="9">
        <v>41095.01</v>
      </c>
    </row>
    <row r="9" spans="1:2" x14ac:dyDescent="0.25">
      <c r="A9" s="8" t="s">
        <v>86</v>
      </c>
      <c r="B9" s="9">
        <v>37418</v>
      </c>
    </row>
    <row r="10" spans="1:2" x14ac:dyDescent="0.25">
      <c r="A10" s="8" t="s">
        <v>129</v>
      </c>
      <c r="B10" s="9">
        <v>32530.6</v>
      </c>
    </row>
    <row r="11" spans="1:2" x14ac:dyDescent="0.25">
      <c r="A11" s="8" t="s">
        <v>70</v>
      </c>
      <c r="B11" s="9">
        <v>16350.5</v>
      </c>
    </row>
    <row r="12" spans="1:2" x14ac:dyDescent="0.25">
      <c r="A12" s="8" t="s">
        <v>164</v>
      </c>
      <c r="B12" s="9">
        <v>435036.15999999992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FF663-7F31-4FDA-ACEF-82B239014622}">
  <sheetPr>
    <tabColor rgb="FF00B050"/>
  </sheetPr>
  <dimension ref="A3:B8"/>
  <sheetViews>
    <sheetView zoomScale="69" zoomScaleNormal="69" workbookViewId="0">
      <selection activeCell="T29" sqref="T29"/>
    </sheetView>
  </sheetViews>
  <sheetFormatPr defaultRowHeight="15" x14ac:dyDescent="0.25"/>
  <cols>
    <col min="1" max="1" width="15.28515625" bestFit="1" customWidth="1"/>
    <col min="2" max="2" width="20.5703125" bestFit="1" customWidth="1"/>
  </cols>
  <sheetData>
    <row r="3" spans="1:2" x14ac:dyDescent="0.25">
      <c r="A3" s="7" t="s">
        <v>10</v>
      </c>
      <c r="B3" t="s">
        <v>163</v>
      </c>
    </row>
    <row r="4" spans="1:2" x14ac:dyDescent="0.25">
      <c r="A4" s="8" t="s">
        <v>61</v>
      </c>
      <c r="B4" s="9">
        <v>141660.33999999997</v>
      </c>
    </row>
    <row r="5" spans="1:2" x14ac:dyDescent="0.25">
      <c r="A5" s="8" t="s">
        <v>45</v>
      </c>
      <c r="B5" s="9">
        <v>108275.51</v>
      </c>
    </row>
    <row r="6" spans="1:2" x14ac:dyDescent="0.25">
      <c r="A6" s="8" t="s">
        <v>95</v>
      </c>
      <c r="B6" s="9">
        <v>93848.329999999987</v>
      </c>
    </row>
    <row r="7" spans="1:2" x14ac:dyDescent="0.25">
      <c r="A7" s="8" t="s">
        <v>32</v>
      </c>
      <c r="B7" s="9">
        <v>91251.979999999981</v>
      </c>
    </row>
    <row r="8" spans="1:2" x14ac:dyDescent="0.25">
      <c r="A8" s="8" t="s">
        <v>164</v>
      </c>
      <c r="B8" s="9">
        <v>435036.15999999992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Y E A A B Q S w M E F A A C A A g A A W a S W v A M 6 c i n A A A A 9 w A A A B I A H A B D b 2 5 m a W c v U G F j a 2 F n Z S 5 4 b W w g o h g A K K A U A A A A A A A A A A A A A A A A A A A A A A A A A A A A h Y 8 x D o I w G I W v Q r r T l p o Q I a U k O r h I Y m J i X J t a o R F + D C 2 W u z l 4 J K 8 g R l E 3 x / e 9 b 3 j v f r 3 x f G j q 4 K I 7 a 1 r I U I Q p C j S o 9 m C g z F D v j u E c 5 Y J v p D r J U g e j D D Y d 7 C F D l X P n l B D v P f Y z 3 H Y l Y Z R G Z F + s t 6 r S j U Q f 2 f y X Q w P W S V A a C b 5 7 j R E M J z G O k j h m m H I y U V 4 Y + B p s H P x s f y B f 9 r X r O y 0 0 h K s F J 1 P k 5 H 1 C P A B Q S w M E F A A C A A g A A W a S 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F m k l o O W i t A X Q E A A J o D A A A T A B w A R m 9 y b X V s Y X M v U 2 V j d G l v b j E u b S C i G A A o o B Q A A A A A A A A A A A A A A A A A A A A A A A A A A A C F k 0 F r w k A Q h e + B / I c l v S i I I p R e x E N Z W / D S p m o p V D y s y T Q u J r t h d r Y Y x P / e T Y I i J r G 5 J M w 3 b / b N Y 2 M g I q k V W 9 b v 8 c T 3 f M / s B E L M V m K b w p h N W Q r k e 8 w 9 S 2 0 x A l d 5 O U S Q D r l F B E V f G v d b r f e 9 / n H 9 J j K Y B r U y 2 J z W X C t y L Z t B P e A h 4 D u h k n J 4 k U P g J l W t w x U K Z X 4 0 Z l y n N l M l N L 3 6 t M H x G L x j D M j m s 2 D A 5 o q e H o d l w 2 n A z m Q m C B w j V 2 W x + y a Z 1 Z h b Q z r r 0 F 5 g a f o s J z h Q R Z / j G M G Y R p 1 L K h r F J V 0 5 u F S / 5 + E o 1 I Z E y r i O o c W B t o q w G C 0 g c e E 3 p 4 o U T A 5 o W l i X Z C f z 3 M V 7 n Y h Q x R X r W L e E d 0 h X G h V s j 6 Q k 7 b l U 6 N 9 w 6 t H 3 E w p F k b n r V d + m B k Q d 2 4 j a t + L O W K K x 6 f t T S W I h y u i i U T b b A l b w w w p F 9 b Y 3 b h f w C 8 q 2 a a r Y p U r Y K 9 z i U 9 / 3 p G r 9 N S Z / U E s B A i 0 A F A A C A A g A A W a S W v A M 6 c i n A A A A 9 w A A A B I A A A A A A A A A A A A A A A A A A A A A A E N v b m Z p Z y 9 Q Y W N r Y W d l L n h t b F B L A Q I t A B Q A A g A I A A F m k l o P y u m r p A A A A O k A A A A T A A A A A A A A A A A A A A A A A P M A A A B b Q 2 9 u d G V u d F 9 U e X B l c 1 0 u e G 1 s U E s B A i 0 A F A A C A A g A A W a S W g 5 a K 0 B d A Q A A m g M A A B M A A A A A A A A A A A A A A A A A 5 A E A A E Z v c m 1 1 b G F z L 1 N l Y 3 R p b 2 4 x L m 1 Q S w U G A A A A A A M A A w D C A A A A j 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R U A A A A A A A A / 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z N j k i I C 8 + P E V u d H J 5 I F R 5 c G U 9 I k Z p b G x F c n J v c k N v Z G U i I F Z h b H V l P S J z V W 5 r b m 9 3 b i I g L z 4 8 R W 5 0 c n k g V H l w Z T 0 i R m l s b E V y c m 9 y Q 2 9 1 b n Q i I F Z h b H V l P S J s M C I g L z 4 8 R W 5 0 c n k g V H l w Z T 0 i R m l s b E x h c 3 R V c G R h d G V k I i B W Y W x 1 Z T 0 i Z D I w M j U t M D Q t M T h U M T E 6 N D c 6 N T g u M D E 1 O T Q x O F o i I C 8 + P E V u d H J 5 I F R 5 c G U 9 I k Z p b G x D b 2 x 1 b W 5 U e X B l c y I g V m F s d W U 9 I n N B d 2 N E Q m d Z R 0 J n T U d C Z 1 l B Q m d Z R 0 J n W U R C Z 1 l H Q m d V R E J R V T 0 i I C 8 + P E V u d H J 5 I F R 5 c G U 9 I k Z p b G x D b 2 x 1 b W 5 O Y W 1 l c y I g V m F s d W U 9 I n N b J n F 1 b 3 Q 7 T 3 J k Z X I g S U Q m c X V v d D s s J n F 1 b 3 Q 7 T 3 J k Z X I g R G F 0 Z S Z x d W 9 0 O y w m c X V v d D t D d X N 0 b 2 1 l c i B J R C Z x d W 9 0 O y w m c X V v d D t D d X N 0 b 2 1 l c i B O Y W 1 l J n F 1 b 3 Q 7 L C Z x d W 9 0 O 0 F k Z H J l c 3 M m c X V v d D s s J n F 1 b 3 Q 7 Q 2 l 0 e S Z x d W 9 0 O y w m c X V v d D t T d G F 0 Z S Z x d W 9 0 O y w m c X V v d D t a S V A v U G 9 z d G F s I E N v Z G U m c X V v d D s s J n F 1 b 3 Q 7 Q 2 9 1 b n R y e S 9 S Z W d p b 2 4 m c X V v d D s s J n F 1 b 3 Q 7 U 2 F s Z X N w Z X J z b 2 4 m c X V v d D s s J n F 1 b 3 Q 7 U m V n a W 9 u J n F 1 b 3 Q 7 L C Z x d W 9 0 O 1 N o a X B w Z W Q g R G F 0 Z S Z x d W 9 0 O y w m c X V v d D t T a G l w c G V y I E 5 h b W U m c X V v d D s s J n F 1 b 3 Q 7 U 2 h p c C B O Y W 1 l J n F 1 b 3 Q 7 L C Z x d W 9 0 O 1 N o a X A g Q W R k c m V z c y Z x d W 9 0 O y w m c X V v d D t T a G l w I E N p d H k m c X V v d D s s J n F 1 b 3 Q 7 U 2 h p c C B T d G F 0 Z S Z x d W 9 0 O y w m c X V v d D t T a G l w I F p J U C 9 Q b 3 N 0 Y W w g Q 2 9 k Z S Z x d W 9 0 O y w m c X V v d D t T a G l w I E N v d W 5 0 c n k v U m V n a W 9 u J n F 1 b 3 Q 7 L C Z x d W 9 0 O 1 B h e W 1 l b n Q g V H l w Z S Z x d W 9 0 O y w m c X V v d D t Q c m 9 k d W N 0 I E 5 h b W U m c X V v d D s s J n F 1 b 3 Q 7 Q 2 F 0 Z W d v c n k m c X V v d D s s J n F 1 b 3 Q 7 V W 5 p d C B Q c m l j Z S Z x d W 9 0 O y w m c X V v d D t R d W F u d G l 0 e S Z x d W 9 0 O y w m c X V v d D t S Z X Z l b n V l J n F 1 b 3 Q 7 L C Z x d W 9 0 O 1 N o a X B w a W 5 n I E Z l Z S 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U Y W J s Z T E v Q 2 h h b m d l Z C B U e X B l L n t P c m R l c i B J R C w w f S Z x d W 9 0 O y w m c X V v d D t T Z W N 0 a W 9 u M S 9 U Y W J s Z T E v Q 2 h h b m d l Z C B U e X B l L n t P c m R l c i B E Y X R l L D F 9 J n F 1 b 3 Q 7 L C Z x d W 9 0 O 1 N l Y 3 R p b 2 4 x L 1 R h Y m x l M S 9 D a G F u Z 2 V k I F R 5 c G U u e 0 N 1 c 3 R v b W V y I E l E L D J 9 J n F 1 b 3 Q 7 L C Z x d W 9 0 O 1 N l Y 3 R p b 2 4 x L 1 R h Y m x l M S 9 D a G F u Z 2 V k I F R 5 c G U u e 0 N 1 c 3 R v b W V y I E 5 h b W U s M 3 0 m c X V v d D s s J n F 1 b 3 Q 7 U 2 V j d G l v b j E v V G F i b G U x L 0 N o Y W 5 n Z W Q g V H l w Z S 5 7 Q W R k c m V z c y w 0 f S Z x d W 9 0 O y w m c X V v d D t T Z W N 0 a W 9 u M S 9 U Y W J s Z T E v Q 2 h h b m d l Z C B U e X B l L n t D a X R 5 L D V 9 J n F 1 b 3 Q 7 L C Z x d W 9 0 O 1 N l Y 3 R p b 2 4 x L 1 R h Y m x l M S 9 D a G F u Z 2 V k I F R 5 c G U u e 1 N 0 Y X R l L D Z 9 J n F 1 b 3 Q 7 L C Z x d W 9 0 O 1 N l Y 3 R p b 2 4 x L 1 R h Y m x l M S 9 D a G F u Z 2 V k I F R 5 c G U u e 1 p J U C 9 Q b 3 N 0 Y W w g Q 2 9 k Z S w 3 f S Z x d W 9 0 O y w m c X V v d D t T Z W N 0 a W 9 u M S 9 U Y W J s Z T E v Q 2 h h b m d l Z C B U e X B l L n t D b 3 V u d H J 5 L 1 J l Z 2 l v b i w 4 f S Z x d W 9 0 O y w m c X V v d D t T Z W N 0 a W 9 u M S 9 U Y W J s Z T E v Q 2 h h b m d l Z C B U e X B l L n t T Y W x l c 3 B l c n N v b i w 5 f S Z x d W 9 0 O y w m c X V v d D t T Z W N 0 a W 9 u M S 9 U Y W J s Z T E v Q 2 h h b m d l Z C B U e X B l L n t S Z W d p b 2 4 s M T B 9 J n F 1 b 3 Q 7 L C Z x d W 9 0 O 1 N l Y 3 R p b 2 4 x L 1 R h Y m x l M S 9 D a G F u Z 2 V k I F R 5 c G U u e 1 N o a X B w Z W Q g R G F 0 Z S w x M X 0 m c X V v d D s s J n F 1 b 3 Q 7 U 2 V j d G l v b j E v V G F i b G U x L 0 N o Y W 5 n Z W Q g V H l w Z S 5 7 U 2 h p c H B l c i B O Y W 1 l L D E y f S Z x d W 9 0 O y w m c X V v d D t T Z W N 0 a W 9 u M S 9 U Y W J s Z T E v Q 2 h h b m d l Z C B U e X B l L n t T a G l w I E 5 h b W U s M T N 9 J n F 1 b 3 Q 7 L C Z x d W 9 0 O 1 N l Y 3 R p b 2 4 x L 1 R h Y m x l M S 9 D a G F u Z 2 V k I F R 5 c G U u e 1 N o a X A g Q W R k c m V z c y w x N H 0 m c X V v d D s s J n F 1 b 3 Q 7 U 2 V j d G l v b j E v V G F i b G U x L 0 N o Y W 5 n Z W Q g V H l w Z S 5 7 U 2 h p c C B D a X R 5 L D E 1 f S Z x d W 9 0 O y w m c X V v d D t T Z W N 0 a W 9 u M S 9 U Y W J s Z T E v Q 2 h h b m d l Z C B U e X B l L n t T a G l w I F N 0 Y X R l L D E 2 f S Z x d W 9 0 O y w m c X V v d D t T Z W N 0 a W 9 u M S 9 U Y W J s Z T E v Q 2 h h b m d l Z C B U e X B l L n t T a G l w I F p J U C 9 Q b 3 N 0 Y W w g Q 2 9 k Z S w x N 3 0 m c X V v d D s s J n F 1 b 3 Q 7 U 2 V j d G l v b j E v V G F i b G U x L 0 N o Y W 5 n Z W Q g V H l w Z S 5 7 U 2 h p c C B D b 3 V u d H J 5 L 1 J l Z 2 l v b i w x O H 0 m c X V v d D s s J n F 1 b 3 Q 7 U 2 V j d G l v b j E v V G F i b G U x L 0 N o Y W 5 n Z W Q g V H l w Z S 5 7 U G F 5 b W V u d C B U e X B l L D E 5 f S Z x d W 9 0 O y w m c X V v d D t T Z W N 0 a W 9 u M S 9 U Y W J s Z T E v Q 2 h h b m d l Z C B U e X B l L n t Q c m 9 k d W N 0 I E 5 h b W U s M j B 9 J n F 1 b 3 Q 7 L C Z x d W 9 0 O 1 N l Y 3 R p b 2 4 x L 1 R h Y m x l M S 9 D a G F u Z 2 V k I F R 5 c G U u e 0 N h d G V n b 3 J 5 L D I x f S Z x d W 9 0 O y w m c X V v d D t T Z W N 0 a W 9 u M S 9 U Y W J s Z T E v Q 2 h h b m d l Z C B U e X B l L n t V b m l 0 I F B y a W N l L D I y f S Z x d W 9 0 O y w m c X V v d D t T Z W N 0 a W 9 u M S 9 U Y W J s Z T E v Q 2 h h b m d l Z C B U e X B l L n t R d W F u d G l 0 e S w y M 3 0 m c X V v d D s s J n F 1 b 3 Q 7 U 2 V j d G l v b j E v V G F i b G U x L 0 N o Y W 5 n Z W Q g V H l w Z S 5 7 U m V 2 Z W 5 1 Z S w y N H 0 m c X V v d D s s J n F 1 b 3 Q 7 U 2 V j d G l v b j E v V G F i b G U x L 0 N o Y W 5 n Z W Q g V H l w Z S 5 7 U 2 h p c H B p b m c g R m V l L D I 1 f S Z x d W 9 0 O 1 0 s J n F 1 b 3 Q 7 Q 2 9 s d W 1 u Q 2 9 1 b n Q m c X V v d D s 6 M j Y s J n F 1 b 3 Q 7 S 2 V 5 Q 2 9 s d W 1 u T m F t Z X M m c X V v d D s 6 W 1 0 s J n F 1 b 3 Q 7 Q 2 9 s d W 1 u S W R l b n R p d G l l c y Z x d W 9 0 O z p b J n F 1 b 3 Q 7 U 2 V j d G l v b j E v V G F i b G U x L 0 N o Y W 5 n Z W Q g V H l w Z S 5 7 T 3 J k Z X I g S U Q s M H 0 m c X V v d D s s J n F 1 b 3 Q 7 U 2 V j d G l v b j E v V G F i b G U x L 0 N o Y W 5 n Z W Q g V H l w Z S 5 7 T 3 J k Z X I g R G F 0 Z S w x f S Z x d W 9 0 O y w m c X V v d D t T Z W N 0 a W 9 u M S 9 U Y W J s Z T E v Q 2 h h b m d l Z C B U e X B l L n t D d X N 0 b 2 1 l c i B J R C w y f S Z x d W 9 0 O y w m c X V v d D t T Z W N 0 a W 9 u M S 9 U Y W J s Z T E v Q 2 h h b m d l Z C B U e X B l L n t D d X N 0 b 2 1 l c i B O Y W 1 l L D N 9 J n F 1 b 3 Q 7 L C Z x d W 9 0 O 1 N l Y 3 R p b 2 4 x L 1 R h Y m x l M S 9 D a G F u Z 2 V k I F R 5 c G U u e 0 F k Z H J l c 3 M s N H 0 m c X V v d D s s J n F 1 b 3 Q 7 U 2 V j d G l v b j E v V G F i b G U x L 0 N o Y W 5 n Z W Q g V H l w Z S 5 7 Q 2 l 0 e S w 1 f S Z x d W 9 0 O y w m c X V v d D t T Z W N 0 a W 9 u M S 9 U Y W J s Z T E v Q 2 h h b m d l Z C B U e X B l L n t T d G F 0 Z S w 2 f S Z x d W 9 0 O y w m c X V v d D t T Z W N 0 a W 9 u M S 9 U Y W J s Z T E v Q 2 h h b m d l Z C B U e X B l L n t a S V A v U G 9 z d G F s I E N v Z G U s N 3 0 m c X V v d D s s J n F 1 b 3 Q 7 U 2 V j d G l v b j E v V G F i b G U x L 0 N o Y W 5 n Z W Q g V H l w Z S 5 7 Q 2 9 1 b n R y e S 9 S Z W d p b 2 4 s O H 0 m c X V v d D s s J n F 1 b 3 Q 7 U 2 V j d G l v b j E v V G F i b G U x L 0 N o Y W 5 n Z W Q g V H l w Z S 5 7 U 2 F s Z X N w Z X J z b 2 4 s O X 0 m c X V v d D s s J n F 1 b 3 Q 7 U 2 V j d G l v b j E v V G F i b G U x L 0 N o Y W 5 n Z W Q g V H l w Z S 5 7 U m V n a W 9 u L D E w f S Z x d W 9 0 O y w m c X V v d D t T Z W N 0 a W 9 u M S 9 U Y W J s Z T E v Q 2 h h b m d l Z C B U e X B l L n t T a G l w c G V k I E R h d G U s M T F 9 J n F 1 b 3 Q 7 L C Z x d W 9 0 O 1 N l Y 3 R p b 2 4 x L 1 R h Y m x l M S 9 D a G F u Z 2 V k I F R 5 c G U u e 1 N o a X B w Z X I g T m F t Z S w x M n 0 m c X V v d D s s J n F 1 b 3 Q 7 U 2 V j d G l v b j E v V G F i b G U x L 0 N o Y W 5 n Z W Q g V H l w Z S 5 7 U 2 h p c C B O Y W 1 l L D E z f S Z x d W 9 0 O y w m c X V v d D t T Z W N 0 a W 9 u M S 9 U Y W J s Z T E v Q 2 h h b m d l Z C B U e X B l L n t T a G l w I E F k Z H J l c 3 M s M T R 9 J n F 1 b 3 Q 7 L C Z x d W 9 0 O 1 N l Y 3 R p b 2 4 x L 1 R h Y m x l M S 9 D a G F u Z 2 V k I F R 5 c G U u e 1 N o a X A g Q 2 l 0 e S w x N X 0 m c X V v d D s s J n F 1 b 3 Q 7 U 2 V j d G l v b j E v V G F i b G U x L 0 N o Y W 5 n Z W Q g V H l w Z S 5 7 U 2 h p c C B T d G F 0 Z S w x N n 0 m c X V v d D s s J n F 1 b 3 Q 7 U 2 V j d G l v b j E v V G F i b G U x L 0 N o Y W 5 n Z W Q g V H l w Z S 5 7 U 2 h p c C B a S V A v U G 9 z d G F s I E N v Z G U s M T d 9 J n F 1 b 3 Q 7 L C Z x d W 9 0 O 1 N l Y 3 R p b 2 4 x L 1 R h Y m x l M S 9 D a G F u Z 2 V k I F R 5 c G U u e 1 N o a X A g Q 2 9 1 b n R y e S 9 S Z W d p b 2 4 s M T h 9 J n F 1 b 3 Q 7 L C Z x d W 9 0 O 1 N l Y 3 R p b 2 4 x L 1 R h Y m x l M S 9 D a G F u Z 2 V k I F R 5 c G U u e 1 B h e W 1 l b n Q g V H l w Z S w x O X 0 m c X V v d D s s J n F 1 b 3 Q 7 U 2 V j d G l v b j E v V G F i b G U x L 0 N o Y W 5 n Z W Q g V H l w Z S 5 7 U H J v Z H V j d C B O Y W 1 l L D I w f S Z x d W 9 0 O y w m c X V v d D t T Z W N 0 a W 9 u M S 9 U Y W J s Z T E v Q 2 h h b m d l Z C B U e X B l L n t D Y X R l Z 2 9 y e S w y M X 0 m c X V v d D s s J n F 1 b 3 Q 7 U 2 V j d G l v b j E v V G F i b G U x L 0 N o Y W 5 n Z W Q g V H l w Z S 5 7 V W 5 p d C B Q c m l j Z S w y M n 0 m c X V v d D s s J n F 1 b 3 Q 7 U 2 V j d G l v b j E v V G F i b G U x L 0 N o Y W 5 n Z W Q g V H l w Z S 5 7 U X V h b n R p d H k s M j N 9 J n F 1 b 3 Q 7 L C Z x d W 9 0 O 1 N l Y 3 R p b 2 4 x L 1 R h Y m x l M S 9 D a G F u Z 2 V k I F R 5 c G U u e 1 J l d m V u d W U s M j R 9 J n F 1 b 3 Q 7 L C Z x d W 9 0 O 1 N l Y 3 R p b 2 4 x L 1 R h Y m x l M S 9 D a G F u Z 2 V k I F R 5 c G U u e 1 N o a X B w a W 5 n I E Z l Z S w y N 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O 1 x / K I G l i U e 6 P L 2 / B 6 F S d A A A A A A C A A A A A A A Q Z g A A A A E A A C A A A A A V P 3 i y I D W k 8 J 1 J 8 o y x o 6 0 t m g / B d y s K V Z K T h + L s Z x E f k w A A A A A O g A A A A A I A A C A A A A A g j y n 4 / g O T F m X r N Q W t / T v f e d J Z z k b l F e B T 0 H l 7 4 W G j r l A A A A B q / S U y D I + y X / p F l R U F 6 R X a z O k 4 d W w R Z + Y y b C K 4 3 O n J p I Z X M E M b p 9 s B y Y 7 2 s 7 v A y Y Q Z g f O n 2 g 5 I f 6 p p 6 8 m d a B a y F r 9 Y z 1 + i 1 6 O I e d N N K z a X F k A A A A B R q O a C Z h O 2 0 y G A S h Q z w G 1 w c N e l j S 8 r q r 4 c f b n S G z E 2 4 g l 7 0 x Y w x Q U p x W u k w E A y G m l t M i + 1 0 j 5 N p z 4 k q s e 8 1 k / r < / D a t a M a s h u p > 
</file>

<file path=customXml/itemProps1.xml><?xml version="1.0" encoding="utf-8"?>
<ds:datastoreItem xmlns:ds="http://schemas.openxmlformats.org/officeDocument/2006/customXml" ds:itemID="{700E5C83-C620-4FB3-99CA-A74A697E2D5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Task</vt:lpstr>
      <vt:lpstr>Raw Data</vt:lpstr>
      <vt:lpstr>Data Table</vt:lpstr>
      <vt:lpstr>Total Revenue</vt:lpstr>
      <vt:lpstr>Pre-Analysis Board</vt:lpstr>
      <vt:lpstr>Sales Trend Report</vt:lpstr>
      <vt:lpstr>Top10 Customers</vt:lpstr>
      <vt:lpstr>Sales by Salesperson</vt:lpstr>
      <vt:lpstr>Sales by Region</vt:lpstr>
      <vt:lpstr>Sales by Product Category</vt:lpstr>
      <vt:lpstr>Transaction by Amount</vt:lpstr>
      <vt:lpstr>Top Ship Cities by Revenue</vt:lpstr>
      <vt:lpstr>Preferred Payment Types</vt:lpstr>
      <vt:lpstr>In-Analysis Board</vt:lpstr>
      <vt:lpstr>Dashboard</vt:lpstr>
      <vt:lpstr>Final Analysis Board</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Joseph Olaoba</cp:lastModifiedBy>
  <dcterms:created xsi:type="dcterms:W3CDTF">2015-01-21T18:43:03Z</dcterms:created>
  <dcterms:modified xsi:type="dcterms:W3CDTF">2025-06-05T19:32:18Z</dcterms:modified>
</cp:coreProperties>
</file>