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8_{AA030A8B-C24F-4C09-BFC2-A1D05560B758}" xr6:coauthVersionLast="47" xr6:coauthVersionMax="47" xr10:uidLastSave="{00000000-0000-0000-0000-000000000000}"/>
  <bookViews>
    <workbookView xWindow="-120" yWindow="-120" windowWidth="20730" windowHeight="11160" tabRatio="919" firstSheet="1" activeTab="1" xr2:uid="{DC391DD5-2AA6-4F9F-9F53-D728C559E72A}"/>
  </bookViews>
  <sheets>
    <sheet name="LAPTOP " sheetId="37" state="hidden" r:id="rId1"/>
    <sheet name="LAPTOP-DANIEL OJEDA" sheetId="2" r:id="rId2"/>
    <sheet name="LAPTOP-JHOSELYN ROJAS " sheetId="3" r:id="rId3"/>
    <sheet name="LAPTOP-KARLA CEPEDA" sheetId="4" r:id="rId4"/>
    <sheet name="LAPTOP-RAYMUNDO ANGULO" sheetId="5" r:id="rId5"/>
    <sheet name="LAPTOP- JULIO NOVELO" sheetId="6" r:id="rId6"/>
    <sheet name="LAPTOP-GISEL PEREZ" sheetId="12" state="hidden" r:id="rId7"/>
    <sheet name="LAPTOP-MARYULIS WAFER" sheetId="9" r:id="rId8"/>
    <sheet name="LAPTOP-BRITZIA VALENCIA" sheetId="15" r:id="rId9"/>
    <sheet name="LAPTOP-SAMUEL AVILA" sheetId="17" r:id="rId10"/>
    <sheet name="LAPTOP-SERIGRAFIA" sheetId="10" r:id="rId11"/>
    <sheet name="LAPTOP-RAUL MONTERO" sheetId="18" r:id="rId12"/>
    <sheet name="LAPTOP-VICTOR CANTUN" sheetId="19" r:id="rId13"/>
    <sheet name="ESCRITORIO IMPORT &amp; EXPORT" sheetId="16" state="hidden" r:id="rId14"/>
    <sheet name="ESCRITORIO PATRONISTA" sheetId="11" state="hidden" r:id="rId15"/>
    <sheet name="LAPTOP-KARINA PECH" sheetId="20" r:id="rId16"/>
    <sheet name="LAPTOP-MARIA JOSE NAH" sheetId="21" r:id="rId17"/>
    <sheet name="LAPTOP-ISRAEL PEREZ" sheetId="22" r:id="rId18"/>
    <sheet name="LAPTOP-JOSE LUIS NOLASCO" sheetId="23" r:id="rId19"/>
    <sheet name="LAPTOP-EDGAR TOBIAS" sheetId="24" r:id="rId20"/>
    <sheet name="LAPTOP-SAMUEL YAM" sheetId="25" r:id="rId21"/>
    <sheet name="LAPTOP-BERNADO CHAC" sheetId="26" r:id="rId22"/>
    <sheet name="LAPTOP-JESUS DIAZ" sheetId="28" r:id="rId23"/>
    <sheet name="LAPTOP-ROGER BASS" sheetId="27" r:id="rId24"/>
    <sheet name="LAPTOP-KARLA BENITEZ" sheetId="29" r:id="rId25"/>
    <sheet name="LAPTOP-SOLONOI" sheetId="30" r:id="rId26"/>
    <sheet name="LAPTOP-ALEJANDRA AGUILAR" sheetId="31" r:id="rId27"/>
    <sheet name="LAPTOP-LUIS VIVAS" sheetId="32" r:id="rId28"/>
    <sheet name="LAPTOP-RODRIGO DENIS-LENOVO" sheetId="33" r:id="rId29"/>
    <sheet name="LAPTOP-RODRIGO DENIS-ACER" sheetId="36" r:id="rId30"/>
    <sheet name="LAPTOP-JUAN PABLO" sheetId="38" r:id="rId31"/>
    <sheet name="LAPTOP-OLIVIA ZAPATA" sheetId="39" r:id="rId32"/>
    <sheet name="LAPTOP-RH" sheetId="41" r:id="rId33"/>
    <sheet name="LAPTOP-MARIANA AUX" sheetId="4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42" l="1"/>
  <c r="O28" i="41"/>
  <c r="O28" i="23"/>
  <c r="O28" i="39"/>
  <c r="O28" i="38"/>
  <c r="O28" i="36"/>
  <c r="O28" i="33"/>
  <c r="O28" i="32"/>
  <c r="O28" i="31"/>
  <c r="O28" i="30"/>
  <c r="O28" i="29"/>
  <c r="O28" i="28"/>
  <c r="O28" i="27"/>
  <c r="O28" i="26"/>
  <c r="O28" i="25"/>
  <c r="O28" i="24"/>
  <c r="O28" i="22"/>
  <c r="O28" i="21"/>
  <c r="O28" i="20"/>
  <c r="O28" i="19"/>
  <c r="O28" i="18"/>
  <c r="O28" i="17"/>
  <c r="O33" i="16"/>
  <c r="O28" i="15"/>
  <c r="O33" i="11"/>
  <c r="O28" i="12"/>
  <c r="O28" i="10"/>
  <c r="O28" i="9"/>
  <c r="O28" i="6"/>
  <c r="O28" i="5"/>
  <c r="O28" i="4"/>
  <c r="O28" i="3"/>
  <c r="O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B13" authorId="0" shapeId="0" xr:uid="{04028026-71B3-43DC-BB09-49850094003E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DAÑADA</t>
        </r>
      </text>
    </comment>
    <comment ref="B22" authorId="0" shapeId="0" xr:uid="{F06E2C3B-8B60-4E3F-AD7F-E91C322F3825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  <comment ref="B23" authorId="0" shapeId="0" xr:uid="{66F3D2CE-BD78-4360-818E-BB6FEADC8A6B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Robada</t>
        </r>
      </text>
    </comment>
  </commentList>
</comments>
</file>

<file path=xl/sharedStrings.xml><?xml version="1.0" encoding="utf-8"?>
<sst xmlns="http://schemas.openxmlformats.org/spreadsheetml/2006/main" count="6253" uniqueCount="921">
  <si>
    <t>GIOTEX SA DE CV                                                                                                                                                                                                                                                                                                                                    AREA DE SISTEMAS</t>
  </si>
  <si>
    <t>INVENTARIO</t>
  </si>
  <si>
    <t>FOLIO / FECHA</t>
  </si>
  <si>
    <t>/</t>
  </si>
  <si>
    <t>DATOS DEL USUARIO</t>
  </si>
  <si>
    <t>NOMBRE:</t>
  </si>
  <si>
    <t>DANIEL OJEDA</t>
  </si>
  <si>
    <t>TELEFONO:</t>
  </si>
  <si>
    <t>9889818090 EXT. 117</t>
  </si>
  <si>
    <t>EMAIL:</t>
  </si>
  <si>
    <t>daniel.o@giotex.com.mx</t>
  </si>
  <si>
    <t>DEPTO:</t>
  </si>
  <si>
    <t>COMERCIAL</t>
  </si>
  <si>
    <t>DATOS DEL TECNICO</t>
  </si>
  <si>
    <t>Procesador Intel Core i3-7100 de Séptima Generación, 3.9 GHz con Intel HD Graphics 630, Socket 1151, L3 Caché 3 MB, Dual-Core, 14nm.</t>
  </si>
  <si>
    <t>SAMUEL AVILA ARGAEZ</t>
  </si>
  <si>
    <t>9993-22-19-52</t>
  </si>
  <si>
    <t>DESCRIPCION DEL EQUIPO</t>
  </si>
  <si>
    <t>SELECCIONA QUE TIPO DE EQUIPO:</t>
  </si>
  <si>
    <t>LAPTOP</t>
  </si>
  <si>
    <t>x</t>
  </si>
  <si>
    <t>ESCRITORIO</t>
  </si>
  <si>
    <t>-</t>
  </si>
  <si>
    <t>IMPRESORA</t>
  </si>
  <si>
    <t>OTROS</t>
  </si>
  <si>
    <t>MARCA/COLOR:</t>
  </si>
  <si>
    <t>HP/DORADA</t>
  </si>
  <si>
    <t>MODELO:</t>
  </si>
  <si>
    <t xml:space="preserve"> 15-CW1012</t>
  </si>
  <si>
    <t>NO. SERIE</t>
  </si>
  <si>
    <t>5CD93180CA</t>
  </si>
  <si>
    <t>FECHA ADQUISION</t>
  </si>
  <si>
    <t>GARANTIA</t>
  </si>
  <si>
    <t>NO</t>
  </si>
  <si>
    <t>STIKER SEGURIDAD</t>
  </si>
  <si>
    <t>SI</t>
  </si>
  <si>
    <t>DATOS DEL HARDWARE</t>
  </si>
  <si>
    <t>PROCESADOR</t>
  </si>
  <si>
    <t>MODELO Y MARCA</t>
  </si>
  <si>
    <t xml:space="preserve">AMD RYZEN 3 3300U WITH RADEON VEGA MOBILE GFX </t>
  </si>
  <si>
    <t>VELOCIDAD</t>
  </si>
  <si>
    <t>2.10 GHZ/ 3 GENERACION</t>
  </si>
  <si>
    <t>MEMORIA RAM</t>
  </si>
  <si>
    <t>TIPO/CANTIDAD</t>
  </si>
  <si>
    <t>DDR4/12GB</t>
  </si>
  <si>
    <t>VELOCIAD DEL BUS</t>
  </si>
  <si>
    <t>BANCOS DE MEMORIA</t>
  </si>
  <si>
    <t>2 DE 2</t>
  </si>
  <si>
    <t>NUMERO DE SERIE</t>
  </si>
  <si>
    <t>DISCO DURO</t>
  </si>
  <si>
    <t>INTERFASE</t>
  </si>
  <si>
    <t>SATA III</t>
  </si>
  <si>
    <t>MARCA Y MODELO</t>
  </si>
  <si>
    <t>ST1000LM035-1RK172</t>
  </si>
  <si>
    <t>CAPACIADAD</t>
  </si>
  <si>
    <t>128GB</t>
  </si>
  <si>
    <t>1TB</t>
  </si>
  <si>
    <t>MAINBOARD</t>
  </si>
  <si>
    <t>TIPO</t>
  </si>
  <si>
    <t>VIDEO INCORPORADO</t>
  </si>
  <si>
    <t>MARCA:</t>
  </si>
  <si>
    <t>VELOCIDAD:</t>
  </si>
  <si>
    <t>RED INCORPORADO</t>
  </si>
  <si>
    <r>
      <t xml:space="preserve">VELOCIDAD: </t>
    </r>
    <r>
      <rPr>
        <b/>
        <sz val="8"/>
        <color theme="1"/>
        <rFont val="Calibri"/>
        <family val="2"/>
        <scheme val="minor"/>
      </rPr>
      <t>10/100/1000 MBPS</t>
    </r>
  </si>
  <si>
    <t>WIFI INCORPORADO</t>
  </si>
  <si>
    <t>TARJETA LECTORA</t>
  </si>
  <si>
    <t>SONIDO INCORPORADO</t>
  </si>
  <si>
    <t>DIRECCION MAC  WIFI:</t>
  </si>
  <si>
    <t>DIRECCION MAC RJ45</t>
  </si>
  <si>
    <t>NOMBRE DEL EQUIPO:</t>
  </si>
  <si>
    <t>LAPTOP-3DAKQACJ</t>
  </si>
  <si>
    <t>ESTADO DE BATERIA</t>
  </si>
  <si>
    <t>FUNCIONANDO</t>
  </si>
  <si>
    <t>MONITOR</t>
  </si>
  <si>
    <t>INCORPORADO</t>
  </si>
  <si>
    <t>TAMAÑO</t>
  </si>
  <si>
    <t>15.6  PULGADAS</t>
  </si>
  <si>
    <t>GRABADORA DE DVD/CD</t>
  </si>
  <si>
    <t>MOUSE</t>
  </si>
  <si>
    <t>TIPO DE CONECTOR</t>
  </si>
  <si>
    <t>USB INALAMBRICO</t>
  </si>
  <si>
    <t>LOGITECH M185</t>
  </si>
  <si>
    <t>1828LZX153R8</t>
  </si>
  <si>
    <t>TECLADO</t>
  </si>
  <si>
    <t>PERIFERICOS ADICIONALES DEL EQUIPO</t>
  </si>
  <si>
    <t>SOTFWARE INSTALADO</t>
  </si>
  <si>
    <t>SISTEMA</t>
  </si>
  <si>
    <t>APLICACTIVOS</t>
  </si>
  <si>
    <t>OFFICE 2019, ADOBE PAQUETERIA, ADOBE READER, SKYPE, ZOOM, TEAMS, WINRAR 6.1, ETC.</t>
  </si>
  <si>
    <t>RECOMENDACIÓN</t>
  </si>
  <si>
    <t>REALZIAR UN CAMBIO DE EQUIPO, ES PARA OBTENER UN MEJOR RENDIMIENTO, MAYOR COMPATIBILIDAD DE LOS COMPONENTES CON EL SISTEMA OPERATIVO Y CON LOS</t>
  </si>
  <si>
    <t xml:space="preserve"> LOS PROGRAMAS, Y LA MEJORA LA CALIDAD DE TRABAJO DEL USUARIO</t>
  </si>
  <si>
    <t>FIRMA DEL SOPORTE</t>
  </si>
  <si>
    <t>FIRMA DEL RESPONSABLE</t>
  </si>
  <si>
    <t>ING. SAMUEL AVILA ARGAEZ</t>
  </si>
  <si>
    <t>JHOCELYN ROJAS</t>
  </si>
  <si>
    <t>jhoselyn.rojas@giotex.com.mx</t>
  </si>
  <si>
    <t>5CD93180NW</t>
  </si>
  <si>
    <t>LITEON CV8-8E128-HP</t>
  </si>
  <si>
    <t>B0-68-E6-21-4C-A7</t>
  </si>
  <si>
    <t>LAPTOP-7AP6LC29</t>
  </si>
  <si>
    <t>1846LZX9R0D8</t>
  </si>
  <si>
    <t>WINDWDOS 10 SINGLE HOME 64 BITS</t>
  </si>
  <si>
    <t>F8-B4-6A-A6-20-BD</t>
  </si>
  <si>
    <t>MICROFONO</t>
  </si>
  <si>
    <t xml:space="preserve">EL EQUIPO PORTATIL FUNCIONA ADECUADAMENTE, PERO RECOMIENDA CAMBIO POR OBSOLECIA </t>
  </si>
  <si>
    <t>PROGRAMADA, YA QUE APARTIR DE LOS 3 AÑOS SE CONSIDERA OBSOLETA.</t>
  </si>
  <si>
    <t>ESTADO QUE SE ENCUENTRA EL EQUIPO Y OBESERVASIONES :</t>
  </si>
  <si>
    <t>REGULADOR:CARGADOR ORIGINAL TPN-LA15/45W MODELO: PA-1450-20HL</t>
  </si>
  <si>
    <t>F8-B4-6A-A6-22-C6</t>
  </si>
  <si>
    <t>B0:68:E6:20:34:71</t>
  </si>
  <si>
    <t>REALTEK PCIE</t>
  </si>
  <si>
    <t>RTL8821CE 802.11AC</t>
  </si>
  <si>
    <t>RADEON VEGA 6 GRAPHICS</t>
  </si>
  <si>
    <t>43/43 MBPS</t>
  </si>
  <si>
    <t xml:space="preserve">REALTEK </t>
  </si>
  <si>
    <t>REALTEK</t>
  </si>
  <si>
    <t>ZDEGLQGP</t>
  </si>
  <si>
    <t>0029231009KB</t>
  </si>
  <si>
    <t>CAPACIDAD AL: 90%- 2 AÑOS, 1 MES</t>
  </si>
  <si>
    <t>SN:</t>
  </si>
  <si>
    <t>NUMERO DE SERIE:</t>
  </si>
  <si>
    <t>CAPACIDAD AL: 90% -1 AÑO, 11 MESES</t>
  </si>
  <si>
    <t>002923100B4R</t>
  </si>
  <si>
    <t>ZDEK4Z2</t>
  </si>
  <si>
    <t>9889818090 EXT. 106</t>
  </si>
  <si>
    <t>CONTABILIDAD</t>
  </si>
  <si>
    <t>KARLA CEPEDA</t>
  </si>
  <si>
    <t>karla.c@giotex.com.mx</t>
  </si>
  <si>
    <t>ACER/NEGRA</t>
  </si>
  <si>
    <t>A1315-56-54AC</t>
  </si>
  <si>
    <t>NXHS5AL00N037007063400</t>
  </si>
  <si>
    <t xml:space="preserve">SI </t>
  </si>
  <si>
    <t>1 RANURA DE  2</t>
  </si>
  <si>
    <t>DDR4/8GB</t>
  </si>
  <si>
    <t>INTEL CORE I5-1035G1 @ 1.19 GHZ</t>
  </si>
  <si>
    <t>1.19 GHZ/ 10TH GENERACION</t>
  </si>
  <si>
    <t>SSD PEKNW512G8</t>
  </si>
  <si>
    <t>512 GB</t>
  </si>
  <si>
    <t xml:space="preserve">CAPACIDAD AL: 100% </t>
  </si>
  <si>
    <t>94-08-53-35-98-AB</t>
  </si>
  <si>
    <t>08-97-98-bc-30-03</t>
  </si>
  <si>
    <t>LAPTOP-N5KQAS56</t>
  </si>
  <si>
    <t>OFFICE 2019, CONTPAQI NOMINAS, CONTPAQI CONTABILIDAD Y BANCOS, ADOBE READER, SKYPE, ZOOM, TEAMS, WINRAR 6.1, ETC.</t>
  </si>
  <si>
    <t>INTEL UHD GRAPHICS</t>
  </si>
  <si>
    <t>CANTIDAD:</t>
  </si>
  <si>
    <t>4141 MB</t>
  </si>
  <si>
    <t>VGA</t>
  </si>
  <si>
    <t>USB 3.0</t>
  </si>
  <si>
    <t>HDMI/#</t>
  </si>
  <si>
    <t>TARJETA LECTORA/#</t>
  </si>
  <si>
    <t>#</t>
  </si>
  <si>
    <t>USBC</t>
  </si>
  <si>
    <t>SI-1</t>
  </si>
  <si>
    <t>SI-2</t>
  </si>
  <si>
    <t xml:space="preserve">USB </t>
  </si>
  <si>
    <t xml:space="preserve">USB 3.0 </t>
  </si>
  <si>
    <t>RAYMUNDO ANGULO</t>
  </si>
  <si>
    <t>raymundo.angulo@giotex.com.mx</t>
  </si>
  <si>
    <t>MANTENIMIENTO</t>
  </si>
  <si>
    <t>9889818090 EXT. 122</t>
  </si>
  <si>
    <t>80-30-49-D5-B2-7F</t>
  </si>
  <si>
    <t>LAPTOP-HJUUJ1T2</t>
  </si>
  <si>
    <t>NXHS5AL00N03200E9C3400</t>
  </si>
  <si>
    <t>1828LZX13JV8</t>
  </si>
  <si>
    <t>OFFICE 2019,  ADOBE READER, SKYPE,  ZOOM, TEAMS, WINRAR 6.1, AUTOCAD 2019, PAQUETERIA DE MANTENIMIENTO, ETC.</t>
  </si>
  <si>
    <t>08-97-98-B2-9E-15</t>
  </si>
  <si>
    <t>JULIO NOVELO</t>
  </si>
  <si>
    <t>LENOVO/ROJA</t>
  </si>
  <si>
    <t>IMPRESORA EPSON L3150 INYECCION DE TINTA CONTINUA, ADUIFONOS LOGITECH H390</t>
  </si>
  <si>
    <t>250 GB</t>
  </si>
  <si>
    <t>DAÑADA</t>
  </si>
  <si>
    <t xml:space="preserve">CAPACIDAD AL: 50% </t>
  </si>
  <si>
    <t>14  PULGADAS</t>
  </si>
  <si>
    <t>IDEPAD 330S-14ISK</t>
  </si>
  <si>
    <t>PF0MKZ8N</t>
  </si>
  <si>
    <t>2 RANURA DE  2</t>
  </si>
  <si>
    <t>DESKTOP-72U2T92</t>
  </si>
  <si>
    <t>68-07-15-22-21-0D</t>
  </si>
  <si>
    <t>C8-5B-76-42-FB-6F</t>
  </si>
  <si>
    <t>2105LZXGJTN8</t>
  </si>
  <si>
    <t>LOGITECH M170</t>
  </si>
  <si>
    <t>CT250MX500SSD1</t>
  </si>
  <si>
    <t xml:space="preserve">INTEL CORE I5-6200U CPU@ 2.30GHZ </t>
  </si>
  <si>
    <t>2.30 GHZ/ 6TH GENERACION</t>
  </si>
  <si>
    <t>CARGADOR ORIGINAL PA-1450-55LL SN:129231 1CZ67D0XV8</t>
  </si>
  <si>
    <t>2 RANURA DE  4</t>
  </si>
  <si>
    <t>DRR4/8GB</t>
  </si>
  <si>
    <t>4176 MB</t>
  </si>
  <si>
    <t>SI-3</t>
  </si>
  <si>
    <t>HDMI &amp; VGA</t>
  </si>
  <si>
    <t>WIFI 5</t>
  </si>
  <si>
    <t xml:space="preserve">INTEL UHD GRAPHICS </t>
  </si>
  <si>
    <t>INCOPORADO</t>
  </si>
  <si>
    <t xml:space="preserve">ESTE EQUIPO SE ADQUIRIO RECIENTEMENTE Y EL HARDWARE ES RECIENTE, Y ES  TOTALMENTE </t>
  </si>
  <si>
    <t>FUNCIONAL, PERO APRTIR DE LOS 3 AÑOS SE CONSIDERA OBSOLETA POR OBSELECENCIA PROGRAMADA</t>
  </si>
  <si>
    <t>ESTE EQUIPO SE ADQUIRIO RECIENTEMENTE Y EL HARDWARE ES RECIENTE, Y ES  TOTALMENTE</t>
  </si>
  <si>
    <t xml:space="preserve"> FUNCIONAL, PERO APRTIR DE LOS 3 AÑOS SE CONSIDERA OBSOLETA POR OBSELECENCIA PROGRAMADA</t>
  </si>
  <si>
    <t>REALZIAR UN CAMBIO DE EQUIPO, ES PARA OBTENER UN MEJOR RENDIMIENTO, MAYOR COMPATIBILIDAD DE LOS COMPONENTES CON EL SISTEMA OPERATIVO Y</t>
  </si>
  <si>
    <t>CON LOS PROGRAMAS, Y LA MEJORA LA CALIDAD DE TRABAJO DEL USUARIO</t>
  </si>
  <si>
    <t xml:space="preserve"> CON LOS PROGRAMAS, Y LA MEJORA LA CALIDAD DE TRABAJO DEL USUARIO</t>
  </si>
  <si>
    <t xml:space="preserve">REALZIAR UN CAMBIO DE EQUIPO, ES PARA OBTENER UN MEJOR RENDIMIENTO, MAYOR COMPATIBILIDAD DE LOS COMPONENTES CON EL SISTEMA OPERATIVO Y </t>
  </si>
  <si>
    <t xml:space="preserve">VELOCIDAD: </t>
  </si>
  <si>
    <t>10/100/1000 MBPS</t>
  </si>
  <si>
    <t>433 MBPS</t>
  </si>
  <si>
    <t xml:space="preserve"> INCORPORADO </t>
  </si>
  <si>
    <t xml:space="preserve"> INCORPORADO</t>
  </si>
  <si>
    <t xml:space="preserve">VGA </t>
  </si>
  <si>
    <t xml:space="preserve">INCORPORADO </t>
  </si>
  <si>
    <t xml:space="preserve">USBC </t>
  </si>
  <si>
    <t>MODELO</t>
  </si>
  <si>
    <t>REGULADOR: ORIG. A18-045N2A SN:KP0450H01402806C45PH02</t>
  </si>
  <si>
    <t>REGULADOR: ORIG. A18-045N2A SN:KP0450H014033046FFPH02</t>
  </si>
  <si>
    <t>2033 MB</t>
  </si>
  <si>
    <t>MARYULIS WAFER</t>
  </si>
  <si>
    <t>maryulis.w@giotex.com.mx</t>
  </si>
  <si>
    <t>CALIDAD</t>
  </si>
  <si>
    <t>9889818090 EXT.124</t>
  </si>
  <si>
    <t>LENOVO/GRIS PLATA</t>
  </si>
  <si>
    <t>IDEPAD 330S-14IKB</t>
  </si>
  <si>
    <t>YD04T396</t>
  </si>
  <si>
    <t>INTEL CORE I3-8130U @ 2.20GHZ</t>
  </si>
  <si>
    <t>2.20 GHZ/ 8TH GENERACION</t>
  </si>
  <si>
    <t>INTEL OPTANE+WDC WD10SPZX-24Z10T0</t>
  </si>
  <si>
    <t>1844LZX9F668</t>
  </si>
  <si>
    <t xml:space="preserve">CAPACIDAD AL: 80% </t>
  </si>
  <si>
    <t>1 TB</t>
  </si>
  <si>
    <t>DIRECCION MAC RJ45:</t>
  </si>
  <si>
    <t>00-6F-00-00005-CA</t>
  </si>
  <si>
    <t>OFFICE 2019, CONTPAQI , ADOBE READER, SKYPE, ZOOM, TEAMS, WINRAR 6.1, ETC.</t>
  </si>
  <si>
    <t>OFFICE 2019,  ADOBE READER, SKYPE,  ZOOM, TEAMS, WINRAR 6.1, PAQUETERIA DE MANTENIMIENTO, ETC.</t>
  </si>
  <si>
    <t>14 PULGADAS</t>
  </si>
  <si>
    <t>SERIGRAFIA</t>
  </si>
  <si>
    <t>jorge.c@gitotex.com.mx</t>
  </si>
  <si>
    <t>DESKTOP-C3AR2D9</t>
  </si>
  <si>
    <t>DEPCALIDAD-LAP</t>
  </si>
  <si>
    <t>14-4F-8A-53-31-D5</t>
  </si>
  <si>
    <t>INTEL UHD GRAPHICS 620</t>
  </si>
  <si>
    <t>2128 MB</t>
  </si>
  <si>
    <t>INTEL DUAL BAND AC3165</t>
  </si>
  <si>
    <t>USB RJ45 MANHATHATTAN 506731 DIRECCION MAC:00-6F-00-00-05-CA</t>
  </si>
  <si>
    <t>OFFICE 2019,ADOBE READER, SKYPE, ZOOM, TEAMS, WINRAR 6.1, ETC.</t>
  </si>
  <si>
    <t>PHBT8115002Q016N+WD-WX91A48A91L7</t>
  </si>
  <si>
    <t>16 OPTANE+1 TB</t>
  </si>
  <si>
    <t>433 Mbps</t>
  </si>
  <si>
    <t>REGULADOR: ORIG. PA-145055LL SN:8SSA10M42742L1CZ86111AX5</t>
  </si>
  <si>
    <t>JACK 3.5</t>
  </si>
  <si>
    <t>WIFI</t>
  </si>
  <si>
    <t xml:space="preserve">RED </t>
  </si>
  <si>
    <t>VIDEO</t>
  </si>
  <si>
    <t>WIFI-INCORPORADO</t>
  </si>
  <si>
    <t>INCORPORADO-REALTEK</t>
  </si>
  <si>
    <t>SONIDO</t>
  </si>
  <si>
    <t xml:space="preserve">VIDEO </t>
  </si>
  <si>
    <t xml:space="preserve">SONIDO </t>
  </si>
  <si>
    <t xml:space="preserve">WIFI </t>
  </si>
  <si>
    <t>GISEL PEREZ</t>
  </si>
  <si>
    <t>tejido@giotex.com.mx</t>
  </si>
  <si>
    <t>TEJIDO</t>
  </si>
  <si>
    <t>HP/NEGRA</t>
  </si>
  <si>
    <t xml:space="preserve">HP 240 G3 </t>
  </si>
  <si>
    <t>DDR3/4GB</t>
  </si>
  <si>
    <t>1333 MHZ</t>
  </si>
  <si>
    <t>2400 MHZ</t>
  </si>
  <si>
    <t>2133 MHZ</t>
  </si>
  <si>
    <t>2667 MHZ</t>
  </si>
  <si>
    <t>INTEL CELERON CPU N2840@ 2.16 GHZ</t>
  </si>
  <si>
    <t>2.16 GHZ/ -</t>
  </si>
  <si>
    <t>ST9500320AS</t>
  </si>
  <si>
    <t>465 GB</t>
  </si>
  <si>
    <t>1792 MB</t>
  </si>
  <si>
    <t>DESKTOP-L2Q05J8</t>
  </si>
  <si>
    <t>REGULADOR: GENERICO SEAFON SN:AD-ZH0706</t>
  </si>
  <si>
    <t>4C-0F-6E-90-F1-73</t>
  </si>
  <si>
    <t>EC-B1-D7-DA-4E-C1</t>
  </si>
  <si>
    <t>CND447FYKV</t>
  </si>
  <si>
    <t>CAMBIO DE TECLADO DE GICEL PEREZ EL 7-09-2021 POR DAÑO.</t>
  </si>
  <si>
    <t>GABRIELA BASTARRACHEA</t>
  </si>
  <si>
    <t>gabriela.b@giotex.com.mx</t>
  </si>
  <si>
    <t>PATRONISTA SOLONOI</t>
  </si>
  <si>
    <t>X</t>
  </si>
  <si>
    <t>ENSAMBLADA</t>
  </si>
  <si>
    <t>NO APLICA</t>
  </si>
  <si>
    <t>LOGITECH MK245</t>
  </si>
  <si>
    <t>2016LZD2WWD8</t>
  </si>
  <si>
    <t>LOGITECH K345</t>
  </si>
  <si>
    <t>2022CE0720D8</t>
  </si>
  <si>
    <t>GABITENE</t>
  </si>
  <si>
    <t>FUENTE DE PODER</t>
  </si>
  <si>
    <t>CORSAIR RM850</t>
  </si>
  <si>
    <t>TOWER</t>
  </si>
  <si>
    <t>CORSAIR CARBIDE 270R</t>
  </si>
  <si>
    <t>DDR4/ 16 GB</t>
  </si>
  <si>
    <t>3000 MHZ</t>
  </si>
  <si>
    <t>4 RANURA DE  2</t>
  </si>
  <si>
    <t>G SKILL TRIDENT Z NEO</t>
  </si>
  <si>
    <t>PCI EXPRESS 3.0</t>
  </si>
  <si>
    <t>500GB</t>
  </si>
  <si>
    <t>SSD WESTERN DIGITAL WD BLUE SN550 NVME</t>
  </si>
  <si>
    <t>ASUS ATX ROG STRIX Z490-H GAMING S-1200, INTEL Z490.</t>
  </si>
  <si>
    <t>SALIDAS:DVI-HDMI-DISPLAYPORT</t>
  </si>
  <si>
    <t>2.90/10TH GENERACIÓN</t>
  </si>
  <si>
    <t>INTEL CORE I7-10700 INTEL UHD GRAPHICS 630, S-1200, 2.90GHZ, OCTA-CORE, 16MB CACHÉ.</t>
  </si>
  <si>
    <t>ENFRIAMIENTO</t>
  </si>
  <si>
    <t>DeepCool GAMMAXX L120 </t>
  </si>
  <si>
    <t>10/100/1000 MBS</t>
  </si>
  <si>
    <t>ASUS NVIDIA GEFORCE GTX 1660, 6GB GGDR6 SUPER EVO OC, PCI EXPRESS  x16 3.0</t>
  </si>
  <si>
    <t>DEEPCOOL GAMMAXX L120 V2</t>
  </si>
  <si>
    <t>1X 120 MM 500- 1800 RPM</t>
  </si>
  <si>
    <t>SI-4</t>
  </si>
  <si>
    <t>USB C</t>
  </si>
  <si>
    <t>USB BIOS</t>
  </si>
  <si>
    <t>DIRECCIO  MAC RJ45:</t>
  </si>
  <si>
    <t>WINDWDOS 10 PRO 64 BITS-ILEGAL</t>
  </si>
  <si>
    <t>OFFICE 2019,ADOBE READER, SKYPE, ZOOM, TEAMS, WINRAR 6.1, PAQUETERIA DE PATRONISTA (AUDADCES), ETC.</t>
  </si>
  <si>
    <t>CANTIDAD DE WATS</t>
  </si>
  <si>
    <t>850 WATSS 80 PLUS</t>
  </si>
  <si>
    <t>DESKTOP-0ODBLRC</t>
  </si>
  <si>
    <t>WDC WD10EXEX-08WN4A0</t>
  </si>
  <si>
    <t>INTEL I225-V</t>
  </si>
  <si>
    <t>D4-5D-64-B3-35-90</t>
  </si>
  <si>
    <t xml:space="preserve">PERIFERICOS ADICIONALES DEL EQUIPO </t>
  </si>
  <si>
    <t>DESCRIPCIONES SN DEL EQUIPO</t>
  </si>
  <si>
    <t>WCC6Y0XFH477</t>
  </si>
  <si>
    <t xml:space="preserve"> MARCA-TAMAÑO</t>
  </si>
  <si>
    <t>S22F350FHL</t>
  </si>
  <si>
    <t>17720024101</t>
  </si>
  <si>
    <t xml:space="preserve">UPS MODELO: R-UPR 758 SN: 190905-3075738 </t>
  </si>
  <si>
    <t>ASUS GEFORCE GTX SN: L7YCM03S731PTH, DEEPCOOL L120 V2 SN:004903051,  MAINBOARD SN:D45D64B33590, HDMI, CABLE CPU,SAMSUMG ADAPT. BN44-00989A</t>
  </si>
  <si>
    <t>C24F390FHLXZX</t>
  </si>
  <si>
    <t>0ACKHCNN800431W</t>
  </si>
  <si>
    <t>SAMSUMG-24", CURVO</t>
  </si>
  <si>
    <t>RODRIGO DENIS</t>
  </si>
  <si>
    <t>PRODUCCION</t>
  </si>
  <si>
    <t>DELL/GRIS PLATA</t>
  </si>
  <si>
    <t>INSPIRON 3505</t>
  </si>
  <si>
    <t>AMD RYZEN 5 3450U WITH RADEON VEGA MOBILE GFX 2.10 GHZ</t>
  </si>
  <si>
    <t>2.16 GHZ/  3 GENERACION</t>
  </si>
  <si>
    <t>PCI EXPRESS</t>
  </si>
  <si>
    <t>256 GB</t>
  </si>
  <si>
    <t xml:space="preserve">PC SN530 NVME WDC </t>
  </si>
  <si>
    <t xml:space="preserve"> RADEON VEGA MOBILE GFX</t>
  </si>
  <si>
    <t>3015 MB</t>
  </si>
  <si>
    <t>ATHEROS AR9285 802.11B|G|N</t>
  </si>
  <si>
    <t>866/433 MBPS</t>
  </si>
  <si>
    <t>QCA9377 802.11AC</t>
  </si>
  <si>
    <t>15.6 PULGADAS</t>
  </si>
  <si>
    <t xml:space="preserve">CAPACIDAD AL: 99% </t>
  </si>
  <si>
    <t>BRITZIA VALENCIA</t>
  </si>
  <si>
    <t>britzia.v@giotex.com.mx</t>
  </si>
  <si>
    <t>LOGIECH M185</t>
  </si>
  <si>
    <t>IMPORT &amp; EXPORT</t>
  </si>
  <si>
    <t>9889818090 EXT.</t>
  </si>
  <si>
    <t>AMD RYZEN 3 1300X QUAD- PROCESSSOR 3.50 GHZ</t>
  </si>
  <si>
    <t>3.50/3TH GENERACIÓN</t>
  </si>
  <si>
    <t>3200 MHZ</t>
  </si>
  <si>
    <t>XPG SPECTRIX S40G</t>
  </si>
  <si>
    <t>THOSHIBA DT01ACA100</t>
  </si>
  <si>
    <t>RADEON RX 560 SERIES</t>
  </si>
  <si>
    <t>USB 2.0</t>
  </si>
  <si>
    <t>USB 3.1</t>
  </si>
  <si>
    <t>VENTILADOR DE FABRICA</t>
  </si>
  <si>
    <t>GIGABYTE GA-AB350M-D3H</t>
  </si>
  <si>
    <t>USB 3.2</t>
  </si>
  <si>
    <t>1C-1B-0D-E5-DA-A9</t>
  </si>
  <si>
    <t>DESKTOP-64VGB92</t>
  </si>
  <si>
    <t>SAMSUMG-22"</t>
  </si>
  <si>
    <t>GAME FACTOR</t>
  </si>
  <si>
    <t>MIDI-TOWER</t>
  </si>
  <si>
    <t>2119CE049628</t>
  </si>
  <si>
    <t>LOGITECH M275</t>
  </si>
  <si>
    <t>2103LZA0QD38</t>
  </si>
  <si>
    <t>GIGABYTE PB5000</t>
  </si>
  <si>
    <t>550 WATS 80 BRONZE PLUS</t>
  </si>
  <si>
    <t xml:space="preserve">UPS MODELO: </t>
  </si>
  <si>
    <t>ZZNH4ZN500265N</t>
  </si>
  <si>
    <t>256GB</t>
  </si>
  <si>
    <t>HFM256GDJTNI-82A0A</t>
  </si>
  <si>
    <t>NXVLLFAL00603535A357600</t>
  </si>
  <si>
    <t>TRAVELMATE P214-52</t>
  </si>
  <si>
    <t>ACER/NEGRO</t>
  </si>
  <si>
    <t>AC-12-03-EF-27-07</t>
  </si>
  <si>
    <t>WIFI 6</t>
  </si>
  <si>
    <t>SRV-AVILA</t>
  </si>
  <si>
    <t>INTEL WIFI 6 AX201 160 MHZ</t>
  </si>
  <si>
    <t>2677 MHZ</t>
  </si>
  <si>
    <t>2026LZ0BLV88</t>
  </si>
  <si>
    <t>LOGITECH K270</t>
  </si>
  <si>
    <t>2029Y01K518</t>
  </si>
  <si>
    <t>B4-A9-FC-C4-9A-C3</t>
  </si>
  <si>
    <t>9889818090 EXT.115</t>
  </si>
  <si>
    <t>SISTEMAS</t>
  </si>
  <si>
    <t>samuel.a@giotex.com.mx</t>
  </si>
  <si>
    <t xml:space="preserve">INTEL CORE I3-10110U CPU @ 2.10GHZ  </t>
  </si>
  <si>
    <t>2.10 GHZ/ 10TH GENERACION</t>
  </si>
  <si>
    <t xml:space="preserve"> 234/650 Mbps</t>
  </si>
  <si>
    <t>RAUL MONTERO</t>
  </si>
  <si>
    <t>HP 245 G7</t>
  </si>
  <si>
    <r>
      <rPr>
        <b/>
        <sz val="8"/>
        <rFont val="Calibri"/>
        <family val="2"/>
        <scheme val="minor"/>
      </rPr>
      <t>2400</t>
    </r>
    <r>
      <rPr>
        <b/>
        <sz val="8"/>
        <color theme="1"/>
        <rFont val="Calibri"/>
        <family val="2"/>
        <scheme val="minor"/>
      </rPr>
      <t xml:space="preserve"> MHZ</t>
    </r>
  </si>
  <si>
    <t>MB</t>
  </si>
  <si>
    <t>CARGADOR ORIGINAL A18-045N2A SN:KP045H01302406BB1PH02</t>
  </si>
  <si>
    <t>WINDWDOS 10 PRO 64 BITS</t>
  </si>
  <si>
    <t>5C943CCMM</t>
  </si>
  <si>
    <t>WD10SPZX-60Z10T0</t>
  </si>
  <si>
    <t>JNZMR0060</t>
  </si>
  <si>
    <t>IMPORT AND EXPORT</t>
  </si>
  <si>
    <t>LENOVO/NEGRO</t>
  </si>
  <si>
    <t>PF2CD2CF</t>
  </si>
  <si>
    <t>DDR4/16GB</t>
  </si>
  <si>
    <t>KARINA PECH</t>
  </si>
  <si>
    <t>kariana.p@giotex.com.mx</t>
  </si>
  <si>
    <t>AMD RYZEN 3 2200U WITH RADEON VEGA MOBILE GFX</t>
  </si>
  <si>
    <t>TEAM T253X1240G</t>
  </si>
  <si>
    <t>AMD RADEON™ VEGA 3</t>
  </si>
  <si>
    <t>DESKTOP-GT80A4K</t>
  </si>
  <si>
    <t>2.6 GHZ/ -TH GENERACION</t>
  </si>
  <si>
    <t>1844LZX9F6E8</t>
  </si>
  <si>
    <t>WINDWDOS 10 HOME SINGLE 64 BITS</t>
  </si>
  <si>
    <t>ATHEROS QCA9377</t>
  </si>
  <si>
    <t>10-63-C8-64-D7-E1</t>
  </si>
  <si>
    <t>IDEAPAD L340-15API</t>
  </si>
  <si>
    <t>REALTECK</t>
  </si>
  <si>
    <t>F8-75-A4-02-C4-70</t>
  </si>
  <si>
    <t>ASUS/TORNASOL</t>
  </si>
  <si>
    <t>X509MA-BR407TS</t>
  </si>
  <si>
    <t>L6N0CX00H018233</t>
  </si>
  <si>
    <t>DANIELA GARRIDO</t>
  </si>
  <si>
    <t>PF1ZQGEL</t>
  </si>
  <si>
    <t>LAPTOP-8M8H700B</t>
  </si>
  <si>
    <t>ATHEROS QCA9377 802.11AC</t>
  </si>
  <si>
    <t>2229 MB</t>
  </si>
  <si>
    <t>HFM128GDJTNG-8310A</t>
  </si>
  <si>
    <t>4135 MB</t>
  </si>
  <si>
    <t>INTEL UHD GRAPHICS 600</t>
  </si>
  <si>
    <t>INTEL® CELERON® N4020 CPU 1.10 GHZ</t>
  </si>
  <si>
    <t>1.10 GHZ/ -TH GENERACION</t>
  </si>
  <si>
    <t xml:space="preserve"> 866/433 MBPS</t>
  </si>
  <si>
    <t xml:space="preserve"> 433/433 MBPS</t>
  </si>
  <si>
    <t>70-66-55-97-1C-DB</t>
  </si>
  <si>
    <t>1919LX0WB48</t>
  </si>
  <si>
    <t>LOGITECH M185 GRIS</t>
  </si>
  <si>
    <t>LOGITECH M185 AZUL</t>
  </si>
  <si>
    <t xml:space="preserve">CARGADOR ORIGINAL AUSUS ADP-33AWY </t>
  </si>
  <si>
    <t>USB 2.0 ASIX AX88772B  FAST ADAPTER SN:506731 MANHATTAN</t>
  </si>
  <si>
    <t>ISRAEL PEREZ</t>
  </si>
  <si>
    <t>israel.p@giotex.com.mx</t>
  </si>
  <si>
    <t>LENOVO/AZUL</t>
  </si>
  <si>
    <t>AMD RADEON™ VEGA 8</t>
  </si>
  <si>
    <t>5075 MB</t>
  </si>
  <si>
    <t>IDEPAD S340-15API</t>
  </si>
  <si>
    <t>MP1KJTWY</t>
  </si>
  <si>
    <t>AMD RYZEN 5 3500U WITH RADEON VEGA MOBILE GFX</t>
  </si>
  <si>
    <t>CT240BX500SSD1</t>
  </si>
  <si>
    <t>240GB</t>
  </si>
  <si>
    <t>2.10 GHZ/ -TH GENERACION</t>
  </si>
  <si>
    <t>3C-91-80-6B-D2-D9</t>
  </si>
  <si>
    <t>LOGITECH M317 BLANCO</t>
  </si>
  <si>
    <t>1830LZ0MHTV8</t>
  </si>
  <si>
    <t>CARGADOR ORIG. ADLX65CLGU2A SN:8SSA10M42725L1CZ93V08AZ</t>
  </si>
  <si>
    <t>CARGADOR ORIG.ADLX65CDGU2A SN:8SSA10M42765D1SG97V0FBP</t>
  </si>
  <si>
    <t>PCI EXPRESS (M.2)</t>
  </si>
  <si>
    <t>PCI EXPRESS(M.2)</t>
  </si>
  <si>
    <t>JOSE LUIS NOLASCO</t>
  </si>
  <si>
    <t>LENOVO/NEGRA</t>
  </si>
  <si>
    <t>80RK001KLM</t>
  </si>
  <si>
    <t xml:space="preserve">CARGADOR ORIG. </t>
  </si>
  <si>
    <t>DESKTOP-T72F16</t>
  </si>
  <si>
    <t>INTEL ® CORE™ I3-5005U CPU @ 2.00 GHZ</t>
  </si>
  <si>
    <t>S1-1</t>
  </si>
  <si>
    <t xml:space="preserve"> 1600 MHZ</t>
  </si>
  <si>
    <t>INTEL HD GRAPHICS 5500</t>
  </si>
  <si>
    <t>2133 MB</t>
  </si>
  <si>
    <t>USB ALAMBRICO</t>
  </si>
  <si>
    <t>2046HS083QP8</t>
  </si>
  <si>
    <t>INTEL CENTRINO 1030</t>
  </si>
  <si>
    <t>10/100 MBPS</t>
  </si>
  <si>
    <t>B7-77-37-CE-A6-62</t>
  </si>
  <si>
    <t>C8-5B-76-45-D1-B5</t>
  </si>
  <si>
    <t>IDEPAD 100-14IBD</t>
  </si>
  <si>
    <t xml:space="preserve"> 2.00 GHZ/ 5 TH GENERACION</t>
  </si>
  <si>
    <t>SAMUEL YAM</t>
  </si>
  <si>
    <t>08-9E-01-83-F6-3D</t>
  </si>
  <si>
    <t xml:space="preserve">M5-481T-6693 </t>
  </si>
  <si>
    <t>CARGADOR ORIG. PA-165086</t>
  </si>
  <si>
    <t>EDGAR TOBIAS</t>
  </si>
  <si>
    <t>open.mtto@giotex.com.mx</t>
  </si>
  <si>
    <t>DESKTOP-ARE0H9P</t>
  </si>
  <si>
    <t>INTEL ® CORE™ I5-3337U CPU @1.80 GHZ</t>
  </si>
  <si>
    <t xml:space="preserve"> 1.80 GHZ/ 3 TH GENERACION</t>
  </si>
  <si>
    <t>BROADCOM NETLINK</t>
  </si>
  <si>
    <t xml:space="preserve"> -/- MBPS</t>
  </si>
  <si>
    <t>F4-B7-E2-38-B4-A1</t>
  </si>
  <si>
    <t>SATA MINI</t>
  </si>
  <si>
    <t>HL-DT-ST DVRAM GU61N</t>
  </si>
  <si>
    <t>INTEL HD GRAPHICS 4000</t>
  </si>
  <si>
    <t>NXM26AL0183040DCC37644</t>
  </si>
  <si>
    <t>WIFI 4</t>
  </si>
  <si>
    <t>ATHEROS AR5WB222(802.11N)</t>
  </si>
  <si>
    <t xml:space="preserve"> 144/144 MBPS</t>
  </si>
  <si>
    <t>REALTEK PCIE CARD READER</t>
  </si>
  <si>
    <t>S1-2</t>
  </si>
  <si>
    <t>LENOVO G40-45</t>
  </si>
  <si>
    <t>PF089RJ</t>
  </si>
  <si>
    <t>2045HS084CD8</t>
  </si>
  <si>
    <t>MTTOPNE-LAP</t>
  </si>
  <si>
    <t xml:space="preserve"> 2.00 GHZ/ - TH GENERACION</t>
  </si>
  <si>
    <t>DDR3/ 4GB</t>
  </si>
  <si>
    <t>800 MHZ</t>
  </si>
  <si>
    <t>240 GB</t>
  </si>
  <si>
    <t>AMD RADEON™ R5 GRAPHICS</t>
  </si>
  <si>
    <t xml:space="preserve"> 2266 MB</t>
  </si>
  <si>
    <t>RTL8723BE (802.11N)</t>
  </si>
  <si>
    <t>AD-D1-B8-84-F6-FF</t>
  </si>
  <si>
    <t>68-F7-28-AD-14-E3</t>
  </si>
  <si>
    <t xml:space="preserve">CAPACIDAD AL: 60% </t>
  </si>
  <si>
    <t>AMD A8-6410 APU WITH AMD RADEON R5 2.0 GHZ</t>
  </si>
  <si>
    <t>PLDS DVD-RW DA8A6SH</t>
  </si>
  <si>
    <t>8X DVD, 24X CD</t>
  </si>
  <si>
    <t>54/72 MBPS</t>
  </si>
  <si>
    <t>mantenimiento@giotex.com.mx</t>
  </si>
  <si>
    <t>AMD RYZEN 3 2300U WITH RADEON VEGA MOBILE GFX  2.10GHz</t>
  </si>
  <si>
    <t>RADEON™ VEGA 6 GRAPHICS</t>
  </si>
  <si>
    <t>932 GB</t>
  </si>
  <si>
    <t>LAPTOP-NROFIN15</t>
  </si>
  <si>
    <t>4572 MB</t>
  </si>
  <si>
    <t>00-68-EB-8E-12-07</t>
  </si>
  <si>
    <t>RTL8723DE 802.11B/G/N</t>
  </si>
  <si>
    <t>C0-E4-34-43-A2-59</t>
  </si>
  <si>
    <t xml:space="preserve"> 57/ 57 Mbps</t>
  </si>
  <si>
    <t>BERANARDO CHAC</t>
  </si>
  <si>
    <t>SONY/ROJA</t>
  </si>
  <si>
    <t>VGN-CS170F</t>
  </si>
  <si>
    <t>DESKTOP-Q15K97B</t>
  </si>
  <si>
    <t xml:space="preserve"> MBPS</t>
  </si>
  <si>
    <t>00-1D-BA-02-8E-5D</t>
  </si>
  <si>
    <t>INTEL CORE™ 2 DUO CPU P8400 @ 2.26 GHZ 2.27 GHZ</t>
  </si>
  <si>
    <t xml:space="preserve"> 2.27 GHZ/ - TH GENERACION</t>
  </si>
  <si>
    <t>1066 MHZ</t>
  </si>
  <si>
    <t>DDR2/ 4GB</t>
  </si>
  <si>
    <t>CARGADOR ORIG. VGP-AC19V25 SN:1480131210344320</t>
  </si>
  <si>
    <t>HITACHI HTS542516K9SA00</t>
  </si>
  <si>
    <t>JESUS DIAZ</t>
  </si>
  <si>
    <t>SONY/GRIS OSCURA</t>
  </si>
  <si>
    <t>C600Z8B4</t>
  </si>
  <si>
    <t>VGN-SR250FN</t>
  </si>
  <si>
    <t>ROGER BASS</t>
  </si>
  <si>
    <t>ACER/GRIS</t>
  </si>
  <si>
    <t>OLIVIA ZAPATA</t>
  </si>
  <si>
    <t>karla.b@giotex.com.mx</t>
  </si>
  <si>
    <t>DELL/AZUL</t>
  </si>
  <si>
    <t xml:space="preserve"> 2.30 GHZ/ - TH GENERACION</t>
  </si>
  <si>
    <t>AMD Ryzen™ 7 3700U Mobile Processor with Radeon™ Vega 10 Graphics</t>
  </si>
  <si>
    <t>AMD RYZEN™ 7 3700U MOBILE PROCESSOR WITH RADEON™</t>
  </si>
  <si>
    <t>DDR4/ 8GB</t>
  </si>
  <si>
    <t>667 MHZ</t>
  </si>
  <si>
    <t>TOSHIBA MQ01ABD100</t>
  </si>
  <si>
    <t>00-8C-FA-A5-DD-64</t>
  </si>
  <si>
    <t xml:space="preserve"> 1.00 GHZ/ - TH GENERACION</t>
  </si>
  <si>
    <t>SFILACCIA-LAP</t>
  </si>
  <si>
    <t>WINDWDOS 8.1 HOME SINGLE 64 BITS</t>
  </si>
  <si>
    <t>AMD RADEONN HD 8210</t>
  </si>
  <si>
    <t>A4-DB-30-FA-AE-F8</t>
  </si>
  <si>
    <t>CARGADOR GENERICO CAR0024 SN:SMICAA03114</t>
  </si>
  <si>
    <t>2910HS003PG8</t>
  </si>
  <si>
    <t>IDE</t>
  </si>
  <si>
    <t xml:space="preserve"> TSSTCDDVDW SU-208FB</t>
  </si>
  <si>
    <t>ATHEROS AR956X</t>
  </si>
  <si>
    <t>AMD E1-2100 APU WITH RADEON™ 1.00 GHZ</t>
  </si>
  <si>
    <t>C50D-ASP5369FM</t>
  </si>
  <si>
    <t>1E033009Q</t>
  </si>
  <si>
    <t xml:space="preserve"> IDEA PAD 330S- 14IKB</t>
  </si>
  <si>
    <t>Intel Core i3-8130U 2.20GHz</t>
  </si>
  <si>
    <t>INTEL ® CORE™ I3-8130U CPU @ 2.20 GHZ</t>
  </si>
  <si>
    <t xml:space="preserve"> 2.20 GHZ/ 8 TH GENERACION</t>
  </si>
  <si>
    <t>DDR4/ 4GB</t>
  </si>
  <si>
    <t xml:space="preserve"> 2400 MHZ</t>
  </si>
  <si>
    <t>LOGITECH M190</t>
  </si>
  <si>
    <t>LOGITECH M90</t>
  </si>
  <si>
    <t>2040LZ03L128</t>
  </si>
  <si>
    <t>LUIS VIVAS</t>
  </si>
  <si>
    <t>luis.v@giotex.com.mx</t>
  </si>
  <si>
    <t>9889818090 EXT. 101</t>
  </si>
  <si>
    <t xml:space="preserve"> 2.10 GHZ/ -TH GENERACION</t>
  </si>
  <si>
    <t>2014LZX91RL8</t>
  </si>
  <si>
    <t>A1315-42-R0MS</t>
  </si>
  <si>
    <t>OM8PCP3512F-AA</t>
  </si>
  <si>
    <t>DOCKING STATION VGP-PRSR1 D08-0083005 -282696404100642, OPTIARC DVD RW AD-7910S</t>
  </si>
  <si>
    <t>00-1D-BA-88-2A-E0</t>
  </si>
  <si>
    <t>ALEJANDRA AGUILAR</t>
  </si>
  <si>
    <t>alejandra.a @giotex.com.mx</t>
  </si>
  <si>
    <t>HP/AZUL</t>
  </si>
  <si>
    <t>AMD RYZEN 5 3500U WITH RADEON VEGA MOBILE GFX 2.10GHz</t>
  </si>
  <si>
    <t>AMD RYZEN 5 3500U WITH RADEON VEGA MOBILE GFX 2.10 GHZ</t>
  </si>
  <si>
    <t>15-DA0001LA</t>
  </si>
  <si>
    <t>08-97-98-9C-E8-97</t>
  </si>
  <si>
    <t>KARLA BENITEZ</t>
  </si>
  <si>
    <t>9889818090 EXT. 133</t>
  </si>
  <si>
    <t>DESKTOP-0A578FF</t>
  </si>
  <si>
    <t>BC511 NVME SK HYNIX</t>
  </si>
  <si>
    <t>200/200 MBPS</t>
  </si>
  <si>
    <t>5049 MB</t>
  </si>
  <si>
    <t>60-18-95-11-9E-4E</t>
  </si>
  <si>
    <t>74-12-B3-A4-42-61</t>
  </si>
  <si>
    <t>RADEON VEGA GRAPHICS</t>
  </si>
  <si>
    <t>CARG. ORIG. HA45NM140 SN:CN-00285K-CH200-0C6-7D3I-A09</t>
  </si>
  <si>
    <t>RADEON™ VEGA 8 GRAPHICS</t>
  </si>
  <si>
    <t>KBG30ZMV256G KIOXIA</t>
  </si>
  <si>
    <t>239 GB</t>
  </si>
  <si>
    <t>LAPTOP-O9825HKN</t>
  </si>
  <si>
    <t>5061 MB</t>
  </si>
  <si>
    <t>8C-C8-4B-A0-00-11</t>
  </si>
  <si>
    <t>120/120 MBPS</t>
  </si>
  <si>
    <t>5CD021460G</t>
  </si>
  <si>
    <t>9889818090 EXT. 116</t>
  </si>
  <si>
    <t>CARGADOR ORIG. L25296-002 SN:WHGRE0AVKDP5SW</t>
  </si>
  <si>
    <t xml:space="preserve">CAPACIDAD AL: 90% </t>
  </si>
  <si>
    <t>CARGADOR ORIG. ADP-45FEF SN:44LW04800TY</t>
  </si>
  <si>
    <t>rodrigo.denis@giotex.com.mx</t>
  </si>
  <si>
    <t>9889818090 EXT. 114</t>
  </si>
  <si>
    <t>128 GB</t>
  </si>
  <si>
    <t>LOGITECH M535</t>
  </si>
  <si>
    <t>2044LZA10E69</t>
  </si>
  <si>
    <t>L340-151R</t>
  </si>
  <si>
    <t>SPF1SDDV0</t>
  </si>
  <si>
    <t>TARJETA DE VIDEO EXTERNA</t>
  </si>
  <si>
    <t>NVIDIA GTX 1050</t>
  </si>
  <si>
    <t>CANTIDAD</t>
  </si>
  <si>
    <t>4 GB</t>
  </si>
  <si>
    <t>BLUETHOOTH</t>
  </si>
  <si>
    <t>STARTECH.COM USB35MDOCKHV, PULPO USB, DESCANSAMANO, PANTALLA 50 JVC, MONITOR LENOVO 24", MONITOR NACER 24". SAMUMSG 32"</t>
  </si>
  <si>
    <t>AUDIFONOS LOGITECH H390, BOCINA BLUETOOTH VORAGO</t>
  </si>
  <si>
    <t>1C-4D-70-E0-0B-FA</t>
  </si>
  <si>
    <t>Intel(R) Core(TM) i3-8130U CPU @ 2.20GHz   2.21 GHz</t>
  </si>
  <si>
    <t>2028E2B541B8</t>
  </si>
  <si>
    <t>D8-C4-97-60-1A-60</t>
  </si>
  <si>
    <t>CRUXIAL MX500</t>
  </si>
  <si>
    <t>SOPORTE</t>
  </si>
  <si>
    <t xml:space="preserve"> 144/72 MBPS</t>
  </si>
  <si>
    <t>RED RJ45</t>
  </si>
  <si>
    <t>NO INCLUYE PUERTO</t>
  </si>
  <si>
    <t>2087 MB</t>
  </si>
  <si>
    <t>CARGADOR ORIG. PA-1450-55LL 8SSA10M42742L1CZ85302KZ</t>
  </si>
  <si>
    <t>E5-473-C8A3</t>
  </si>
  <si>
    <t>NXMXQAL01553601D943400</t>
  </si>
  <si>
    <t>INTEL® CELERON® 2957U CPU@ 1.40 GHZ</t>
  </si>
  <si>
    <t>1.40 GHZ/ -TH GENERACION</t>
  </si>
  <si>
    <t>(802.11AC)</t>
  </si>
  <si>
    <t>INTEL® HD GRAPHICS</t>
  </si>
  <si>
    <t>WEB CAM</t>
  </si>
  <si>
    <t>MOBILE INTEL 4 SERIES</t>
  </si>
  <si>
    <t>1759 MB</t>
  </si>
  <si>
    <t>MARVELL YUKON 88E8040</t>
  </si>
  <si>
    <t>INTEL 5100 AGN</t>
  </si>
  <si>
    <t>WPA2</t>
  </si>
  <si>
    <t>108/108 MBPS</t>
  </si>
  <si>
    <t>00-21-5D-6D-87-CC</t>
  </si>
  <si>
    <t>MOILE INTEL 4 SERIES</t>
  </si>
  <si>
    <t>1583 MB</t>
  </si>
  <si>
    <t>WIFI 5100 AGN</t>
  </si>
  <si>
    <t xml:space="preserve"> 60/60 MBPS</t>
  </si>
  <si>
    <t>DESKTOP-258SP4H</t>
  </si>
  <si>
    <t>00-21-5D-C1-18-A4</t>
  </si>
  <si>
    <t>CARGADOR ORIG. ADLX45NLC3AN LC PN 36200606</t>
  </si>
  <si>
    <t>NXGYZAL0028180C1EC7600</t>
  </si>
  <si>
    <t>A315-51-33AM - N17Q1</t>
  </si>
  <si>
    <t>2114 MB</t>
  </si>
  <si>
    <t>INTEL DUAL BAND AC 3168</t>
  </si>
  <si>
    <t>REGULADOR: ORIG. ADP-45FE F SN:44LW83D0D0K</t>
  </si>
  <si>
    <t>CARGADOR ORIGINAL CT:WFTKU0EVKCTJNH</t>
  </si>
  <si>
    <t>AMD RADEON™ GRAPHICS</t>
  </si>
  <si>
    <t>8292 MB</t>
  </si>
  <si>
    <t>9889818090 EXT. 136</t>
  </si>
  <si>
    <t>DESARROLLOPROGE</t>
  </si>
  <si>
    <t>A8-7E-EA-BA-E9-01</t>
  </si>
  <si>
    <t>10/01/2021-(9/1/2024)</t>
  </si>
  <si>
    <t>AMD RYZEN 7 PRO 4750U WITH RADEON GRAPHICS</t>
  </si>
  <si>
    <t>SAMSUNG MZVLB512HBJQ-000L7</t>
  </si>
  <si>
    <t>476.94 GB</t>
  </si>
  <si>
    <t>54-05-DB-85-A1-20</t>
  </si>
  <si>
    <t>LOGITECH G300S</t>
  </si>
  <si>
    <t>2045HS033PM8</t>
  </si>
  <si>
    <t>CARGADOR ORG. ADLX65YDC2D 8SSA10R16871D1SG06203MZX</t>
  </si>
  <si>
    <t>MONITOR LG 22MN430H-B  SN:008NTDVHL594</t>
  </si>
  <si>
    <t>1.70 GHZ/ -TH GENERACION</t>
  </si>
  <si>
    <t>THINKPAD T14 GEN1</t>
  </si>
  <si>
    <t xml:space="preserve"> 26/650 MBPS</t>
  </si>
  <si>
    <t>CDP MODELO:R-UPR 758 SN:1812253073939</t>
  </si>
  <si>
    <t>DESKTOP-HJVMEGH</t>
  </si>
  <si>
    <t>B4-6B-FC-F7-5A-CB</t>
  </si>
  <si>
    <t>180/180 MBPS</t>
  </si>
  <si>
    <t>INTEL® DUAL BAND AC 3165</t>
  </si>
  <si>
    <t>WD250G2X0C-00L350</t>
  </si>
  <si>
    <t>DESKTOP-CUAO125</t>
  </si>
  <si>
    <t xml:space="preserve"> 2.40 GHZ/ 9TH GENERACION</t>
  </si>
  <si>
    <t xml:space="preserve">INTEL CORE I5-9300H CPU @ 2.40GHZ  </t>
  </si>
  <si>
    <t>90-78-41-62-6C-FE</t>
  </si>
  <si>
    <t>98-FA-9B-56-4F-CA</t>
  </si>
  <si>
    <t>CARGADOR ORIG. 8SSA10M42742L1CZ8611AX0-PA-1450-55LL</t>
  </si>
  <si>
    <t>NXHF9AL00R01915EEB3400</t>
  </si>
  <si>
    <t>LATOP-9H6MLTO</t>
  </si>
  <si>
    <t>RADEON VEGA 8 GRAPHICS</t>
  </si>
  <si>
    <t>E4-AA-EA-91-02-E3</t>
  </si>
  <si>
    <t>WI-FI 5</t>
  </si>
  <si>
    <t xml:space="preserve"> 400/200MBPS</t>
  </si>
  <si>
    <t>DISCO DURO ATADA DE 500GB COLOR NEGRO</t>
  </si>
  <si>
    <t xml:space="preserve">DEPARTAMENTO DE INFORMATICA </t>
  </si>
  <si>
    <t>Persona Asignada</t>
  </si>
  <si>
    <t>Equipo</t>
  </si>
  <si>
    <t>Marca</t>
  </si>
  <si>
    <t>Descripcion</t>
  </si>
  <si>
    <t>Fechas de Compra</t>
  </si>
  <si>
    <t>Garantia</t>
  </si>
  <si>
    <t>Inventario</t>
  </si>
  <si>
    <t>Laptop</t>
  </si>
  <si>
    <t>Lenovo</t>
  </si>
  <si>
    <t>Laptop Lenovo Gaming Lenovo L340-151R,Intel Core i5-9300H Processor, 8.0GB PC4-19200 DDR4, 1TB 5400, 128GB SSD,Windows 10 Home Single Language 64, Azul.</t>
  </si>
  <si>
    <t>SIN</t>
  </si>
  <si>
    <t>HP</t>
  </si>
  <si>
    <t>Laptop HP Pavilion 15-cw1012 AMD Ryzen 3 12GB RAM 1TB DD más 128GB SSD, Dorada.</t>
  </si>
  <si>
    <t>JOCELYN ROJAS</t>
  </si>
  <si>
    <t>Acer</t>
  </si>
  <si>
    <t>Laptop Acer Aspire A315-51-33AM 15.6'' Full HD, Intel Core i3-8130U 2.20GHz, 4GB, 240 SSD, Windows 10 Home 64-bit, Rojo.</t>
  </si>
  <si>
    <t>Laptop HP 245 G7 14" HD, AMD Ryzen 2300U 2GHz, 8GB, 1TB, Windows 10 Home 64-bit, Negro</t>
  </si>
  <si>
    <t>MARIYULIS WAFER</t>
  </si>
  <si>
    <t>Laptop Lenovo IdeaPad 330S 14'' 330S-14IKB HD, Intel Core i3-8130U 2.20GHz, 4GB, 16GB Optane, 1TB, Windows 10 Home 64-bit, Gris</t>
  </si>
  <si>
    <t>Laptop Lenovo IdeaPad 310-14ISK 14'' HD, Intel Core i5-6200U 2.30GHz, 4GB, 1TB, Windows 10 Home 64-bit, Rojo</t>
  </si>
  <si>
    <t>Laptop Lenovo IdeaPad 330S- 14IKB'' HD, Intel Core i3-8130U 2.20GHz, 4GB, 16GB Optane, 1TB, Windows 10 Home 64-bit, Gris</t>
  </si>
  <si>
    <t>Samuel Avila</t>
  </si>
  <si>
    <t xml:space="preserve">Macbook 13" </t>
  </si>
  <si>
    <t xml:space="preserve">Apple MacBook Pro MD101E/A 13.3'', Intel Core i5 2.50GHz, 4GB, 500GB </t>
  </si>
  <si>
    <t>Sony</t>
  </si>
  <si>
    <t>Intel® Centrino® Duo 2 con procesador Intel® Core™ 2 Duo P8400 Memoria 3GB DDR2 SDRA  Intel® GM45 Express Chipset Windows Vista Home Premium</t>
  </si>
  <si>
    <t>BERNARDO CHAC</t>
  </si>
  <si>
    <t>Sony VAIO VGN-CS170F/R laptop Rojo 35.8 cm (14.1") 1280 x 800 Pixeles Intel® Core™2 Duo 4 GB DDR2-SDRAM 320 GB Intel® GMA 4500MHD Windows Vista Home Premium</t>
  </si>
  <si>
    <t>Laptop Lenovo Idepad G40-45(80E10072LM), A8-6410, 4gb, 1 Tb, 14",Negra.</t>
  </si>
  <si>
    <t>Laptop Acer M5-481T-6693 Procesador Intel Core i5-3337U, 6 GB DDR3, Disco Duro de 500 GB, Pantalla LED de 14", Video Intel HD Graphics 4000, Red 802.11 a/g/n, Windows 8 (64 Bits)</t>
  </si>
  <si>
    <t>ALICE DISSEGNA</t>
  </si>
  <si>
    <t>Mackbook 13"</t>
  </si>
  <si>
    <t>Apple Mackbook M1 Chip M1 de Apple con CPU de 8 núcleos y GPU de 7 núcleos, 256 GB Ssd</t>
  </si>
  <si>
    <t>CON</t>
  </si>
  <si>
    <t>EMANUELE DISSEGNA</t>
  </si>
  <si>
    <t xml:space="preserve">MacKbook 13" </t>
  </si>
  <si>
    <t>Apple MacBook Pro MD101E/A 13.3'', Intel Core i5 2.50GHz, 4GB, 500GB</t>
  </si>
  <si>
    <t>GERARDO RODRIGUEZ</t>
  </si>
  <si>
    <t>Apple MacBook Pro MD101E/A 13.3'', Intel Core i5 2.50GHz, 4GB, SSD 500GB</t>
  </si>
  <si>
    <t>S/N</t>
  </si>
  <si>
    <t>GIROGIO DISSEGNA</t>
  </si>
  <si>
    <t>IMAC</t>
  </si>
  <si>
    <t>IMAC 27"</t>
  </si>
  <si>
    <t>Apple IMAC 27 /3.2 QC/2X4GB/1TB/GT755</t>
  </si>
  <si>
    <t>GIORGIO DISSEGNA</t>
  </si>
  <si>
    <t>Macbook Pro - 15"</t>
  </si>
  <si>
    <t>MB PRO 15.4/16GB/512 GB SSD</t>
  </si>
  <si>
    <t xml:space="preserve">Nolasco </t>
  </si>
  <si>
    <t>Laptop Acer E5-473-C8A3 4GB  1TB 14"</t>
  </si>
  <si>
    <t>Laptop Lenovo 80RK001KLM, IDEAPAD ip 100-14IBD Intel Core I3-5005U 2GHz 4GB/ 240GB SSD/14/Windows 10 Home, Negra</t>
  </si>
  <si>
    <t>IMPORT Y EXPORT PRACTICANTE</t>
  </si>
  <si>
    <t>Laptop Hp RTL8723BE 15.6" HD, AMD A9-9410 Radeon R5, Compute Cores 2c+3g 2.90Ghz, 12GB, 240GB SSD, Windows 10 Home 64 Bit, Dorada.</t>
  </si>
  <si>
    <t>Laptop 2 en 1 HP Pavilion 14-cd0009 14 pulgadas Intel Core i3 4GB + 16GB Optane 1 TB disco duro  N/S: 8CG84673YZ</t>
  </si>
  <si>
    <t>Laptop Lenovo AM3D R3 3200 2.6G,4GB, 240GB SSD, Windows 10 Home 64 bits, Azul, L340-15API, S/N:PF1ZQGEL</t>
  </si>
  <si>
    <t xml:space="preserve">Laptop Hp 15 CW1011LA(RYZEN 5, 15.6) S/N: 5CD02146OG, NVMe™ M.2 de 256 GB, 8 GB de SDRAM DDR4-2400,  Azul </t>
  </si>
  <si>
    <t>GLENDY CAUICH</t>
  </si>
  <si>
    <t>Hp</t>
  </si>
  <si>
    <t>Laptop HP 15-DA0001LA 15.6'' HD, Intel Celeron N4000 2.60GHz, 4GB, 500GB, Windows 10 Home 64-bit, Gris/Plata</t>
  </si>
  <si>
    <t>Laptop Acer Aspire 3 A315-42-R0MS 15.6" HD, AMD Ryzen 5 3500U 2.10GHz, 8GB, 512GB SSD, Windows 10 Home 64-bit</t>
  </si>
  <si>
    <t>Laptop Lenovo Intel Celeron 1.1GhZ, 4GB, 1000 TB, Windows 10 Home 64 bits</t>
  </si>
  <si>
    <t>Dell</t>
  </si>
  <si>
    <t>Laptop Dell Inpiron 30505 15.6" HD, AMD Ryzen 5-3450u 2.10 ghz, 256 SSD, Windows 10 Home 64 bit</t>
  </si>
  <si>
    <t>Asus</t>
  </si>
  <si>
    <t>Laptop asus 15.6” Intel celeron n4020/bga, 8gb, 128gb ssd, windows 10 home 64-bit, indigo, x509m</t>
  </si>
  <si>
    <t>PROGRAMADOR</t>
  </si>
  <si>
    <t>Laptop Lenovo ThinkPad T14 14" HD, AMD Ryzen 7 Pro 4750U 1.70GHz, 16GB, 512GB SSD, Windows 10 Pro 64-bit,</t>
  </si>
  <si>
    <t>Lenovo Laptop thin &amp; light Ideapad S340 15.6 pulgadas HD Integrada RYZEN 5 8 GB + 240 GB SSD</t>
  </si>
  <si>
    <t>Laptop Acer Aspire 3 A315-56-54 15.6" Full HD, Intel Core i5-1035G1 1GHz, 8GB, 512GB SSD, Windows 10 Home 64-bit, Gris</t>
  </si>
  <si>
    <t>Laptop Lenovo IdeaPad 330S 14'' HD, Intel Core i3-8130U 2.20GHz, 4GB, 16GB Optane, 1TB, Windows 10 Home 64-bit, Gris</t>
  </si>
  <si>
    <t>SAMUEL AVILA</t>
  </si>
  <si>
    <t>Laptop Acer TravelMate P2 P214-52-36SB 14" HD, Intel Core i3-10110U 2.10GHz, 8GB, 256GB SSD, Windows 10 Pro 64-bit, Negro</t>
  </si>
  <si>
    <t>Macbook Pro - 16"</t>
  </si>
  <si>
    <t xml:space="preserve">Procesador Intel Core i9 de 8 núcleos y 2.3 GHz de novena generación, 32 GB de memoria DDR4, Amd Radeon Pro 5500M con 8 GB de memoria GDDR,SSD de 2 TB ,Pantalla Retina de 16 pulgadas </t>
  </si>
  <si>
    <t>Thosiba</t>
  </si>
  <si>
    <t>Laptop Toshiba Satellite C50D-ASP5369FM: Procesador AMD E1-2100 (1.0 GHz), Memoria de 4 GB DDR3, D.D. de 1 TB, Pantalla LED de 15.6", Video RADEON HD 8210, DVD±R/RW DL, 802.11 b/g/n, Windows 8.1 (64 Bits)</t>
  </si>
  <si>
    <t>HP Laptop 15-dy1002la 15.6 pulgadas HD Intel Uhd Intel Core i3 8 GB Ram + 16 GB Optane 256 GB SSD</t>
  </si>
  <si>
    <t xml:space="preserve">CARLOS RUIZ </t>
  </si>
  <si>
    <t>Laptop Hacer 3 A315-56-54AC 15.6", Intel Core i5-1035G1 1GHz,512gb SSD, Windows 10 Home 64-bit Negro</t>
  </si>
  <si>
    <t>Laptop Dell Inpiron 30505 15.6" HD, AMD Ryzen 7-3700u 2.30 ghz, 512 SSD, 8gb, Windows 10 Home 64 bit</t>
  </si>
  <si>
    <t xml:space="preserve">Laptop Acer E5-473-C8A3 CEL2957U 4GB 1TB  14" </t>
  </si>
  <si>
    <t>Laptop Dell Vostro 3405 14" Full HD, AMD Ryzen 5 3450U 2.10GHz, 8GB, 256GB SSD, Windows 10 Pro 64-bit</t>
  </si>
  <si>
    <t>MB PRO 15.4/8GB/512 GB SSD</t>
  </si>
  <si>
    <t>con</t>
  </si>
  <si>
    <t>SEGURIDAD AMBIENTAL(SOLONOI)</t>
  </si>
  <si>
    <t>SEGURIDAD AMBIENTAL</t>
  </si>
  <si>
    <t>DESKTOP-J2V3CE4</t>
  </si>
  <si>
    <t>BC511 NVE SK HYNUX 256GB</t>
  </si>
  <si>
    <t>PCI EXPRESS M.2</t>
  </si>
  <si>
    <t>REALTECK 8821 CE</t>
  </si>
  <si>
    <t>90-0F-0C-1A-7F-97</t>
  </si>
  <si>
    <t xml:space="preserve"> 72/72 MBPS</t>
  </si>
  <si>
    <t>VOSTRO 3450U</t>
  </si>
  <si>
    <t>2039LZD0BR98</t>
  </si>
  <si>
    <t>JUAN PABLO</t>
  </si>
  <si>
    <t>CARGADOR ORIG.  DELL 45W CN-00285K-CH200-09M-74HH-A08</t>
  </si>
  <si>
    <t>30-D0-42-32-0E-FD</t>
  </si>
  <si>
    <t>A4-97-B1-4A-60-D9</t>
  </si>
  <si>
    <t>DESKTOP-LGLUEIK</t>
  </si>
  <si>
    <t>DELL/ NEGRO</t>
  </si>
  <si>
    <t xml:space="preserve">DELL/ NEGRO </t>
  </si>
  <si>
    <t>HYCL93</t>
  </si>
  <si>
    <t>DDBBXF</t>
  </si>
  <si>
    <t>CARGADOR ORIG. DELL 45W CN-0KXTTW-LOC0014A-BC46-A12</t>
  </si>
  <si>
    <t>DAVID FELIX</t>
  </si>
  <si>
    <t>david.f@giotex.com.mx</t>
  </si>
  <si>
    <t>KINGSTONE</t>
  </si>
  <si>
    <t>CPMK0462101</t>
  </si>
  <si>
    <t>ADATA SU650 ASU65SS-240GT</t>
  </si>
  <si>
    <t>2J3020057348</t>
  </si>
  <si>
    <t>SAMSUNG</t>
  </si>
  <si>
    <t>NS:</t>
  </si>
  <si>
    <t>M471B5773CHS-CF8 1040</t>
  </si>
  <si>
    <t>VELOCIDAD: 24X CD, 8X DVD</t>
  </si>
  <si>
    <t>SN:KO0090D042320831D200</t>
  </si>
  <si>
    <t>NOTA:BASES ROTAS TENER CUIDADO, EL DVD LA BASE ESTA ROTA, SIN TORNILLOS</t>
  </si>
  <si>
    <t>HORARIO: 740-8:13 AM</t>
  </si>
  <si>
    <t>SSD</t>
  </si>
  <si>
    <t>2J0820028287</t>
  </si>
  <si>
    <t>M471B5173EB0-YK0</t>
  </si>
  <si>
    <t>HORARIO:8:20-8:50AM</t>
  </si>
  <si>
    <t>5DX0F86404</t>
  </si>
  <si>
    <t>electricos.open@giotex.com.mx</t>
  </si>
  <si>
    <t>Horaio:9:00-9:40</t>
  </si>
  <si>
    <t>kingstone sa400s37/240gb</t>
  </si>
  <si>
    <t>KINGSTONE SA400S37/240GB</t>
  </si>
  <si>
    <t xml:space="preserve">240 GB </t>
  </si>
  <si>
    <t>50026B7784073D19</t>
  </si>
  <si>
    <t>HYNIX</t>
  </si>
  <si>
    <t>NS:HYMP125S64CP8-S6AB</t>
  </si>
  <si>
    <t>NS:HYMP125S64CP8 SE-AB</t>
  </si>
  <si>
    <t>WGGGA3SC</t>
  </si>
  <si>
    <t>160 GB</t>
  </si>
  <si>
    <t>HIDL253249WL</t>
  </si>
  <si>
    <t>PIONEER</t>
  </si>
  <si>
    <t>Horario:10:08-11:11am</t>
  </si>
  <si>
    <t>810-002182</t>
  </si>
  <si>
    <t>LOGITECH M-U0026</t>
  </si>
  <si>
    <t xml:space="preserve"> 800 MHZ</t>
  </si>
  <si>
    <t>HM451S6AFR8N-TF NOAC 1627</t>
  </si>
  <si>
    <t>2028E2B53E40</t>
  </si>
  <si>
    <t>INTEL HD GRAPHICS 520</t>
  </si>
  <si>
    <t xml:space="preserve">INTEL HD GRAPHICS </t>
  </si>
  <si>
    <t>INTEL HD GRAPHICS 620</t>
  </si>
  <si>
    <t>18-47-3D-81-1F-33</t>
  </si>
  <si>
    <t>2047LZM2TN39</t>
  </si>
  <si>
    <t>REGULADOR: ORIG. LA45NM140</t>
  </si>
  <si>
    <t>DESKTOP-UJO8NGP</t>
  </si>
  <si>
    <t>1V6WK73</t>
  </si>
  <si>
    <t>OFFICE 2019,ADOBE READER, SKYPE, ZOOM, TEAMS, WINRAR 6.1,PROGEST ,ETC.</t>
  </si>
  <si>
    <t>AHEROS QCA9377</t>
  </si>
  <si>
    <t>WIFI5</t>
  </si>
  <si>
    <t>120 GB</t>
  </si>
  <si>
    <t xml:space="preserve">BLACKPCS </t>
  </si>
  <si>
    <t>SSD120201807130029</t>
  </si>
  <si>
    <t>SN:M470T5663CF7 0838</t>
  </si>
  <si>
    <t>WINDWDOS 10 PRO 64 BITS- ILEGAL</t>
  </si>
  <si>
    <t xml:space="preserve"> 2.26 GHZ/ - TH GENERACION</t>
  </si>
  <si>
    <t>OPTIARC</t>
  </si>
  <si>
    <t>supervisorescardas@giotex.com.mx</t>
  </si>
  <si>
    <t>HORARIO:11:51-12:30 PM</t>
  </si>
  <si>
    <t>DDR4/4GB</t>
  </si>
  <si>
    <t>MEMORIA RAM INTERNA SOLDADA</t>
  </si>
  <si>
    <t>INTERNA</t>
  </si>
  <si>
    <t>SOLDADA A LA LAPTOP</t>
  </si>
  <si>
    <t>1F2005150083591</t>
  </si>
  <si>
    <t>MEMORIA INTERNA SOLDADA 4GB, ENTRADA DE M.2</t>
  </si>
  <si>
    <t>HFM128GDHTNG-8310A</t>
  </si>
  <si>
    <t>INTEL UHD GRAPHICS 630</t>
  </si>
  <si>
    <t>WIRELESS -AC 9462</t>
  </si>
  <si>
    <t>117/27  MBPS</t>
  </si>
  <si>
    <t>1 RANURA DE  1</t>
  </si>
  <si>
    <t>S091A1001236C0BAC1</t>
  </si>
  <si>
    <t>JXXP014D10</t>
  </si>
  <si>
    <t>BC511 NVME SK HYNIX 256GB</t>
  </si>
  <si>
    <t>maria.n@giotex.com.mx</t>
  </si>
  <si>
    <t>MARIA JOSE NAH MONTERO</t>
  </si>
  <si>
    <t>QIAN SHEJI</t>
  </si>
  <si>
    <t>HORARIO: 10:48-11:30 PM</t>
  </si>
  <si>
    <t>VICTOR CANTUN</t>
  </si>
  <si>
    <t>victor.c@giotex.com.mx</t>
  </si>
  <si>
    <t>2106LZD2SMQ8</t>
  </si>
  <si>
    <t>olivia.o@giotex.com.mx</t>
  </si>
  <si>
    <t>RECLUTAMIENTO</t>
  </si>
  <si>
    <t>RH</t>
  </si>
  <si>
    <t>HP/GRIS</t>
  </si>
  <si>
    <t>CND9272JSN</t>
  </si>
  <si>
    <t>INTEL® CELERON® N400 CPU @1.10GHZ</t>
  </si>
  <si>
    <t>REALTECK 8723DE 802.11B/G/N</t>
  </si>
  <si>
    <t>desarrollo.o@giotex.com.mx</t>
  </si>
  <si>
    <t>LAPTOP-4LMGE5OQ</t>
  </si>
  <si>
    <t>F8-B4-6A-14-3C-B6</t>
  </si>
  <si>
    <t>EC-5C-68-E2-5C-2D</t>
  </si>
  <si>
    <t>2080 MB</t>
  </si>
  <si>
    <t>CARGADOR ORIG. CT WFZVN0DGAC3COR</t>
  </si>
  <si>
    <t>5CD70525QC</t>
  </si>
  <si>
    <t>AUXILAIR DE AEXPORTACION MARIANA</t>
  </si>
  <si>
    <t>ADATA SU800</t>
  </si>
  <si>
    <t>DESTOP-AL0CDCB</t>
  </si>
  <si>
    <t>6363 MB</t>
  </si>
  <si>
    <t>C8-D3-FF-ED-A1-EE</t>
  </si>
  <si>
    <t>3C-A0-67-CC-31-E1</t>
  </si>
  <si>
    <t>auxiliarimpoexpo@giotex.com.mx</t>
  </si>
  <si>
    <t>HP DVDRW DA8AESH</t>
  </si>
  <si>
    <t>APU AMD Dual-Core A9-9410 (2,9 GHz, hasta 3,5 GHz, 1 MB de caché)</t>
  </si>
  <si>
    <t>APU AMD DUAL-CORE A9-9410 (2,9 GHZ, HASTA 3,5 GHZ, 1 MB DE CACHÉ)</t>
  </si>
  <si>
    <t>DDR4/ 12GB</t>
  </si>
  <si>
    <t>2 RANURA DE  1 (1 x 4 GB, 1 x 8 GB)</t>
  </si>
  <si>
    <t>15-AQW003LA-(V7S27LA)</t>
  </si>
  <si>
    <t xml:space="preserve">BLUETOOH </t>
  </si>
  <si>
    <t>v4.0</t>
  </si>
  <si>
    <t>72/72 MBPS</t>
  </si>
  <si>
    <t>1919LZX0WB78</t>
  </si>
  <si>
    <t>CARGADOR ORIG. CT WTFKU0C0Q54Q98-45W</t>
  </si>
  <si>
    <t>HP/DORADA (ENERGY STAR)</t>
  </si>
  <si>
    <t>LOGITECH M170/ROJO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</si>
</sst>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333333"/>
      <name val="Open Sans"/>
      <family val="2"/>
    </font>
    <font>
      <b/>
      <sz val="8"/>
      <name val="Calibri"/>
      <family val="2"/>
      <scheme val="minor"/>
    </font>
    <font>
      <sz val="11"/>
      <color rgb="FF666666"/>
      <name val="Segoe U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3"/>
      <color rgb="FF000000"/>
      <name val="HPSimplifiedLight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4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4" fillId="0" borderId="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3" fillId="2" borderId="4" xfId="0" applyFont="1" applyFill="1" applyBorder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6" xfId="0" applyFont="1" applyFill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4" xfId="0" applyFont="1" applyFill="1" applyBorder="1"/>
    <xf numFmtId="0" fontId="3" fillId="3" borderId="0" xfId="0" applyFont="1" applyFill="1"/>
    <xf numFmtId="0" fontId="3" fillId="0" borderId="13" xfId="0" applyFont="1" applyBorder="1"/>
    <xf numFmtId="0" fontId="3" fillId="0" borderId="11" xfId="0" applyFont="1" applyBorder="1"/>
    <xf numFmtId="0" fontId="3" fillId="2" borderId="0" xfId="0" applyFont="1" applyFill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/>
    <xf numFmtId="0" fontId="8" fillId="2" borderId="2" xfId="0" applyFont="1" applyFill="1" applyBorder="1" applyAlignment="1">
      <alignment vertical="center"/>
    </xf>
    <xf numFmtId="0" fontId="3" fillId="2" borderId="3" xfId="0" applyFont="1" applyFill="1" applyBorder="1"/>
    <xf numFmtId="0" fontId="3" fillId="4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3" fillId="2" borderId="5" xfId="0" applyFont="1" applyFill="1" applyBorder="1"/>
    <xf numFmtId="0" fontId="3" fillId="2" borderId="10" xfId="0" applyFont="1" applyFill="1" applyBorder="1"/>
    <xf numFmtId="0" fontId="8" fillId="0" borderId="10" xfId="0" applyFont="1" applyBorder="1"/>
    <xf numFmtId="0" fontId="3" fillId="2" borderId="10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11" xfId="0" applyFont="1" applyFill="1" applyBorder="1"/>
    <xf numFmtId="0" fontId="3" fillId="0" borderId="1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2" borderId="10" xfId="0" applyFill="1" applyBorder="1"/>
    <xf numFmtId="0" fontId="0" fillId="2" borderId="11" xfId="0" applyFill="1" applyBorder="1"/>
    <xf numFmtId="0" fontId="3" fillId="4" borderId="12" xfId="0" applyFont="1" applyFill="1" applyBorder="1" applyAlignment="1">
      <alignment horizontal="left"/>
    </xf>
    <xf numFmtId="0" fontId="8" fillId="4" borderId="10" xfId="0" applyFont="1" applyFill="1" applyBorder="1"/>
    <xf numFmtId="0" fontId="0" fillId="4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3" fillId="0" borderId="1" xfId="0" applyFont="1" applyBorder="1" applyAlignment="1">
      <alignment horizontal="left"/>
    </xf>
    <xf numFmtId="0" fontId="0" fillId="0" borderId="11" xfId="0" applyBorder="1"/>
    <xf numFmtId="0" fontId="8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2" borderId="9" xfId="0" applyFont="1" applyFill="1" applyBorder="1"/>
    <xf numFmtId="9" fontId="3" fillId="2" borderId="10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9" fontId="3" fillId="5" borderId="10" xfId="0" applyNumberFormat="1" applyFont="1" applyFill="1" applyBorder="1"/>
    <xf numFmtId="0" fontId="3" fillId="5" borderId="11" xfId="0" applyFont="1" applyFill="1" applyBorder="1"/>
    <xf numFmtId="9" fontId="3" fillId="0" borderId="0" xfId="0" applyNumberFormat="1" applyFont="1"/>
    <xf numFmtId="0" fontId="4" fillId="5" borderId="10" xfId="0" applyFont="1" applyFill="1" applyBorder="1"/>
    <xf numFmtId="9" fontId="3" fillId="0" borderId="7" xfId="0" applyNumberFormat="1" applyFont="1" applyBorder="1"/>
    <xf numFmtId="0" fontId="3" fillId="5" borderId="0" xfId="0" applyFont="1" applyFill="1"/>
    <xf numFmtId="0" fontId="0" fillId="5" borderId="0" xfId="0" applyFill="1"/>
    <xf numFmtId="9" fontId="3" fillId="5" borderId="0" xfId="0" applyNumberFormat="1" applyFont="1" applyFill="1"/>
    <xf numFmtId="0" fontId="3" fillId="5" borderId="5" xfId="0" applyFont="1" applyFill="1" applyBorder="1"/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10" xfId="0" applyFont="1" applyBorder="1" applyAlignment="1">
      <alignment horizontal="left"/>
    </xf>
    <xf numFmtId="0" fontId="4" fillId="2" borderId="7" xfId="0" applyFont="1" applyFill="1" applyBorder="1"/>
    <xf numFmtId="9" fontId="3" fillId="2" borderId="7" xfId="0" applyNumberFormat="1" applyFont="1" applyFill="1" applyBorder="1"/>
    <xf numFmtId="0" fontId="3" fillId="2" borderId="8" xfId="0" applyFont="1" applyFill="1" applyBorder="1"/>
    <xf numFmtId="0" fontId="3" fillId="0" borderId="0" xfId="0" applyFont="1" applyBorder="1"/>
    <xf numFmtId="9" fontId="3" fillId="0" borderId="10" xfId="0" applyNumberFormat="1" applyFont="1" applyBorder="1" applyAlignment="1">
      <alignment horizontal="left"/>
    </xf>
    <xf numFmtId="0" fontId="7" fillId="0" borderId="2" xfId="0" applyFont="1" applyBorder="1"/>
    <xf numFmtId="0" fontId="3" fillId="0" borderId="12" xfId="0" applyFont="1" applyBorder="1" applyAlignment="1">
      <alignment horizontal="left"/>
    </xf>
    <xf numFmtId="0" fontId="0" fillId="0" borderId="16" xfId="0" applyBorder="1"/>
    <xf numFmtId="0" fontId="3" fillId="0" borderId="16" xfId="0" applyFont="1" applyBorder="1"/>
    <xf numFmtId="0" fontId="0" fillId="0" borderId="15" xfId="0" applyBorder="1"/>
    <xf numFmtId="0" fontId="3" fillId="0" borderId="17" xfId="0" applyFont="1" applyBorder="1"/>
    <xf numFmtId="0" fontId="3" fillId="0" borderId="19" xfId="0" applyFont="1" applyBorder="1"/>
    <xf numFmtId="0" fontId="8" fillId="0" borderId="20" xfId="0" applyFont="1" applyBorder="1"/>
    <xf numFmtId="0" fontId="0" fillId="0" borderId="20" xfId="0" applyBorder="1"/>
    <xf numFmtId="0" fontId="3" fillId="0" borderId="20" xfId="0" applyFont="1" applyBorder="1"/>
    <xf numFmtId="0" fontId="0" fillId="0" borderId="21" xfId="0" applyBorder="1"/>
    <xf numFmtId="0" fontId="3" fillId="0" borderId="23" xfId="0" applyFont="1" applyBorder="1"/>
    <xf numFmtId="0" fontId="0" fillId="0" borderId="24" xfId="0" applyBorder="1"/>
    <xf numFmtId="0" fontId="3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left" vertical="center"/>
    </xf>
    <xf numFmtId="0" fontId="3" fillId="0" borderId="28" xfId="0" applyFont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0" fontId="7" fillId="0" borderId="0" xfId="0" applyFont="1" applyBorder="1"/>
    <xf numFmtId="0" fontId="7" fillId="0" borderId="1" xfId="0" applyFont="1" applyBorder="1"/>
    <xf numFmtId="0" fontId="7" fillId="0" borderId="3" xfId="0" applyFont="1" applyBorder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0" fontId="7" fillId="0" borderId="10" xfId="0" applyFont="1" applyBorder="1"/>
    <xf numFmtId="0" fontId="8" fillId="0" borderId="16" xfId="0" applyFont="1" applyBorder="1"/>
    <xf numFmtId="0" fontId="8" fillId="4" borderId="9" xfId="0" applyFont="1" applyFill="1" applyBorder="1"/>
    <xf numFmtId="0" fontId="0" fillId="4" borderId="11" xfId="0" applyFill="1" applyBorder="1"/>
    <xf numFmtId="0" fontId="0" fillId="2" borderId="2" xfId="0" applyFill="1" applyBorder="1"/>
    <xf numFmtId="0" fontId="8" fillId="0" borderId="0" xfId="0" applyFont="1" applyBorder="1"/>
    <xf numFmtId="0" fontId="0" fillId="0" borderId="0" xfId="0" applyBorder="1"/>
    <xf numFmtId="0" fontId="3" fillId="0" borderId="29" xfId="0" applyFont="1" applyBorder="1"/>
    <xf numFmtId="0" fontId="3" fillId="0" borderId="12" xfId="0" applyFont="1" applyBorder="1"/>
    <xf numFmtId="0" fontId="3" fillId="4" borderId="14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8" fillId="0" borderId="24" xfId="0" applyFont="1" applyBorder="1"/>
    <xf numFmtId="0" fontId="8" fillId="0" borderId="30" xfId="0" applyFont="1" applyBorder="1"/>
    <xf numFmtId="0" fontId="3" fillId="0" borderId="24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Border="1"/>
    <xf numFmtId="0" fontId="0" fillId="0" borderId="7" xfId="0" applyBorder="1" applyAlignment="1">
      <alignment horizontal="center"/>
    </xf>
    <xf numFmtId="0" fontId="3" fillId="0" borderId="14" xfId="0" applyFont="1" applyBorder="1"/>
    <xf numFmtId="0" fontId="3" fillId="0" borderId="19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2" xfId="0" applyFont="1" applyBorder="1"/>
    <xf numFmtId="0" fontId="3" fillId="0" borderId="21" xfId="0" applyFont="1" applyBorder="1"/>
    <xf numFmtId="0" fontId="3" fillId="0" borderId="25" xfId="0" applyFont="1" applyBorder="1"/>
    <xf numFmtId="0" fontId="0" fillId="0" borderId="23" xfId="0" applyBorder="1"/>
    <xf numFmtId="0" fontId="0" fillId="0" borderId="24" xfId="0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5" borderId="10" xfId="0" applyFont="1" applyFill="1" applyBorder="1" applyAlignment="1"/>
    <xf numFmtId="0" fontId="3" fillId="5" borderId="9" xfId="0" applyFont="1" applyFill="1" applyBorder="1" applyAlignment="1"/>
    <xf numFmtId="0" fontId="4" fillId="5" borderId="2" xfId="0" applyFont="1" applyFill="1" applyBorder="1"/>
    <xf numFmtId="9" fontId="3" fillId="5" borderId="2" xfId="0" applyNumberFormat="1" applyFont="1" applyFill="1" applyBorder="1"/>
    <xf numFmtId="0" fontId="3" fillId="5" borderId="3" xfId="0" applyFont="1" applyFill="1" applyBorder="1"/>
    <xf numFmtId="0" fontId="3" fillId="5" borderId="6" xfId="0" applyFont="1" applyFill="1" applyBorder="1"/>
    <xf numFmtId="0" fontId="4" fillId="5" borderId="7" xfId="0" applyFont="1" applyFill="1" applyBorder="1"/>
    <xf numFmtId="0" fontId="3" fillId="5" borderId="7" xfId="0" applyFont="1" applyFill="1" applyBorder="1"/>
    <xf numFmtId="9" fontId="3" fillId="5" borderId="7" xfId="0" applyNumberFormat="1" applyFont="1" applyFill="1" applyBorder="1"/>
    <xf numFmtId="0" fontId="3" fillId="5" borderId="8" xfId="0" applyFont="1" applyFill="1" applyBorder="1"/>
    <xf numFmtId="9" fontId="3" fillId="0" borderId="10" xfId="0" applyNumberFormat="1" applyFont="1" applyBorder="1"/>
    <xf numFmtId="0" fontId="3" fillId="5" borderId="4" xfId="0" applyFont="1" applyFill="1" applyBorder="1"/>
    <xf numFmtId="1" fontId="3" fillId="0" borderId="9" xfId="0" applyNumberFormat="1" applyFont="1" applyBorder="1" applyAlignment="1">
      <alignment horizontal="left"/>
    </xf>
    <xf numFmtId="1" fontId="4" fillId="0" borderId="9" xfId="0" applyNumberFormat="1" applyFont="1" applyBorder="1"/>
    <xf numFmtId="1" fontId="3" fillId="0" borderId="9" xfId="0" applyNumberFormat="1" applyFont="1" applyBorder="1"/>
    <xf numFmtId="0" fontId="3" fillId="4" borderId="1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2" xfId="0" applyFill="1" applyBorder="1"/>
    <xf numFmtId="0" fontId="8" fillId="0" borderId="1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8" fillId="0" borderId="2" xfId="0" applyFont="1" applyFill="1" applyBorder="1"/>
    <xf numFmtId="0" fontId="10" fillId="0" borderId="2" xfId="0" applyFont="1" applyFill="1" applyBorder="1"/>
    <xf numFmtId="0" fontId="8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9" fontId="3" fillId="0" borderId="7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0" fillId="2" borderId="7" xfId="0" applyFill="1" applyBorder="1"/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15" xfId="0" applyFont="1" applyBorder="1"/>
    <xf numFmtId="0" fontId="8" fillId="0" borderId="33" xfId="0" applyFont="1" applyBorder="1"/>
    <xf numFmtId="0" fontId="0" fillId="0" borderId="34" xfId="0" applyBorder="1"/>
    <xf numFmtId="0" fontId="0" fillId="2" borderId="3" xfId="0" applyFill="1" applyBorder="1"/>
    <xf numFmtId="0" fontId="3" fillId="0" borderId="35" xfId="0" applyFont="1" applyBorder="1"/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0" fillId="2" borderId="0" xfId="0" applyFill="1" applyBorder="1"/>
    <xf numFmtId="1" fontId="8" fillId="0" borderId="6" xfId="0" applyNumberFormat="1" applyFont="1" applyFill="1" applyBorder="1"/>
    <xf numFmtId="0" fontId="0" fillId="0" borderId="7" xfId="0" applyFill="1" applyBorder="1"/>
    <xf numFmtId="0" fontId="8" fillId="0" borderId="7" xfId="0" applyFont="1" applyFill="1" applyBorder="1"/>
    <xf numFmtId="0" fontId="4" fillId="0" borderId="7" xfId="0" applyFont="1" applyFill="1" applyBorder="1"/>
    <xf numFmtId="0" fontId="0" fillId="0" borderId="8" xfId="0" applyFill="1" applyBorder="1"/>
    <xf numFmtId="0" fontId="3" fillId="0" borderId="34" xfId="0" applyFont="1" applyBorder="1"/>
    <xf numFmtId="0" fontId="3" fillId="0" borderId="34" xfId="0" applyFont="1" applyBorder="1" applyAlignment="1">
      <alignment horizontal="center"/>
    </xf>
    <xf numFmtId="0" fontId="0" fillId="0" borderId="35" xfId="0" applyBorder="1"/>
    <xf numFmtId="0" fontId="3" fillId="0" borderId="37" xfId="0" applyFont="1" applyBorder="1"/>
    <xf numFmtId="0" fontId="0" fillId="0" borderId="38" xfId="0" applyBorder="1"/>
    <xf numFmtId="0" fontId="3" fillId="0" borderId="38" xfId="0" applyFont="1" applyBorder="1"/>
    <xf numFmtId="0" fontId="3" fillId="0" borderId="39" xfId="0" applyFont="1" applyBorder="1"/>
    <xf numFmtId="0" fontId="3" fillId="0" borderId="36" xfId="0" applyFont="1" applyBorder="1"/>
    <xf numFmtId="0" fontId="3" fillId="0" borderId="21" xfId="0" applyFont="1" applyBorder="1" applyAlignment="1">
      <alignment horizontal="left"/>
    </xf>
    <xf numFmtId="0" fontId="3" fillId="0" borderId="40" xfId="0" applyFont="1" applyBorder="1"/>
    <xf numFmtId="0" fontId="0" fillId="0" borderId="41" xfId="0" applyBorder="1"/>
    <xf numFmtId="0" fontId="3" fillId="0" borderId="41" xfId="0" applyFont="1" applyBorder="1"/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0" fillId="0" borderId="40" xfId="0" applyBorder="1"/>
    <xf numFmtId="0" fontId="3" fillId="0" borderId="16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21" xfId="0" applyFont="1" applyBorder="1" applyAlignment="1">
      <alignment vertical="top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0" borderId="10" xfId="0" applyFont="1" applyBorder="1" applyAlignment="1"/>
    <xf numFmtId="0" fontId="3" fillId="0" borderId="11" xfId="0" applyFont="1" applyBorder="1" applyAlignment="1"/>
    <xf numFmtId="0" fontId="3" fillId="2" borderId="12" xfId="0" applyFont="1" applyFill="1" applyBorder="1" applyAlignment="1">
      <alignment horizontal="center"/>
    </xf>
    <xf numFmtId="0" fontId="3" fillId="0" borderId="0" xfId="0" applyFont="1" applyFill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14" fontId="4" fillId="0" borderId="10" xfId="0" applyNumberFormat="1" applyFont="1" applyBorder="1" applyAlignment="1"/>
    <xf numFmtId="0" fontId="3" fillId="4" borderId="7" xfId="0" applyFont="1" applyFill="1" applyBorder="1"/>
    <xf numFmtId="0" fontId="11" fillId="0" borderId="21" xfId="0" applyFont="1" applyBorder="1" applyAlignment="1">
      <alignment vertical="top"/>
    </xf>
    <xf numFmtId="0" fontId="11" fillId="0" borderId="16" xfId="0" applyFont="1" applyBorder="1"/>
    <xf numFmtId="0" fontId="11" fillId="0" borderId="7" xfId="0" applyFont="1" applyBorder="1"/>
    <xf numFmtId="0" fontId="11" fillId="0" borderId="24" xfId="0" applyFont="1" applyBorder="1"/>
    <xf numFmtId="0" fontId="11" fillId="0" borderId="0" xfId="0" applyFont="1" applyAlignment="1">
      <alignment horizontal="left"/>
    </xf>
    <xf numFmtId="0" fontId="11" fillId="0" borderId="0" xfId="0" applyFont="1" applyBorder="1"/>
    <xf numFmtId="0" fontId="0" fillId="0" borderId="18" xfId="0" applyBorder="1"/>
    <xf numFmtId="0" fontId="3" fillId="0" borderId="24" xfId="0" applyFont="1" applyBorder="1" applyAlignment="1"/>
    <xf numFmtId="0" fontId="11" fillId="0" borderId="23" xfId="0" applyFont="1" applyBorder="1"/>
    <xf numFmtId="0" fontId="11" fillId="0" borderId="20" xfId="0" applyFont="1" applyBorder="1" applyAlignment="1">
      <alignment vertical="top"/>
    </xf>
    <xf numFmtId="0" fontId="3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4" borderId="6" xfId="0" applyFont="1" applyFill="1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3" fillId="0" borderId="34" xfId="0" applyFont="1" applyBorder="1" applyAlignment="1">
      <alignment horizontal="left"/>
    </xf>
    <xf numFmtId="0" fontId="3" fillId="0" borderId="20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0" fontId="3" fillId="0" borderId="24" xfId="0" applyFont="1" applyBorder="1" applyAlignment="1">
      <alignment horizontal="left" vertical="top"/>
    </xf>
    <xf numFmtId="0" fontId="0" fillId="5" borderId="10" xfId="0" applyFill="1" applyBorder="1"/>
    <xf numFmtId="1" fontId="3" fillId="0" borderId="10" xfId="0" applyNumberFormat="1" applyFont="1" applyBorder="1"/>
    <xf numFmtId="0" fontId="8" fillId="0" borderId="17" xfId="0" applyFont="1" applyBorder="1"/>
    <xf numFmtId="0" fontId="8" fillId="0" borderId="17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/>
    </xf>
    <xf numFmtId="49" fontId="3" fillId="0" borderId="10" xfId="0" applyNumberFormat="1" applyFont="1" applyBorder="1"/>
    <xf numFmtId="49" fontId="0" fillId="0" borderId="0" xfId="0" applyNumberFormat="1"/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" fontId="3" fillId="0" borderId="9" xfId="0" applyNumberFormat="1" applyFont="1" applyBorder="1" applyAlignment="1"/>
    <xf numFmtId="1" fontId="3" fillId="0" borderId="10" xfId="0" applyNumberFormat="1" applyFont="1" applyBorder="1" applyAlignment="1"/>
    <xf numFmtId="0" fontId="8" fillId="0" borderId="34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23" xfId="0" applyFont="1" applyBorder="1"/>
    <xf numFmtId="0" fontId="8" fillId="0" borderId="7" xfId="0" applyFont="1" applyBorder="1"/>
    <xf numFmtId="0" fontId="3" fillId="2" borderId="7" xfId="0" applyFont="1" applyFill="1" applyBorder="1" applyAlignment="1">
      <alignment horizontal="left"/>
    </xf>
    <xf numFmtId="0" fontId="11" fillId="0" borderId="4" xfId="0" applyFont="1" applyBorder="1"/>
    <xf numFmtId="0" fontId="11" fillId="0" borderId="6" xfId="0" applyFont="1" applyBorder="1"/>
    <xf numFmtId="0" fontId="3" fillId="0" borderId="24" xfId="0" applyFont="1" applyBorder="1" applyAlignment="1">
      <alignment vertical="top"/>
    </xf>
    <xf numFmtId="0" fontId="3" fillId="0" borderId="3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38" xfId="0" applyBorder="1" applyAlignment="1">
      <alignment horizontal="center"/>
    </xf>
    <xf numFmtId="1" fontId="3" fillId="0" borderId="23" xfId="0" applyNumberFormat="1" applyFont="1" applyBorder="1"/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0" fillId="0" borderId="37" xfId="0" applyBorder="1"/>
    <xf numFmtId="0" fontId="3" fillId="0" borderId="7" xfId="0" applyFont="1" applyBorder="1" applyAlignment="1"/>
    <xf numFmtId="0" fontId="3" fillId="0" borderId="8" xfId="0" applyFont="1" applyBorder="1" applyAlignment="1"/>
    <xf numFmtId="1" fontId="4" fillId="0" borderId="10" xfId="0" applyNumberFormat="1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9" xfId="0" applyFont="1" applyBorder="1"/>
    <xf numFmtId="0" fontId="3" fillId="0" borderId="9" xfId="0" applyFont="1" applyBorder="1" applyAlignment="1"/>
    <xf numFmtId="0" fontId="14" fillId="0" borderId="0" xfId="0" applyFont="1"/>
    <xf numFmtId="0" fontId="11" fillId="0" borderId="10" xfId="0" applyFont="1" applyBorder="1"/>
    <xf numFmtId="11" fontId="3" fillId="0" borderId="9" xfId="0" applyNumberFormat="1" applyFont="1" applyBorder="1"/>
    <xf numFmtId="0" fontId="3" fillId="0" borderId="10" xfId="0" applyFont="1" applyFill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13" fillId="0" borderId="16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 applyAlignment="1">
      <alignment vertical="center"/>
    </xf>
    <xf numFmtId="0" fontId="4" fillId="0" borderId="37" xfId="0" applyFont="1" applyBorder="1"/>
    <xf numFmtId="0" fontId="8" fillId="0" borderId="37" xfId="0" applyFont="1" applyBorder="1"/>
    <xf numFmtId="0" fontId="3" fillId="0" borderId="20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11" fillId="0" borderId="0" xfId="0" applyFont="1"/>
    <xf numFmtId="0" fontId="3" fillId="2" borderId="1" xfId="0" applyFont="1" applyFill="1" applyBorder="1"/>
    <xf numFmtId="9" fontId="3" fillId="2" borderId="2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1" fillId="0" borderId="0" xfId="2"/>
    <xf numFmtId="0" fontId="1" fillId="0" borderId="0" xfId="2" applyAlignment="1">
      <alignment horizontal="right"/>
    </xf>
    <xf numFmtId="0" fontId="1" fillId="0" borderId="14" xfId="2" applyBorder="1" applyAlignment="1">
      <alignment horizontal="center"/>
    </xf>
    <xf numFmtId="0" fontId="1" fillId="0" borderId="14" xfId="2" applyBorder="1"/>
    <xf numFmtId="0" fontId="1" fillId="0" borderId="14" xfId="2" applyBorder="1" applyAlignment="1">
      <alignment horizontal="right"/>
    </xf>
    <xf numFmtId="0" fontId="1" fillId="0" borderId="6" xfId="2" applyBorder="1" applyAlignment="1">
      <alignment horizontal="center"/>
    </xf>
    <xf numFmtId="0" fontId="1" fillId="0" borderId="12" xfId="2" applyBorder="1"/>
    <xf numFmtId="0" fontId="15" fillId="0" borderId="12" xfId="2" applyFont="1" applyBorder="1"/>
    <xf numFmtId="0" fontId="1" fillId="0" borderId="12" xfId="2" applyBorder="1" applyAlignment="1">
      <alignment vertical="top" wrapText="1"/>
    </xf>
    <xf numFmtId="14" fontId="1" fillId="0" borderId="12" xfId="2" applyNumberFormat="1" applyBorder="1" applyAlignment="1">
      <alignment horizontal="right"/>
    </xf>
    <xf numFmtId="0" fontId="1" fillId="0" borderId="9" xfId="2" applyBorder="1" applyAlignment="1">
      <alignment horizontal="center"/>
    </xf>
    <xf numFmtId="14" fontId="1" fillId="0" borderId="12" xfId="2" applyNumberFormat="1" applyBorder="1" applyAlignment="1">
      <alignment horizontal="center"/>
    </xf>
    <xf numFmtId="0" fontId="17" fillId="0" borderId="12" xfId="2" applyFont="1" applyBorder="1"/>
    <xf numFmtId="0" fontId="17" fillId="0" borderId="12" xfId="2" applyFont="1" applyBorder="1" applyAlignment="1">
      <alignment vertical="center" wrapText="1"/>
    </xf>
    <xf numFmtId="0" fontId="1" fillId="0" borderId="12" xfId="2" applyBorder="1" applyAlignment="1">
      <alignment horizontal="center"/>
    </xf>
    <xf numFmtId="0" fontId="17" fillId="0" borderId="12" xfId="2" applyFont="1" applyBorder="1" applyAlignment="1">
      <alignment horizontal="left" vertical="top" wrapText="1"/>
    </xf>
    <xf numFmtId="0" fontId="1" fillId="0" borderId="9" xfId="2" applyBorder="1" applyAlignment="1">
      <alignment horizontal="center" vertical="center"/>
    </xf>
    <xf numFmtId="0" fontId="1" fillId="0" borderId="9" xfId="2" applyBorder="1" applyAlignment="1">
      <alignment horizontal="center" vertical="center" wrapText="1"/>
    </xf>
    <xf numFmtId="0" fontId="15" fillId="0" borderId="12" xfId="2" applyFont="1" applyBorder="1" applyAlignment="1">
      <alignment vertical="center" wrapText="1"/>
    </xf>
    <xf numFmtId="0" fontId="17" fillId="0" borderId="12" xfId="2" applyFont="1" applyBorder="1" applyAlignment="1">
      <alignment wrapText="1"/>
    </xf>
    <xf numFmtId="14" fontId="1" fillId="0" borderId="12" xfId="2" applyNumberFormat="1" applyBorder="1" applyAlignment="1">
      <alignment horizontal="right" vertical="center"/>
    </xf>
    <xf numFmtId="0" fontId="1" fillId="0" borderId="12" xfId="2" applyBorder="1" applyAlignment="1">
      <alignment wrapText="1"/>
    </xf>
    <xf numFmtId="0" fontId="1" fillId="0" borderId="12" xfId="2" applyBorder="1" applyAlignment="1">
      <alignment horizontal="right"/>
    </xf>
    <xf numFmtId="14" fontId="17" fillId="0" borderId="12" xfId="2" applyNumberFormat="1" applyFont="1" applyBorder="1" applyAlignment="1">
      <alignment horizontal="right"/>
    </xf>
    <xf numFmtId="14" fontId="15" fillId="0" borderId="12" xfId="2" applyNumberFormat="1" applyFont="1" applyBorder="1" applyAlignment="1">
      <alignment horizontal="right"/>
    </xf>
    <xf numFmtId="0" fontId="15" fillId="0" borderId="9" xfId="2" applyFont="1" applyBorder="1" applyAlignment="1">
      <alignment horizontal="center"/>
    </xf>
    <xf numFmtId="0" fontId="1" fillId="0" borderId="12" xfId="2" applyBorder="1" applyAlignment="1">
      <alignment vertical="center" wrapText="1"/>
    </xf>
    <xf numFmtId="0" fontId="1" fillId="0" borderId="12" xfId="2" applyBorder="1" applyAlignment="1">
      <alignment horizontal="left" wrapText="1"/>
    </xf>
    <xf numFmtId="14" fontId="18" fillId="0" borderId="12" xfId="2" applyNumberFormat="1" applyFont="1" applyBorder="1" applyAlignment="1">
      <alignment horizontal="right"/>
    </xf>
    <xf numFmtId="14" fontId="1" fillId="0" borderId="10" xfId="2" applyNumberFormat="1" applyBorder="1" applyAlignment="1">
      <alignment horizontal="right"/>
    </xf>
    <xf numFmtId="0" fontId="18" fillId="0" borderId="12" xfId="2" applyFont="1" applyBorder="1" applyAlignment="1">
      <alignment horizontal="left" vertical="center" wrapText="1"/>
    </xf>
    <xf numFmtId="0" fontId="0" fillId="0" borderId="12" xfId="0" applyFill="1" applyBorder="1"/>
    <xf numFmtId="0" fontId="0" fillId="0" borderId="36" xfId="0" applyFill="1" applyBorder="1"/>
    <xf numFmtId="14" fontId="3" fillId="0" borderId="10" xfId="0" applyNumberFormat="1" applyFont="1" applyBorder="1" applyAlignment="1"/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4" borderId="2" xfId="0" applyFont="1" applyFill="1" applyBorder="1"/>
    <xf numFmtId="0" fontId="21" fillId="0" borderId="7" xfId="0" applyFont="1" applyBorder="1"/>
    <xf numFmtId="0" fontId="22" fillId="0" borderId="9" xfId="0" applyFont="1" applyBorder="1"/>
    <xf numFmtId="0" fontId="3" fillId="0" borderId="6" xfId="0" applyFont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8" fillId="0" borderId="19" xfId="0" applyFont="1" applyBorder="1"/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0" xfId="2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2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10" xfId="1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0" borderId="10" xfId="1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3" fillId="0" borderId="9" xfId="0" applyNumberFormat="1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14" fontId="3" fillId="0" borderId="9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</cellXfs>
  <cellStyles count="4">
    <cellStyle name="Hipervínculo" xfId="1" builtinId="8"/>
    <cellStyle name="Hipervínculo 2" xfId="3" xr:uid="{6EFB3AD2-E042-4643-9FF1-03B0697E698A}"/>
    <cellStyle name="Normal" xfId="0" builtinId="0"/>
    <cellStyle name="Normal 2" xfId="2" xr:uid="{D1628273-AFDD-410C-ABF7-BE1757344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28575</xdr:rowOff>
    </xdr:from>
    <xdr:ext cx="723571" cy="523875"/>
    <xdr:pic>
      <xdr:nvPicPr>
        <xdr:cNvPr id="2" name="Imagen 1">
          <a:extLst>
            <a:ext uri="{FF2B5EF4-FFF2-40B4-BE49-F238E27FC236}">
              <a16:creationId xmlns:a16="http://schemas.microsoft.com/office/drawing/2014/main" id="{D1D6076B-EEF7-40A9-BE5D-20FAA75AB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409575"/>
          <a:ext cx="723571" cy="5238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2A6E36-C237-4333-ADDF-9C1AF2B6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E818F2-8042-457F-A5B8-6B349D697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425204-1A68-4940-B52B-A2CD0443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A51076-1FD6-42A4-83D4-B8C992F9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09FDC5-8ABA-4A8F-91FC-F9EC6296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4BB7B-EDF8-4BD3-A56C-0FAB396A3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F5BF80-0656-48CA-A469-DA61BD35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793DFD-4FF0-4F10-9544-9268E9112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920198-CFCF-4728-94B8-8015F81E2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8FD63D-28F0-4C92-A221-A5BB5D92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8DA657-53AF-45C5-B32C-2221ECD83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F662C7-68DB-4028-97F6-F9BEE12A5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4B980-4F63-43A6-A393-42BE008F3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2BA838-1170-4920-A8C2-E7FCDAC5B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646144-5E36-4094-9ADA-C28B0622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EA0FE0-66E8-4E98-BEC3-7E4AEE8E8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12C42D-1904-4E18-BA08-EB14213D4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5385B2-4F0B-4EE0-8BC3-69331AF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299714-0FB3-4FC8-8FD4-423194DC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34EA40-970A-4EF1-B982-B68E342E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7C4638-F604-47F1-A8A2-733FAEF35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27344C-3800-42E8-B908-2BD3F681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6B511E-A865-4974-AFF6-DC9B7C57B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8896-E18D-4BD2-B1F2-73EF2169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FCC655-C82D-40E8-9C13-4A034A88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C4E40-F94A-4D98-A9E5-71E88898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CA483-CF8D-4A2B-B626-A78CB7CCA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EDB4B-5D68-4E6F-B941-F2230879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CF49A3-0449-4185-B086-76081B7F3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3EEC30-0AFF-41F4-A7B0-E5B94E1A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791520-5AB0-4526-BE85-B8427E16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0A2982-4E78-40DC-9B9D-628AD5037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28575</xdr:rowOff>
    </xdr:from>
    <xdr:to>
      <xdr:col>0</xdr:col>
      <xdr:colOff>885825</xdr:colOff>
      <xdr:row>4</xdr:row>
      <xdr:rowOff>150019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541FA4-1485-492B-AFD9-6CFDAA48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695325" cy="521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amuel.a@giotex.com.m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rge.c@gitotex.com.m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mantenimiento@giotex.com.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victor.c@giotex.com.m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gabriela.b@giotex.com.m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gabriela.b@giotex.com.m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kariana.p@giotex.com.m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maria.n@giotex.com.m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srael.p@giotex.com.m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israel.p@giotex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iel.o@giotex.com.mx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open.mtto@giotex.com.m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electricos.open@giotex.com.m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israel.p@giotex.com.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upervisorescardas@giotex.com.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israel.p@giotex.com.mx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karla.b@giotex.com.mx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david.f@giotex.com.m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olivia.z@giotex.com.mx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luis.v@giotex.com.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drigo.denis@giotex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hoselyn.rojas@giotex.com.mx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drigo.denis@giotex.com.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kariana.p@giotex.com.mx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olivia.o@giotex.com.mx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desarrollo.o@giotex.com.mx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auxiliarimpoexpo@giotex.com.m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rla.c@giotex.com.m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ymundo.angulo@giotex.com.m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aymundo.angulo@giotex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jido@giotex.com.m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ryulis.w@giotex.com.m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itzia.v@giotex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BE-5238-4CD8-B104-012B1D7DE13C}">
  <sheetPr>
    <pageSetUpPr fitToPage="1"/>
  </sheetPr>
  <dimension ref="A1:H48"/>
  <sheetViews>
    <sheetView view="pageLayout" topLeftCell="A41" zoomScale="80" zoomScaleNormal="80" zoomScalePageLayoutView="80" workbookViewId="0">
      <selection activeCell="E46" sqref="E46"/>
    </sheetView>
  </sheetViews>
  <sheetFormatPr baseColWidth="10" defaultRowHeight="15"/>
  <cols>
    <col min="1" max="1" width="3" style="378" bestFit="1" customWidth="1"/>
    <col min="2" max="2" width="28.875" style="378" customWidth="1"/>
    <col min="3" max="3" width="11" style="378"/>
    <col min="4" max="4" width="14.875" style="378" bestFit="1" customWidth="1"/>
    <col min="5" max="5" width="61" style="378" bestFit="1" customWidth="1"/>
    <col min="6" max="6" width="16.75" style="379" bestFit="1" customWidth="1"/>
    <col min="7" max="8" width="11" style="378"/>
    <col min="9" max="9" width="18.875" style="378" customWidth="1"/>
    <col min="10" max="16384" width="11" style="378"/>
  </cols>
  <sheetData>
    <row r="1" spans="1:8">
      <c r="A1" s="442"/>
      <c r="B1" s="443"/>
      <c r="C1" s="448" t="s">
        <v>705</v>
      </c>
      <c r="D1" s="448"/>
      <c r="E1" s="448"/>
      <c r="F1" s="448"/>
      <c r="G1" s="448"/>
      <c r="H1" s="448"/>
    </row>
    <row r="2" spans="1:8">
      <c r="A2" s="444"/>
      <c r="B2" s="445"/>
      <c r="C2" s="448"/>
      <c r="D2" s="448"/>
      <c r="E2" s="448"/>
      <c r="F2" s="448"/>
      <c r="G2" s="448"/>
      <c r="H2" s="448"/>
    </row>
    <row r="3" spans="1:8">
      <c r="A3" s="446"/>
      <c r="B3" s="447"/>
      <c r="C3" s="448"/>
      <c r="D3" s="448"/>
      <c r="E3" s="448"/>
      <c r="F3" s="448"/>
      <c r="G3" s="448"/>
      <c r="H3" s="448"/>
    </row>
    <row r="4" spans="1:8">
      <c r="A4" s="380" t="s">
        <v>151</v>
      </c>
      <c r="B4" s="381" t="s">
        <v>706</v>
      </c>
      <c r="C4" s="381" t="s">
        <v>707</v>
      </c>
      <c r="D4" s="381" t="s">
        <v>708</v>
      </c>
      <c r="E4" s="381" t="s">
        <v>709</v>
      </c>
      <c r="F4" s="382" t="s">
        <v>710</v>
      </c>
      <c r="G4" s="383" t="s">
        <v>711</v>
      </c>
      <c r="H4" s="384" t="s">
        <v>712</v>
      </c>
    </row>
    <row r="5" spans="1:8" ht="45">
      <c r="A5" s="384">
        <v>1</v>
      </c>
      <c r="B5" s="409" t="s">
        <v>332</v>
      </c>
      <c r="C5" s="385" t="s">
        <v>713</v>
      </c>
      <c r="D5" s="384" t="s">
        <v>714</v>
      </c>
      <c r="E5" s="386" t="s">
        <v>715</v>
      </c>
      <c r="F5" s="387">
        <v>43798</v>
      </c>
      <c r="G5" s="388" t="s">
        <v>716</v>
      </c>
      <c r="H5" s="389" t="s">
        <v>280</v>
      </c>
    </row>
    <row r="6" spans="1:8" ht="30">
      <c r="A6" s="384">
        <v>2</v>
      </c>
      <c r="B6" s="409" t="s">
        <v>6</v>
      </c>
      <c r="C6" s="390" t="s">
        <v>713</v>
      </c>
      <c r="D6" s="384" t="s">
        <v>717</v>
      </c>
      <c r="E6" s="391" t="s">
        <v>718</v>
      </c>
      <c r="F6" s="387">
        <v>43752</v>
      </c>
      <c r="G6" s="388" t="s">
        <v>716</v>
      </c>
      <c r="H6" s="392" t="s">
        <v>280</v>
      </c>
    </row>
    <row r="7" spans="1:8" ht="30">
      <c r="A7" s="384">
        <v>3</v>
      </c>
      <c r="B7" s="409" t="s">
        <v>719</v>
      </c>
      <c r="C7" s="390" t="s">
        <v>713</v>
      </c>
      <c r="D7" s="384" t="s">
        <v>717</v>
      </c>
      <c r="E7" s="391" t="s">
        <v>718</v>
      </c>
      <c r="F7" s="387">
        <v>43752</v>
      </c>
      <c r="G7" s="388" t="s">
        <v>716</v>
      </c>
      <c r="H7" s="392" t="s">
        <v>280</v>
      </c>
    </row>
    <row r="8" spans="1:8" ht="30">
      <c r="A8" s="384">
        <v>4</v>
      </c>
      <c r="B8" s="410" t="s">
        <v>232</v>
      </c>
      <c r="C8" s="390" t="s">
        <v>713</v>
      </c>
      <c r="D8" s="384" t="s">
        <v>720</v>
      </c>
      <c r="E8" s="391" t="s">
        <v>721</v>
      </c>
      <c r="F8" s="387">
        <v>43691</v>
      </c>
      <c r="G8" s="388" t="s">
        <v>716</v>
      </c>
      <c r="H8" s="392" t="s">
        <v>280</v>
      </c>
    </row>
    <row r="9" spans="1:8" ht="30">
      <c r="A9" s="384">
        <v>5</v>
      </c>
      <c r="B9" s="409" t="s">
        <v>396</v>
      </c>
      <c r="C9" s="390" t="s">
        <v>713</v>
      </c>
      <c r="D9" s="384" t="s">
        <v>717</v>
      </c>
      <c r="E9" s="393" t="s">
        <v>722</v>
      </c>
      <c r="F9" s="387">
        <v>43888</v>
      </c>
      <c r="G9" s="388" t="s">
        <v>716</v>
      </c>
      <c r="H9" s="392" t="s">
        <v>280</v>
      </c>
    </row>
    <row r="10" spans="1:8" ht="30">
      <c r="A10" s="384">
        <v>6</v>
      </c>
      <c r="B10" s="409" t="s">
        <v>723</v>
      </c>
      <c r="C10" s="390" t="s">
        <v>713</v>
      </c>
      <c r="D10" s="384" t="s">
        <v>714</v>
      </c>
      <c r="E10" s="393" t="s">
        <v>724</v>
      </c>
      <c r="F10" s="387">
        <v>43510</v>
      </c>
      <c r="G10" s="394" t="s">
        <v>716</v>
      </c>
      <c r="H10" s="392" t="s">
        <v>280</v>
      </c>
    </row>
    <row r="11" spans="1:8" ht="30">
      <c r="A11" s="384">
        <v>7</v>
      </c>
      <c r="B11" s="409" t="s">
        <v>167</v>
      </c>
      <c r="C11" s="390" t="s">
        <v>713</v>
      </c>
      <c r="D11" s="384" t="s">
        <v>714</v>
      </c>
      <c r="E11" s="391" t="s">
        <v>725</v>
      </c>
      <c r="F11" s="387">
        <v>42815</v>
      </c>
      <c r="G11" s="395" t="s">
        <v>716</v>
      </c>
      <c r="H11" s="392" t="s">
        <v>280</v>
      </c>
    </row>
    <row r="12" spans="1:8" ht="30">
      <c r="A12" s="384">
        <v>8</v>
      </c>
      <c r="B12" s="409" t="s">
        <v>547</v>
      </c>
      <c r="C12" s="390" t="s">
        <v>713</v>
      </c>
      <c r="D12" s="384" t="s">
        <v>714</v>
      </c>
      <c r="E12" s="391" t="s">
        <v>726</v>
      </c>
      <c r="F12" s="387">
        <v>43390</v>
      </c>
      <c r="G12" s="388" t="s">
        <v>716</v>
      </c>
      <c r="H12" s="392" t="s">
        <v>280</v>
      </c>
    </row>
    <row r="13" spans="1:8" hidden="1">
      <c r="A13" s="384">
        <v>9</v>
      </c>
      <c r="B13" s="385" t="s">
        <v>727</v>
      </c>
      <c r="C13" s="390" t="s">
        <v>713</v>
      </c>
      <c r="D13" s="385" t="s">
        <v>728</v>
      </c>
      <c r="E13" s="396" t="s">
        <v>729</v>
      </c>
      <c r="F13" s="387">
        <v>41123</v>
      </c>
      <c r="G13" s="388" t="s">
        <v>716</v>
      </c>
      <c r="H13" s="392"/>
    </row>
    <row r="14" spans="1:8" ht="45">
      <c r="A14" s="384">
        <v>9</v>
      </c>
      <c r="B14" s="409" t="s">
        <v>541</v>
      </c>
      <c r="C14" s="390" t="s">
        <v>713</v>
      </c>
      <c r="D14" s="384" t="s">
        <v>730</v>
      </c>
      <c r="E14" s="397" t="s">
        <v>731</v>
      </c>
      <c r="F14" s="387">
        <v>39941</v>
      </c>
      <c r="G14" s="388" t="s">
        <v>716</v>
      </c>
      <c r="H14" s="392" t="s">
        <v>280</v>
      </c>
    </row>
    <row r="15" spans="1:8" ht="45">
      <c r="A15" s="384">
        <v>10</v>
      </c>
      <c r="B15" s="409" t="s">
        <v>732</v>
      </c>
      <c r="C15" s="390" t="s">
        <v>713</v>
      </c>
      <c r="D15" s="384" t="s">
        <v>730</v>
      </c>
      <c r="E15" s="391" t="s">
        <v>733</v>
      </c>
      <c r="F15" s="398">
        <v>39899</v>
      </c>
      <c r="G15" s="394" t="s">
        <v>716</v>
      </c>
      <c r="H15" s="392" t="s">
        <v>280</v>
      </c>
    </row>
    <row r="16" spans="1:8" ht="15.75">
      <c r="A16" s="384">
        <v>11</v>
      </c>
      <c r="B16" s="409" t="s">
        <v>480</v>
      </c>
      <c r="C16" s="390" t="s">
        <v>713</v>
      </c>
      <c r="D16" s="384" t="s">
        <v>714</v>
      </c>
      <c r="E16" s="384" t="s">
        <v>734</v>
      </c>
      <c r="F16" s="387">
        <v>42216</v>
      </c>
      <c r="G16" s="388" t="s">
        <v>716</v>
      </c>
      <c r="H16" s="392" t="s">
        <v>280</v>
      </c>
    </row>
    <row r="17" spans="1:8" ht="45">
      <c r="A17" s="384">
        <v>12</v>
      </c>
      <c r="B17" s="409" t="s">
        <v>484</v>
      </c>
      <c r="C17" s="390" t="s">
        <v>713</v>
      </c>
      <c r="D17" s="384" t="s">
        <v>720</v>
      </c>
      <c r="E17" s="399" t="s">
        <v>735</v>
      </c>
      <c r="F17" s="387">
        <v>41477</v>
      </c>
      <c r="G17" s="388" t="s">
        <v>716</v>
      </c>
      <c r="H17" s="392" t="s">
        <v>280</v>
      </c>
    </row>
    <row r="18" spans="1:8" ht="30">
      <c r="A18" s="384">
        <v>13</v>
      </c>
      <c r="B18" s="409" t="s">
        <v>736</v>
      </c>
      <c r="C18" s="385" t="s">
        <v>713</v>
      </c>
      <c r="D18" s="384" t="s">
        <v>737</v>
      </c>
      <c r="E18" s="399" t="s">
        <v>738</v>
      </c>
      <c r="F18" s="387">
        <v>44396</v>
      </c>
      <c r="G18" s="388" t="s">
        <v>739</v>
      </c>
      <c r="H18" s="392"/>
    </row>
    <row r="19" spans="1:8" ht="15.75">
      <c r="A19" s="384">
        <v>14</v>
      </c>
      <c r="B19" s="409" t="s">
        <v>740</v>
      </c>
      <c r="C19" s="385" t="s">
        <v>713</v>
      </c>
      <c r="D19" s="384" t="s">
        <v>741</v>
      </c>
      <c r="E19" s="384" t="s">
        <v>742</v>
      </c>
      <c r="F19" s="387">
        <v>42411</v>
      </c>
      <c r="G19" s="388" t="s">
        <v>716</v>
      </c>
      <c r="H19" s="392"/>
    </row>
    <row r="20" spans="1:8" hidden="1">
      <c r="A20" s="384">
        <v>16</v>
      </c>
      <c r="B20" s="384" t="s">
        <v>743</v>
      </c>
      <c r="C20" s="390" t="s">
        <v>713</v>
      </c>
      <c r="D20" s="384" t="s">
        <v>728</v>
      </c>
      <c r="E20" s="385" t="s">
        <v>744</v>
      </c>
      <c r="F20" s="400" t="s">
        <v>745</v>
      </c>
      <c r="G20" s="388" t="s">
        <v>716</v>
      </c>
      <c r="H20" s="392"/>
    </row>
    <row r="21" spans="1:8" hidden="1">
      <c r="A21" s="384">
        <v>17</v>
      </c>
      <c r="B21" s="384" t="s">
        <v>746</v>
      </c>
      <c r="C21" s="390" t="s">
        <v>747</v>
      </c>
      <c r="D21" s="384" t="s">
        <v>748</v>
      </c>
      <c r="E21" s="397" t="s">
        <v>749</v>
      </c>
      <c r="F21" s="401">
        <v>42297</v>
      </c>
      <c r="G21" s="388" t="s">
        <v>716</v>
      </c>
      <c r="H21" s="392"/>
    </row>
    <row r="22" spans="1:8" hidden="1">
      <c r="A22" s="384">
        <v>18</v>
      </c>
      <c r="B22" s="384" t="s">
        <v>750</v>
      </c>
      <c r="C22" s="390" t="s">
        <v>713</v>
      </c>
      <c r="D22" s="384" t="s">
        <v>751</v>
      </c>
      <c r="E22" s="399" t="s">
        <v>752</v>
      </c>
      <c r="F22" s="387">
        <v>41858</v>
      </c>
      <c r="G22" s="388" t="s">
        <v>716</v>
      </c>
      <c r="H22" s="392"/>
    </row>
    <row r="23" spans="1:8" hidden="1">
      <c r="A23" s="384">
        <v>19</v>
      </c>
      <c r="B23" s="385" t="s">
        <v>753</v>
      </c>
      <c r="C23" s="390" t="s">
        <v>713</v>
      </c>
      <c r="D23" s="385" t="s">
        <v>720</v>
      </c>
      <c r="E23" s="385" t="s">
        <v>754</v>
      </c>
      <c r="F23" s="402">
        <v>42549</v>
      </c>
      <c r="G23" s="403" t="s">
        <v>716</v>
      </c>
      <c r="H23" s="392"/>
    </row>
    <row r="24" spans="1:8" ht="30">
      <c r="A24" s="384">
        <v>15</v>
      </c>
      <c r="B24" s="409" t="s">
        <v>462</v>
      </c>
      <c r="C24" s="390" t="s">
        <v>713</v>
      </c>
      <c r="D24" s="384" t="s">
        <v>714</v>
      </c>
      <c r="E24" s="404" t="s">
        <v>755</v>
      </c>
      <c r="F24" s="387">
        <v>42748</v>
      </c>
      <c r="G24" s="388" t="s">
        <v>716</v>
      </c>
      <c r="H24" s="392" t="s">
        <v>280</v>
      </c>
    </row>
    <row r="25" spans="1:8" ht="30">
      <c r="A25" s="384">
        <v>16</v>
      </c>
      <c r="B25" s="409" t="s">
        <v>756</v>
      </c>
      <c r="C25" s="390" t="s">
        <v>713</v>
      </c>
      <c r="D25" s="384" t="s">
        <v>717</v>
      </c>
      <c r="E25" s="399" t="s">
        <v>757</v>
      </c>
      <c r="F25" s="387">
        <v>42920</v>
      </c>
      <c r="G25" s="388" t="s">
        <v>716</v>
      </c>
      <c r="H25" s="392" t="s">
        <v>280</v>
      </c>
    </row>
    <row r="26" spans="1:8" ht="30" hidden="1">
      <c r="A26" s="384">
        <v>22</v>
      </c>
      <c r="B26" s="390" t="s">
        <v>740</v>
      </c>
      <c r="C26" s="390" t="s">
        <v>713</v>
      </c>
      <c r="D26" s="384" t="s">
        <v>717</v>
      </c>
      <c r="E26" s="396" t="s">
        <v>758</v>
      </c>
      <c r="F26" s="387">
        <v>43460</v>
      </c>
      <c r="G26" s="388" t="s">
        <v>716</v>
      </c>
      <c r="H26" s="392"/>
    </row>
    <row r="27" spans="1:8" ht="30">
      <c r="A27" s="384">
        <v>17</v>
      </c>
      <c r="B27" s="409" t="s">
        <v>409</v>
      </c>
      <c r="C27" s="390" t="s">
        <v>713</v>
      </c>
      <c r="D27" s="384" t="s">
        <v>714</v>
      </c>
      <c r="E27" s="386" t="s">
        <v>759</v>
      </c>
      <c r="F27" s="387">
        <v>44053</v>
      </c>
      <c r="G27" s="388" t="s">
        <v>716</v>
      </c>
      <c r="H27" s="392" t="s">
        <v>280</v>
      </c>
    </row>
    <row r="28" spans="1:8" ht="30">
      <c r="A28" s="384">
        <v>18</v>
      </c>
      <c r="B28" s="409" t="s">
        <v>588</v>
      </c>
      <c r="C28" s="390" t="s">
        <v>713</v>
      </c>
      <c r="D28" s="384" t="s">
        <v>717</v>
      </c>
      <c r="E28" s="399" t="s">
        <v>760</v>
      </c>
      <c r="F28" s="387">
        <v>44046</v>
      </c>
      <c r="G28" s="388" t="s">
        <v>716</v>
      </c>
      <c r="H28" s="392" t="s">
        <v>280</v>
      </c>
    </row>
    <row r="29" spans="1:8" ht="30">
      <c r="A29" s="384">
        <v>19</v>
      </c>
      <c r="B29" s="409" t="s">
        <v>761</v>
      </c>
      <c r="C29" s="390" t="s">
        <v>713</v>
      </c>
      <c r="D29" s="384" t="s">
        <v>762</v>
      </c>
      <c r="E29" s="399" t="s">
        <v>763</v>
      </c>
      <c r="F29" s="387">
        <v>43986</v>
      </c>
      <c r="G29" s="388" t="s">
        <v>716</v>
      </c>
      <c r="H29" s="392" t="s">
        <v>280</v>
      </c>
    </row>
    <row r="30" spans="1:8" ht="30">
      <c r="A30" s="384">
        <v>20</v>
      </c>
      <c r="B30" s="409" t="s">
        <v>579</v>
      </c>
      <c r="C30" s="390" t="s">
        <v>713</v>
      </c>
      <c r="D30" s="384" t="s">
        <v>720</v>
      </c>
      <c r="E30" s="405" t="s">
        <v>764</v>
      </c>
      <c r="F30" s="406">
        <v>44111</v>
      </c>
      <c r="G30" s="388" t="s">
        <v>739</v>
      </c>
      <c r="H30" s="392" t="s">
        <v>280</v>
      </c>
    </row>
    <row r="31" spans="1:8" ht="15.75">
      <c r="A31" s="384">
        <v>21</v>
      </c>
      <c r="B31" s="409" t="s">
        <v>636</v>
      </c>
      <c r="C31" s="390" t="s">
        <v>713</v>
      </c>
      <c r="D31" s="384" t="s">
        <v>714</v>
      </c>
      <c r="E31" s="386" t="s">
        <v>765</v>
      </c>
      <c r="F31" s="387">
        <v>44141</v>
      </c>
      <c r="G31" s="388" t="s">
        <v>716</v>
      </c>
      <c r="H31" s="392" t="s">
        <v>20</v>
      </c>
    </row>
    <row r="32" spans="1:8" ht="30">
      <c r="A32" s="384">
        <v>22</v>
      </c>
      <c r="B32" s="409" t="s">
        <v>348</v>
      </c>
      <c r="C32" s="390" t="s">
        <v>713</v>
      </c>
      <c r="D32" s="384" t="s">
        <v>766</v>
      </c>
      <c r="E32" s="399" t="s">
        <v>767</v>
      </c>
      <c r="F32" s="387">
        <v>44200</v>
      </c>
      <c r="G32" s="388" t="s">
        <v>739</v>
      </c>
      <c r="H32" s="392" t="s">
        <v>280</v>
      </c>
    </row>
    <row r="33" spans="1:8" ht="30">
      <c r="A33" s="384">
        <v>23</v>
      </c>
      <c r="B33" s="384" t="s">
        <v>332</v>
      </c>
      <c r="C33" s="390" t="s">
        <v>713</v>
      </c>
      <c r="D33" s="384" t="s">
        <v>766</v>
      </c>
      <c r="E33" s="399" t="s">
        <v>767</v>
      </c>
      <c r="F33" s="387">
        <v>44201</v>
      </c>
      <c r="G33" s="388" t="s">
        <v>739</v>
      </c>
      <c r="H33" s="392" t="s">
        <v>280</v>
      </c>
    </row>
    <row r="34" spans="1:8" ht="30">
      <c r="A34" s="384">
        <v>24</v>
      </c>
      <c r="B34" s="409" t="s">
        <v>426</v>
      </c>
      <c r="C34" s="390" t="s">
        <v>713</v>
      </c>
      <c r="D34" s="384" t="s">
        <v>768</v>
      </c>
      <c r="E34" s="386" t="s">
        <v>769</v>
      </c>
      <c r="F34" s="387">
        <v>44084</v>
      </c>
      <c r="G34" s="388" t="s">
        <v>716</v>
      </c>
      <c r="H34" s="392" t="s">
        <v>280</v>
      </c>
    </row>
    <row r="35" spans="1:8" ht="30">
      <c r="A35" s="384">
        <v>25</v>
      </c>
      <c r="B35" s="409" t="s">
        <v>770</v>
      </c>
      <c r="C35" s="390" t="s">
        <v>713</v>
      </c>
      <c r="D35" s="384" t="s">
        <v>714</v>
      </c>
      <c r="E35" s="391" t="s">
        <v>771</v>
      </c>
      <c r="F35" s="387">
        <v>44201</v>
      </c>
      <c r="G35" s="388" t="s">
        <v>739</v>
      </c>
      <c r="H35" s="392"/>
    </row>
    <row r="36" spans="1:8" ht="30">
      <c r="A36" s="384">
        <v>26</v>
      </c>
      <c r="B36" s="409" t="s">
        <v>444</v>
      </c>
      <c r="C36" s="390" t="s">
        <v>713</v>
      </c>
      <c r="D36" s="384" t="s">
        <v>714</v>
      </c>
      <c r="E36" s="391" t="s">
        <v>772</v>
      </c>
      <c r="F36" s="387">
        <v>43798</v>
      </c>
      <c r="G36" s="388" t="s">
        <v>716</v>
      </c>
      <c r="H36" s="392" t="s">
        <v>280</v>
      </c>
    </row>
    <row r="37" spans="1:8" ht="30">
      <c r="A37" s="384">
        <v>27</v>
      </c>
      <c r="B37" s="409" t="s">
        <v>157</v>
      </c>
      <c r="C37" s="390" t="s">
        <v>713</v>
      </c>
      <c r="D37" s="384" t="s">
        <v>720</v>
      </c>
      <c r="E37" s="391" t="s">
        <v>773</v>
      </c>
      <c r="F37" s="387">
        <v>44249</v>
      </c>
      <c r="G37" s="388" t="s">
        <v>739</v>
      </c>
      <c r="H37" s="392" t="s">
        <v>280</v>
      </c>
    </row>
    <row r="38" spans="1:8" ht="30">
      <c r="A38" s="384">
        <v>28</v>
      </c>
      <c r="B38" s="384" t="s">
        <v>332</v>
      </c>
      <c r="C38" s="390" t="s">
        <v>713</v>
      </c>
      <c r="D38" s="384" t="s">
        <v>714</v>
      </c>
      <c r="E38" s="391" t="s">
        <v>774</v>
      </c>
      <c r="F38" s="387">
        <v>43390</v>
      </c>
      <c r="G38" s="388" t="s">
        <v>716</v>
      </c>
      <c r="H38" s="392"/>
    </row>
    <row r="39" spans="1:8" ht="30">
      <c r="A39" s="384">
        <v>29</v>
      </c>
      <c r="B39" s="409" t="s">
        <v>775</v>
      </c>
      <c r="C39" s="390" t="s">
        <v>713</v>
      </c>
      <c r="D39" s="384" t="s">
        <v>720</v>
      </c>
      <c r="E39" s="391" t="s">
        <v>776</v>
      </c>
      <c r="F39" s="387">
        <v>44249</v>
      </c>
      <c r="G39" s="388" t="s">
        <v>739</v>
      </c>
      <c r="H39" s="392" t="s">
        <v>280</v>
      </c>
    </row>
    <row r="40" spans="1:8" ht="45">
      <c r="A40" s="384">
        <v>30</v>
      </c>
      <c r="B40" s="409" t="s">
        <v>750</v>
      </c>
      <c r="C40" s="385" t="s">
        <v>713</v>
      </c>
      <c r="D40" s="384" t="s">
        <v>777</v>
      </c>
      <c r="E40" s="391" t="s">
        <v>778</v>
      </c>
      <c r="F40" s="387">
        <v>44223</v>
      </c>
      <c r="G40" s="388" t="s">
        <v>739</v>
      </c>
      <c r="H40" s="392"/>
    </row>
    <row r="41" spans="1:8" ht="45">
      <c r="A41" s="384">
        <v>31</v>
      </c>
      <c r="B41" s="409" t="s">
        <v>545</v>
      </c>
      <c r="C41" s="390" t="s">
        <v>713</v>
      </c>
      <c r="D41" s="384" t="s">
        <v>779</v>
      </c>
      <c r="E41" s="391" t="s">
        <v>780</v>
      </c>
      <c r="F41" s="407">
        <v>41806</v>
      </c>
      <c r="G41" s="388" t="s">
        <v>716</v>
      </c>
      <c r="H41" s="392" t="s">
        <v>280</v>
      </c>
    </row>
    <row r="42" spans="1:8" ht="30">
      <c r="A42" s="384">
        <v>32</v>
      </c>
      <c r="B42" s="384" t="s">
        <v>740</v>
      </c>
      <c r="C42" s="390" t="s">
        <v>713</v>
      </c>
      <c r="D42" s="384" t="s">
        <v>717</v>
      </c>
      <c r="E42" s="408" t="s">
        <v>781</v>
      </c>
      <c r="F42" s="387">
        <v>44279</v>
      </c>
      <c r="G42" s="388" t="s">
        <v>739</v>
      </c>
      <c r="H42" s="392" t="s">
        <v>22</v>
      </c>
    </row>
    <row r="43" spans="1:8" ht="30">
      <c r="A43" s="384">
        <v>33</v>
      </c>
      <c r="B43" s="384" t="s">
        <v>782</v>
      </c>
      <c r="C43" s="390" t="s">
        <v>713</v>
      </c>
      <c r="D43" s="384" t="s">
        <v>720</v>
      </c>
      <c r="E43" s="391" t="s">
        <v>783</v>
      </c>
      <c r="F43" s="387">
        <v>44300</v>
      </c>
      <c r="G43" s="388" t="s">
        <v>739</v>
      </c>
      <c r="H43" s="392" t="s">
        <v>280</v>
      </c>
    </row>
    <row r="44" spans="1:8" ht="30">
      <c r="A44" s="384">
        <v>34</v>
      </c>
      <c r="B44" s="384" t="s">
        <v>595</v>
      </c>
      <c r="C44" s="390" t="s">
        <v>713</v>
      </c>
      <c r="D44" s="384" t="s">
        <v>766</v>
      </c>
      <c r="E44" s="399" t="s">
        <v>784</v>
      </c>
      <c r="F44" s="387">
        <v>44357</v>
      </c>
      <c r="G44" s="388" t="s">
        <v>739</v>
      </c>
      <c r="H44" s="392"/>
    </row>
    <row r="45" spans="1:8">
      <c r="A45" s="384">
        <v>35</v>
      </c>
      <c r="B45" s="384" t="s">
        <v>332</v>
      </c>
      <c r="C45" s="390" t="s">
        <v>713</v>
      </c>
      <c r="D45" s="384" t="s">
        <v>720</v>
      </c>
      <c r="E45" s="384" t="s">
        <v>785</v>
      </c>
      <c r="F45" s="387">
        <v>42549</v>
      </c>
      <c r="G45" s="388" t="s">
        <v>716</v>
      </c>
      <c r="H45" s="392"/>
    </row>
    <row r="46" spans="1:8" ht="30">
      <c r="A46" s="384">
        <v>36</v>
      </c>
      <c r="B46" s="384" t="s">
        <v>799</v>
      </c>
      <c r="C46" s="390" t="s">
        <v>713</v>
      </c>
      <c r="D46" s="384" t="s">
        <v>766</v>
      </c>
      <c r="E46" s="399" t="s">
        <v>786</v>
      </c>
      <c r="F46" s="387">
        <v>44396</v>
      </c>
      <c r="G46" s="388" t="s">
        <v>739</v>
      </c>
      <c r="H46" s="392" t="s">
        <v>280</v>
      </c>
    </row>
    <row r="47" spans="1:8">
      <c r="A47" s="384">
        <v>37</v>
      </c>
      <c r="B47" s="384" t="s">
        <v>171</v>
      </c>
      <c r="C47" s="390" t="s">
        <v>713</v>
      </c>
      <c r="D47" s="384" t="s">
        <v>751</v>
      </c>
      <c r="E47" s="384" t="s">
        <v>787</v>
      </c>
      <c r="F47" s="387">
        <v>41192</v>
      </c>
      <c r="G47" s="388" t="s">
        <v>716</v>
      </c>
      <c r="H47" s="392" t="s">
        <v>22</v>
      </c>
    </row>
    <row r="48" spans="1:8" ht="30">
      <c r="A48" s="384">
        <v>38</v>
      </c>
      <c r="B48" s="384" t="s">
        <v>789</v>
      </c>
      <c r="C48" s="390" t="s">
        <v>713</v>
      </c>
      <c r="D48" s="384" t="s">
        <v>766</v>
      </c>
      <c r="E48" s="399" t="s">
        <v>786</v>
      </c>
      <c r="F48" s="407">
        <v>44466</v>
      </c>
      <c r="G48" s="388" t="s">
        <v>788</v>
      </c>
      <c r="H48" s="392" t="s">
        <v>20</v>
      </c>
    </row>
  </sheetData>
  <mergeCells count="2">
    <mergeCell ref="A1:B3"/>
    <mergeCell ref="C1:H3"/>
  </mergeCells>
  <pageMargins left="0.11811023622047245" right="0.11811023622047245" top="0" bottom="0" header="0.31496062992125984" footer="0.31496062992125984"/>
  <pageSetup scale="61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D450-5851-4E5B-8468-C8CDD4A15BBC}">
  <dimension ref="A1:R121"/>
  <sheetViews>
    <sheetView view="pageLayout" zoomScale="112" zoomScaleNormal="100" zoomScaleSheetLayoutView="90" zoomScalePageLayoutView="112" workbookViewId="0">
      <selection activeCell="G67" sqref="G6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44449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15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390</v>
      </c>
      <c r="L13" s="466"/>
      <c r="M13" s="54"/>
      <c r="N13" s="24"/>
    </row>
    <row r="14" spans="1:18" ht="11.85" customHeight="1">
      <c r="A14" s="25" t="s">
        <v>9</v>
      </c>
      <c r="B14" s="469" t="s">
        <v>392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391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380</v>
      </c>
      <c r="C24" s="34"/>
      <c r="D24" s="34"/>
      <c r="E24" s="36"/>
      <c r="F24" s="42" t="s">
        <v>210</v>
      </c>
      <c r="G24" s="46" t="s">
        <v>379</v>
      </c>
      <c r="H24" s="34"/>
      <c r="I24" s="36"/>
      <c r="J24" s="42" t="s">
        <v>29</v>
      </c>
      <c r="K24" s="320" t="s">
        <v>378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44249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33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393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394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385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377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192</v>
      </c>
      <c r="F43" s="105"/>
      <c r="G43" s="147"/>
      <c r="H43" s="263" t="s">
        <v>145</v>
      </c>
      <c r="I43" s="280" t="s">
        <v>146</v>
      </c>
      <c r="J43" s="286"/>
      <c r="K43" s="189" t="s">
        <v>147</v>
      </c>
      <c r="L43" s="239" t="s">
        <v>208</v>
      </c>
      <c r="M43" s="239" t="s">
        <v>35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51"/>
      <c r="H44" s="264" t="s">
        <v>202</v>
      </c>
      <c r="I44" s="281" t="s">
        <v>22</v>
      </c>
      <c r="J44" s="140"/>
      <c r="K44" s="190" t="s">
        <v>148</v>
      </c>
      <c r="L44" s="184" t="s">
        <v>74</v>
      </c>
      <c r="M44" s="184">
        <v>3</v>
      </c>
      <c r="N44" s="152"/>
    </row>
    <row r="45" spans="1:14" ht="11.85" customHeight="1">
      <c r="A45" s="86" t="s">
        <v>250</v>
      </c>
      <c r="B45" s="46" t="s">
        <v>382</v>
      </c>
      <c r="C45" s="149" t="s">
        <v>60</v>
      </c>
      <c r="D45" s="249"/>
      <c r="E45" s="283" t="s">
        <v>384</v>
      </c>
      <c r="F45" s="198"/>
      <c r="G45" s="151"/>
      <c r="H45" s="264" t="s">
        <v>61</v>
      </c>
      <c r="I45" s="284" t="s">
        <v>395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381</v>
      </c>
      <c r="C49" s="157"/>
      <c r="D49" s="225"/>
      <c r="E49" s="225"/>
      <c r="F49" s="157" t="s">
        <v>227</v>
      </c>
      <c r="G49" s="157"/>
      <c r="H49" s="279" t="s">
        <v>389</v>
      </c>
      <c r="I49" s="225"/>
      <c r="J49" s="157" t="s">
        <v>69</v>
      </c>
      <c r="K49" s="225"/>
      <c r="L49" s="47" t="s">
        <v>383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400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47" t="s">
        <v>386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387</v>
      </c>
      <c r="I58" s="116"/>
      <c r="J58" s="37" t="s">
        <v>48</v>
      </c>
      <c r="K58" s="37"/>
      <c r="L58" s="37" t="s">
        <v>388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401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26:C26"/>
    <mergeCell ref="A28:N28"/>
    <mergeCell ref="J31:K31"/>
    <mergeCell ref="A70:N70"/>
    <mergeCell ref="A77:H77"/>
    <mergeCell ref="J77:N77"/>
    <mergeCell ref="B14:G14"/>
    <mergeCell ref="A16:N16"/>
    <mergeCell ref="B18:G18"/>
    <mergeCell ref="K18:M18"/>
    <mergeCell ref="A20:N20"/>
    <mergeCell ref="A2:N5"/>
    <mergeCell ref="C6:N6"/>
    <mergeCell ref="A7:N7"/>
    <mergeCell ref="A11:N11"/>
    <mergeCell ref="B13:G13"/>
    <mergeCell ref="K13:L13"/>
  </mergeCells>
  <hyperlinks>
    <hyperlink ref="B14" r:id="rId1" xr:uid="{3F622A7C-D020-405C-9EA9-0C341D132633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D1E-6C9E-4917-BD56-3D23954F0A9F}">
  <dimension ref="A1:R121"/>
  <sheetViews>
    <sheetView view="pageLayout" topLeftCell="G43" zoomScale="110" zoomScaleNormal="100" zoomScaleSheetLayoutView="90" zoomScalePageLayoutView="110" workbookViewId="0">
      <selection activeCell="E44" sqref="E4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7.625" customWidth="1"/>
    <col min="11" max="11" width="5.875" customWidth="1"/>
    <col min="12" max="12" width="10.3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44461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232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22</v>
      </c>
      <c r="L13" s="466"/>
      <c r="M13" s="54"/>
      <c r="N13" s="24"/>
    </row>
    <row r="14" spans="1:18" ht="11.85" customHeight="1">
      <c r="A14" s="25" t="s">
        <v>9</v>
      </c>
      <c r="B14" s="469" t="s">
        <v>233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232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71" t="s">
        <v>13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168</v>
      </c>
      <c r="C24" s="34"/>
      <c r="D24" s="34"/>
      <c r="E24" s="36"/>
      <c r="F24" s="42" t="s">
        <v>210</v>
      </c>
      <c r="G24" s="178" t="s">
        <v>664</v>
      </c>
      <c r="H24" s="34"/>
      <c r="I24" s="36"/>
      <c r="J24" s="42" t="s">
        <v>29</v>
      </c>
      <c r="K24" s="492" t="s">
        <v>663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43888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75" t="s">
        <v>36</v>
      </c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632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222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9" t="s">
        <v>51</v>
      </c>
      <c r="C37" s="230"/>
      <c r="D37" s="136"/>
      <c r="E37" s="231"/>
      <c r="F37" s="147"/>
      <c r="G37" s="40"/>
      <c r="H37" s="34"/>
      <c r="I37" s="35" t="s">
        <v>22</v>
      </c>
      <c r="J37" s="193"/>
      <c r="K37" s="144"/>
      <c r="L37" s="147"/>
      <c r="M37" s="239" t="s">
        <v>22</v>
      </c>
      <c r="N37" s="36"/>
    </row>
    <row r="38" spans="1:14" ht="11.85" customHeight="1">
      <c r="A38" s="86" t="s">
        <v>52</v>
      </c>
      <c r="B38" s="361" t="s">
        <v>635</v>
      </c>
      <c r="C38" s="318"/>
      <c r="D38" s="151"/>
      <c r="E38" s="151"/>
      <c r="F38" s="141"/>
      <c r="G38" s="194"/>
      <c r="H38" s="250"/>
      <c r="I38" s="248" t="s">
        <v>22</v>
      </c>
      <c r="J38" s="194"/>
      <c r="K38" s="149"/>
      <c r="L38" s="151"/>
      <c r="M38" s="270" t="s">
        <v>22</v>
      </c>
      <c r="N38" s="194"/>
    </row>
    <row r="39" spans="1:14" ht="11.85" customHeight="1">
      <c r="A39" s="86" t="s">
        <v>54</v>
      </c>
      <c r="B39" s="319" t="s">
        <v>508</v>
      </c>
      <c r="C39" s="230"/>
      <c r="D39" s="136"/>
      <c r="E39" s="141"/>
      <c r="F39" s="136"/>
      <c r="G39" s="234"/>
      <c r="H39" s="362"/>
      <c r="I39" s="184" t="s">
        <v>22</v>
      </c>
      <c r="J39" s="194"/>
      <c r="K39" s="143"/>
      <c r="L39" s="141"/>
      <c r="M39" s="184" t="s">
        <v>22</v>
      </c>
      <c r="N39" s="234"/>
    </row>
    <row r="40" spans="1:14" ht="11.85" customHeight="1">
      <c r="A40" s="92" t="s">
        <v>48</v>
      </c>
      <c r="B40" s="51" t="s">
        <v>633</v>
      </c>
      <c r="C40" s="251"/>
      <c r="D40" s="251"/>
      <c r="E40" s="93"/>
      <c r="F40" s="251"/>
      <c r="G40" s="94"/>
      <c r="H40" s="256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59</v>
      </c>
      <c r="B43" s="46" t="s">
        <v>35</v>
      </c>
      <c r="C43" s="33" t="s">
        <v>60</v>
      </c>
      <c r="D43" s="255"/>
      <c r="E43" s="145" t="s">
        <v>848</v>
      </c>
      <c r="F43" s="105"/>
      <c r="G43" s="147"/>
      <c r="H43" s="263" t="s">
        <v>145</v>
      </c>
      <c r="I43" s="300" t="s">
        <v>665</v>
      </c>
      <c r="J43" s="305"/>
      <c r="K43" s="189" t="s">
        <v>147</v>
      </c>
      <c r="L43" s="260" t="s">
        <v>22</v>
      </c>
      <c r="M43" s="239" t="s">
        <v>22</v>
      </c>
      <c r="N43" s="148"/>
    </row>
    <row r="44" spans="1:14" ht="11.85" customHeight="1">
      <c r="A44" s="86" t="s">
        <v>62</v>
      </c>
      <c r="B44" s="46" t="s">
        <v>35</v>
      </c>
      <c r="C44" s="250" t="s">
        <v>60</v>
      </c>
      <c r="D44" s="107"/>
      <c r="E44" s="285" t="s">
        <v>421</v>
      </c>
      <c r="F44" s="248"/>
      <c r="G44" s="151"/>
      <c r="H44" s="264" t="s">
        <v>202</v>
      </c>
      <c r="I44" s="283" t="s">
        <v>203</v>
      </c>
      <c r="J44" s="140"/>
      <c r="K44" s="232" t="s">
        <v>148</v>
      </c>
      <c r="L44" s="191" t="s">
        <v>193</v>
      </c>
      <c r="M44" s="184" t="s">
        <v>153</v>
      </c>
      <c r="N44" s="152"/>
    </row>
    <row r="45" spans="1:14" ht="11.85" customHeight="1">
      <c r="A45" s="86" t="s">
        <v>64</v>
      </c>
      <c r="B45" s="46" t="s">
        <v>35</v>
      </c>
      <c r="C45" s="149" t="s">
        <v>60</v>
      </c>
      <c r="D45" s="249"/>
      <c r="E45" s="283" t="s">
        <v>666</v>
      </c>
      <c r="F45" s="184"/>
      <c r="G45" s="151"/>
      <c r="H45" s="264" t="s">
        <v>61</v>
      </c>
      <c r="I45" s="136" t="s">
        <v>22</v>
      </c>
      <c r="J45" s="150"/>
      <c r="K45" s="190" t="s">
        <v>359</v>
      </c>
      <c r="L45" s="151" t="s">
        <v>193</v>
      </c>
      <c r="M45" s="184" t="s">
        <v>154</v>
      </c>
      <c r="N45" s="152"/>
    </row>
    <row r="46" spans="1:14" ht="11.85" customHeight="1">
      <c r="A46" s="86" t="s">
        <v>150</v>
      </c>
      <c r="B46" s="46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66</v>
      </c>
      <c r="B48" s="33" t="s">
        <v>35</v>
      </c>
      <c r="C48" s="250" t="s">
        <v>60</v>
      </c>
      <c r="D48" s="249"/>
      <c r="E48" s="285" t="s">
        <v>116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8" t="s">
        <v>631</v>
      </c>
      <c r="C49" s="157"/>
      <c r="D49" s="225"/>
      <c r="E49" s="225"/>
      <c r="F49" s="157" t="s">
        <v>227</v>
      </c>
      <c r="G49" s="157"/>
      <c r="H49" s="348" t="s">
        <v>634</v>
      </c>
      <c r="I49" s="225"/>
      <c r="J49" s="157" t="s">
        <v>69</v>
      </c>
      <c r="K49" s="225"/>
      <c r="L49" s="348" t="s">
        <v>234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667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47" t="s">
        <v>224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229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26:C26"/>
    <mergeCell ref="A28:N28"/>
    <mergeCell ref="J31:K31"/>
    <mergeCell ref="A70:N70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F42B4EEC-060E-44FD-A2FC-F4E0FCE1A37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12-2ACE-4F18-A20E-D75AEB77D810}">
  <dimension ref="A1:R121"/>
  <sheetViews>
    <sheetView view="pageLayout" topLeftCell="A11" zoomScaleNormal="100" zoomScaleSheetLayoutView="90" workbookViewId="0">
      <selection activeCell="B41" sqref="B4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396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519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259</v>
      </c>
      <c r="C24" s="34"/>
      <c r="D24" s="34"/>
      <c r="E24" s="36"/>
      <c r="F24" s="42" t="s">
        <v>210</v>
      </c>
      <c r="G24" s="46" t="s">
        <v>397</v>
      </c>
      <c r="H24" s="34"/>
      <c r="I24" s="36"/>
      <c r="J24" s="42" t="s">
        <v>29</v>
      </c>
      <c r="K24" s="492" t="s">
        <v>402</v>
      </c>
      <c r="L24" s="493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43888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520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4" ht="12" customHeight="1">
      <c r="A33" s="75" t="s">
        <v>43</v>
      </c>
      <c r="B33" s="293" t="s">
        <v>134</v>
      </c>
      <c r="C33" s="77"/>
      <c r="D33" s="27"/>
      <c r="E33" s="27"/>
      <c r="F33" s="83" t="s">
        <v>45</v>
      </c>
      <c r="G33" s="83"/>
      <c r="H33" s="325" t="s">
        <v>398</v>
      </c>
      <c r="I33" s="27"/>
      <c r="J33" s="326" t="s">
        <v>46</v>
      </c>
      <c r="K33" s="83"/>
      <c r="L33" s="77" t="s">
        <v>133</v>
      </c>
      <c r="M33" s="27"/>
      <c r="N33" s="29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403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522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521</v>
      </c>
      <c r="F43" s="105"/>
      <c r="G43" s="193"/>
      <c r="H43" s="305" t="s">
        <v>145</v>
      </c>
      <c r="I43" s="289" t="s">
        <v>524</v>
      </c>
      <c r="J43" s="148"/>
      <c r="K43" s="189" t="s">
        <v>147</v>
      </c>
      <c r="L43" s="363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27" t="s">
        <v>421</v>
      </c>
      <c r="F44" s="248"/>
      <c r="G44" s="194"/>
      <c r="H44" s="262" t="s">
        <v>202</v>
      </c>
      <c r="I44" s="281" t="s">
        <v>203</v>
      </c>
      <c r="J44" s="140"/>
      <c r="K44" s="190" t="s">
        <v>148</v>
      </c>
      <c r="L44" s="36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496</v>
      </c>
      <c r="C45" s="149" t="s">
        <v>60</v>
      </c>
      <c r="D45" s="249"/>
      <c r="E45" s="288" t="s">
        <v>526</v>
      </c>
      <c r="F45" s="184"/>
      <c r="G45" s="194"/>
      <c r="H45" s="262" t="s">
        <v>61</v>
      </c>
      <c r="I45" s="284" t="s">
        <v>528</v>
      </c>
      <c r="J45" s="150"/>
      <c r="K45" s="190" t="s">
        <v>152</v>
      </c>
      <c r="L45" s="36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 t="s">
        <v>35</v>
      </c>
      <c r="C46" s="149" t="s">
        <v>60</v>
      </c>
      <c r="D46" s="249"/>
      <c r="E46" s="149" t="s">
        <v>193</v>
      </c>
      <c r="F46" s="196"/>
      <c r="G46" s="152"/>
      <c r="H46" s="150"/>
      <c r="I46" s="150"/>
      <c r="J46" s="151"/>
      <c r="K46" s="149" t="s">
        <v>246</v>
      </c>
      <c r="L46" s="329" t="s">
        <v>74</v>
      </c>
      <c r="M46" s="184" t="s">
        <v>35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424" t="s">
        <v>35</v>
      </c>
      <c r="C48" s="256" t="s">
        <v>60</v>
      </c>
      <c r="D48" s="257"/>
      <c r="E48" s="328" t="s">
        <v>251</v>
      </c>
      <c r="F48" s="251"/>
      <c r="G48" s="94"/>
      <c r="H48" s="25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527</v>
      </c>
      <c r="C49" s="157"/>
      <c r="D49" s="225"/>
      <c r="E49" s="225"/>
      <c r="F49" s="157" t="s">
        <v>227</v>
      </c>
      <c r="G49" s="157"/>
      <c r="H49" s="279" t="s">
        <v>525</v>
      </c>
      <c r="I49" s="225"/>
      <c r="J49" s="157" t="s">
        <v>69</v>
      </c>
      <c r="K49" s="225"/>
      <c r="L49" s="47" t="s">
        <v>523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668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37" t="s">
        <v>404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366" t="s">
        <v>648</v>
      </c>
      <c r="B59" s="60"/>
      <c r="C59" s="60"/>
      <c r="D59" s="60"/>
      <c r="E59" s="60"/>
      <c r="F59" s="60"/>
      <c r="G59" s="60"/>
      <c r="H59" s="174"/>
      <c r="I59" s="367"/>
      <c r="J59" s="60" t="s">
        <v>104</v>
      </c>
      <c r="K59" s="60"/>
      <c r="L59" s="60"/>
      <c r="M59" s="60"/>
      <c r="N59" s="62"/>
    </row>
    <row r="60" spans="1:14" ht="12" customHeight="1">
      <c r="A60" s="46" t="s">
        <v>52</v>
      </c>
      <c r="B60" s="47" t="s">
        <v>193</v>
      </c>
      <c r="C60" s="47"/>
      <c r="D60" s="47"/>
      <c r="E60" s="47"/>
      <c r="F60" s="47"/>
      <c r="G60" s="47"/>
      <c r="H60" s="47"/>
      <c r="I60" s="209"/>
      <c r="J60" s="47" t="s">
        <v>52</v>
      </c>
      <c r="K60" s="47"/>
      <c r="L60" s="47" t="s">
        <v>193</v>
      </c>
      <c r="M60" s="47"/>
      <c r="N60" s="44"/>
    </row>
    <row r="61" spans="1:14" ht="12" customHeight="1">
      <c r="A61" s="210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14:G14"/>
    <mergeCell ref="A16:N16"/>
    <mergeCell ref="B18:G18"/>
    <mergeCell ref="K18:M18"/>
    <mergeCell ref="A20:N20"/>
    <mergeCell ref="B26:C26"/>
    <mergeCell ref="K24:L24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FEF3ED7E-A0EF-4F50-8C3A-B036DC546D7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1069-84A0-4D54-AB0F-F57FAC323E60}">
  <dimension ref="A1:R121"/>
  <sheetViews>
    <sheetView view="pageLayout" topLeftCell="A33" zoomScale="112" zoomScaleNormal="100" zoomScaleSheetLayoutView="90" zoomScalePageLayoutView="112" workbookViewId="0">
      <selection activeCell="G52" sqref="G5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884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671</v>
      </c>
      <c r="L13" s="466"/>
      <c r="M13" s="54"/>
      <c r="N13" s="24"/>
    </row>
    <row r="14" spans="1:18" ht="11.85" customHeight="1">
      <c r="A14" s="25" t="s">
        <v>9</v>
      </c>
      <c r="B14" s="469" t="s">
        <v>885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391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406</v>
      </c>
      <c r="C24" s="34"/>
      <c r="D24" s="34"/>
      <c r="E24" s="36"/>
      <c r="F24" s="42" t="s">
        <v>210</v>
      </c>
      <c r="G24" s="178" t="s">
        <v>684</v>
      </c>
      <c r="H24" s="34"/>
      <c r="I24" s="36"/>
      <c r="J24" s="42" t="s">
        <v>29</v>
      </c>
      <c r="K24" s="213" t="s">
        <v>407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 t="s">
        <v>674</v>
      </c>
      <c r="C26" s="474"/>
      <c r="D26" s="474"/>
      <c r="E26" s="496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675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683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408</v>
      </c>
      <c r="C33" s="64"/>
      <c r="D33" s="47"/>
      <c r="E33" s="47"/>
      <c r="F33" s="72" t="s">
        <v>45</v>
      </c>
      <c r="G33" s="83"/>
      <c r="H33" s="325" t="s">
        <v>355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676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677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0" t="s">
        <v>670</v>
      </c>
      <c r="J43" s="286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51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2</v>
      </c>
      <c r="N44" s="152"/>
    </row>
    <row r="45" spans="1:14" ht="11.85" customHeight="1">
      <c r="A45" s="86" t="s">
        <v>250</v>
      </c>
      <c r="B45" s="46" t="s">
        <v>382</v>
      </c>
      <c r="C45" s="149" t="s">
        <v>60</v>
      </c>
      <c r="D45" s="249"/>
      <c r="E45" s="283" t="s">
        <v>384</v>
      </c>
      <c r="F45" s="198"/>
      <c r="G45" s="151"/>
      <c r="H45" s="264" t="s">
        <v>61</v>
      </c>
      <c r="I45" s="284" t="s">
        <v>685</v>
      </c>
      <c r="J45" s="150"/>
      <c r="K45" s="190" t="s">
        <v>152</v>
      </c>
      <c r="L45" s="184" t="s">
        <v>74</v>
      </c>
      <c r="M45" s="184">
        <v>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673</v>
      </c>
      <c r="C49" s="157"/>
      <c r="D49" s="225"/>
      <c r="E49" s="225"/>
      <c r="F49" s="157" t="s">
        <v>227</v>
      </c>
      <c r="G49" s="157"/>
      <c r="H49" s="214" t="s">
        <v>678</v>
      </c>
      <c r="I49" s="225"/>
      <c r="J49" s="157" t="s">
        <v>69</v>
      </c>
      <c r="K49" s="225"/>
      <c r="L49" s="47" t="s">
        <v>672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681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679</v>
      </c>
      <c r="I56" s="116"/>
      <c r="J56" s="37" t="s">
        <v>48</v>
      </c>
      <c r="K56" s="37"/>
      <c r="L56" s="47" t="s">
        <v>680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682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686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401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883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A28:N28"/>
    <mergeCell ref="J31:K31"/>
    <mergeCell ref="A70:N70"/>
    <mergeCell ref="A77:H77"/>
    <mergeCell ref="J77:N77"/>
    <mergeCell ref="B26:E26"/>
    <mergeCell ref="A2:N5"/>
    <mergeCell ref="C6:N6"/>
    <mergeCell ref="A7:N7"/>
    <mergeCell ref="A11:N11"/>
    <mergeCell ref="B13:G13"/>
    <mergeCell ref="K13:L13"/>
  </mergeCells>
  <hyperlinks>
    <hyperlink ref="B14" r:id="rId1" xr:uid="{7CDA1CBC-249C-4803-BE16-219CE3D8E7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CF4F-CE80-4873-98AB-428FD280E590}">
  <dimension ref="A1:R121"/>
  <sheetViews>
    <sheetView view="pageLayout" topLeftCell="A44" zoomScaleNormal="100" zoomScaleSheetLayoutView="90" workbookViewId="0">
      <selection activeCell="H40" sqref="H40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405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351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22</v>
      </c>
      <c r="H22" s="23" t="s">
        <v>21</v>
      </c>
      <c r="I22" s="38" t="s">
        <v>280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281</v>
      </c>
      <c r="C24" s="34"/>
      <c r="D24" s="34"/>
      <c r="E24" s="36"/>
      <c r="F24" s="42" t="s">
        <v>210</v>
      </c>
      <c r="G24" s="46" t="s">
        <v>281</v>
      </c>
      <c r="H24" s="34"/>
      <c r="I24" s="36"/>
      <c r="J24" s="42" t="s">
        <v>29</v>
      </c>
      <c r="K24" s="492" t="s">
        <v>281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 t="s">
        <v>22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282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  <c r="O30" s="303" t="s">
        <v>304</v>
      </c>
    </row>
    <row r="31" spans="1:15" ht="11.85" customHeight="1">
      <c r="A31" s="301" t="s">
        <v>38</v>
      </c>
      <c r="B31" s="46" t="s">
        <v>353</v>
      </c>
      <c r="C31" s="64"/>
      <c r="D31" s="47"/>
      <c r="E31" s="47"/>
      <c r="F31" s="47"/>
      <c r="G31" s="47"/>
      <c r="H31" s="47"/>
      <c r="I31" s="65"/>
      <c r="J31" s="5"/>
      <c r="K31" s="272"/>
      <c r="L31" s="272" t="s">
        <v>40</v>
      </c>
      <c r="M31" s="44" t="s">
        <v>354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6" t="s">
        <v>292</v>
      </c>
      <c r="C33" s="88"/>
      <c r="D33" s="34"/>
      <c r="E33" s="34"/>
      <c r="F33" s="60" t="s">
        <v>45</v>
      </c>
      <c r="G33" s="60"/>
      <c r="H33" s="104" t="s">
        <v>355</v>
      </c>
      <c r="I33" s="34"/>
      <c r="J33" s="294" t="s">
        <v>46</v>
      </c>
      <c r="K33" s="174"/>
      <c r="L33" s="315" t="s">
        <v>294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/>
      <c r="C34" s="64"/>
      <c r="D34" s="47"/>
      <c r="E34" s="47"/>
      <c r="F34" s="67" t="s">
        <v>48</v>
      </c>
      <c r="G34" s="47"/>
      <c r="H34" s="298"/>
      <c r="I34" s="299"/>
      <c r="J34" s="73" t="s">
        <v>48</v>
      </c>
      <c r="K34" s="5"/>
      <c r="L34" s="497"/>
      <c r="M34" s="497"/>
      <c r="N34" s="44"/>
    </row>
    <row r="35" spans="1:15" ht="11.85" customHeight="1">
      <c r="A35" s="80" t="s">
        <v>49</v>
      </c>
      <c r="B35" s="295"/>
      <c r="C35" s="296"/>
      <c r="D35" s="297"/>
      <c r="E35" s="297"/>
      <c r="F35" s="297"/>
      <c r="G35" s="297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3" t="s">
        <v>296</v>
      </c>
      <c r="C37" s="314"/>
      <c r="D37" s="147"/>
      <c r="E37" s="239"/>
      <c r="F37" s="147"/>
      <c r="G37" s="193"/>
      <c r="H37" s="144" t="s">
        <v>51</v>
      </c>
      <c r="I37" s="239" t="s">
        <v>22</v>
      </c>
      <c r="J37" s="193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356</v>
      </c>
      <c r="C38" s="312"/>
      <c r="D38" s="141"/>
      <c r="E38" s="141"/>
      <c r="F38" s="141"/>
      <c r="G38" s="234"/>
      <c r="H38" s="143" t="s">
        <v>357</v>
      </c>
      <c r="I38" s="270"/>
      <c r="J38" s="234"/>
      <c r="K38" s="149"/>
      <c r="L38" s="151"/>
      <c r="M38" s="184" t="s">
        <v>22</v>
      </c>
      <c r="N38" s="194"/>
    </row>
    <row r="39" spans="1:15" ht="11.85" customHeight="1">
      <c r="A39" s="86" t="s">
        <v>54</v>
      </c>
      <c r="B39" s="311" t="s">
        <v>297</v>
      </c>
      <c r="C39" s="312"/>
      <c r="D39" s="136"/>
      <c r="E39" s="141"/>
      <c r="F39" s="136"/>
      <c r="G39" s="40"/>
      <c r="H39" s="91" t="s">
        <v>226</v>
      </c>
      <c r="I39" s="270"/>
      <c r="J39" s="234"/>
      <c r="K39" s="39"/>
      <c r="L39" s="37"/>
      <c r="M39" s="184" t="s">
        <v>22</v>
      </c>
      <c r="N39" s="194"/>
    </row>
    <row r="40" spans="1:15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2" t="s">
        <v>22</v>
      </c>
      <c r="I40" s="187"/>
      <c r="J40" s="94"/>
      <c r="K40" s="261"/>
      <c r="L40" s="251"/>
      <c r="M40" s="187" t="s">
        <v>22</v>
      </c>
      <c r="N40" s="94"/>
    </row>
    <row r="41" spans="1:15" ht="11.85" customHeight="1">
      <c r="A41" s="59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5" ht="11.85" customHeight="1">
      <c r="A42" s="97" t="s">
        <v>58</v>
      </c>
      <c r="B42" s="172" t="s">
        <v>362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5" ht="11.85" customHeight="1">
      <c r="A43" s="102" t="s">
        <v>249</v>
      </c>
      <c r="B43" s="46" t="s">
        <v>35</v>
      </c>
      <c r="C43" s="33" t="s">
        <v>60</v>
      </c>
      <c r="D43" s="255"/>
      <c r="E43" s="145" t="s">
        <v>358</v>
      </c>
      <c r="F43" s="34"/>
      <c r="G43" s="147"/>
      <c r="H43" s="146"/>
      <c r="I43" s="146"/>
      <c r="J43" s="255"/>
      <c r="K43" s="86" t="s">
        <v>363</v>
      </c>
      <c r="L43" s="22" t="s">
        <v>154</v>
      </c>
      <c r="M43" s="239"/>
      <c r="N43" s="266"/>
    </row>
    <row r="44" spans="1:15" ht="11.85" customHeight="1">
      <c r="A44" s="86" t="s">
        <v>248</v>
      </c>
      <c r="B44" s="46" t="s">
        <v>35</v>
      </c>
      <c r="C44" s="250" t="s">
        <v>60</v>
      </c>
      <c r="D44" s="40"/>
      <c r="E44" s="285" t="s">
        <v>116</v>
      </c>
      <c r="F44" s="248"/>
      <c r="G44" s="151"/>
      <c r="H44" s="307" t="s">
        <v>202</v>
      </c>
      <c r="I44" s="281" t="s">
        <v>305</v>
      </c>
      <c r="J44" s="142"/>
      <c r="K44" s="150"/>
      <c r="L44" s="304"/>
      <c r="M44" s="184"/>
      <c r="N44" s="267"/>
    </row>
    <row r="45" spans="1:15" ht="11.85" customHeight="1">
      <c r="A45" s="86" t="s">
        <v>303</v>
      </c>
      <c r="B45" s="46" t="s">
        <v>35</v>
      </c>
      <c r="C45" s="149" t="s">
        <v>60</v>
      </c>
      <c r="D45" s="238"/>
      <c r="E45" s="283" t="s">
        <v>361</v>
      </c>
      <c r="F45" s="198"/>
      <c r="G45" s="177"/>
      <c r="H45" s="307" t="s">
        <v>202</v>
      </c>
      <c r="I45" s="281" t="s">
        <v>22</v>
      </c>
      <c r="J45" s="142"/>
      <c r="K45" s="236"/>
      <c r="L45" s="191"/>
      <c r="M45" s="184"/>
      <c r="N45" s="267"/>
    </row>
    <row r="46" spans="1:15" ht="11.85" customHeight="1">
      <c r="A46" s="86" t="s">
        <v>148</v>
      </c>
      <c r="B46" s="46" t="s">
        <v>309</v>
      </c>
      <c r="C46" s="149" t="s">
        <v>60</v>
      </c>
      <c r="D46" s="238"/>
      <c r="E46" s="151" t="s">
        <v>193</v>
      </c>
      <c r="F46" s="191"/>
      <c r="G46" s="150"/>
      <c r="H46" s="140"/>
      <c r="I46" s="150"/>
      <c r="J46" s="194"/>
      <c r="K46" s="150"/>
      <c r="L46" s="151"/>
      <c r="M46" s="151"/>
      <c r="N46" s="194"/>
    </row>
    <row r="47" spans="1:15" ht="11.85" customHeight="1">
      <c r="A47" s="86" t="s">
        <v>360</v>
      </c>
      <c r="B47" s="46" t="s">
        <v>153</v>
      </c>
      <c r="C47" s="39" t="s">
        <v>60</v>
      </c>
      <c r="D47" s="238"/>
      <c r="E47" s="151" t="s">
        <v>193</v>
      </c>
      <c r="F47" s="151"/>
      <c r="G47" s="150"/>
      <c r="H47" s="150"/>
      <c r="I47" s="150"/>
      <c r="J47" s="194"/>
      <c r="K47" s="150"/>
      <c r="L47" s="150"/>
      <c r="M47" s="150"/>
      <c r="N47" s="249"/>
    </row>
    <row r="48" spans="1:15" ht="11.85" customHeight="1">
      <c r="A48" s="86" t="s">
        <v>359</v>
      </c>
      <c r="B48" s="46" t="s">
        <v>154</v>
      </c>
      <c r="C48" s="39" t="s">
        <v>60</v>
      </c>
      <c r="D48" s="238"/>
      <c r="E48" s="149" t="s">
        <v>193</v>
      </c>
      <c r="F48" s="151"/>
      <c r="G48" s="176"/>
      <c r="H48" s="176"/>
      <c r="I48" s="236"/>
      <c r="J48" s="238"/>
      <c r="K48" s="236"/>
      <c r="L48" s="236"/>
      <c r="M48" s="236"/>
      <c r="N48" s="249"/>
    </row>
    <row r="49" spans="1:14" ht="11.85" customHeight="1">
      <c r="A49" s="86" t="s">
        <v>252</v>
      </c>
      <c r="B49" s="33" t="s">
        <v>35</v>
      </c>
      <c r="C49" s="250" t="s">
        <v>60</v>
      </c>
      <c r="D49" s="238"/>
      <c r="E49" s="285" t="s">
        <v>193</v>
      </c>
      <c r="F49" s="136"/>
      <c r="G49" s="236"/>
      <c r="H49" s="236"/>
      <c r="I49" s="236"/>
      <c r="J49" s="258"/>
      <c r="K49" s="236"/>
      <c r="L49" s="236"/>
      <c r="M49" s="236"/>
      <c r="N49" s="249"/>
    </row>
    <row r="50" spans="1:14" ht="11.85" customHeight="1">
      <c r="A50" s="156" t="s">
        <v>312</v>
      </c>
      <c r="B50" s="309" t="s">
        <v>364</v>
      </c>
      <c r="C50" s="157"/>
      <c r="D50" s="225"/>
      <c r="E50" s="225"/>
      <c r="F50" s="5"/>
      <c r="G50" s="157"/>
      <c r="H50" s="214"/>
      <c r="I50" s="225"/>
      <c r="J50" s="157" t="s">
        <v>69</v>
      </c>
      <c r="K50" s="225"/>
      <c r="L50" s="47" t="s">
        <v>365</v>
      </c>
      <c r="M50" s="225"/>
      <c r="N50" s="226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324</v>
      </c>
      <c r="B52" s="37" t="s">
        <v>366</v>
      </c>
      <c r="C52" s="37"/>
      <c r="D52" s="37"/>
      <c r="E52" s="37"/>
      <c r="F52" s="37" t="s">
        <v>210</v>
      </c>
      <c r="G52" s="37" t="s">
        <v>325</v>
      </c>
      <c r="H52" s="37"/>
      <c r="I52" s="37"/>
      <c r="J52" s="37" t="s">
        <v>48</v>
      </c>
      <c r="K52" s="7"/>
      <c r="L52" s="37" t="s">
        <v>375</v>
      </c>
      <c r="M52" s="37"/>
      <c r="N52" s="40"/>
    </row>
    <row r="53" spans="1:14" ht="12" customHeight="1">
      <c r="A53" s="112" t="s">
        <v>287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367</v>
      </c>
      <c r="C54" s="37"/>
      <c r="D54" s="37"/>
      <c r="E54" s="37"/>
      <c r="F54" s="37" t="s">
        <v>75</v>
      </c>
      <c r="G54" s="37" t="s">
        <v>368</v>
      </c>
      <c r="I54" s="37"/>
      <c r="J54" s="37" t="s">
        <v>48</v>
      </c>
      <c r="K54" s="37"/>
      <c r="L54" s="316" t="s">
        <v>22</v>
      </c>
      <c r="M54" s="317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285</v>
      </c>
      <c r="I56" s="116"/>
      <c r="J56" s="37" t="s">
        <v>48</v>
      </c>
      <c r="K56" s="37"/>
      <c r="L56" s="47" t="s">
        <v>369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370</v>
      </c>
      <c r="I58" s="116"/>
      <c r="J58" s="37" t="s">
        <v>48</v>
      </c>
      <c r="K58" s="37"/>
      <c r="L58" s="37" t="s">
        <v>371</v>
      </c>
      <c r="M58" s="37"/>
      <c r="N58" s="40"/>
    </row>
    <row r="59" spans="1:14" ht="12" customHeight="1">
      <c r="A59" s="110" t="s">
        <v>288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372</v>
      </c>
      <c r="C60" s="47"/>
      <c r="D60" s="47"/>
      <c r="E60" s="47"/>
      <c r="F60" s="47" t="s">
        <v>48</v>
      </c>
      <c r="G60" s="47"/>
      <c r="H60" s="493" t="s">
        <v>22</v>
      </c>
      <c r="I60" s="493"/>
      <c r="J60" s="47" t="s">
        <v>315</v>
      </c>
      <c r="K60" s="47"/>
      <c r="L60" s="47" t="s">
        <v>373</v>
      </c>
      <c r="M60" s="47"/>
      <c r="N60" s="44"/>
    </row>
    <row r="61" spans="1:14" ht="12" customHeight="1">
      <c r="A61" s="210" t="s">
        <v>321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374</v>
      </c>
      <c r="B62" s="228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322</v>
      </c>
      <c r="B63" s="113"/>
      <c r="C63" s="113"/>
      <c r="D63" s="113"/>
      <c r="E63" s="113"/>
      <c r="F63" s="113"/>
      <c r="G63" s="113"/>
      <c r="H63" s="308"/>
      <c r="I63" s="114"/>
      <c r="J63" s="113"/>
      <c r="K63" s="113"/>
      <c r="L63" s="113"/>
      <c r="M63" s="113"/>
      <c r="N63" s="115"/>
    </row>
    <row r="64" spans="1:14" ht="12" customHeight="1">
      <c r="A64" s="51" t="s">
        <v>22</v>
      </c>
      <c r="B64" s="293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90" t="s">
        <v>85</v>
      </c>
      <c r="B65" s="291"/>
      <c r="C65" s="292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313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314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200" t="s">
        <v>107</v>
      </c>
      <c r="B68" s="199"/>
      <c r="C68" s="199"/>
      <c r="D68" s="199"/>
      <c r="E68" s="199"/>
      <c r="F68" s="199"/>
      <c r="G68" s="44" t="s">
        <v>194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195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77" t="s">
        <v>89</v>
      </c>
      <c r="B71" s="478"/>
      <c r="C71" s="478"/>
      <c r="D71" s="478"/>
      <c r="E71" s="478"/>
      <c r="F71" s="478"/>
      <c r="G71" s="478"/>
      <c r="H71" s="478"/>
      <c r="I71" s="478"/>
      <c r="J71" s="478"/>
      <c r="K71" s="478"/>
      <c r="L71" s="478"/>
      <c r="M71" s="478"/>
      <c r="N71" s="479"/>
    </row>
    <row r="72" spans="1:14" ht="12" customHeight="1">
      <c r="A72" s="39" t="s">
        <v>201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199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B26:C26"/>
    <mergeCell ref="A28:N28"/>
    <mergeCell ref="L34:M34"/>
    <mergeCell ref="H60:I60"/>
    <mergeCell ref="A71:N71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display="gabriela.b@giotex.com.mx" xr:uid="{EA3D839D-45E3-42B7-9394-4DBC860A844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B82-7AF8-442E-BA82-4F58DD1B15BE}">
  <dimension ref="A1:R121"/>
  <sheetViews>
    <sheetView view="pageLayout" topLeftCell="A32" zoomScaleNormal="100" zoomScaleSheetLayoutView="90" workbookViewId="0">
      <selection activeCell="F51" sqref="F5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625" customWidth="1"/>
    <col min="5" max="5" width="4.125" customWidth="1"/>
    <col min="6" max="6" width="6.375" customWidth="1"/>
    <col min="7" max="7" width="6.875" customWidth="1"/>
    <col min="8" max="8" width="8.875" customWidth="1"/>
    <col min="9" max="9" width="7.75" customWidth="1"/>
    <col min="10" max="10" width="8.75" customWidth="1"/>
    <col min="11" max="11" width="5" customWidth="1"/>
    <col min="12" max="12" width="7.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277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22</v>
      </c>
      <c r="L13" s="466"/>
      <c r="M13" s="54"/>
      <c r="N13" s="24"/>
    </row>
    <row r="14" spans="1:18" ht="11.85" customHeight="1">
      <c r="A14" s="25" t="s">
        <v>9</v>
      </c>
      <c r="B14" s="469" t="s">
        <v>278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279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22</v>
      </c>
      <c r="H22" s="23" t="s">
        <v>21</v>
      </c>
      <c r="I22" s="38" t="s">
        <v>280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281</v>
      </c>
      <c r="C24" s="34"/>
      <c r="D24" s="34"/>
      <c r="E24" s="36"/>
      <c r="F24" s="42" t="s">
        <v>210</v>
      </c>
      <c r="G24" s="46" t="s">
        <v>281</v>
      </c>
      <c r="H24" s="34"/>
      <c r="I24" s="36"/>
      <c r="J24" s="42" t="s">
        <v>29</v>
      </c>
      <c r="K24" s="492" t="s">
        <v>281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44071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282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80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  <c r="O30" s="303" t="s">
        <v>304</v>
      </c>
    </row>
    <row r="31" spans="1:15" ht="11.85" customHeight="1">
      <c r="A31" s="301" t="s">
        <v>38</v>
      </c>
      <c r="B31" s="46" t="s">
        <v>302</v>
      </c>
      <c r="C31" s="64"/>
      <c r="D31" s="47"/>
      <c r="E31" s="47"/>
      <c r="F31" s="47"/>
      <c r="G31" s="47"/>
      <c r="H31" s="47"/>
      <c r="I31" s="65"/>
      <c r="J31" s="5"/>
      <c r="K31" s="272"/>
      <c r="L31" s="272" t="s">
        <v>40</v>
      </c>
      <c r="M31" s="44" t="s">
        <v>301</v>
      </c>
      <c r="N31" s="103"/>
    </row>
    <row r="32" spans="1:15" ht="11.85" customHeight="1">
      <c r="A32" s="80" t="s">
        <v>42</v>
      </c>
      <c r="B32" s="123"/>
      <c r="C32" s="124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84"/>
    </row>
    <row r="33" spans="1:15" ht="12" customHeight="1">
      <c r="A33" s="139" t="s">
        <v>43</v>
      </c>
      <c r="B33" s="276" t="s">
        <v>292</v>
      </c>
      <c r="C33" s="88"/>
      <c r="D33" s="34"/>
      <c r="E33" s="34"/>
      <c r="F33" s="60" t="s">
        <v>45</v>
      </c>
      <c r="G33" s="60"/>
      <c r="H33" s="104" t="s">
        <v>293</v>
      </c>
      <c r="I33" s="34"/>
      <c r="J33" s="294" t="s">
        <v>46</v>
      </c>
      <c r="K33" s="174"/>
      <c r="L33" s="315" t="s">
        <v>294</v>
      </c>
      <c r="M33" s="34"/>
      <c r="N33" s="106"/>
      <c r="O33" t="str">
        <f>UPPER(O30)</f>
        <v>DEEPCOOL GAMMAXX L120 </v>
      </c>
    </row>
    <row r="34" spans="1:15" ht="11.85" customHeight="1">
      <c r="A34" s="92" t="s">
        <v>52</v>
      </c>
      <c r="B34" s="46" t="s">
        <v>295</v>
      </c>
      <c r="C34" s="64"/>
      <c r="D34" s="47"/>
      <c r="E34" s="47"/>
      <c r="F34" s="67" t="s">
        <v>48</v>
      </c>
      <c r="G34" s="47"/>
      <c r="H34" s="298">
        <v>20426719547</v>
      </c>
      <c r="I34" s="299"/>
      <c r="J34" s="73" t="s">
        <v>48</v>
      </c>
      <c r="K34" s="5"/>
      <c r="L34" s="497">
        <v>20426719536</v>
      </c>
      <c r="M34" s="497"/>
      <c r="N34" s="44"/>
    </row>
    <row r="35" spans="1:15" ht="11.85" customHeight="1">
      <c r="A35" s="80" t="s">
        <v>49</v>
      </c>
      <c r="B35" s="295"/>
      <c r="C35" s="296"/>
      <c r="D35" s="297"/>
      <c r="E35" s="297"/>
      <c r="F35" s="297"/>
      <c r="G35" s="297"/>
      <c r="H35" s="83"/>
      <c r="I35" s="83"/>
      <c r="J35" s="83"/>
      <c r="K35" s="83"/>
      <c r="L35" s="83"/>
      <c r="M35" s="83"/>
      <c r="N35" s="135"/>
    </row>
    <row r="36" spans="1:15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5" ht="11.85" customHeight="1">
      <c r="A37" s="86" t="s">
        <v>50</v>
      </c>
      <c r="B37" s="313" t="s">
        <v>296</v>
      </c>
      <c r="C37" s="314"/>
      <c r="D37" s="147"/>
      <c r="E37" s="239"/>
      <c r="F37" s="147"/>
      <c r="G37" s="193"/>
      <c r="H37" s="144" t="s">
        <v>51</v>
      </c>
      <c r="I37" s="239" t="s">
        <v>22</v>
      </c>
      <c r="J37" s="193"/>
      <c r="K37" s="33"/>
      <c r="L37" s="34"/>
      <c r="M37" s="35" t="s">
        <v>22</v>
      </c>
      <c r="N37" s="36"/>
    </row>
    <row r="38" spans="1:15" ht="11.85" customHeight="1">
      <c r="A38" s="86" t="s">
        <v>52</v>
      </c>
      <c r="B38" s="143" t="s">
        <v>298</v>
      </c>
      <c r="C38" s="312"/>
      <c r="D38" s="141"/>
      <c r="E38" s="141"/>
      <c r="F38" s="141"/>
      <c r="G38" s="234"/>
      <c r="H38" s="143" t="s">
        <v>318</v>
      </c>
      <c r="I38" s="270"/>
      <c r="J38" s="234"/>
      <c r="K38" s="149"/>
      <c r="L38" s="151"/>
      <c r="M38" s="184" t="s">
        <v>22</v>
      </c>
      <c r="N38" s="194"/>
    </row>
    <row r="39" spans="1:15" ht="11.85" customHeight="1">
      <c r="A39" s="86" t="s">
        <v>54</v>
      </c>
      <c r="B39" s="311" t="s">
        <v>297</v>
      </c>
      <c r="C39" s="312"/>
      <c r="D39" s="136"/>
      <c r="E39" s="141"/>
      <c r="F39" s="136"/>
      <c r="G39" s="40"/>
      <c r="H39" s="91" t="s">
        <v>226</v>
      </c>
      <c r="I39" s="270"/>
      <c r="J39" s="234"/>
      <c r="K39" s="39"/>
      <c r="L39" s="37"/>
      <c r="M39" s="184" t="s">
        <v>22</v>
      </c>
      <c r="N39" s="194"/>
    </row>
    <row r="40" spans="1:15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2" t="s">
        <v>323</v>
      </c>
      <c r="I40" s="187"/>
      <c r="J40" s="94"/>
      <c r="K40" s="261"/>
      <c r="L40" s="251"/>
      <c r="M40" s="187" t="s">
        <v>22</v>
      </c>
      <c r="N40" s="94"/>
    </row>
    <row r="41" spans="1:15" ht="11.85" customHeight="1">
      <c r="A41" s="59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5" ht="11.85" customHeight="1">
      <c r="A42" s="97" t="s">
        <v>58</v>
      </c>
      <c r="B42" s="172" t="s">
        <v>299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5" ht="11.85" customHeight="1">
      <c r="A43" s="102" t="s">
        <v>249</v>
      </c>
      <c r="B43" s="46" t="s">
        <v>35</v>
      </c>
      <c r="C43" s="33" t="s">
        <v>60</v>
      </c>
      <c r="D43" s="255"/>
      <c r="E43" s="145" t="s">
        <v>306</v>
      </c>
      <c r="F43" s="34"/>
      <c r="G43" s="147"/>
      <c r="H43" s="146"/>
      <c r="I43" s="146"/>
      <c r="J43" s="306"/>
      <c r="K43" s="305"/>
      <c r="L43" s="260" t="s">
        <v>300</v>
      </c>
      <c r="M43" s="239"/>
      <c r="N43" s="266"/>
    </row>
    <row r="44" spans="1:15" ht="11.85" customHeight="1">
      <c r="A44" s="86" t="s">
        <v>248</v>
      </c>
      <c r="B44" s="46" t="s">
        <v>35</v>
      </c>
      <c r="C44" s="250" t="s">
        <v>60</v>
      </c>
      <c r="D44" s="40"/>
      <c r="E44" s="285" t="s">
        <v>319</v>
      </c>
      <c r="F44" s="248"/>
      <c r="G44" s="151"/>
      <c r="H44" s="307" t="s">
        <v>202</v>
      </c>
      <c r="I44" s="281" t="s">
        <v>305</v>
      </c>
      <c r="J44" s="140"/>
      <c r="K44" s="150"/>
      <c r="L44" s="304"/>
      <c r="M44" s="184"/>
      <c r="N44" s="267"/>
    </row>
    <row r="45" spans="1:15" ht="11.85" customHeight="1">
      <c r="A45" s="86" t="s">
        <v>303</v>
      </c>
      <c r="B45" s="46" t="s">
        <v>35</v>
      </c>
      <c r="C45" s="149" t="s">
        <v>60</v>
      </c>
      <c r="D45" s="238"/>
      <c r="E45" s="283" t="s">
        <v>307</v>
      </c>
      <c r="F45" s="198"/>
      <c r="G45" s="177"/>
      <c r="H45" s="307" t="s">
        <v>202</v>
      </c>
      <c r="I45" s="281" t="s">
        <v>308</v>
      </c>
      <c r="J45" s="140"/>
      <c r="K45" s="236"/>
      <c r="L45" s="191"/>
      <c r="M45" s="184"/>
      <c r="N45" s="267"/>
    </row>
    <row r="46" spans="1:15" ht="11.85" customHeight="1">
      <c r="A46" s="86" t="s">
        <v>148</v>
      </c>
      <c r="B46" s="46" t="s">
        <v>309</v>
      </c>
      <c r="C46" s="149" t="s">
        <v>60</v>
      </c>
      <c r="D46" s="238"/>
      <c r="E46" s="151" t="s">
        <v>193</v>
      </c>
      <c r="F46" s="191"/>
      <c r="G46" s="150"/>
      <c r="H46" s="140"/>
      <c r="I46" s="150"/>
      <c r="J46" s="151"/>
      <c r="K46" s="150"/>
      <c r="L46" s="151"/>
      <c r="M46" s="151"/>
      <c r="N46" s="194"/>
    </row>
    <row r="47" spans="1:15" ht="11.85" customHeight="1">
      <c r="A47" s="86" t="s">
        <v>310</v>
      </c>
      <c r="B47" s="46" t="s">
        <v>153</v>
      </c>
      <c r="C47" s="39" t="s">
        <v>60</v>
      </c>
      <c r="D47" s="238"/>
      <c r="E47" s="151" t="s">
        <v>193</v>
      </c>
      <c r="F47" s="151"/>
      <c r="G47" s="150"/>
      <c r="H47" s="150"/>
      <c r="I47" s="150"/>
      <c r="J47" s="151"/>
      <c r="K47" s="150"/>
      <c r="L47" s="150"/>
      <c r="M47" s="150"/>
      <c r="N47" s="249"/>
    </row>
    <row r="48" spans="1:15" ht="11.85" customHeight="1">
      <c r="A48" s="86" t="s">
        <v>311</v>
      </c>
      <c r="B48" s="46" t="s">
        <v>153</v>
      </c>
      <c r="C48" s="39" t="s">
        <v>60</v>
      </c>
      <c r="D48" s="238"/>
      <c r="E48" s="149" t="s">
        <v>193</v>
      </c>
      <c r="F48" s="151"/>
      <c r="G48" s="176"/>
      <c r="H48" s="176"/>
      <c r="I48" s="236"/>
      <c r="J48" s="247"/>
      <c r="K48" s="236"/>
      <c r="L48" s="236"/>
      <c r="M48" s="236"/>
      <c r="N48" s="249"/>
    </row>
    <row r="49" spans="1:14" ht="11.85" customHeight="1">
      <c r="A49" s="86" t="s">
        <v>252</v>
      </c>
      <c r="B49" s="33" t="s">
        <v>35</v>
      </c>
      <c r="C49" s="250" t="s">
        <v>60</v>
      </c>
      <c r="D49" s="238"/>
      <c r="E49" s="285" t="s">
        <v>193</v>
      </c>
      <c r="F49" s="136"/>
      <c r="G49" s="236"/>
      <c r="H49" s="236"/>
      <c r="I49" s="236"/>
      <c r="J49" s="247"/>
      <c r="K49" s="236"/>
      <c r="L49" s="236"/>
      <c r="M49" s="236"/>
      <c r="N49" s="249"/>
    </row>
    <row r="50" spans="1:14" ht="11.85" customHeight="1">
      <c r="A50" s="156" t="s">
        <v>312</v>
      </c>
      <c r="B50" s="309" t="s">
        <v>320</v>
      </c>
      <c r="C50" s="157"/>
      <c r="D50" s="225"/>
      <c r="E50" s="225"/>
      <c r="F50" s="5"/>
      <c r="G50" s="157"/>
      <c r="H50" s="214"/>
      <c r="I50" s="225"/>
      <c r="J50" s="157" t="s">
        <v>69</v>
      </c>
      <c r="K50" s="225"/>
      <c r="L50" s="47" t="s">
        <v>317</v>
      </c>
      <c r="M50" s="225"/>
      <c r="N50" s="226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324</v>
      </c>
      <c r="B52" s="37" t="s">
        <v>331</v>
      </c>
      <c r="C52" s="37"/>
      <c r="D52" s="37"/>
      <c r="E52" s="37"/>
      <c r="F52" s="37" t="s">
        <v>210</v>
      </c>
      <c r="G52" s="37" t="s">
        <v>329</v>
      </c>
      <c r="H52" s="37"/>
      <c r="I52" s="37"/>
      <c r="J52" s="37" t="s">
        <v>48</v>
      </c>
      <c r="K52" s="7"/>
      <c r="L52" s="37" t="s">
        <v>330</v>
      </c>
      <c r="M52" s="37"/>
      <c r="N52" s="40"/>
    </row>
    <row r="53" spans="1:14" ht="12" customHeight="1">
      <c r="A53" s="112" t="s">
        <v>287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38</v>
      </c>
      <c r="B54" s="37" t="s">
        <v>291</v>
      </c>
      <c r="C54" s="37"/>
      <c r="D54" s="37"/>
      <c r="E54" s="37"/>
      <c r="F54" s="37" t="s">
        <v>75</v>
      </c>
      <c r="G54" s="37" t="s">
        <v>290</v>
      </c>
      <c r="I54" s="37"/>
      <c r="J54" s="37" t="s">
        <v>48</v>
      </c>
      <c r="K54" s="37"/>
      <c r="L54" s="316" t="s">
        <v>326</v>
      </c>
      <c r="M54" s="317"/>
      <c r="N54" s="40"/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283</v>
      </c>
      <c r="I56" s="116"/>
      <c r="J56" s="37" t="s">
        <v>48</v>
      </c>
      <c r="K56" s="37"/>
      <c r="L56" s="47" t="s">
        <v>284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80</v>
      </c>
      <c r="C58" s="37"/>
      <c r="D58" s="37"/>
      <c r="E58" s="37"/>
      <c r="F58" s="37" t="s">
        <v>52</v>
      </c>
      <c r="G58" s="37"/>
      <c r="H58" s="37" t="s">
        <v>285</v>
      </c>
      <c r="I58" s="116"/>
      <c r="J58" s="37" t="s">
        <v>48</v>
      </c>
      <c r="K58" s="37"/>
      <c r="L58" s="37" t="s">
        <v>286</v>
      </c>
      <c r="M58" s="37"/>
      <c r="N58" s="40"/>
    </row>
    <row r="59" spans="1:14" ht="12" customHeight="1">
      <c r="A59" s="110" t="s">
        <v>288</v>
      </c>
      <c r="B59" s="72"/>
      <c r="C59" s="72"/>
      <c r="D59" s="72"/>
      <c r="E59" s="72"/>
      <c r="F59" s="72"/>
      <c r="G59" s="72"/>
      <c r="H59" s="95"/>
      <c r="I59" s="111"/>
      <c r="J59" s="72"/>
      <c r="K59" s="72"/>
      <c r="L59" s="72"/>
      <c r="M59" s="72"/>
      <c r="N59" s="84"/>
    </row>
    <row r="60" spans="1:14" ht="12" customHeight="1">
      <c r="A60" s="46" t="s">
        <v>52</v>
      </c>
      <c r="B60" s="47" t="s">
        <v>289</v>
      </c>
      <c r="C60" s="47"/>
      <c r="D60" s="47"/>
      <c r="E60" s="47"/>
      <c r="F60" s="47" t="s">
        <v>48</v>
      </c>
      <c r="G60" s="47"/>
      <c r="H60" s="493">
        <v>2.0185803000089899E+19</v>
      </c>
      <c r="I60" s="493"/>
      <c r="J60" s="47" t="s">
        <v>315</v>
      </c>
      <c r="K60" s="47"/>
      <c r="L60" s="47" t="s">
        <v>316</v>
      </c>
      <c r="M60" s="47"/>
      <c r="N60" s="44"/>
    </row>
    <row r="61" spans="1:14" ht="12" customHeight="1">
      <c r="A61" s="210" t="s">
        <v>321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102" t="s">
        <v>327</v>
      </c>
      <c r="B62" s="228"/>
      <c r="C62" s="88"/>
      <c r="D62" s="34"/>
      <c r="E62" s="35"/>
      <c r="F62" s="34"/>
      <c r="G62" s="34"/>
      <c r="H62" s="34"/>
      <c r="I62" s="35"/>
      <c r="J62" s="34"/>
      <c r="K62" s="34"/>
      <c r="L62" s="34"/>
      <c r="M62" s="35"/>
      <c r="N62" s="36"/>
    </row>
    <row r="63" spans="1:14" ht="12" customHeight="1">
      <c r="A63" s="112" t="s">
        <v>322</v>
      </c>
      <c r="B63" s="113"/>
      <c r="C63" s="113"/>
      <c r="D63" s="113"/>
      <c r="E63" s="113"/>
      <c r="F63" s="113"/>
      <c r="G63" s="113"/>
      <c r="H63" s="308"/>
      <c r="I63" s="114"/>
      <c r="J63" s="113"/>
      <c r="K63" s="113"/>
      <c r="L63" s="113"/>
      <c r="M63" s="113"/>
      <c r="N63" s="115"/>
    </row>
    <row r="64" spans="1:14" ht="12" customHeight="1">
      <c r="A64" s="51" t="s">
        <v>328</v>
      </c>
      <c r="B64" s="293"/>
      <c r="C64" s="77"/>
      <c r="D64" s="27"/>
      <c r="E64" s="54"/>
      <c r="F64" s="27"/>
      <c r="G64" s="27"/>
      <c r="H64" s="27"/>
      <c r="I64" s="54"/>
      <c r="J64" s="27"/>
      <c r="K64" s="27"/>
      <c r="L64" s="27"/>
      <c r="M64" s="54"/>
      <c r="N64" s="29"/>
    </row>
    <row r="65" spans="1:14" ht="12" customHeight="1">
      <c r="A65" s="290" t="s">
        <v>85</v>
      </c>
      <c r="B65" s="291"/>
      <c r="C65" s="292"/>
      <c r="D65" s="83"/>
      <c r="E65" s="28"/>
      <c r="F65" s="83"/>
      <c r="G65" s="83"/>
      <c r="H65" s="83"/>
      <c r="I65" s="28"/>
      <c r="J65" s="83"/>
      <c r="K65" s="83"/>
      <c r="L65" s="83"/>
      <c r="M65" s="28"/>
      <c r="N65" s="135"/>
    </row>
    <row r="66" spans="1:14" ht="12" customHeight="1">
      <c r="A66" s="49" t="s">
        <v>86</v>
      </c>
      <c r="B66" s="126" t="s">
        <v>313</v>
      </c>
      <c r="C66" s="64"/>
      <c r="D66" s="47"/>
      <c r="E66" s="50"/>
      <c r="F66" s="47"/>
      <c r="G66" s="47"/>
      <c r="H66" s="47"/>
      <c r="I66" s="50"/>
      <c r="J66" s="47"/>
      <c r="K66" s="47"/>
      <c r="L66" s="47"/>
      <c r="M66" s="50"/>
      <c r="N66" s="44"/>
    </row>
    <row r="67" spans="1:14" ht="12" customHeight="1">
      <c r="A67" s="102" t="s">
        <v>87</v>
      </c>
      <c r="B67" s="159" t="s">
        <v>314</v>
      </c>
      <c r="C67" s="88"/>
      <c r="D67" s="34"/>
      <c r="E67" s="35"/>
      <c r="F67" s="34"/>
      <c r="G67" s="34"/>
      <c r="H67" s="34"/>
      <c r="I67" s="35"/>
      <c r="J67" s="34"/>
      <c r="K67" s="34"/>
      <c r="L67" s="34"/>
      <c r="M67" s="35"/>
      <c r="N67" s="36"/>
    </row>
    <row r="68" spans="1:14" ht="12" customHeight="1">
      <c r="A68" s="200" t="s">
        <v>107</v>
      </c>
      <c r="B68" s="199"/>
      <c r="C68" s="199"/>
      <c r="D68" s="199"/>
      <c r="E68" s="199"/>
      <c r="F68" s="199"/>
      <c r="G68" s="44" t="s">
        <v>194</v>
      </c>
      <c r="H68" s="47"/>
      <c r="I68" s="47"/>
      <c r="J68" s="47"/>
      <c r="K68" s="47"/>
      <c r="L68" s="47"/>
      <c r="M68" s="47"/>
      <c r="N68" s="44"/>
    </row>
    <row r="69" spans="1:14" ht="12" customHeight="1">
      <c r="A69" s="164" t="s">
        <v>195</v>
      </c>
      <c r="B69" s="93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2"/>
    </row>
    <row r="70" spans="1:14" ht="4.5" customHeight="1">
      <c r="A70" s="55"/>
      <c r="B70" s="56"/>
      <c r="C70" s="56"/>
      <c r="D70" s="56"/>
      <c r="E70" s="56"/>
      <c r="F70" s="56"/>
      <c r="G70" s="56"/>
      <c r="H70" s="56"/>
      <c r="I70" s="56"/>
      <c r="J70" s="56"/>
      <c r="K70" s="57"/>
      <c r="L70" s="56"/>
      <c r="M70" s="56"/>
      <c r="N70" s="58"/>
    </row>
    <row r="71" spans="1:14" ht="12" customHeight="1">
      <c r="A71" s="477" t="s">
        <v>89</v>
      </c>
      <c r="B71" s="478"/>
      <c r="C71" s="478"/>
      <c r="D71" s="478"/>
      <c r="E71" s="478"/>
      <c r="F71" s="478"/>
      <c r="G71" s="478"/>
      <c r="H71" s="478"/>
      <c r="I71" s="478"/>
      <c r="J71" s="478"/>
      <c r="K71" s="478"/>
      <c r="L71" s="478"/>
      <c r="M71" s="478"/>
      <c r="N71" s="479"/>
    </row>
    <row r="72" spans="1:14" ht="12" customHeight="1">
      <c r="A72" s="39" t="s">
        <v>201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9"/>
    </row>
    <row r="73" spans="1:14" ht="12" customHeight="1">
      <c r="A73" s="49" t="s">
        <v>199</v>
      </c>
      <c r="B73" s="27"/>
      <c r="C73" s="27"/>
      <c r="D73" s="27"/>
      <c r="E73" s="27"/>
      <c r="F73" s="47"/>
      <c r="G73" s="47"/>
      <c r="H73" s="27"/>
      <c r="I73" s="27"/>
      <c r="J73" s="27"/>
      <c r="K73" s="27"/>
      <c r="L73" s="27"/>
      <c r="M73" s="27"/>
      <c r="N73" s="29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H60:I60"/>
    <mergeCell ref="B26:C26"/>
    <mergeCell ref="A28:N28"/>
    <mergeCell ref="A71:N71"/>
    <mergeCell ref="A77:H77"/>
    <mergeCell ref="J77:N77"/>
    <mergeCell ref="L34:M34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A0CC0AA6-92E6-4464-BD8E-C5C14F6478A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ignoredErrors>
    <ignoredError sqref="L54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CFAC-C8E9-44DC-BD0F-091DCDA4B528}">
  <dimension ref="A1:R121"/>
  <sheetViews>
    <sheetView view="pageLayout" topLeftCell="A40" zoomScale="120" zoomScaleNormal="100" zoomScaleSheetLayoutView="110" zoomScalePageLayoutView="120" workbookViewId="0">
      <selection activeCell="B34" sqref="B3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409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410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406</v>
      </c>
      <c r="C24" s="34"/>
      <c r="D24" s="34"/>
      <c r="E24" s="36"/>
      <c r="F24" s="42" t="s">
        <v>210</v>
      </c>
      <c r="G24" s="46" t="s">
        <v>420</v>
      </c>
      <c r="H24" s="47"/>
      <c r="I24" s="44"/>
      <c r="J24" s="42" t="s">
        <v>29</v>
      </c>
      <c r="K24" s="213" t="s">
        <v>427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44053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411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415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866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412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870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413</v>
      </c>
      <c r="F43" s="105"/>
      <c r="G43" s="147"/>
      <c r="H43" s="263" t="s">
        <v>145</v>
      </c>
      <c r="I43" s="281" t="s">
        <v>430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436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419</v>
      </c>
      <c r="C49" s="157"/>
      <c r="D49" s="225"/>
      <c r="E49" s="225"/>
      <c r="F49" s="157" t="s">
        <v>227</v>
      </c>
      <c r="G49" s="157"/>
      <c r="H49" s="279" t="s">
        <v>422</v>
      </c>
      <c r="I49" s="225"/>
      <c r="J49" s="157" t="s">
        <v>69</v>
      </c>
      <c r="K49" s="225"/>
      <c r="L49" s="47" t="s">
        <v>414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459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441</v>
      </c>
      <c r="I56" s="116"/>
      <c r="J56" s="37" t="s">
        <v>48</v>
      </c>
      <c r="K56" s="37"/>
      <c r="L56" s="47" t="s">
        <v>416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871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A901F699-025E-4549-A31B-E223AC2A8F8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606-33EA-40BE-B41A-28BA710AD52A}">
  <dimension ref="A1:R121"/>
  <sheetViews>
    <sheetView view="pageLayout" topLeftCell="A40" zoomScale="112" zoomScaleNormal="100" zoomScaleSheetLayoutView="90" zoomScalePageLayoutView="112" workbookViewId="0">
      <selection activeCell="J35" sqref="J35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881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880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423</v>
      </c>
      <c r="C24" s="34"/>
      <c r="D24" s="34"/>
      <c r="E24" s="36"/>
      <c r="F24" s="42" t="s">
        <v>210</v>
      </c>
      <c r="G24" s="46" t="s">
        <v>424</v>
      </c>
      <c r="H24" s="47"/>
      <c r="I24" s="44"/>
      <c r="J24" s="42" t="s">
        <v>29</v>
      </c>
      <c r="K24" s="213" t="s">
        <v>425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44084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434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435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F34" s="422" t="s">
        <v>877</v>
      </c>
      <c r="G34" s="27"/>
      <c r="H34" s="79"/>
      <c r="I34" s="27"/>
      <c r="J34" s="78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338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431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55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878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433</v>
      </c>
      <c r="F43" s="105"/>
      <c r="G43" s="147"/>
      <c r="H43" s="263" t="s">
        <v>145</v>
      </c>
      <c r="I43" s="280" t="s">
        <v>432</v>
      </c>
      <c r="J43" s="286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33</v>
      </c>
      <c r="C44" s="250" t="s">
        <v>60</v>
      </c>
      <c r="D44" s="107"/>
      <c r="E44" s="151" t="s">
        <v>639</v>
      </c>
      <c r="F44" s="196"/>
      <c r="G44" s="150"/>
      <c r="H44" s="264" t="s">
        <v>202</v>
      </c>
      <c r="I44" s="281" t="s">
        <v>22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437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23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424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438</v>
      </c>
      <c r="C49" s="157"/>
      <c r="D49" s="225"/>
      <c r="E49" s="225"/>
      <c r="F49" s="157" t="s">
        <v>227</v>
      </c>
      <c r="G49" s="157"/>
      <c r="H49" s="279" t="s">
        <v>22</v>
      </c>
      <c r="I49" s="225"/>
      <c r="J49" s="157" t="s">
        <v>69</v>
      </c>
      <c r="K49" s="225"/>
      <c r="L49" s="47" t="s">
        <v>428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442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440</v>
      </c>
      <c r="I56" s="116"/>
      <c r="J56" s="37" t="s">
        <v>48</v>
      </c>
      <c r="K56" s="37"/>
      <c r="L56" s="47" t="s">
        <v>439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443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084ECA80-4F56-4B35-9073-EB369890090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7570-9CE7-4945-909F-3477076BF126}">
  <dimension ref="A1:R121"/>
  <sheetViews>
    <sheetView view="pageLayout" topLeftCell="A39" zoomScale="112" zoomScaleNormal="100" zoomScaleSheetLayoutView="90" zoomScalePageLayoutView="112" workbookViewId="0">
      <selection activeCell="L64" sqref="L6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8.875" customWidth="1"/>
    <col min="9" max="9" width="5.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444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445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446</v>
      </c>
      <c r="C24" s="34"/>
      <c r="D24" s="34"/>
      <c r="E24" s="36"/>
      <c r="F24" s="42" t="s">
        <v>210</v>
      </c>
      <c r="G24" s="46" t="s">
        <v>449</v>
      </c>
      <c r="H24" s="47"/>
      <c r="I24" s="44"/>
      <c r="J24" s="42" t="s">
        <v>29</v>
      </c>
      <c r="K24" s="213" t="s">
        <v>450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44084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451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83"/>
      <c r="H33" s="325" t="s">
        <v>263</v>
      </c>
      <c r="I33" s="47"/>
      <c r="J33" s="74" t="s">
        <v>46</v>
      </c>
      <c r="K33" s="72"/>
      <c r="L33" s="64" t="s">
        <v>176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452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447</v>
      </c>
      <c r="F43" s="105"/>
      <c r="G43" s="147"/>
      <c r="H43" s="263" t="s">
        <v>145</v>
      </c>
      <c r="I43" s="289" t="s">
        <v>448</v>
      </c>
      <c r="J43" s="148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33</v>
      </c>
      <c r="C44" s="250" t="s">
        <v>60</v>
      </c>
      <c r="D44" s="107"/>
      <c r="E44" s="151" t="s">
        <v>639</v>
      </c>
      <c r="F44" s="196"/>
      <c r="G44" s="150"/>
      <c r="H44" s="264" t="s">
        <v>202</v>
      </c>
      <c r="I44" s="281" t="s">
        <v>22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429</v>
      </c>
      <c r="F45" s="196"/>
      <c r="G45" s="150"/>
      <c r="H45" s="264" t="s">
        <v>61</v>
      </c>
      <c r="I45" s="284" t="s">
        <v>436</v>
      </c>
      <c r="J45" s="150"/>
      <c r="K45" s="190" t="s">
        <v>152</v>
      </c>
      <c r="L45" s="184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455</v>
      </c>
      <c r="C49" s="157"/>
      <c r="D49" s="225"/>
      <c r="E49" s="225"/>
      <c r="F49" s="157" t="s">
        <v>227</v>
      </c>
      <c r="G49" s="157"/>
      <c r="H49" s="214" t="s">
        <v>22</v>
      </c>
      <c r="I49" s="225"/>
      <c r="J49" s="157" t="s">
        <v>69</v>
      </c>
      <c r="K49" s="225"/>
      <c r="L49" s="47" t="s">
        <v>428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458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456</v>
      </c>
      <c r="I56" s="116"/>
      <c r="J56" s="37" t="s">
        <v>48</v>
      </c>
      <c r="K56" s="37"/>
      <c r="L56" s="47" t="s">
        <v>457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443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F4F7DE5E-2D91-4C88-9941-EC1DF0D8CA1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0E65-E706-4709-BD2B-9B0AF6007CEC}">
  <dimension ref="A1:R121"/>
  <sheetViews>
    <sheetView view="pageLayout" topLeftCell="A26" zoomScale="110" zoomScaleNormal="100" zoomScaleSheetLayoutView="90" zoomScalePageLayoutView="110" workbookViewId="0">
      <selection activeCell="F35" sqref="F35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462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39" t="s">
        <v>829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463</v>
      </c>
      <c r="C24" s="34"/>
      <c r="D24" s="34"/>
      <c r="E24" s="36"/>
      <c r="F24" s="42" t="s">
        <v>210</v>
      </c>
      <c r="G24" s="46" t="s">
        <v>478</v>
      </c>
      <c r="H24" s="47"/>
      <c r="I24" s="44"/>
      <c r="J24" s="42" t="s">
        <v>29</v>
      </c>
      <c r="K24" s="213" t="s">
        <v>464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42748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KINGSTONE SA400S37/240GB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467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479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64"/>
      <c r="D33" s="47"/>
      <c r="E33" s="47"/>
      <c r="F33" s="72" t="s">
        <v>45</v>
      </c>
      <c r="G33" s="83"/>
      <c r="H33" s="325" t="s">
        <v>469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78" t="s">
        <v>824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830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831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832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470</v>
      </c>
      <c r="F43" s="105"/>
      <c r="G43" s="147"/>
      <c r="H43" s="263" t="s">
        <v>145</v>
      </c>
      <c r="I43" s="281" t="s">
        <v>471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74</v>
      </c>
      <c r="M44" s="184" t="s">
        <v>468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474</v>
      </c>
      <c r="F45" s="196"/>
      <c r="G45" s="150"/>
      <c r="H45" s="264" t="s">
        <v>61</v>
      </c>
      <c r="I45" s="284" t="s">
        <v>490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153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476</v>
      </c>
      <c r="C49" s="157"/>
      <c r="D49" s="225"/>
      <c r="E49" s="225"/>
      <c r="F49" s="157" t="s">
        <v>227</v>
      </c>
      <c r="G49" s="157"/>
      <c r="H49" s="214" t="s">
        <v>477</v>
      </c>
      <c r="I49" s="225"/>
      <c r="J49" s="157" t="s">
        <v>69</v>
      </c>
      <c r="K49" s="225"/>
      <c r="L49" s="47" t="s">
        <v>466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465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473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828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display="israel.p@giotex.com.mx" xr:uid="{7B9F7069-4242-4C83-98A8-2B7540C58F7F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3272-DF42-4E7C-8AA1-31A3B3E6667A}">
  <dimension ref="A1:R120"/>
  <sheetViews>
    <sheetView tabSelected="1" view="pageLayout" zoomScaleNormal="100" zoomScaleSheetLayoutView="90" workbookViewId="0">
      <selection activeCell="B47" sqref="B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625" customWidth="1"/>
    <col min="7" max="7" width="5.6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6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8</v>
      </c>
      <c r="L13" s="466"/>
      <c r="M13" s="54"/>
      <c r="N13" s="24"/>
    </row>
    <row r="14" spans="1:18" ht="11.85" customHeight="1">
      <c r="A14" s="25" t="s">
        <v>9</v>
      </c>
      <c r="B14" s="469" t="s">
        <v>10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71" t="s">
        <v>13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33" t="s">
        <v>26</v>
      </c>
      <c r="C24" s="34"/>
      <c r="D24" s="34"/>
      <c r="E24" s="36"/>
      <c r="F24" s="42" t="s">
        <v>27</v>
      </c>
      <c r="G24" s="43" t="s">
        <v>28</v>
      </c>
      <c r="H24" s="34"/>
      <c r="I24" s="36"/>
      <c r="J24" s="42" t="s">
        <v>29</v>
      </c>
      <c r="K24" s="46" t="s">
        <v>30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43752</v>
      </c>
      <c r="C26" s="474"/>
      <c r="D26" s="474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75" t="s">
        <v>36</v>
      </c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41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47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 t="s">
        <v>22</v>
      </c>
      <c r="N36" s="44"/>
    </row>
    <row r="37" spans="1:14" ht="11.85" customHeight="1">
      <c r="A37" s="86" t="s">
        <v>50</v>
      </c>
      <c r="B37" s="87" t="s">
        <v>460</v>
      </c>
      <c r="C37" s="88"/>
      <c r="D37" s="147"/>
      <c r="E37" s="239"/>
      <c r="F37" s="34"/>
      <c r="G37" s="36"/>
      <c r="H37" s="33" t="s">
        <v>51</v>
      </c>
      <c r="I37" s="239"/>
      <c r="J37" s="193"/>
      <c r="K37" s="144"/>
      <c r="L37" s="147"/>
      <c r="M37" s="239" t="s">
        <v>22</v>
      </c>
      <c r="N37" s="36"/>
    </row>
    <row r="38" spans="1:14" ht="11.85" customHeight="1">
      <c r="A38" s="86" t="s">
        <v>52</v>
      </c>
      <c r="B38" s="331" t="s">
        <v>98</v>
      </c>
      <c r="C38" s="318"/>
      <c r="D38" s="151"/>
      <c r="E38" s="151"/>
      <c r="F38" s="247"/>
      <c r="G38" s="194"/>
      <c r="H38" s="149" t="s">
        <v>53</v>
      </c>
      <c r="I38" s="37"/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55</v>
      </c>
      <c r="C39" s="318"/>
      <c r="D39" s="151"/>
      <c r="E39" s="151"/>
      <c r="F39" s="151"/>
      <c r="G39" s="194"/>
      <c r="H39" s="310" t="s">
        <v>56</v>
      </c>
      <c r="I39" s="141"/>
      <c r="J39" s="40"/>
      <c r="K39" s="143"/>
      <c r="L39" s="151"/>
      <c r="M39" s="22" t="s">
        <v>22</v>
      </c>
      <c r="N39" s="40"/>
    </row>
    <row r="40" spans="1:14" ht="11.85" customHeight="1">
      <c r="A40" s="92" t="s">
        <v>48</v>
      </c>
      <c r="B40" s="51" t="s">
        <v>118</v>
      </c>
      <c r="C40" s="93"/>
      <c r="D40" s="93"/>
      <c r="E40" s="93"/>
      <c r="F40" s="93"/>
      <c r="G40" s="94"/>
      <c r="H40" s="51" t="s">
        <v>117</v>
      </c>
      <c r="I40" s="93"/>
      <c r="J40" s="257"/>
      <c r="K40" s="3"/>
      <c r="L40" s="93"/>
      <c r="M40" s="332" t="s">
        <v>22</v>
      </c>
      <c r="N40" s="257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179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253</v>
      </c>
      <c r="B43" s="428" t="s">
        <v>35</v>
      </c>
      <c r="C43" s="39" t="s">
        <v>60</v>
      </c>
      <c r="D43" s="259"/>
      <c r="E43" s="235" t="s">
        <v>113</v>
      </c>
      <c r="F43" s="176"/>
      <c r="G43" s="141"/>
      <c r="H43" s="264" t="s">
        <v>145</v>
      </c>
      <c r="I43" s="269" t="s">
        <v>213</v>
      </c>
      <c r="K43" s="232" t="s">
        <v>147</v>
      </c>
      <c r="L43" s="270" t="s">
        <v>22</v>
      </c>
      <c r="M43" s="270" t="s">
        <v>22</v>
      </c>
      <c r="N43" s="142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255</v>
      </c>
      <c r="B45" s="423" t="s">
        <v>35</v>
      </c>
      <c r="C45" s="149" t="s">
        <v>60</v>
      </c>
      <c r="D45" s="249"/>
      <c r="E45" s="151" t="s">
        <v>112</v>
      </c>
      <c r="F45" s="198"/>
      <c r="G45" s="151"/>
      <c r="H45" s="264" t="s">
        <v>61</v>
      </c>
      <c r="I45" s="136" t="s">
        <v>114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65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254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215" t="s">
        <v>67</v>
      </c>
      <c r="B49" s="222" t="s">
        <v>109</v>
      </c>
      <c r="C49" s="222"/>
      <c r="D49" s="223"/>
      <c r="E49" s="217"/>
      <c r="F49" s="216" t="s">
        <v>68</v>
      </c>
      <c r="G49" s="216"/>
      <c r="H49" s="224" t="s">
        <v>110</v>
      </c>
      <c r="I49" s="220"/>
      <c r="J49" s="163" t="s">
        <v>69</v>
      </c>
      <c r="K49" s="158"/>
      <c r="L49" s="224" t="s">
        <v>70</v>
      </c>
      <c r="M49" s="158"/>
      <c r="N49" s="221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119</v>
      </c>
      <c r="G50" s="47"/>
      <c r="H50" s="137"/>
      <c r="I50" s="47" t="s">
        <v>108</v>
      </c>
      <c r="J50" s="47"/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J52" s="37" t="s">
        <v>121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37" t="s">
        <v>82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88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68" t="s">
        <v>107</v>
      </c>
      <c r="B67" s="169"/>
      <c r="C67" s="169"/>
      <c r="D67" s="169"/>
      <c r="E67" s="169"/>
      <c r="F67" s="169"/>
      <c r="G67" s="34" t="s">
        <v>105</v>
      </c>
      <c r="H67" s="34"/>
      <c r="I67" s="34"/>
      <c r="J67" s="34"/>
      <c r="K67" s="34"/>
      <c r="L67" s="34"/>
      <c r="M67" s="34"/>
      <c r="N67" s="36"/>
    </row>
    <row r="68" spans="1:14" ht="12" customHeight="1">
      <c r="A68" s="164" t="s">
        <v>106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90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91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185"/>
      <c r="B73" s="170"/>
      <c r="C73" s="170"/>
      <c r="D73" s="170"/>
      <c r="E73" s="170"/>
      <c r="F73" s="170"/>
      <c r="G73" s="5"/>
      <c r="H73" s="170"/>
      <c r="I73" s="170"/>
      <c r="J73" s="170"/>
      <c r="K73" s="170"/>
      <c r="L73" s="170"/>
      <c r="M73" s="170"/>
      <c r="N73" s="186"/>
    </row>
    <row r="74" spans="1:14">
      <c r="A74" s="166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67"/>
    </row>
    <row r="75" spans="1:14">
      <c r="A75" s="129"/>
      <c r="B75" s="130"/>
      <c r="C75" s="130"/>
      <c r="D75" s="130"/>
      <c r="E75" s="130"/>
      <c r="F75" s="130"/>
      <c r="G75" s="130"/>
      <c r="H75" s="130"/>
      <c r="I75" s="165"/>
      <c r="J75" s="130"/>
      <c r="K75" s="130"/>
      <c r="L75" s="130"/>
      <c r="M75" s="130"/>
      <c r="N75" s="131"/>
    </row>
    <row r="76" spans="1:14">
      <c r="A76" s="480" t="s">
        <v>92</v>
      </c>
      <c r="B76" s="481"/>
      <c r="C76" s="481"/>
      <c r="D76" s="481"/>
      <c r="E76" s="481"/>
      <c r="F76" s="481"/>
      <c r="G76" s="481"/>
      <c r="H76" s="481"/>
      <c r="I76" s="165"/>
      <c r="J76" s="481" t="s">
        <v>93</v>
      </c>
      <c r="K76" s="481"/>
      <c r="L76" s="481"/>
      <c r="M76" s="481"/>
      <c r="N76" s="482"/>
    </row>
    <row r="77" spans="1:14">
      <c r="A77" s="467" t="s">
        <v>94</v>
      </c>
      <c r="B77" s="468"/>
      <c r="C77" s="468"/>
      <c r="D77" s="468"/>
      <c r="E77" s="468"/>
      <c r="F77" s="468"/>
      <c r="G77" s="468"/>
      <c r="H77" s="468"/>
      <c r="I77" s="130"/>
      <c r="J77" s="130" t="s">
        <v>5</v>
      </c>
      <c r="K77" s="130"/>
      <c r="L77" s="130"/>
      <c r="M77" s="130"/>
      <c r="N77" s="131"/>
    </row>
    <row r="101" spans="1:14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</sheetData>
  <mergeCells count="18">
    <mergeCell ref="A77:H77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6:H76"/>
    <mergeCell ref="J76:N76"/>
    <mergeCell ref="A2:N5"/>
    <mergeCell ref="C6:N6"/>
    <mergeCell ref="A7:N7"/>
    <mergeCell ref="A11:N11"/>
    <mergeCell ref="B13:G13"/>
    <mergeCell ref="K13:L13"/>
  </mergeCells>
  <hyperlinks>
    <hyperlink ref="B14" r:id="rId1" xr:uid="{24CC55A9-5D1F-4540-8ABE-2E2415C16EE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EFC-85FE-4068-AA7C-B86B631CEAB6}">
  <dimension ref="A1:R121"/>
  <sheetViews>
    <sheetView view="pageLayout" topLeftCell="A11" zoomScale="112" zoomScaleNormal="100" zoomScaleSheetLayoutView="90" zoomScalePageLayoutView="112" workbookViewId="0">
      <selection activeCell="B40" sqref="B40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25" customWidth="1"/>
    <col min="5" max="5" width="4.125" customWidth="1"/>
    <col min="6" max="6" width="6.625" customWidth="1"/>
    <col min="7" max="7" width="6.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484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485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218</v>
      </c>
      <c r="C24" s="34"/>
      <c r="D24" s="34"/>
      <c r="E24" s="36"/>
      <c r="F24" s="42" t="s">
        <v>210</v>
      </c>
      <c r="G24" s="29" t="s">
        <v>482</v>
      </c>
      <c r="H24" s="47"/>
      <c r="I24" s="44"/>
      <c r="J24" s="42" t="s">
        <v>29</v>
      </c>
      <c r="K24" s="213" t="s">
        <v>495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41477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487</v>
      </c>
      <c r="C31" s="268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488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261</v>
      </c>
      <c r="C33" s="268"/>
      <c r="D33" s="47"/>
      <c r="E33" s="47"/>
      <c r="F33" s="72" t="s">
        <v>45</v>
      </c>
      <c r="G33" s="83"/>
      <c r="H33" s="325" t="s">
        <v>469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78" t="s">
        <v>816</v>
      </c>
      <c r="G34" s="27" t="s">
        <v>817</v>
      </c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813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453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814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494</v>
      </c>
      <c r="F43" s="105"/>
      <c r="G43" s="147"/>
      <c r="H43" s="263" t="s">
        <v>145</v>
      </c>
      <c r="I43" s="281" t="s">
        <v>270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37" t="s">
        <v>489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500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497</v>
      </c>
      <c r="F45" s="196"/>
      <c r="G45" s="150"/>
      <c r="H45" s="264" t="s">
        <v>61</v>
      </c>
      <c r="I45" s="284" t="s">
        <v>498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499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84" t="s">
        <v>22</v>
      </c>
      <c r="M47" s="184" t="s">
        <v>22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6" t="s">
        <v>491</v>
      </c>
      <c r="C49" s="157"/>
      <c r="D49" s="225"/>
      <c r="E49" s="225"/>
      <c r="F49" s="157" t="s">
        <v>227</v>
      </c>
      <c r="G49" s="157"/>
      <c r="H49" s="347" t="s">
        <v>481</v>
      </c>
      <c r="I49" s="225"/>
      <c r="J49" s="157" t="s">
        <v>69</v>
      </c>
      <c r="K49" s="225"/>
      <c r="L49" s="47" t="s">
        <v>486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483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08" t="s">
        <v>77</v>
      </c>
      <c r="B53" s="109"/>
      <c r="C53" s="109"/>
      <c r="D53" s="109"/>
      <c r="E53" s="109"/>
      <c r="F53" s="109"/>
      <c r="G53" s="109"/>
      <c r="H53" s="109"/>
      <c r="I53" s="202"/>
      <c r="J53" s="109"/>
      <c r="K53" s="109"/>
      <c r="L53" s="109"/>
      <c r="M53" s="109"/>
      <c r="N53" s="203"/>
    </row>
    <row r="54" spans="1:14" ht="12" customHeight="1">
      <c r="A54" s="46" t="s">
        <v>52</v>
      </c>
      <c r="B54" s="47" t="s">
        <v>493</v>
      </c>
      <c r="C54" s="47"/>
      <c r="D54" s="47"/>
      <c r="E54" s="47"/>
      <c r="F54" s="47" t="s">
        <v>50</v>
      </c>
      <c r="G54" s="47" t="s">
        <v>492</v>
      </c>
      <c r="H54" s="5"/>
      <c r="I54" s="412" t="s">
        <v>818</v>
      </c>
      <c r="J54" s="47"/>
      <c r="K54" s="5"/>
      <c r="L54" s="47" t="s">
        <v>819</v>
      </c>
      <c r="M54" s="5"/>
      <c r="N54" s="44"/>
    </row>
    <row r="55" spans="1:14" ht="12" customHeight="1">
      <c r="A55" s="204" t="s">
        <v>78</v>
      </c>
      <c r="B55" s="205"/>
      <c r="C55" s="206"/>
      <c r="D55" s="206"/>
      <c r="E55" s="206"/>
      <c r="F55" s="206"/>
      <c r="G55" s="206"/>
      <c r="H55" s="206"/>
      <c r="I55" s="207"/>
      <c r="J55" s="206"/>
      <c r="K55" s="206"/>
      <c r="L55" s="206"/>
      <c r="M55" s="206"/>
      <c r="N55" s="208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/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821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 t="s">
        <v>820</v>
      </c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E7F322E1-3427-4A5A-89E0-EE44A41FCB9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DEC1-EB40-4D60-883F-6CD2A9AF602D}">
  <dimension ref="A1:R121"/>
  <sheetViews>
    <sheetView view="pageLayout" topLeftCell="A40" zoomScale="112" zoomScaleNormal="100" zoomScaleSheetLayoutView="90" zoomScalePageLayoutView="112" workbookViewId="0">
      <selection activeCell="J26" sqref="J26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480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827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463</v>
      </c>
      <c r="C24" s="34"/>
      <c r="D24" s="34"/>
      <c r="E24" s="36"/>
      <c r="F24" s="42" t="s">
        <v>210</v>
      </c>
      <c r="G24" s="46" t="s">
        <v>501</v>
      </c>
      <c r="H24" s="47"/>
      <c r="I24" s="44"/>
      <c r="J24" s="42" t="s">
        <v>29</v>
      </c>
      <c r="K24" s="213" t="s">
        <v>502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42216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515</v>
      </c>
      <c r="C31" s="268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505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268"/>
      <c r="D33" s="47"/>
      <c r="E33" s="47"/>
      <c r="F33" s="72" t="s">
        <v>45</v>
      </c>
      <c r="G33" s="83"/>
      <c r="H33" s="325" t="s">
        <v>507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422" t="s">
        <v>816</v>
      </c>
      <c r="G34" s="27" t="s">
        <v>824</v>
      </c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813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508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823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509</v>
      </c>
      <c r="F43" s="105"/>
      <c r="G43" s="147"/>
      <c r="H43" s="263" t="s">
        <v>145</v>
      </c>
      <c r="I43" s="281" t="s">
        <v>510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468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511</v>
      </c>
      <c r="F45" s="196"/>
      <c r="G45" s="150"/>
      <c r="H45" s="264" t="s">
        <v>61</v>
      </c>
      <c r="I45" s="284" t="s">
        <v>518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2" t="s">
        <v>512</v>
      </c>
      <c r="C49" s="157"/>
      <c r="D49" s="225"/>
      <c r="E49" s="225"/>
      <c r="F49" s="157" t="s">
        <v>227</v>
      </c>
      <c r="G49" s="157"/>
      <c r="H49" s="279" t="s">
        <v>513</v>
      </c>
      <c r="I49" s="225"/>
      <c r="J49" s="157" t="s">
        <v>69</v>
      </c>
      <c r="K49" s="225"/>
      <c r="L49" s="47" t="s">
        <v>504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272" t="s">
        <v>662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516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826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503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825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8C2AC7C8-F976-4004-9535-B846C31FB33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7E60-B3E1-4CB8-9557-70447DFF27FE}">
  <dimension ref="A1:R121"/>
  <sheetViews>
    <sheetView view="pageLayout" topLeftCell="A40" zoomScale="112" zoomScaleNormal="100" zoomScaleSheetLayoutView="90" zoomScalePageLayoutView="112" workbookViewId="0">
      <selection activeCell="N49" sqref="N4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529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530</v>
      </c>
      <c r="C24" s="34"/>
      <c r="D24" s="34"/>
      <c r="E24" s="36"/>
      <c r="F24" s="42" t="s">
        <v>210</v>
      </c>
      <c r="G24" s="178" t="s">
        <v>531</v>
      </c>
      <c r="H24" s="47"/>
      <c r="I24" s="44"/>
      <c r="J24" s="42" t="s">
        <v>29</v>
      </c>
      <c r="K24" s="211">
        <v>3111130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39899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535</v>
      </c>
      <c r="C31" s="46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536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538</v>
      </c>
      <c r="C33" s="268"/>
      <c r="D33" s="47"/>
      <c r="E33" s="47"/>
      <c r="F33" s="72" t="s">
        <v>45</v>
      </c>
      <c r="G33" s="83"/>
      <c r="H33" s="325" t="s">
        <v>843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833</v>
      </c>
      <c r="C34" s="77"/>
      <c r="D34" s="27"/>
      <c r="E34" s="27"/>
      <c r="F34" s="78" t="s">
        <v>835</v>
      </c>
      <c r="G34" s="27"/>
      <c r="H34" s="79"/>
      <c r="I34" s="27"/>
      <c r="J34" s="53" t="s">
        <v>833</v>
      </c>
      <c r="K34" s="27" t="s">
        <v>834</v>
      </c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540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837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836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649</v>
      </c>
      <c r="F43" s="105"/>
      <c r="G43" s="147"/>
      <c r="H43" s="263" t="s">
        <v>145</v>
      </c>
      <c r="I43" s="281" t="s">
        <v>650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651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653</v>
      </c>
      <c r="C45" s="149" t="s">
        <v>60</v>
      </c>
      <c r="D45" s="249"/>
      <c r="E45" s="151" t="s">
        <v>652</v>
      </c>
      <c r="F45" s="196"/>
      <c r="G45" s="150"/>
      <c r="H45" s="264" t="s">
        <v>61</v>
      </c>
      <c r="I45" s="284" t="s">
        <v>654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22</v>
      </c>
      <c r="C47" s="39" t="s">
        <v>60</v>
      </c>
      <c r="D47" s="249"/>
      <c r="E47" s="151" t="s">
        <v>22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655</v>
      </c>
      <c r="C49" s="157"/>
      <c r="D49" s="225"/>
      <c r="E49" s="225"/>
      <c r="F49" s="157" t="s">
        <v>227</v>
      </c>
      <c r="G49" s="157"/>
      <c r="H49" s="279" t="s">
        <v>534</v>
      </c>
      <c r="I49" s="225"/>
      <c r="J49" s="157" t="s">
        <v>69</v>
      </c>
      <c r="K49" s="225"/>
      <c r="L49" s="47" t="s">
        <v>532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272" t="s">
        <v>539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839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838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842</v>
      </c>
      <c r="I56" s="116"/>
      <c r="J56" s="37" t="s">
        <v>48</v>
      </c>
      <c r="K56" s="37"/>
      <c r="L56" s="27" t="s">
        <v>841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349" t="s">
        <v>840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israel.p@giotex.com.mx" xr:uid="{20ABA4A5-265A-45E2-803E-B0E80F256BC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864B-DF18-417D-A530-FBD91B14DF4D}">
  <dimension ref="A1:R121"/>
  <sheetViews>
    <sheetView view="pageLayout" topLeftCell="A33" zoomScale="112" zoomScaleNormal="100" zoomScaleSheetLayoutView="90" zoomScalePageLayoutView="112" workbookViewId="0">
      <selection activeCell="A74" sqref="A7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541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864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542</v>
      </c>
      <c r="C24" s="34"/>
      <c r="D24" s="34"/>
      <c r="E24" s="36"/>
      <c r="F24" s="42" t="s">
        <v>210</v>
      </c>
      <c r="G24" s="178" t="s">
        <v>544</v>
      </c>
      <c r="H24" s="272"/>
      <c r="I24" s="273"/>
      <c r="J24" s="42" t="s">
        <v>29</v>
      </c>
      <c r="K24" s="46" t="s">
        <v>543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39941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535</v>
      </c>
      <c r="C31" s="46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862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538</v>
      </c>
      <c r="C33" s="268"/>
      <c r="D33" s="47"/>
      <c r="E33" s="47"/>
      <c r="F33" s="72" t="s">
        <v>45</v>
      </c>
      <c r="G33" s="83"/>
      <c r="H33" s="325" t="s">
        <v>537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815</v>
      </c>
      <c r="C34" s="77"/>
      <c r="D34" s="27"/>
      <c r="E34" s="27"/>
      <c r="F34" s="422" t="s">
        <v>860</v>
      </c>
      <c r="G34" s="27"/>
      <c r="H34" s="79"/>
      <c r="I34" s="27"/>
      <c r="J34" s="53" t="s">
        <v>815</v>
      </c>
      <c r="K34" s="27" t="s">
        <v>860</v>
      </c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858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857</v>
      </c>
      <c r="C39" s="318" t="s">
        <v>822</v>
      </c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859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656</v>
      </c>
      <c r="F43" s="105"/>
      <c r="G43" s="147"/>
      <c r="H43" s="263" t="s">
        <v>145</v>
      </c>
      <c r="I43" s="281" t="s">
        <v>657</v>
      </c>
      <c r="J43" s="140"/>
      <c r="K43" s="189" t="s">
        <v>147</v>
      </c>
      <c r="L43" s="239" t="s">
        <v>74</v>
      </c>
      <c r="M43" s="239">
        <v>1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7" t="s">
        <v>651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653</v>
      </c>
      <c r="C45" s="149" t="s">
        <v>60</v>
      </c>
      <c r="D45" s="249"/>
      <c r="E45" s="151" t="s">
        <v>658</v>
      </c>
      <c r="F45" s="196"/>
      <c r="G45" s="150"/>
      <c r="H45" s="264" t="s">
        <v>61</v>
      </c>
      <c r="I45" s="284" t="s">
        <v>659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 t="s">
        <v>33</v>
      </c>
      <c r="C47" s="39" t="s">
        <v>60</v>
      </c>
      <c r="D47" s="249"/>
      <c r="E47" s="151" t="s">
        <v>22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48" t="s">
        <v>661</v>
      </c>
      <c r="C49" s="157"/>
      <c r="D49" s="225"/>
      <c r="E49" s="225"/>
      <c r="F49" s="354" t="s">
        <v>227</v>
      </c>
      <c r="G49" s="354"/>
      <c r="H49" s="377" t="s">
        <v>587</v>
      </c>
      <c r="I49" s="225"/>
      <c r="J49" s="157" t="s">
        <v>69</v>
      </c>
      <c r="K49" s="225"/>
      <c r="L49" s="47" t="s">
        <v>660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344" t="s">
        <v>539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863</v>
      </c>
      <c r="I54" s="37"/>
      <c r="J54" s="37" t="s">
        <v>40</v>
      </c>
      <c r="K54" s="37" t="s">
        <v>517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842</v>
      </c>
      <c r="I56" s="37"/>
      <c r="J56" s="37" t="s">
        <v>48</v>
      </c>
      <c r="K56" s="37"/>
      <c r="L56" s="27" t="s">
        <v>841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586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6"/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861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6" t="s">
        <v>865</v>
      </c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21147452-50D5-47D6-891A-8A405AC4153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5009-5628-47A7-9D61-7BF2C0107FC9}">
  <dimension ref="A1:R121"/>
  <sheetViews>
    <sheetView view="pageLayout" topLeftCell="A46" zoomScale="112" zoomScaleNormal="100" zoomScaleSheetLayoutView="90" zoomScalePageLayoutView="112" workbookViewId="0">
      <selection activeCell="E62" sqref="E6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545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546</v>
      </c>
      <c r="C24" s="34"/>
      <c r="D24" s="34"/>
      <c r="E24" s="36"/>
      <c r="F24" s="42" t="s">
        <v>210</v>
      </c>
      <c r="G24" s="350" t="s">
        <v>568</v>
      </c>
      <c r="H24" s="272"/>
      <c r="I24" s="273"/>
      <c r="J24" s="42" t="s">
        <v>29</v>
      </c>
      <c r="K24" s="353" t="s">
        <v>569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41806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50" t="s">
        <v>567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557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268"/>
      <c r="D33" s="47"/>
      <c r="E33" s="47"/>
      <c r="F33" s="72" t="s">
        <v>45</v>
      </c>
      <c r="G33" s="83"/>
      <c r="H33" s="325" t="s">
        <v>554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555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522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560</v>
      </c>
      <c r="F43" s="105"/>
      <c r="G43" s="147"/>
      <c r="H43" s="263" t="s">
        <v>145</v>
      </c>
      <c r="I43" s="281" t="s">
        <v>213</v>
      </c>
      <c r="J43" s="140"/>
      <c r="K43" s="189" t="s">
        <v>147</v>
      </c>
      <c r="L43" s="239" t="s">
        <v>74</v>
      </c>
      <c r="M43" s="239" t="s">
        <v>153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468</v>
      </c>
      <c r="N44" s="152"/>
    </row>
    <row r="45" spans="1:14" ht="11.85" customHeight="1">
      <c r="A45" s="86" t="s">
        <v>250</v>
      </c>
      <c r="B45" s="46" t="s">
        <v>35</v>
      </c>
      <c r="C45" s="149" t="s">
        <v>60</v>
      </c>
      <c r="D45" s="249"/>
      <c r="E45" s="151" t="s">
        <v>566</v>
      </c>
      <c r="F45" s="196"/>
      <c r="G45" s="150"/>
      <c r="H45" s="264" t="s">
        <v>61</v>
      </c>
      <c r="I45" s="284" t="s">
        <v>533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561</v>
      </c>
      <c r="C49" s="157"/>
      <c r="D49" s="225"/>
      <c r="E49" s="225"/>
      <c r="F49" s="157" t="s">
        <v>227</v>
      </c>
      <c r="G49" s="157"/>
      <c r="H49" s="279" t="s">
        <v>556</v>
      </c>
      <c r="I49" s="225"/>
      <c r="J49" s="157" t="s">
        <v>69</v>
      </c>
      <c r="K49" s="225"/>
      <c r="L49" s="47" t="s">
        <v>558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272" t="s">
        <v>562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52</v>
      </c>
      <c r="B54" s="37" t="s">
        <v>565</v>
      </c>
      <c r="C54" s="37"/>
      <c r="D54" s="37"/>
      <c r="E54" s="37"/>
      <c r="F54" s="37" t="s">
        <v>50</v>
      </c>
      <c r="G54" s="37" t="s">
        <v>564</v>
      </c>
      <c r="H54" s="37"/>
      <c r="I54" s="37"/>
      <c r="J54" s="37" t="s">
        <v>40</v>
      </c>
      <c r="K54" s="37" t="s">
        <v>517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577</v>
      </c>
      <c r="I56" s="116"/>
      <c r="J56" s="37" t="s">
        <v>48</v>
      </c>
      <c r="K56" s="37"/>
      <c r="L56" s="47" t="s">
        <v>563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559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israel.p@giotex.com.mx" xr:uid="{79AC22FF-D93A-46BB-84BC-19A8BBD4B41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802-DE35-4944-A0BF-3F680ED87576}">
  <dimension ref="A1:R121"/>
  <sheetViews>
    <sheetView view="pageLayout" topLeftCell="A32" zoomScale="112" zoomScaleNormal="100" zoomScaleSheetLayoutView="90" zoomScalePageLayoutView="112" workbookViewId="0">
      <selection activeCell="G24" sqref="G2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595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596</v>
      </c>
      <c r="L13" s="466"/>
      <c r="M13" s="54"/>
      <c r="N13" s="24"/>
    </row>
    <row r="14" spans="1:18" ht="11.85" customHeight="1">
      <c r="A14" s="25" t="s">
        <v>9</v>
      </c>
      <c r="B14" s="469" t="s">
        <v>548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351" t="s">
        <v>551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549</v>
      </c>
      <c r="C24" s="34"/>
      <c r="D24" s="34"/>
      <c r="E24" s="36"/>
      <c r="F24" s="42" t="s">
        <v>210</v>
      </c>
      <c r="G24" s="350" t="s">
        <v>335</v>
      </c>
      <c r="H24" s="272"/>
      <c r="I24" s="273"/>
      <c r="J24" s="42" t="s">
        <v>29</v>
      </c>
      <c r="K24" s="46"/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44357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AMD RYZEN™ 7 3700U MOBILE PROCESSOR WITH RADEON™ VEGA 10 GRAPHICS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127" t="s">
        <v>37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302"/>
      <c r="N30" s="84"/>
    </row>
    <row r="31" spans="1:15" ht="11.85" customHeight="1">
      <c r="A31" s="97" t="s">
        <v>38</v>
      </c>
      <c r="B31" s="352" t="s">
        <v>552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550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263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598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138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603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345</v>
      </c>
      <c r="F45" s="196"/>
      <c r="G45" s="150"/>
      <c r="H45" s="264" t="s">
        <v>61</v>
      </c>
      <c r="I45" s="284" t="s">
        <v>599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189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602</v>
      </c>
      <c r="C49" s="157"/>
      <c r="D49" s="225"/>
      <c r="E49" s="225"/>
      <c r="F49" s="157" t="s">
        <v>227</v>
      </c>
      <c r="G49" s="157"/>
      <c r="H49" s="279" t="s">
        <v>601</v>
      </c>
      <c r="I49" s="225"/>
      <c r="J49" s="157" t="s">
        <v>69</v>
      </c>
      <c r="K49" s="225"/>
      <c r="L49" s="47" t="s">
        <v>597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604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576</v>
      </c>
      <c r="I56" s="116"/>
      <c r="J56" s="37" t="s">
        <v>48</v>
      </c>
      <c r="K56" s="37"/>
      <c r="L56" s="47" t="s">
        <v>578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2CC1596B-EA0D-4C02-81E8-12D842EB781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5EA1-E51A-490F-809C-9AFB80AE168D}">
  <dimension ref="A1:R121"/>
  <sheetViews>
    <sheetView view="pageLayout" topLeftCell="A41" zoomScale="112" zoomScaleNormal="100" zoomScaleSheetLayoutView="90" zoomScalePageLayoutView="112" workbookViewId="0">
      <selection activeCell="L57" sqref="L5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809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810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546</v>
      </c>
      <c r="C24" s="34"/>
      <c r="D24" s="34"/>
      <c r="E24" s="36"/>
      <c r="F24" s="42" t="s">
        <v>210</v>
      </c>
      <c r="G24" s="178" t="s">
        <v>570</v>
      </c>
      <c r="H24" s="272"/>
      <c r="I24" s="273"/>
      <c r="J24" s="42" t="s">
        <v>29</v>
      </c>
      <c r="K24" s="46"/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43390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572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573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176</v>
      </c>
      <c r="M33" s="47"/>
      <c r="N33" s="44"/>
    </row>
    <row r="34" spans="1:14" ht="11.85" customHeight="1">
      <c r="A34" s="75" t="s">
        <v>48</v>
      </c>
      <c r="B34" s="76" t="s">
        <v>811</v>
      </c>
      <c r="C34" s="77"/>
      <c r="D34" s="27"/>
      <c r="E34" s="27"/>
      <c r="F34" s="78" t="s">
        <v>812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691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339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237</v>
      </c>
      <c r="F43" s="105"/>
      <c r="G43" s="147"/>
      <c r="H43" s="263" t="s">
        <v>145</v>
      </c>
      <c r="I43" s="281" t="s">
        <v>238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37" t="s">
        <v>22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690</v>
      </c>
      <c r="F45" s="196"/>
      <c r="G45" s="150"/>
      <c r="H45" s="264" t="s">
        <v>61</v>
      </c>
      <c r="I45" s="284" t="s">
        <v>689</v>
      </c>
      <c r="J45" s="150"/>
      <c r="K45" s="190" t="s">
        <v>152</v>
      </c>
      <c r="L45" s="184" t="s">
        <v>22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688</v>
      </c>
      <c r="C49" s="157"/>
      <c r="D49" s="225"/>
      <c r="E49" s="225"/>
      <c r="F49" s="157" t="s">
        <v>227</v>
      </c>
      <c r="G49" s="157"/>
      <c r="H49" s="279" t="s">
        <v>22</v>
      </c>
      <c r="I49" s="225"/>
      <c r="J49" s="157" t="s">
        <v>69</v>
      </c>
      <c r="K49" s="225"/>
      <c r="L49" s="47" t="s">
        <v>687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172</v>
      </c>
      <c r="G50" s="27"/>
      <c r="H50" s="227"/>
      <c r="I50" s="27"/>
      <c r="J50" s="272" t="s">
        <v>697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049589FF-31C8-4B6B-84E7-6880D2470652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9952-3027-4430-84A5-FE88D3DA62A6}">
  <dimension ref="A1:R121"/>
  <sheetViews>
    <sheetView view="pageLayout" topLeftCell="B14" zoomScaleNormal="100" zoomScaleSheetLayoutView="90" workbookViewId="0">
      <selection activeCell="H47" sqref="H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588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613</v>
      </c>
      <c r="L13" s="466"/>
      <c r="M13" s="54"/>
      <c r="N13" s="24"/>
    </row>
    <row r="14" spans="1:18" ht="11.85" customHeight="1">
      <c r="A14" s="25" t="s">
        <v>9</v>
      </c>
      <c r="B14" s="469" t="s">
        <v>589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590</v>
      </c>
      <c r="C24" s="34"/>
      <c r="D24" s="34"/>
      <c r="E24" s="36"/>
      <c r="F24" s="42" t="s">
        <v>210</v>
      </c>
      <c r="G24" s="355" t="s">
        <v>593</v>
      </c>
      <c r="H24" s="356"/>
      <c r="I24" s="357"/>
      <c r="J24" s="42" t="s">
        <v>29</v>
      </c>
      <c r="K24" s="46" t="s">
        <v>612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44046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592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582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574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606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607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605</v>
      </c>
      <c r="F43" s="105"/>
      <c r="G43" s="147"/>
      <c r="H43" s="263" t="s">
        <v>145</v>
      </c>
      <c r="I43" s="281" t="s">
        <v>609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112</v>
      </c>
      <c r="F45" s="196"/>
      <c r="G45" s="150"/>
      <c r="H45" s="264" t="s">
        <v>61</v>
      </c>
      <c r="I45" s="284" t="s">
        <v>611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610</v>
      </c>
      <c r="C49" s="157"/>
      <c r="D49" s="225"/>
      <c r="E49" s="225"/>
      <c r="F49" s="157" t="s">
        <v>227</v>
      </c>
      <c r="G49" s="157"/>
      <c r="H49" s="279" t="s">
        <v>594</v>
      </c>
      <c r="I49" s="225"/>
      <c r="J49" s="157" t="s">
        <v>69</v>
      </c>
      <c r="K49" s="225"/>
      <c r="L49" s="47" t="s">
        <v>608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614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576</v>
      </c>
      <c r="I56" s="116"/>
      <c r="J56" s="37" t="s">
        <v>48</v>
      </c>
      <c r="K56" s="37"/>
      <c r="L56" s="18" t="s">
        <v>578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display="olivia.z@giotex.com.mx" xr:uid="{0B400DD3-7428-4537-BB1C-11F16B807089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A773-C991-4B2C-8D50-6DDE2B6283B3}">
  <dimension ref="A1:R121"/>
  <sheetViews>
    <sheetView view="pageLayout" topLeftCell="A14" zoomScale="112" zoomScaleNormal="100" zoomScaleSheetLayoutView="90" zoomScalePageLayoutView="112" workbookViewId="0">
      <selection activeCell="O52" sqref="O5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579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581</v>
      </c>
      <c r="L13" s="466"/>
      <c r="M13" s="54"/>
      <c r="N13" s="24"/>
    </row>
    <row r="14" spans="1:18" ht="11.85" customHeight="1">
      <c r="A14" s="25" t="s">
        <v>9</v>
      </c>
      <c r="B14" s="469" t="s">
        <v>580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178" t="s">
        <v>584</v>
      </c>
      <c r="H24" s="272"/>
      <c r="I24" s="273"/>
      <c r="J24" s="42" t="s">
        <v>29</v>
      </c>
      <c r="K24" s="46" t="s">
        <v>698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44111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591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582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585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138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700</v>
      </c>
      <c r="F43" s="105"/>
      <c r="G43" s="147"/>
      <c r="H43" s="263" t="s">
        <v>145</v>
      </c>
      <c r="I43" s="281" t="s">
        <v>448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3</v>
      </c>
      <c r="N44" s="152"/>
    </row>
    <row r="45" spans="1:14" ht="11.85" customHeight="1">
      <c r="A45" s="86" t="s">
        <v>250</v>
      </c>
      <c r="B45" s="46" t="s">
        <v>702</v>
      </c>
      <c r="C45" s="149" t="s">
        <v>60</v>
      </c>
      <c r="D45" s="249"/>
      <c r="E45" s="151" t="s">
        <v>418</v>
      </c>
      <c r="F45" s="196"/>
      <c r="G45" s="150"/>
      <c r="H45" s="264" t="s">
        <v>61</v>
      </c>
      <c r="I45" s="284" t="s">
        <v>703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287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51" t="s">
        <v>154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701</v>
      </c>
      <c r="C49" s="157"/>
      <c r="D49" s="225"/>
      <c r="E49" s="225"/>
      <c r="F49" s="157" t="s">
        <v>227</v>
      </c>
      <c r="G49" s="157"/>
      <c r="H49" s="279" t="s">
        <v>594</v>
      </c>
      <c r="I49" s="225"/>
      <c r="J49" s="157" t="s">
        <v>69</v>
      </c>
      <c r="K49" s="225"/>
      <c r="L49" s="47" t="s">
        <v>699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616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472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27" t="s">
        <v>583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704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22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1752A9BB-B7E1-432E-9435-DA1740E51294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B138-2C96-4022-87C4-F4977229822E}">
  <dimension ref="A1:R121"/>
  <sheetViews>
    <sheetView view="pageLayout" topLeftCell="A49" zoomScale="112" zoomScaleNormal="100" zoomScaleSheetLayoutView="90" zoomScalePageLayoutView="112" workbookViewId="0">
      <selection activeCell="H59" sqref="H5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44474</v>
      </c>
      <c r="O9" s="16"/>
      <c r="P9" s="15">
        <v>44450</v>
      </c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332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618</v>
      </c>
      <c r="L13" s="466"/>
      <c r="M13" s="54"/>
      <c r="N13" s="24"/>
    </row>
    <row r="14" spans="1:18" ht="11.85" customHeight="1">
      <c r="A14" s="25" t="s">
        <v>9</v>
      </c>
      <c r="B14" s="469" t="s">
        <v>617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274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446</v>
      </c>
      <c r="C24" s="34"/>
      <c r="D24" s="34"/>
      <c r="E24" s="36"/>
      <c r="F24" s="42" t="s">
        <v>210</v>
      </c>
      <c r="G24" s="46" t="s">
        <v>622</v>
      </c>
      <c r="H24" s="272"/>
      <c r="I24" s="273"/>
      <c r="J24" s="42" t="s">
        <v>29</v>
      </c>
      <c r="K24" s="46" t="s">
        <v>623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43798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33</v>
      </c>
      <c r="M26" s="66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694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693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553</v>
      </c>
      <c r="C33" s="268"/>
      <c r="D33" s="47"/>
      <c r="E33" s="47"/>
      <c r="F33" s="72" t="s">
        <v>45</v>
      </c>
      <c r="G33" s="83"/>
      <c r="H33" s="325" t="s">
        <v>575</v>
      </c>
      <c r="I33" s="47"/>
      <c r="J33" s="128" t="s">
        <v>46</v>
      </c>
      <c r="K33" s="72"/>
      <c r="L33" s="268" t="s">
        <v>876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12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268"/>
      <c r="D36" s="47"/>
      <c r="E36" s="66">
        <v>1</v>
      </c>
      <c r="F36" s="47"/>
      <c r="G36" s="44"/>
      <c r="H36" s="47"/>
      <c r="I36" s="66">
        <v>2</v>
      </c>
      <c r="J36" s="44"/>
      <c r="K36" s="47"/>
      <c r="L36" s="47"/>
      <c r="M36" s="66">
        <v>3</v>
      </c>
      <c r="N36" s="44"/>
    </row>
    <row r="37" spans="1:14" ht="11.85" customHeight="1">
      <c r="A37" s="86" t="s">
        <v>50</v>
      </c>
      <c r="B37" s="313" t="s">
        <v>460</v>
      </c>
      <c r="C37" s="314"/>
      <c r="D37" s="147"/>
      <c r="E37" s="239"/>
      <c r="F37" s="147"/>
      <c r="G37" s="36"/>
      <c r="H37" s="34"/>
      <c r="I37" s="239" t="s">
        <v>51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872</v>
      </c>
      <c r="C38" s="230"/>
      <c r="D38" s="136"/>
      <c r="E38" s="151"/>
      <c r="F38" s="151"/>
      <c r="G38" s="194"/>
      <c r="H38" s="151"/>
      <c r="I38" s="270" t="s">
        <v>53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619</v>
      </c>
      <c r="C39" s="318"/>
      <c r="D39" s="151"/>
      <c r="E39" s="141"/>
      <c r="F39" s="141"/>
      <c r="G39" s="234"/>
      <c r="H39" s="324"/>
      <c r="I39" s="358" t="s">
        <v>226</v>
      </c>
      <c r="J39" s="234"/>
      <c r="K39" s="39"/>
      <c r="L39" s="37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12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873</v>
      </c>
      <c r="F43" s="105"/>
      <c r="G43" s="147"/>
      <c r="H43" s="263" t="s">
        <v>145</v>
      </c>
      <c r="I43" s="281" t="s">
        <v>399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151" t="s">
        <v>874</v>
      </c>
      <c r="F45" s="196"/>
      <c r="G45" s="150"/>
      <c r="H45" s="264" t="s">
        <v>61</v>
      </c>
      <c r="I45" s="284" t="s">
        <v>875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 t="s">
        <v>695</v>
      </c>
      <c r="C49" s="157"/>
      <c r="D49" s="225"/>
      <c r="E49" s="225"/>
      <c r="F49" s="157" t="s">
        <v>227</v>
      </c>
      <c r="G49" s="157"/>
      <c r="H49" s="279" t="s">
        <v>696</v>
      </c>
      <c r="I49" s="225"/>
      <c r="J49" s="157" t="s">
        <v>69</v>
      </c>
      <c r="K49" s="225"/>
      <c r="L49" s="47" t="s">
        <v>692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465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624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338</v>
      </c>
      <c r="C54" s="37"/>
      <c r="D54" s="37"/>
      <c r="E54" s="37"/>
      <c r="F54" s="37" t="s">
        <v>52</v>
      </c>
      <c r="G54" s="37"/>
      <c r="H54" s="37" t="s">
        <v>625</v>
      </c>
      <c r="I54" s="37"/>
      <c r="J54" s="37" t="s">
        <v>626</v>
      </c>
      <c r="K54" s="359" t="s">
        <v>627</v>
      </c>
      <c r="L54" s="37"/>
      <c r="M54" s="37"/>
      <c r="N54" s="40"/>
    </row>
    <row r="55" spans="1:14" ht="12" customHeight="1">
      <c r="A55" s="108" t="s">
        <v>78</v>
      </c>
      <c r="B55" s="201"/>
      <c r="C55" s="109"/>
      <c r="D55" s="109"/>
      <c r="E55" s="109"/>
      <c r="F55" s="109"/>
      <c r="G55" s="109"/>
      <c r="H55" s="109"/>
      <c r="I55" s="202"/>
      <c r="J55" s="109"/>
      <c r="K55" s="109"/>
      <c r="L55" s="109"/>
      <c r="M55" s="109"/>
      <c r="N55" s="203"/>
    </row>
    <row r="56" spans="1:14" ht="12" customHeight="1">
      <c r="A56" s="46" t="s">
        <v>79</v>
      </c>
      <c r="B56" s="47" t="s">
        <v>472</v>
      </c>
      <c r="C56" s="47"/>
      <c r="D56" s="47"/>
      <c r="E56" s="47"/>
      <c r="F56" s="47" t="s">
        <v>52</v>
      </c>
      <c r="G56" s="47"/>
      <c r="H56" s="47" t="s">
        <v>620</v>
      </c>
      <c r="I56" s="209"/>
      <c r="J56" s="47" t="s">
        <v>48</v>
      </c>
      <c r="K56" s="47"/>
      <c r="L56" s="132" t="s">
        <v>621</v>
      </c>
      <c r="M56" s="47"/>
      <c r="N56" s="44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628</v>
      </c>
      <c r="C58" s="37"/>
      <c r="D58" s="37"/>
      <c r="E58" s="37"/>
      <c r="F58" s="37" t="s">
        <v>52</v>
      </c>
      <c r="G58" s="37"/>
      <c r="H58" s="37" t="s">
        <v>882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349" t="s">
        <v>629</v>
      </c>
      <c r="B62" s="67"/>
      <c r="C62" s="268"/>
      <c r="D62" s="47"/>
      <c r="E62" s="66"/>
      <c r="F62" s="47"/>
      <c r="G62" s="47"/>
      <c r="H62" s="47"/>
      <c r="I62" s="66"/>
      <c r="J62" s="47"/>
      <c r="K62" s="47"/>
      <c r="L62" s="47"/>
      <c r="M62" s="66"/>
      <c r="N62" s="44"/>
    </row>
    <row r="63" spans="1:14" ht="12" customHeight="1">
      <c r="A63" s="49" t="s">
        <v>630</v>
      </c>
      <c r="B63" s="67"/>
      <c r="C63" s="268"/>
      <c r="D63" s="47"/>
      <c r="E63" s="66"/>
      <c r="F63" s="47"/>
      <c r="G63" s="47"/>
      <c r="H63" s="47"/>
      <c r="I63" s="66"/>
      <c r="J63" s="47"/>
      <c r="K63" s="47"/>
      <c r="L63" s="47"/>
      <c r="M63" s="66"/>
      <c r="N63" s="44"/>
    </row>
    <row r="64" spans="1:14" ht="12" customHeight="1">
      <c r="A64" s="127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417</v>
      </c>
      <c r="C65" s="268"/>
      <c r="D65" s="47"/>
      <c r="E65" s="66"/>
      <c r="F65" s="47"/>
      <c r="G65" s="47"/>
      <c r="H65" s="47"/>
      <c r="I65" s="66"/>
      <c r="J65" s="47"/>
      <c r="K65" s="47"/>
      <c r="L65" s="47"/>
      <c r="M65" s="6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3A1CD16A-F0DD-4CB2-AC0D-53229A66BD9C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6F15-C7DE-4BE7-AC4F-8DEC5765E9E0}">
  <dimension ref="A1:R121"/>
  <sheetViews>
    <sheetView view="pageLayout" topLeftCell="A31" zoomScaleNormal="100" zoomScaleSheetLayoutView="90" workbookViewId="0">
      <selection activeCell="B47" sqref="B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3.75" customWidth="1"/>
    <col min="6" max="6" width="6.625" customWidth="1"/>
    <col min="7" max="7" width="6.37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95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8</v>
      </c>
      <c r="L13" s="466"/>
      <c r="M13" s="54"/>
      <c r="N13" s="24"/>
    </row>
    <row r="14" spans="1:18" ht="11.85" customHeight="1">
      <c r="A14" s="25" t="s">
        <v>9</v>
      </c>
      <c r="B14" s="469" t="s">
        <v>96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12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71" t="s">
        <v>13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33" t="s">
        <v>26</v>
      </c>
      <c r="C24" s="34"/>
      <c r="D24" s="34"/>
      <c r="E24" s="36"/>
      <c r="F24" s="42" t="s">
        <v>27</v>
      </c>
      <c r="G24" s="43" t="s">
        <v>28</v>
      </c>
      <c r="H24" s="34"/>
      <c r="I24" s="36"/>
      <c r="J24" s="42" t="s">
        <v>29</v>
      </c>
      <c r="K24" s="46" t="s">
        <v>97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43752</v>
      </c>
      <c r="C26" s="474"/>
      <c r="D26" s="474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75" t="s">
        <v>36</v>
      </c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39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41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44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47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7" t="s">
        <v>461</v>
      </c>
      <c r="C37" s="88"/>
      <c r="D37" s="147"/>
      <c r="E37" s="239"/>
      <c r="F37" s="34"/>
      <c r="G37" s="193"/>
      <c r="H37" s="33" t="s">
        <v>51</v>
      </c>
      <c r="I37" s="35"/>
      <c r="J37" s="193"/>
      <c r="K37" s="144"/>
      <c r="L37" s="147"/>
      <c r="M37" s="35" t="s">
        <v>22</v>
      </c>
      <c r="N37" s="193"/>
    </row>
    <row r="38" spans="1:14" ht="11.85" customHeight="1">
      <c r="A38" s="86" t="s">
        <v>52</v>
      </c>
      <c r="B38" s="331" t="s">
        <v>98</v>
      </c>
      <c r="C38" s="318"/>
      <c r="D38" s="151"/>
      <c r="E38" s="136"/>
      <c r="F38" s="247"/>
      <c r="G38" s="194"/>
      <c r="H38" s="149" t="s">
        <v>53</v>
      </c>
      <c r="I38" s="151"/>
      <c r="J38" s="234"/>
      <c r="K38" s="149"/>
      <c r="L38" s="136"/>
      <c r="M38" s="248" t="s">
        <v>22</v>
      </c>
      <c r="N38" s="40"/>
    </row>
    <row r="39" spans="1:14" ht="11.85" customHeight="1">
      <c r="A39" s="86" t="s">
        <v>54</v>
      </c>
      <c r="B39" s="311" t="s">
        <v>55</v>
      </c>
      <c r="C39" s="312"/>
      <c r="D39" s="37"/>
      <c r="E39" s="151"/>
      <c r="F39" s="151"/>
      <c r="G39" s="40"/>
      <c r="H39" s="91" t="s">
        <v>56</v>
      </c>
      <c r="I39" s="37"/>
      <c r="J39" s="238"/>
      <c r="K39" s="39"/>
      <c r="L39" s="247"/>
      <c r="M39" s="248" t="s">
        <v>22</v>
      </c>
      <c r="N39" s="238"/>
    </row>
    <row r="40" spans="1:14" ht="11.85" customHeight="1">
      <c r="A40" s="92" t="s">
        <v>48</v>
      </c>
      <c r="B40" s="51" t="s">
        <v>123</v>
      </c>
      <c r="C40" s="93"/>
      <c r="D40" s="251"/>
      <c r="E40" s="251"/>
      <c r="F40" s="251"/>
      <c r="G40" s="257"/>
      <c r="H40" s="256" t="s">
        <v>124</v>
      </c>
      <c r="I40" s="251"/>
      <c r="J40" s="257"/>
      <c r="K40" s="261"/>
      <c r="L40" s="251"/>
      <c r="M40" s="332" t="s">
        <v>22</v>
      </c>
      <c r="N40" s="257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253</v>
      </c>
      <c r="B43" s="428" t="s">
        <v>35</v>
      </c>
      <c r="C43" s="39" t="s">
        <v>60</v>
      </c>
      <c r="D43" s="259"/>
      <c r="E43" s="235" t="s">
        <v>113</v>
      </c>
      <c r="F43" s="176"/>
      <c r="G43" s="141"/>
      <c r="H43" s="264" t="s">
        <v>145</v>
      </c>
      <c r="I43" s="269" t="s">
        <v>213</v>
      </c>
      <c r="K43" s="232" t="s">
        <v>147</v>
      </c>
      <c r="L43" s="270" t="s">
        <v>22</v>
      </c>
      <c r="M43" s="270" t="s">
        <v>22</v>
      </c>
      <c r="N43" s="142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116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255</v>
      </c>
      <c r="B45" s="423" t="s">
        <v>35</v>
      </c>
      <c r="C45" s="149" t="s">
        <v>60</v>
      </c>
      <c r="D45" s="249"/>
      <c r="E45" s="151" t="s">
        <v>112</v>
      </c>
      <c r="F45" s="198"/>
      <c r="G45" s="151"/>
      <c r="H45" s="264" t="s">
        <v>61</v>
      </c>
      <c r="I45" s="136" t="s">
        <v>114</v>
      </c>
      <c r="J45" s="150"/>
      <c r="K45" s="190" t="s">
        <v>152</v>
      </c>
      <c r="L45" s="184" t="s">
        <v>74</v>
      </c>
      <c r="M45" s="184">
        <v>1</v>
      </c>
      <c r="N45" s="152"/>
    </row>
    <row r="46" spans="1:14" ht="11.85" customHeight="1">
      <c r="A46" s="86" t="s">
        <v>65</v>
      </c>
      <c r="B46" s="423">
        <v>1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95"/>
      <c r="L46" s="150"/>
      <c r="M46" s="150"/>
      <c r="N46" s="107"/>
    </row>
    <row r="47" spans="1:14" ht="11.85" customHeight="1">
      <c r="A47" s="86" t="s">
        <v>149</v>
      </c>
      <c r="B47" s="423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252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215" t="s">
        <v>67</v>
      </c>
      <c r="B49" s="222" t="s">
        <v>99</v>
      </c>
      <c r="C49" s="216"/>
      <c r="D49" s="217"/>
      <c r="E49" s="217"/>
      <c r="F49" s="216" t="s">
        <v>227</v>
      </c>
      <c r="G49" s="216"/>
      <c r="H49" s="222" t="s">
        <v>103</v>
      </c>
      <c r="I49" s="217"/>
      <c r="J49" s="216" t="s">
        <v>69</v>
      </c>
      <c r="K49" s="158"/>
      <c r="L49" s="222" t="s">
        <v>100</v>
      </c>
      <c r="M49" s="158"/>
      <c r="N49" s="219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122</v>
      </c>
      <c r="G50" s="47"/>
      <c r="H50" s="137"/>
      <c r="I50" s="47" t="s">
        <v>108</v>
      </c>
      <c r="J50" s="47"/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3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101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169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88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168" t="s">
        <v>107</v>
      </c>
      <c r="B67" s="169"/>
      <c r="C67" s="169"/>
      <c r="D67" s="169"/>
      <c r="E67" s="169"/>
      <c r="F67" s="169"/>
      <c r="G67" s="34" t="s">
        <v>105</v>
      </c>
      <c r="H67" s="34"/>
      <c r="I67" s="34"/>
      <c r="J67" s="34"/>
      <c r="K67" s="34"/>
      <c r="L67" s="34"/>
      <c r="M67" s="34"/>
      <c r="N67" s="36"/>
    </row>
    <row r="68" spans="1:14" ht="12" customHeight="1">
      <c r="A68" s="164" t="s">
        <v>106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90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91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7830CBB6-A379-4F6E-AAE1-72F8D892183A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0CA6-0D78-4C48-B501-FB122044B5D4}">
  <dimension ref="A1:R121"/>
  <sheetViews>
    <sheetView view="pageLayout" topLeftCell="A46" zoomScale="112" zoomScaleNormal="100" zoomScaleSheetLayoutView="90" zoomScalePageLayoutView="112" workbookViewId="0">
      <selection activeCell="B31" sqref="B31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332</v>
      </c>
      <c r="C13" s="466"/>
      <c r="D13" s="466"/>
      <c r="E13" s="466"/>
      <c r="F13" s="466"/>
      <c r="G13" s="466"/>
      <c r="H13" s="22"/>
      <c r="I13" s="22"/>
      <c r="J13" s="340" t="s">
        <v>7</v>
      </c>
      <c r="K13" s="466" t="s">
        <v>618</v>
      </c>
      <c r="L13" s="466"/>
      <c r="M13" s="54"/>
      <c r="N13" s="24"/>
    </row>
    <row r="14" spans="1:18" ht="11.85" customHeight="1">
      <c r="A14" s="25" t="s">
        <v>9</v>
      </c>
      <c r="B14" s="469" t="s">
        <v>617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571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4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40" t="s">
        <v>21</v>
      </c>
      <c r="I22" s="38" t="s">
        <v>22</v>
      </c>
      <c r="J22" s="340" t="s">
        <v>23</v>
      </c>
      <c r="K22" s="38" t="s">
        <v>22</v>
      </c>
      <c r="L22" s="340" t="s">
        <v>24</v>
      </c>
      <c r="M22" s="340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350" t="s">
        <v>642</v>
      </c>
      <c r="H24" s="272"/>
      <c r="I24" s="273"/>
      <c r="J24" s="42" t="s">
        <v>29</v>
      </c>
      <c r="K24" s="46" t="s">
        <v>643</v>
      </c>
      <c r="L24" s="321"/>
      <c r="M24" s="321"/>
      <c r="N24" s="44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42549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340"/>
      <c r="L26" s="49" t="s">
        <v>33</v>
      </c>
      <c r="M26" s="334"/>
      <c r="N26" s="44"/>
    </row>
    <row r="27" spans="1:15" ht="4.5" customHeight="1">
      <c r="A27" s="51"/>
      <c r="B27" s="52"/>
      <c r="C27" s="52"/>
      <c r="D27" s="52"/>
      <c r="E27" s="27"/>
      <c r="F27" s="338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INTEL CORE I3-8130U 2.20GHZ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644</v>
      </c>
      <c r="C31" s="272"/>
      <c r="D31" s="272"/>
      <c r="E31" s="272"/>
      <c r="F31" s="47"/>
      <c r="G31" s="47"/>
      <c r="H31" s="47"/>
      <c r="I31" s="65"/>
      <c r="J31" s="476" t="s">
        <v>40</v>
      </c>
      <c r="K31" s="476"/>
      <c r="L31" s="67" t="s">
        <v>645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83"/>
      <c r="H32" s="83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506</v>
      </c>
      <c r="C33" s="342"/>
      <c r="D33" s="47"/>
      <c r="E33" s="47"/>
      <c r="F33" s="72" t="s">
        <v>45</v>
      </c>
      <c r="G33" s="83"/>
      <c r="H33" s="325" t="s">
        <v>469</v>
      </c>
      <c r="I33" s="47"/>
      <c r="J33" s="336" t="s">
        <v>46</v>
      </c>
      <c r="K33" s="72"/>
      <c r="L33" s="342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38"/>
      <c r="K34" s="27"/>
      <c r="L34" s="77"/>
      <c r="M34" s="27"/>
      <c r="N34" s="29"/>
    </row>
    <row r="35" spans="1:14" ht="11.85" customHeight="1">
      <c r="A35" s="335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42"/>
      <c r="D36" s="47"/>
      <c r="E36" s="334">
        <v>1</v>
      </c>
      <c r="F36" s="47"/>
      <c r="G36" s="44"/>
      <c r="H36" s="47"/>
      <c r="I36" s="334">
        <v>2</v>
      </c>
      <c r="J36" s="44"/>
      <c r="K36" s="47"/>
      <c r="L36" s="47"/>
      <c r="M36" s="334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22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226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37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35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647</v>
      </c>
      <c r="F43" s="105"/>
      <c r="G43" s="147"/>
      <c r="H43" s="263" t="s">
        <v>145</v>
      </c>
      <c r="I43" s="281" t="s">
        <v>640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248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>
        <v>2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365" t="s">
        <v>646</v>
      </c>
      <c r="F45" s="196"/>
      <c r="G45" s="150"/>
      <c r="H45" s="264" t="s">
        <v>61</v>
      </c>
      <c r="I45" s="284" t="s">
        <v>637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6" t="s">
        <v>35</v>
      </c>
      <c r="C46" s="149" t="s">
        <v>60</v>
      </c>
      <c r="D46" s="249"/>
      <c r="E46" s="151" t="s">
        <v>74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348"/>
      <c r="C49" s="157"/>
      <c r="D49" s="225"/>
      <c r="E49" s="225"/>
      <c r="F49" s="157" t="s">
        <v>227</v>
      </c>
      <c r="G49" s="157"/>
      <c r="H49" s="279"/>
      <c r="I49" s="225"/>
      <c r="J49" s="157" t="s">
        <v>69</v>
      </c>
      <c r="K49" s="225"/>
      <c r="L49" s="47"/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615</v>
      </c>
      <c r="G50" s="27"/>
      <c r="H50" s="227"/>
      <c r="I50" s="27"/>
      <c r="J50" s="272" t="s">
        <v>641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/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42"/>
      <c r="D62" s="47"/>
      <c r="E62" s="334"/>
      <c r="F62" s="47"/>
      <c r="G62" s="47"/>
      <c r="H62" s="47"/>
      <c r="I62" s="334"/>
      <c r="J62" s="47"/>
      <c r="K62" s="47"/>
      <c r="L62" s="47"/>
      <c r="M62" s="334"/>
      <c r="N62" s="44"/>
    </row>
    <row r="63" spans="1:14" ht="12" customHeight="1">
      <c r="A63" s="49" t="s">
        <v>22</v>
      </c>
      <c r="B63" s="67"/>
      <c r="C63" s="342"/>
      <c r="D63" s="47"/>
      <c r="E63" s="334"/>
      <c r="F63" s="47"/>
      <c r="G63" s="47"/>
      <c r="H63" s="47"/>
      <c r="I63" s="334"/>
      <c r="J63" s="47"/>
      <c r="K63" s="47"/>
      <c r="L63" s="47"/>
      <c r="M63" s="334"/>
      <c r="N63" s="44"/>
    </row>
    <row r="64" spans="1:14" ht="12" customHeight="1">
      <c r="A64" s="335" t="s">
        <v>85</v>
      </c>
      <c r="B64" s="123"/>
      <c r="C64" s="124"/>
      <c r="D64" s="72"/>
      <c r="E64" s="339"/>
      <c r="F64" s="72"/>
      <c r="G64" s="72"/>
      <c r="H64" s="72"/>
      <c r="I64" s="339"/>
      <c r="J64" s="72"/>
      <c r="K64" s="72"/>
      <c r="L64" s="72"/>
      <c r="M64" s="339"/>
      <c r="N64" s="84"/>
    </row>
    <row r="65" spans="1:14" ht="12" customHeight="1">
      <c r="A65" s="49" t="s">
        <v>86</v>
      </c>
      <c r="B65" s="126" t="s">
        <v>417</v>
      </c>
      <c r="C65" s="342"/>
      <c r="D65" s="47"/>
      <c r="E65" s="334"/>
      <c r="F65" s="47"/>
      <c r="G65" s="47"/>
      <c r="H65" s="47"/>
      <c r="I65" s="334"/>
      <c r="J65" s="47"/>
      <c r="K65" s="47"/>
      <c r="L65" s="47"/>
      <c r="M65" s="334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38EFC934-451A-4A6D-9549-FBF00B210EF7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965C-85FD-4948-9C0F-0A4C572583A9}">
  <dimension ref="A1:R121"/>
  <sheetViews>
    <sheetView view="pageLayout" topLeftCell="A37" zoomScale="120" zoomScaleNormal="100" zoomScaleSheetLayoutView="110" zoomScalePageLayoutView="120" workbookViewId="0">
      <selection activeCell="H57" sqref="H5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22</v>
      </c>
      <c r="C13" s="466"/>
      <c r="D13" s="466"/>
      <c r="E13" s="466"/>
      <c r="F13" s="466"/>
      <c r="G13" s="466"/>
      <c r="H13" s="22"/>
      <c r="I13" s="22"/>
      <c r="J13" s="368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790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75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68" t="s">
        <v>21</v>
      </c>
      <c r="I22" s="38" t="s">
        <v>22</v>
      </c>
      <c r="J22" s="368" t="s">
        <v>23</v>
      </c>
      <c r="K22" s="38" t="s">
        <v>22</v>
      </c>
      <c r="L22" s="368" t="s">
        <v>24</v>
      </c>
      <c r="M22" s="36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804</v>
      </c>
      <c r="C24" s="34"/>
      <c r="D24" s="34"/>
      <c r="E24" s="36"/>
      <c r="F24" s="42" t="s">
        <v>210</v>
      </c>
      <c r="G24" s="46" t="s">
        <v>797</v>
      </c>
      <c r="H24" s="47"/>
      <c r="I24" s="44"/>
      <c r="J24" s="42" t="s">
        <v>29</v>
      </c>
      <c r="K24" s="492" t="s">
        <v>806</v>
      </c>
      <c r="L24" s="493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44396</v>
      </c>
      <c r="C26" s="474"/>
      <c r="D26" s="411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368"/>
      <c r="L26" s="49" t="s">
        <v>35</v>
      </c>
      <c r="M26" s="372"/>
      <c r="N26" s="44"/>
    </row>
    <row r="27" spans="1:15" ht="4.5" customHeight="1">
      <c r="A27" s="51"/>
      <c r="B27" s="52"/>
      <c r="C27" s="52"/>
      <c r="D27" s="52"/>
      <c r="E27" s="27"/>
      <c r="F27" s="370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336</v>
      </c>
      <c r="C31" s="376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376"/>
      <c r="D33" s="47"/>
      <c r="E33" s="47"/>
      <c r="F33" s="72" t="s">
        <v>45</v>
      </c>
      <c r="G33" s="83"/>
      <c r="H33" s="325" t="s">
        <v>263</v>
      </c>
      <c r="I33" s="47"/>
      <c r="J33" s="374" t="s">
        <v>46</v>
      </c>
      <c r="K33" s="72"/>
      <c r="L33" s="376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70"/>
      <c r="K34" s="27"/>
      <c r="L34" s="77"/>
      <c r="M34" s="27"/>
      <c r="N34" s="29"/>
    </row>
    <row r="35" spans="1:14" ht="11.85" customHeight="1">
      <c r="A35" s="373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76"/>
      <c r="D36" s="47"/>
      <c r="E36" s="372">
        <v>1</v>
      </c>
      <c r="F36" s="47"/>
      <c r="G36" s="44"/>
      <c r="H36" s="47"/>
      <c r="I36" s="372">
        <v>2</v>
      </c>
      <c r="J36" s="44"/>
      <c r="K36" s="47"/>
      <c r="L36" s="47"/>
      <c r="M36" s="372">
        <v>3</v>
      </c>
      <c r="N36" s="44"/>
    </row>
    <row r="37" spans="1:14" ht="11.85" customHeight="1">
      <c r="A37" s="86" t="s">
        <v>50</v>
      </c>
      <c r="B37" s="313" t="s">
        <v>793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792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71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73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794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74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60" t="s">
        <v>802</v>
      </c>
      <c r="C49" s="157"/>
      <c r="D49" s="225"/>
      <c r="E49" s="225"/>
      <c r="F49" s="157" t="s">
        <v>227</v>
      </c>
      <c r="G49" s="157"/>
      <c r="H49" s="360" t="s">
        <v>801</v>
      </c>
      <c r="I49" s="225"/>
      <c r="J49" s="157" t="s">
        <v>69</v>
      </c>
      <c r="K49" s="225"/>
      <c r="L49" s="47" t="s">
        <v>803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800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920</v>
      </c>
      <c r="I56" s="116"/>
      <c r="J56" s="37" t="s">
        <v>48</v>
      </c>
      <c r="K56" s="37"/>
      <c r="L56" s="27" t="s">
        <v>798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76"/>
      <c r="D62" s="47"/>
      <c r="E62" s="372"/>
      <c r="F62" s="47"/>
      <c r="G62" s="47"/>
      <c r="H62" s="47"/>
      <c r="I62" s="372"/>
      <c r="J62" s="47"/>
      <c r="K62" s="47"/>
      <c r="L62" s="47"/>
      <c r="M62" s="372"/>
      <c r="N62" s="44"/>
    </row>
    <row r="63" spans="1:14" ht="12" customHeight="1">
      <c r="A63" s="49" t="s">
        <v>22</v>
      </c>
      <c r="B63" s="67"/>
      <c r="C63" s="376"/>
      <c r="D63" s="47"/>
      <c r="E63" s="372"/>
      <c r="F63" s="47"/>
      <c r="G63" s="47"/>
      <c r="H63" s="47"/>
      <c r="I63" s="372"/>
      <c r="J63" s="47"/>
      <c r="K63" s="47"/>
      <c r="L63" s="47"/>
      <c r="M63" s="372"/>
      <c r="N63" s="44"/>
    </row>
    <row r="64" spans="1:14" ht="12" customHeight="1">
      <c r="A64" s="373" t="s">
        <v>85</v>
      </c>
      <c r="B64" s="123"/>
      <c r="C64" s="124"/>
      <c r="D64" s="72"/>
      <c r="E64" s="369"/>
      <c r="F64" s="72"/>
      <c r="G64" s="72"/>
      <c r="H64" s="72"/>
      <c r="I64" s="369"/>
      <c r="J64" s="72"/>
      <c r="K64" s="72"/>
      <c r="L64" s="72"/>
      <c r="M64" s="369"/>
      <c r="N64" s="84"/>
    </row>
    <row r="65" spans="1:14" ht="12" customHeight="1">
      <c r="A65" s="49" t="s">
        <v>86</v>
      </c>
      <c r="B65" s="126" t="s">
        <v>417</v>
      </c>
      <c r="C65" s="376"/>
      <c r="D65" s="47"/>
      <c r="E65" s="372"/>
      <c r="F65" s="47"/>
      <c r="G65" s="47"/>
      <c r="H65" s="47"/>
      <c r="I65" s="372"/>
      <c r="J65" s="47"/>
      <c r="K65" s="47"/>
      <c r="L65" s="47"/>
      <c r="M65" s="372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K24:L24"/>
    <mergeCell ref="A28:N28"/>
    <mergeCell ref="J31:K31"/>
    <mergeCell ref="A70:N70"/>
    <mergeCell ref="A77:H77"/>
    <mergeCell ref="J77:N77"/>
  </mergeCells>
  <hyperlinks>
    <hyperlink ref="B14" r:id="rId1" display="kariana.p@giotex.com.mx" xr:uid="{0E232156-8D1E-40C0-8949-1BF2DA96406E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AA26-A697-48C2-ABC8-A41A0C08B8CB}">
  <dimension ref="A1:R121"/>
  <sheetViews>
    <sheetView view="pageLayout" topLeftCell="A39" zoomScaleNormal="100" zoomScaleSheetLayoutView="110" workbookViewId="0">
      <selection activeCell="B39" sqref="B3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44450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547</v>
      </c>
      <c r="C13" s="466"/>
      <c r="D13" s="466"/>
      <c r="E13" s="466"/>
      <c r="F13" s="466"/>
      <c r="G13" s="466"/>
      <c r="H13" s="22"/>
      <c r="I13" s="22"/>
      <c r="J13" s="368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86" t="s">
        <v>887</v>
      </c>
      <c r="C14" s="487"/>
      <c r="D14" s="487"/>
      <c r="E14" s="487"/>
      <c r="F14" s="487"/>
      <c r="G14" s="487"/>
      <c r="H14" s="26"/>
      <c r="I14" s="27"/>
      <c r="J14" s="28" t="s">
        <v>11</v>
      </c>
      <c r="K14" s="27" t="s">
        <v>790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75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368" t="s">
        <v>21</v>
      </c>
      <c r="I22" s="38" t="s">
        <v>22</v>
      </c>
      <c r="J22" s="368" t="s">
        <v>23</v>
      </c>
      <c r="K22" s="38" t="s">
        <v>22</v>
      </c>
      <c r="L22" s="368" t="s">
        <v>24</v>
      </c>
      <c r="M22" s="368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805</v>
      </c>
      <c r="C24" s="34"/>
      <c r="D24" s="34"/>
      <c r="E24" s="36"/>
      <c r="F24" s="42" t="s">
        <v>210</v>
      </c>
      <c r="G24" s="46" t="s">
        <v>797</v>
      </c>
      <c r="H24" s="47"/>
      <c r="I24" s="44"/>
      <c r="J24" s="42" t="s">
        <v>29</v>
      </c>
      <c r="K24" s="213" t="s">
        <v>807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44466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368"/>
      <c r="L26" s="49" t="s">
        <v>35</v>
      </c>
      <c r="M26" s="372"/>
      <c r="N26" s="44"/>
    </row>
    <row r="27" spans="1:15" ht="4.5" customHeight="1">
      <c r="A27" s="51"/>
      <c r="B27" s="52"/>
      <c r="C27" s="52"/>
      <c r="D27" s="52"/>
      <c r="E27" s="27"/>
      <c r="F27" s="370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336</v>
      </c>
      <c r="C31" s="376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376"/>
      <c r="D33" s="47"/>
      <c r="E33" s="47"/>
      <c r="F33" s="72" t="s">
        <v>45</v>
      </c>
      <c r="G33" s="83"/>
      <c r="H33" s="325" t="s">
        <v>263</v>
      </c>
      <c r="I33" s="47"/>
      <c r="J33" s="374" t="s">
        <v>46</v>
      </c>
      <c r="K33" s="72"/>
      <c r="L33" s="376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370"/>
      <c r="K34" s="27"/>
      <c r="L34" s="77"/>
      <c r="M34" s="27"/>
      <c r="N34" s="29"/>
    </row>
    <row r="35" spans="1:14" ht="11.85" customHeight="1">
      <c r="A35" s="373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376"/>
      <c r="D36" s="47"/>
      <c r="E36" s="372">
        <v>1</v>
      </c>
      <c r="F36" s="47"/>
      <c r="G36" s="44"/>
      <c r="H36" s="47"/>
      <c r="I36" s="372">
        <v>2</v>
      </c>
      <c r="J36" s="44"/>
      <c r="K36" s="47"/>
      <c r="L36" s="47"/>
      <c r="M36" s="372">
        <v>3</v>
      </c>
      <c r="N36" s="44"/>
    </row>
    <row r="37" spans="1:14" ht="11.85" customHeight="1">
      <c r="A37" s="86" t="s">
        <v>50</v>
      </c>
      <c r="B37" s="313" t="s">
        <v>793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879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376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371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373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669</v>
      </c>
      <c r="F43" s="105"/>
      <c r="G43" s="147"/>
      <c r="H43" s="263" t="s">
        <v>145</v>
      </c>
      <c r="I43" s="281" t="s">
        <v>600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794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74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2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795</v>
      </c>
      <c r="C49" s="157"/>
      <c r="D49" s="225"/>
      <c r="E49" s="225"/>
      <c r="F49" s="157" t="s">
        <v>227</v>
      </c>
      <c r="G49" s="157"/>
      <c r="H49" s="348" t="s">
        <v>801</v>
      </c>
      <c r="I49" s="225"/>
      <c r="J49" s="157" t="s">
        <v>69</v>
      </c>
      <c r="K49" s="225"/>
      <c r="L49" s="47" t="s">
        <v>791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808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181</v>
      </c>
      <c r="I56" s="116"/>
      <c r="J56" s="37" t="s">
        <v>48</v>
      </c>
      <c r="K56" s="37"/>
      <c r="L56" s="27" t="s">
        <v>886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376"/>
      <c r="D62" s="47"/>
      <c r="E62" s="372"/>
      <c r="F62" s="47"/>
      <c r="G62" s="47"/>
      <c r="H62" s="47"/>
      <c r="I62" s="372"/>
      <c r="J62" s="47"/>
      <c r="K62" s="47"/>
      <c r="L62" s="47"/>
      <c r="M62" s="372"/>
      <c r="N62" s="44"/>
    </row>
    <row r="63" spans="1:14" ht="12" customHeight="1">
      <c r="A63" s="49" t="s">
        <v>22</v>
      </c>
      <c r="B63" s="67"/>
      <c r="C63" s="376"/>
      <c r="D63" s="47"/>
      <c r="E63" s="372"/>
      <c r="F63" s="47"/>
      <c r="G63" s="47"/>
      <c r="H63" s="47"/>
      <c r="I63" s="372"/>
      <c r="J63" s="47"/>
      <c r="K63" s="47"/>
      <c r="L63" s="47"/>
      <c r="M63" s="372"/>
      <c r="N63" s="44"/>
    </row>
    <row r="64" spans="1:14" ht="12" customHeight="1">
      <c r="A64" s="373" t="s">
        <v>85</v>
      </c>
      <c r="B64" s="123"/>
      <c r="C64" s="124"/>
      <c r="D64" s="72"/>
      <c r="E64" s="369"/>
      <c r="F64" s="72"/>
      <c r="G64" s="72"/>
      <c r="H64" s="72"/>
      <c r="I64" s="369"/>
      <c r="J64" s="72"/>
      <c r="K64" s="72"/>
      <c r="L64" s="72"/>
      <c r="M64" s="369"/>
      <c r="N64" s="84"/>
    </row>
    <row r="65" spans="1:14" ht="12" customHeight="1">
      <c r="A65" s="49" t="s">
        <v>86</v>
      </c>
      <c r="B65" s="126" t="s">
        <v>417</v>
      </c>
      <c r="C65" s="376"/>
      <c r="D65" s="47"/>
      <c r="E65" s="372"/>
      <c r="F65" s="47"/>
      <c r="G65" s="47"/>
      <c r="H65" s="47"/>
      <c r="I65" s="372"/>
      <c r="J65" s="47"/>
      <c r="K65" s="47"/>
      <c r="L65" s="47"/>
      <c r="M65" s="372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2:N5"/>
    <mergeCell ref="C6:N6"/>
    <mergeCell ref="A7:N7"/>
    <mergeCell ref="A11:N11"/>
    <mergeCell ref="B13:G13"/>
    <mergeCell ref="K13:L13"/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</mergeCells>
  <hyperlinks>
    <hyperlink ref="B14" r:id="rId1" xr:uid="{3BABAA99-8EE9-4656-9683-ECBD4BAA4DF8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B67-5DC1-4A97-9C66-273FD5BEEDD4}">
  <dimension ref="A1:R121"/>
  <sheetViews>
    <sheetView view="pageLayout" topLeftCell="A37" zoomScaleNormal="100" zoomScaleSheetLayoutView="110" workbookViewId="0">
      <selection activeCell="L46" sqref="L46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44475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888</v>
      </c>
      <c r="C13" s="466"/>
      <c r="D13" s="466"/>
      <c r="E13" s="466"/>
      <c r="F13" s="466"/>
      <c r="G13" s="466"/>
      <c r="H13" s="22"/>
      <c r="I13" s="22"/>
      <c r="J13" s="419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894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889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420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19" t="s">
        <v>21</v>
      </c>
      <c r="I22" s="38" t="s">
        <v>22</v>
      </c>
      <c r="J22" s="419" t="s">
        <v>23</v>
      </c>
      <c r="K22" s="38" t="s">
        <v>22</v>
      </c>
      <c r="L22" s="419" t="s">
        <v>24</v>
      </c>
      <c r="M22" s="419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890</v>
      </c>
      <c r="C24" s="34"/>
      <c r="D24" s="34"/>
      <c r="E24" s="36"/>
      <c r="F24" s="42" t="s">
        <v>210</v>
      </c>
      <c r="G24" s="46" t="s">
        <v>593</v>
      </c>
      <c r="H24" s="47"/>
      <c r="I24" s="44"/>
      <c r="J24" s="42" t="s">
        <v>29</v>
      </c>
      <c r="K24" s="213" t="s">
        <v>891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 t="s">
        <v>22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19"/>
      <c r="L26" s="49" t="s">
        <v>35</v>
      </c>
      <c r="M26" s="416"/>
      <c r="N26" s="44"/>
    </row>
    <row r="27" spans="1:15" ht="4.5" customHeight="1">
      <c r="A27" s="51"/>
      <c r="B27" s="52"/>
      <c r="C27" s="52"/>
      <c r="D27" s="52"/>
      <c r="E27" s="27"/>
      <c r="F27" s="414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892</v>
      </c>
      <c r="C31" s="421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574</v>
      </c>
      <c r="C33" s="421"/>
      <c r="D33" s="47"/>
      <c r="E33" s="47"/>
      <c r="F33" s="72" t="s">
        <v>45</v>
      </c>
      <c r="G33" s="83"/>
      <c r="H33" s="325" t="s">
        <v>263</v>
      </c>
      <c r="I33" s="47"/>
      <c r="J33" s="418" t="s">
        <v>46</v>
      </c>
      <c r="K33" s="72"/>
      <c r="L33" s="421" t="s">
        <v>876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14"/>
      <c r="K34" s="27"/>
      <c r="L34" s="77"/>
      <c r="M34" s="27"/>
      <c r="N34" s="29"/>
    </row>
    <row r="35" spans="1:14" ht="11.85" customHeight="1">
      <c r="A35" s="417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21"/>
      <c r="D36" s="47"/>
      <c r="E36" s="416">
        <v>1</v>
      </c>
      <c r="F36" s="47"/>
      <c r="G36" s="44"/>
      <c r="H36" s="47"/>
      <c r="I36" s="416">
        <v>2</v>
      </c>
      <c r="J36" s="44"/>
      <c r="K36" s="47"/>
      <c r="L36" s="47"/>
      <c r="M36" s="416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182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170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13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17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433</v>
      </c>
      <c r="F43" s="105"/>
      <c r="G43" s="147"/>
      <c r="H43" s="263" t="s">
        <v>145</v>
      </c>
      <c r="I43" s="281" t="s">
        <v>898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37" t="s">
        <v>421</v>
      </c>
      <c r="F44" s="196"/>
      <c r="G44" s="150"/>
      <c r="H44" s="264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6" t="s">
        <v>496</v>
      </c>
      <c r="C45" s="149" t="s">
        <v>60</v>
      </c>
      <c r="D45" s="249"/>
      <c r="E45" s="151" t="s">
        <v>893</v>
      </c>
      <c r="F45" s="196"/>
      <c r="G45" s="150"/>
      <c r="H45" s="264" t="s">
        <v>61</v>
      </c>
      <c r="I45" s="284" t="s">
        <v>796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9">
        <v>1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9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897</v>
      </c>
      <c r="C49" s="157"/>
      <c r="D49" s="225"/>
      <c r="E49" s="225"/>
      <c r="F49" s="157" t="s">
        <v>227</v>
      </c>
      <c r="G49" s="157"/>
      <c r="H49" s="309" t="s">
        <v>896</v>
      </c>
      <c r="I49" s="225"/>
      <c r="J49" s="157" t="s">
        <v>69</v>
      </c>
      <c r="K49" s="225"/>
      <c r="L49" s="47" t="s">
        <v>895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344" t="s">
        <v>899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21"/>
      <c r="D62" s="47"/>
      <c r="E62" s="416"/>
      <c r="F62" s="47"/>
      <c r="G62" s="47"/>
      <c r="H62" s="47"/>
      <c r="I62" s="416"/>
      <c r="J62" s="47"/>
      <c r="K62" s="47"/>
      <c r="L62" s="47"/>
      <c r="M62" s="416"/>
      <c r="N62" s="44"/>
    </row>
    <row r="63" spans="1:14" ht="12" customHeight="1">
      <c r="A63" s="49" t="s">
        <v>22</v>
      </c>
      <c r="B63" s="67"/>
      <c r="C63" s="421"/>
      <c r="D63" s="47"/>
      <c r="E63" s="416"/>
      <c r="F63" s="47"/>
      <c r="G63" s="47"/>
      <c r="H63" s="47"/>
      <c r="I63" s="416"/>
      <c r="J63" s="47"/>
      <c r="K63" s="47"/>
      <c r="L63" s="47"/>
      <c r="M63" s="416"/>
      <c r="N63" s="44"/>
    </row>
    <row r="64" spans="1:14" ht="12" customHeight="1">
      <c r="A64" s="417" t="s">
        <v>85</v>
      </c>
      <c r="B64" s="123"/>
      <c r="C64" s="124"/>
      <c r="D64" s="72"/>
      <c r="E64" s="415"/>
      <c r="F64" s="72"/>
      <c r="G64" s="72"/>
      <c r="H64" s="72"/>
      <c r="I64" s="415"/>
      <c r="J64" s="72"/>
      <c r="K64" s="72"/>
      <c r="L64" s="72"/>
      <c r="M64" s="415"/>
      <c r="N64" s="84"/>
    </row>
    <row r="65" spans="1:14" ht="12" customHeight="1">
      <c r="A65" s="49" t="s">
        <v>86</v>
      </c>
      <c r="B65" s="126" t="s">
        <v>417</v>
      </c>
      <c r="C65" s="421"/>
      <c r="D65" s="47"/>
      <c r="E65" s="416"/>
      <c r="F65" s="47"/>
      <c r="G65" s="47"/>
      <c r="H65" s="47"/>
      <c r="I65" s="416"/>
      <c r="J65" s="47"/>
      <c r="K65" s="47"/>
      <c r="L65" s="47"/>
      <c r="M65" s="416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F1FB9630-2D15-4F6E-8C14-06F2A51268D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314D-5DAD-4C20-89C0-847487985B6F}">
  <dimension ref="A1:R121"/>
  <sheetViews>
    <sheetView view="pageLayout" topLeftCell="A19" zoomScaleNormal="100" zoomScaleSheetLayoutView="110" workbookViewId="0">
      <selection activeCell="B25" sqref="B25"/>
    </sheetView>
  </sheetViews>
  <sheetFormatPr baseColWidth="10" defaultRowHeight="15.75"/>
  <cols>
    <col min="1" max="1" width="13.25" customWidth="1"/>
    <col min="2" max="2" width="5.25" customWidth="1"/>
    <col min="3" max="3" width="3.5" customWidth="1"/>
    <col min="4" max="4" width="3" customWidth="1"/>
    <col min="5" max="5" width="5.5" customWidth="1"/>
    <col min="6" max="6" width="6.25" customWidth="1"/>
    <col min="7" max="7" width="7.125" customWidth="1"/>
    <col min="8" max="8" width="9.375" customWidth="1"/>
    <col min="9" max="9" width="4.875" customWidth="1"/>
    <col min="10" max="10" width="8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44476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901</v>
      </c>
      <c r="C13" s="466"/>
      <c r="D13" s="466"/>
      <c r="E13" s="466"/>
      <c r="F13" s="466"/>
      <c r="G13" s="466"/>
      <c r="H13" s="22"/>
      <c r="I13" s="22"/>
      <c r="J13" s="436" t="s">
        <v>7</v>
      </c>
      <c r="K13" s="466" t="s">
        <v>352</v>
      </c>
      <c r="L13" s="466"/>
      <c r="M13" s="54"/>
      <c r="N13" s="24"/>
    </row>
    <row r="14" spans="1:18" ht="11.85" customHeight="1">
      <c r="A14" s="25" t="s">
        <v>9</v>
      </c>
      <c r="B14" s="469" t="s">
        <v>907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351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39" t="s">
        <v>909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437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436" t="s">
        <v>21</v>
      </c>
      <c r="I22" s="38" t="s">
        <v>22</v>
      </c>
      <c r="J22" s="436" t="s">
        <v>23</v>
      </c>
      <c r="K22" s="38" t="s">
        <v>22</v>
      </c>
      <c r="L22" s="436" t="s">
        <v>24</v>
      </c>
      <c r="M22" s="436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919</v>
      </c>
      <c r="C24" s="34"/>
      <c r="D24" s="34"/>
      <c r="E24" s="36"/>
      <c r="F24" s="42" t="s">
        <v>210</v>
      </c>
      <c r="G24" s="46" t="s">
        <v>913</v>
      </c>
      <c r="H24" s="47"/>
      <c r="I24" s="44"/>
      <c r="J24" s="42" t="s">
        <v>29</v>
      </c>
      <c r="K24" s="213" t="s">
        <v>900</v>
      </c>
      <c r="L24" s="321"/>
      <c r="M24" s="321"/>
      <c r="N24" s="36"/>
    </row>
    <row r="25" spans="1:15" ht="4.5" customHeight="1">
      <c r="A25" s="39"/>
      <c r="B25" s="34"/>
      <c r="C25" s="34"/>
      <c r="D25" s="34"/>
      <c r="E25" s="34"/>
      <c r="F25" s="37"/>
      <c r="G25" s="136"/>
      <c r="H25" s="136"/>
      <c r="I25" s="136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 t="s">
        <v>22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436"/>
      <c r="L26" s="49" t="s">
        <v>35</v>
      </c>
      <c r="M26" s="433"/>
      <c r="N26" s="44"/>
    </row>
    <row r="27" spans="1:15" ht="4.5" customHeight="1">
      <c r="A27" s="51"/>
      <c r="B27" s="52"/>
      <c r="C27" s="52"/>
      <c r="D27" s="52"/>
      <c r="E27" s="27"/>
      <c r="F27" s="431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APU AMD DUAL-CORE A9-9410 (2,9 GHZ, HASTA 3,5 GHZ, 1 MB DE CACHÉ)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360" t="s">
        <v>910</v>
      </c>
      <c r="C31" s="438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454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72"/>
      <c r="H32" s="72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911</v>
      </c>
      <c r="C33" s="438"/>
      <c r="D33" s="47"/>
      <c r="E33" s="47"/>
      <c r="F33" s="72" t="s">
        <v>45</v>
      </c>
      <c r="G33" s="83"/>
      <c r="H33" s="325" t="s">
        <v>263</v>
      </c>
      <c r="I33" s="47"/>
      <c r="J33" s="435" t="s">
        <v>46</v>
      </c>
      <c r="K33" s="72"/>
      <c r="L33" s="67" t="s">
        <v>912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431"/>
      <c r="K34" s="27"/>
      <c r="L34" s="77"/>
      <c r="M34" s="27"/>
      <c r="N34" s="29"/>
    </row>
    <row r="35" spans="1:14" ht="11.85" customHeight="1">
      <c r="A35" s="434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438"/>
      <c r="D36" s="47"/>
      <c r="E36" s="433">
        <v>1</v>
      </c>
      <c r="F36" s="47"/>
      <c r="G36" s="44"/>
      <c r="H36" s="47"/>
      <c r="I36" s="433">
        <v>2</v>
      </c>
      <c r="J36" s="44"/>
      <c r="K36" s="47"/>
      <c r="L36" s="47"/>
      <c r="M36" s="433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36"/>
      <c r="H37" s="34"/>
      <c r="I37" s="239" t="s">
        <v>22</v>
      </c>
      <c r="J37" s="193"/>
      <c r="K37" s="33"/>
      <c r="L37" s="34"/>
      <c r="M37" s="239" t="s">
        <v>22</v>
      </c>
      <c r="N37" s="193"/>
    </row>
    <row r="38" spans="1:14" ht="11.85" customHeight="1">
      <c r="A38" s="86" t="s">
        <v>52</v>
      </c>
      <c r="B38" s="39" t="s">
        <v>902</v>
      </c>
      <c r="C38" s="230"/>
      <c r="D38" s="136"/>
      <c r="E38" s="151"/>
      <c r="F38" s="151"/>
      <c r="G38" s="194"/>
      <c r="H38" s="151"/>
      <c r="I38" s="270" t="s">
        <v>22</v>
      </c>
      <c r="J38" s="234"/>
      <c r="K38" s="149"/>
      <c r="L38" s="151"/>
      <c r="M38" s="270" t="s">
        <v>22</v>
      </c>
      <c r="N38" s="234"/>
    </row>
    <row r="39" spans="1:14" ht="11.85" customHeight="1">
      <c r="A39" s="86" t="s">
        <v>54</v>
      </c>
      <c r="B39" s="319" t="s">
        <v>170</v>
      </c>
      <c r="C39" s="318"/>
      <c r="D39" s="151"/>
      <c r="E39" s="141"/>
      <c r="F39" s="141"/>
      <c r="G39" s="234"/>
      <c r="H39" s="324"/>
      <c r="I39" s="270" t="s">
        <v>22</v>
      </c>
      <c r="J39" s="234"/>
      <c r="K39" s="39"/>
      <c r="L39" s="37"/>
      <c r="M39" s="270" t="s">
        <v>22</v>
      </c>
      <c r="N39" s="234"/>
    </row>
    <row r="40" spans="1:14" ht="11.85" customHeight="1">
      <c r="A40" s="430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434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441" t="s">
        <v>509</v>
      </c>
      <c r="F43" s="105"/>
      <c r="G43" s="193"/>
      <c r="H43" s="305" t="s">
        <v>145</v>
      </c>
      <c r="I43" s="281" t="s">
        <v>904</v>
      </c>
      <c r="J43" s="140"/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39" t="s">
        <v>421</v>
      </c>
      <c r="F44" s="196"/>
      <c r="G44" s="152"/>
      <c r="H44" s="262" t="s">
        <v>202</v>
      </c>
      <c r="I44" s="281" t="s">
        <v>475</v>
      </c>
      <c r="J44" s="140"/>
      <c r="K44" s="190" t="s">
        <v>148</v>
      </c>
      <c r="L44" s="184" t="s">
        <v>22</v>
      </c>
      <c r="M44" s="184" t="s">
        <v>22</v>
      </c>
      <c r="N44" s="152"/>
    </row>
    <row r="45" spans="1:14" ht="11.85" customHeight="1">
      <c r="A45" s="86" t="s">
        <v>250</v>
      </c>
      <c r="B45" s="423" t="s">
        <v>496</v>
      </c>
      <c r="C45" s="149" t="s">
        <v>60</v>
      </c>
      <c r="D45" s="249"/>
      <c r="E45" s="149" t="s">
        <v>893</v>
      </c>
      <c r="F45" s="196"/>
      <c r="G45" s="152"/>
      <c r="H45" s="262" t="s">
        <v>61</v>
      </c>
      <c r="I45" s="284" t="s">
        <v>916</v>
      </c>
      <c r="J45" s="150"/>
      <c r="K45" s="190" t="s">
        <v>152</v>
      </c>
      <c r="L45" s="184" t="s">
        <v>22</v>
      </c>
      <c r="M45" s="184" t="s">
        <v>22</v>
      </c>
      <c r="N45" s="152"/>
    </row>
    <row r="46" spans="1:14" ht="11.85" customHeight="1">
      <c r="A46" s="86" t="s">
        <v>150</v>
      </c>
      <c r="B46" s="423">
        <v>1</v>
      </c>
      <c r="C46" s="149" t="s">
        <v>60</v>
      </c>
      <c r="D46" s="249"/>
      <c r="E46" s="149" t="s">
        <v>22</v>
      </c>
      <c r="F46" s="196"/>
      <c r="G46" s="152"/>
      <c r="H46" s="440" t="s">
        <v>914</v>
      </c>
      <c r="I46" s="184" t="s">
        <v>915</v>
      </c>
      <c r="J46" s="151"/>
      <c r="K46" s="149" t="s">
        <v>246</v>
      </c>
      <c r="L46" s="151" t="s">
        <v>74</v>
      </c>
      <c r="M46" s="184">
        <v>1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49" t="s">
        <v>193</v>
      </c>
      <c r="F47" s="150"/>
      <c r="G47" s="152"/>
      <c r="H47" s="150"/>
      <c r="I47" s="150"/>
      <c r="J47" s="151"/>
      <c r="K47" s="149" t="s">
        <v>359</v>
      </c>
      <c r="L47" s="151" t="s">
        <v>74</v>
      </c>
      <c r="M47" s="184">
        <v>3</v>
      </c>
      <c r="N47" s="249"/>
    </row>
    <row r="48" spans="1:14" ht="11.85" customHeight="1">
      <c r="A48" s="86" t="s">
        <v>252</v>
      </c>
      <c r="B48" s="424" t="s">
        <v>35</v>
      </c>
      <c r="C48" s="250" t="s">
        <v>60</v>
      </c>
      <c r="D48" s="249"/>
      <c r="E48" s="328" t="s">
        <v>251</v>
      </c>
      <c r="F48" s="251"/>
      <c r="G48" s="94"/>
      <c r="H48" s="236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156" t="s">
        <v>906</v>
      </c>
      <c r="C49" s="157"/>
      <c r="D49" s="225"/>
      <c r="E49" s="225"/>
      <c r="F49" s="157" t="s">
        <v>227</v>
      </c>
      <c r="G49" s="157"/>
      <c r="H49" s="156" t="s">
        <v>905</v>
      </c>
      <c r="I49" s="225"/>
      <c r="J49" s="157" t="s">
        <v>69</v>
      </c>
      <c r="K49" s="225"/>
      <c r="L49" s="47" t="s">
        <v>903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514</v>
      </c>
      <c r="G50" s="27"/>
      <c r="H50" s="227"/>
      <c r="I50" s="27"/>
      <c r="J50" s="344" t="s">
        <v>918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492</v>
      </c>
      <c r="C54" s="37"/>
      <c r="D54" s="37"/>
      <c r="E54" s="37"/>
      <c r="F54" s="37" t="s">
        <v>52</v>
      </c>
      <c r="G54" s="37"/>
      <c r="H54" s="37" t="s">
        <v>908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917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s="37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438"/>
      <c r="D62" s="47"/>
      <c r="E62" s="433"/>
      <c r="F62" s="47"/>
      <c r="G62" s="47"/>
      <c r="H62" s="47"/>
      <c r="I62" s="433"/>
      <c r="J62" s="47"/>
      <c r="K62" s="47"/>
      <c r="L62" s="47"/>
      <c r="M62" s="433"/>
      <c r="N62" s="44"/>
    </row>
    <row r="63" spans="1:14" ht="12" customHeight="1">
      <c r="A63" s="49" t="s">
        <v>22</v>
      </c>
      <c r="B63" s="67"/>
      <c r="C63" s="438"/>
      <c r="D63" s="47"/>
      <c r="E63" s="433"/>
      <c r="F63" s="47"/>
      <c r="G63" s="47"/>
      <c r="H63" s="47"/>
      <c r="I63" s="433"/>
      <c r="J63" s="47"/>
      <c r="K63" s="47"/>
      <c r="L63" s="47"/>
      <c r="M63" s="433"/>
      <c r="N63" s="44"/>
    </row>
    <row r="64" spans="1:14" ht="12" customHeight="1">
      <c r="A64" s="434" t="s">
        <v>85</v>
      </c>
      <c r="B64" s="123"/>
      <c r="C64" s="124"/>
      <c r="D64" s="72"/>
      <c r="E64" s="432"/>
      <c r="F64" s="72"/>
      <c r="G64" s="72"/>
      <c r="H64" s="72"/>
      <c r="I64" s="432"/>
      <c r="J64" s="72"/>
      <c r="K64" s="72"/>
      <c r="L64" s="72"/>
      <c r="M64" s="432"/>
      <c r="N64" s="84"/>
    </row>
    <row r="65" spans="1:14" ht="12" customHeight="1">
      <c r="A65" s="49" t="s">
        <v>86</v>
      </c>
      <c r="B65" s="126" t="s">
        <v>417</v>
      </c>
      <c r="C65" s="438"/>
      <c r="D65" s="47"/>
      <c r="E65" s="433"/>
      <c r="F65" s="47"/>
      <c r="G65" s="47"/>
      <c r="H65" s="47"/>
      <c r="I65" s="433"/>
      <c r="J65" s="47"/>
      <c r="K65" s="47"/>
      <c r="L65" s="47"/>
      <c r="M65" s="433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843FD16C-62E3-4247-877E-CE9FCA3BE0BD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264B-9305-4888-B875-F39B0FCDC050}">
  <dimension ref="A1:R121"/>
  <sheetViews>
    <sheetView view="pageLayout" topLeftCell="A10" zoomScale="112" zoomScaleNormal="100" zoomScaleSheetLayoutView="90" zoomScalePageLayoutView="112" workbookViewId="0">
      <selection activeCell="L72" sqref="L72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1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127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125</v>
      </c>
      <c r="L13" s="466"/>
      <c r="M13" s="54"/>
      <c r="N13" s="24"/>
    </row>
    <row r="14" spans="1:18" ht="11.85" customHeight="1">
      <c r="A14" s="25" t="s">
        <v>9</v>
      </c>
      <c r="B14" s="486" t="s">
        <v>128</v>
      </c>
      <c r="C14" s="487"/>
      <c r="D14" s="487"/>
      <c r="E14" s="487"/>
      <c r="F14" s="487"/>
      <c r="G14" s="487"/>
      <c r="H14" s="26"/>
      <c r="I14" s="27"/>
      <c r="J14" s="28" t="s">
        <v>11</v>
      </c>
      <c r="K14" s="27" t="s">
        <v>126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11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129</v>
      </c>
      <c r="C24" s="34"/>
      <c r="D24" s="34"/>
      <c r="E24" s="36"/>
      <c r="F24" s="42" t="s">
        <v>27</v>
      </c>
      <c r="G24" s="46" t="s">
        <v>130</v>
      </c>
      <c r="H24" s="34"/>
      <c r="I24" s="36"/>
      <c r="J24" s="42" t="s">
        <v>29</v>
      </c>
      <c r="K24" s="46" t="s">
        <v>131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44300</v>
      </c>
      <c r="C26" s="474"/>
      <c r="D26" s="474"/>
      <c r="E26" s="44"/>
      <c r="F26" s="45" t="s">
        <v>32</v>
      </c>
      <c r="G26" s="46" t="s">
        <v>132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135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136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265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7" t="s">
        <v>461</v>
      </c>
      <c r="C37" s="88"/>
      <c r="D37" s="34"/>
      <c r="E37" s="239"/>
      <c r="F37" s="147"/>
      <c r="G37" s="193"/>
      <c r="H37" s="144"/>
      <c r="I37" s="239" t="s">
        <v>22</v>
      </c>
      <c r="J37" s="193"/>
      <c r="K37" s="33"/>
      <c r="L37" s="34"/>
      <c r="M37" s="35" t="s">
        <v>22</v>
      </c>
      <c r="N37" s="36"/>
    </row>
    <row r="38" spans="1:14" ht="11.85" customHeight="1">
      <c r="A38" s="86" t="s">
        <v>52</v>
      </c>
      <c r="B38" s="331" t="s">
        <v>137</v>
      </c>
      <c r="C38" s="318"/>
      <c r="D38" s="151"/>
      <c r="E38" s="151"/>
      <c r="F38" s="37"/>
      <c r="G38" s="234"/>
      <c r="H38" s="143"/>
      <c r="I38" s="22" t="s">
        <v>22</v>
      </c>
      <c r="J38" s="40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138</v>
      </c>
      <c r="C39" s="318"/>
      <c r="D39" s="37"/>
      <c r="E39" s="136"/>
      <c r="F39" s="247"/>
      <c r="G39" s="40"/>
      <c r="H39" s="91"/>
      <c r="I39" s="248" t="s">
        <v>22</v>
      </c>
      <c r="J39" s="238"/>
      <c r="K39" s="39"/>
      <c r="L39" s="136"/>
      <c r="M39" s="270" t="s">
        <v>22</v>
      </c>
      <c r="N39" s="234"/>
    </row>
    <row r="40" spans="1:14" ht="11.85" customHeight="1">
      <c r="A40" s="92" t="s">
        <v>48</v>
      </c>
      <c r="B40" s="51" t="s">
        <v>22</v>
      </c>
      <c r="C40" s="93"/>
      <c r="D40" s="251"/>
      <c r="E40" s="251"/>
      <c r="F40" s="251"/>
      <c r="G40" s="257"/>
      <c r="H40" s="256"/>
      <c r="I40" s="332" t="s">
        <v>22</v>
      </c>
      <c r="J40" s="257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23" t="s">
        <v>35</v>
      </c>
      <c r="C43" s="33" t="s">
        <v>60</v>
      </c>
      <c r="D43" s="255"/>
      <c r="E43" s="145" t="s">
        <v>192</v>
      </c>
      <c r="F43" s="105"/>
      <c r="G43" s="147"/>
      <c r="H43" s="263" t="s">
        <v>145</v>
      </c>
      <c r="I43" s="265" t="s">
        <v>146</v>
      </c>
      <c r="K43" s="189" t="s">
        <v>147</v>
      </c>
      <c r="L43" s="239" t="s">
        <v>22</v>
      </c>
      <c r="M43" s="239" t="s">
        <v>22</v>
      </c>
      <c r="N43" s="148"/>
    </row>
    <row r="44" spans="1:14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0"/>
      <c r="K44" s="190" t="s">
        <v>148</v>
      </c>
      <c r="L44" s="184" t="s">
        <v>206</v>
      </c>
      <c r="M44" s="184">
        <v>1</v>
      </c>
      <c r="N44" s="152"/>
    </row>
    <row r="45" spans="1:14" ht="11.85" customHeight="1">
      <c r="A45" s="86" t="s">
        <v>255</v>
      </c>
      <c r="B45" s="423" t="s">
        <v>856</v>
      </c>
      <c r="C45" s="149" t="s">
        <v>60</v>
      </c>
      <c r="D45" s="249"/>
      <c r="E45" s="151" t="s">
        <v>855</v>
      </c>
      <c r="F45" s="198"/>
      <c r="G45" s="151"/>
      <c r="H45" s="264" t="s">
        <v>61</v>
      </c>
      <c r="I45" s="136" t="s">
        <v>204</v>
      </c>
      <c r="J45" s="150"/>
      <c r="K45" s="190" t="s">
        <v>152</v>
      </c>
      <c r="L45" s="184" t="s">
        <v>206</v>
      </c>
      <c r="M45" s="184" t="s">
        <v>22</v>
      </c>
      <c r="N45" s="152"/>
    </row>
    <row r="46" spans="1:14" ht="11.85" customHeight="1">
      <c r="A46" s="86" t="s">
        <v>150</v>
      </c>
      <c r="B46" s="423" t="s">
        <v>22</v>
      </c>
      <c r="C46" s="149" t="s">
        <v>60</v>
      </c>
      <c r="D46" s="249"/>
      <c r="E46" s="151" t="s">
        <v>22</v>
      </c>
      <c r="F46" s="196"/>
      <c r="G46" s="150"/>
      <c r="H46" s="195"/>
      <c r="I46" s="150"/>
      <c r="J46" s="151"/>
      <c r="K46" s="149" t="s">
        <v>359</v>
      </c>
      <c r="L46" s="151" t="s">
        <v>74</v>
      </c>
      <c r="M46" s="184">
        <v>2</v>
      </c>
      <c r="N46" s="107"/>
    </row>
    <row r="47" spans="1:14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254</v>
      </c>
      <c r="B48" s="424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429" t="s">
        <v>140</v>
      </c>
      <c r="C49" s="157"/>
      <c r="D49" s="225"/>
      <c r="E49" s="225"/>
      <c r="F49" s="157" t="s">
        <v>227</v>
      </c>
      <c r="G49" s="157"/>
      <c r="H49" s="218" t="s">
        <v>141</v>
      </c>
      <c r="I49" s="225"/>
      <c r="J49" s="157" t="s">
        <v>69</v>
      </c>
      <c r="K49" s="225"/>
      <c r="L49" s="218" t="s">
        <v>142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139</v>
      </c>
      <c r="G50" s="27"/>
      <c r="H50" s="227"/>
      <c r="I50" s="27"/>
      <c r="J50" s="272" t="s">
        <v>212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81</v>
      </c>
      <c r="I56" s="116"/>
      <c r="J56" s="37" t="s">
        <v>48</v>
      </c>
      <c r="K56" s="37"/>
      <c r="L56" s="2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143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phoneticPr fontId="11" type="noConversion"/>
  <hyperlinks>
    <hyperlink ref="B14" r:id="rId1" xr:uid="{B75D3701-0D85-49C5-BCFE-6F7A6175236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9405-C8E1-4BB6-B6CD-8887AC92E675}">
  <dimension ref="A1:Y121"/>
  <sheetViews>
    <sheetView view="pageLayout" topLeftCell="A56" zoomScale="110" zoomScaleNormal="100" zoomScaleSheetLayoutView="90" zoomScalePageLayoutView="110" workbookViewId="0">
      <selection activeCell="K47" sqref="K47:M47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2.875" customWidth="1"/>
    <col min="5" max="5" width="4.625" customWidth="1"/>
    <col min="6" max="6" width="6.75" customWidth="1"/>
    <col min="7" max="7" width="6.625" customWidth="1"/>
    <col min="8" max="8" width="9.375" customWidth="1"/>
    <col min="9" max="9" width="4.12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157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160</v>
      </c>
      <c r="L13" s="466"/>
      <c r="M13" s="54"/>
      <c r="N13" s="24"/>
    </row>
    <row r="14" spans="1:18" ht="11.85" customHeight="1">
      <c r="A14" s="25" t="s">
        <v>9</v>
      </c>
      <c r="B14" s="469" t="s">
        <v>158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159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2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2" customHeight="1">
      <c r="A24" s="41" t="s">
        <v>25</v>
      </c>
      <c r="B24" s="46" t="s">
        <v>129</v>
      </c>
      <c r="C24" s="34"/>
      <c r="D24" s="34"/>
      <c r="E24" s="36"/>
      <c r="F24" s="42" t="s">
        <v>210</v>
      </c>
      <c r="G24" s="46" t="s">
        <v>130</v>
      </c>
      <c r="H24" s="34"/>
      <c r="I24" s="36"/>
      <c r="J24" s="42" t="s">
        <v>29</v>
      </c>
      <c r="K24" s="178" t="s">
        <v>163</v>
      </c>
      <c r="L24" s="34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44249</v>
      </c>
      <c r="C26" s="474"/>
      <c r="D26" s="474"/>
      <c r="E26" s="44"/>
      <c r="F26" s="45" t="s">
        <v>32</v>
      </c>
      <c r="G26" s="46" t="s">
        <v>132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135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136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25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265</v>
      </c>
      <c r="I33" s="47"/>
      <c r="J33" s="74" t="s">
        <v>46</v>
      </c>
      <c r="K33" s="72"/>
      <c r="L33" s="490" t="s">
        <v>133</v>
      </c>
      <c r="M33" s="490"/>
      <c r="N33" s="44"/>
    </row>
    <row r="34" spans="1:25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25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25" ht="11.85" customHeight="1">
      <c r="A36" s="85"/>
      <c r="B36" s="6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25" ht="11.85" customHeight="1">
      <c r="A37" s="86" t="s">
        <v>50</v>
      </c>
      <c r="B37" s="87" t="s">
        <v>461</v>
      </c>
      <c r="C37" s="88"/>
      <c r="D37" s="34"/>
      <c r="E37" s="35"/>
      <c r="F37" s="34"/>
      <c r="G37" s="36"/>
      <c r="H37" s="33"/>
      <c r="I37" s="35" t="s">
        <v>22</v>
      </c>
      <c r="J37" s="193"/>
      <c r="K37" s="144"/>
      <c r="L37" s="147"/>
      <c r="M37" s="35" t="s">
        <v>22</v>
      </c>
      <c r="N37" s="36"/>
    </row>
    <row r="38" spans="1:25" ht="11.85" customHeight="1">
      <c r="A38" s="86" t="s">
        <v>52</v>
      </c>
      <c r="B38" s="330" t="s">
        <v>137</v>
      </c>
      <c r="C38" s="322"/>
      <c r="D38" s="151"/>
      <c r="E38" s="151"/>
      <c r="F38" s="247"/>
      <c r="G38" s="194"/>
      <c r="H38" s="149"/>
      <c r="I38" s="184" t="s">
        <v>22</v>
      </c>
      <c r="J38" s="234"/>
      <c r="K38" s="39"/>
      <c r="L38" s="136"/>
      <c r="M38" s="184" t="s">
        <v>22</v>
      </c>
      <c r="N38" s="194"/>
    </row>
    <row r="39" spans="1:25" ht="11.85" customHeight="1">
      <c r="A39" s="86" t="s">
        <v>54</v>
      </c>
      <c r="B39" s="323" t="s">
        <v>138</v>
      </c>
      <c r="C39" s="322"/>
      <c r="D39" s="37"/>
      <c r="E39" s="141"/>
      <c r="F39" s="151"/>
      <c r="G39" s="40"/>
      <c r="H39" s="310"/>
      <c r="I39" s="22" t="s">
        <v>22</v>
      </c>
      <c r="J39" s="40"/>
      <c r="K39" s="149"/>
      <c r="L39" s="151"/>
      <c r="M39" s="270" t="s">
        <v>22</v>
      </c>
      <c r="N39" s="234"/>
    </row>
    <row r="40" spans="1:25" ht="11.85" customHeight="1">
      <c r="A40" s="92" t="s">
        <v>48</v>
      </c>
      <c r="B40" s="256" t="s">
        <v>22</v>
      </c>
      <c r="C40" s="251"/>
      <c r="D40" s="251"/>
      <c r="E40" s="93"/>
      <c r="F40" s="93"/>
      <c r="G40" s="257"/>
      <c r="H40" s="256"/>
      <c r="I40" s="332" t="s">
        <v>22</v>
      </c>
      <c r="J40" s="257"/>
      <c r="K40" s="261"/>
      <c r="L40" s="251"/>
      <c r="M40" s="187" t="s">
        <v>22</v>
      </c>
      <c r="N40" s="94"/>
    </row>
    <row r="41" spans="1:25" ht="11.85" customHeight="1">
      <c r="A41" s="80" t="s">
        <v>57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6"/>
    </row>
    <row r="42" spans="1:25" ht="11.85" customHeight="1">
      <c r="A42" s="271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25" ht="11.85" customHeight="1">
      <c r="A43" s="102" t="s">
        <v>249</v>
      </c>
      <c r="B43" s="428" t="s">
        <v>35</v>
      </c>
      <c r="C43" s="39" t="s">
        <v>60</v>
      </c>
      <c r="D43" s="259"/>
      <c r="E43" s="171" t="s">
        <v>192</v>
      </c>
      <c r="F43" s="176"/>
      <c r="G43" s="141"/>
      <c r="H43" s="263" t="s">
        <v>145</v>
      </c>
      <c r="I43" s="265" t="s">
        <v>146</v>
      </c>
      <c r="J43" s="106"/>
      <c r="K43" s="240" t="s">
        <v>207</v>
      </c>
      <c r="L43" s="270" t="s">
        <v>208</v>
      </c>
      <c r="M43" s="270" t="s">
        <v>22</v>
      </c>
      <c r="N43" s="142"/>
      <c r="P43" s="189" t="s">
        <v>147</v>
      </c>
      <c r="Q43" s="197" t="s">
        <v>151</v>
      </c>
      <c r="R43" s="193" t="s">
        <v>153</v>
      </c>
      <c r="S43" s="180" t="s">
        <v>60</v>
      </c>
      <c r="T43" s="183" t="s">
        <v>144</v>
      </c>
      <c r="U43" s="146"/>
      <c r="V43" s="153"/>
      <c r="W43" s="147" t="s">
        <v>145</v>
      </c>
      <c r="X43" s="147" t="s">
        <v>146</v>
      </c>
      <c r="Y43" s="148"/>
    </row>
    <row r="44" spans="1:25" ht="11.85" customHeight="1">
      <c r="A44" s="86" t="s">
        <v>638</v>
      </c>
      <c r="B44" s="423" t="s">
        <v>35</v>
      </c>
      <c r="C44" s="250" t="s">
        <v>60</v>
      </c>
      <c r="D44" s="107"/>
      <c r="E44" s="136" t="s">
        <v>115</v>
      </c>
      <c r="F44" s="248"/>
      <c r="G44" s="151"/>
      <c r="H44" s="264" t="s">
        <v>202</v>
      </c>
      <c r="I44" s="141" t="s">
        <v>203</v>
      </c>
      <c r="J44" s="142"/>
      <c r="K44" s="191" t="s">
        <v>156</v>
      </c>
      <c r="L44" s="184" t="s">
        <v>74</v>
      </c>
      <c r="M44" s="184">
        <v>1</v>
      </c>
      <c r="N44" s="152"/>
      <c r="P44" s="190" t="s">
        <v>148</v>
      </c>
      <c r="Q44" s="198" t="s">
        <v>151</v>
      </c>
      <c r="R44" s="194" t="s">
        <v>154</v>
      </c>
      <c r="S44" s="181" t="s">
        <v>60</v>
      </c>
      <c r="T44" s="141" t="s">
        <v>111</v>
      </c>
      <c r="U44" s="140"/>
      <c r="V44" s="154"/>
      <c r="W44" s="141" t="s">
        <v>63</v>
      </c>
      <c r="X44" s="140"/>
      <c r="Y44" s="142"/>
    </row>
    <row r="45" spans="1:25" ht="11.85" customHeight="1">
      <c r="A45" s="86" t="s">
        <v>247</v>
      </c>
      <c r="B45" s="423" t="s">
        <v>191</v>
      </c>
      <c r="C45" s="149" t="s">
        <v>60</v>
      </c>
      <c r="D45" s="249"/>
      <c r="E45" s="151" t="s">
        <v>855</v>
      </c>
      <c r="F45" s="198"/>
      <c r="G45" s="151"/>
      <c r="H45" s="264" t="s">
        <v>61</v>
      </c>
      <c r="I45" s="136" t="s">
        <v>204</v>
      </c>
      <c r="J45" s="152"/>
      <c r="K45" s="191" t="s">
        <v>209</v>
      </c>
      <c r="L45" s="184" t="s">
        <v>74</v>
      </c>
      <c r="M45" s="184" t="s">
        <v>22</v>
      </c>
      <c r="N45" s="152"/>
      <c r="P45" s="190" t="s">
        <v>152</v>
      </c>
      <c r="Q45" s="198" t="s">
        <v>151</v>
      </c>
      <c r="R45" s="194" t="s">
        <v>153</v>
      </c>
      <c r="S45" s="181" t="s">
        <v>60</v>
      </c>
      <c r="T45" s="151" t="s">
        <v>112</v>
      </c>
      <c r="U45" s="150"/>
      <c r="V45" s="155"/>
      <c r="W45" s="141" t="s">
        <v>61</v>
      </c>
      <c r="X45" s="151"/>
      <c r="Y45" s="152"/>
    </row>
    <row r="46" spans="1:25" ht="11.85" customHeight="1">
      <c r="A46" s="86" t="s">
        <v>150</v>
      </c>
      <c r="B46" s="423" t="s">
        <v>22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94"/>
      <c r="K46" s="149" t="s">
        <v>246</v>
      </c>
      <c r="L46" s="151" t="s">
        <v>74</v>
      </c>
      <c r="M46" s="184">
        <v>1</v>
      </c>
      <c r="N46" s="107"/>
      <c r="P46" s="195"/>
      <c r="Q46" s="196"/>
      <c r="R46" s="152"/>
      <c r="S46" s="181" t="s">
        <v>60</v>
      </c>
      <c r="T46" s="150" t="s">
        <v>22</v>
      </c>
      <c r="U46" s="150"/>
      <c r="V46" s="160"/>
      <c r="W46" s="150"/>
      <c r="X46" s="150"/>
      <c r="Y46" s="152"/>
    </row>
    <row r="47" spans="1:25" ht="11.85" customHeight="1">
      <c r="A47" s="86" t="s">
        <v>149</v>
      </c>
      <c r="B47" s="423">
        <v>1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94"/>
      <c r="K47" s="151" t="s">
        <v>359</v>
      </c>
      <c r="L47" s="151" t="s">
        <v>74</v>
      </c>
      <c r="M47" s="184">
        <v>2</v>
      </c>
      <c r="N47" s="249"/>
      <c r="P47" s="195"/>
      <c r="Q47" s="150"/>
      <c r="R47" s="152"/>
      <c r="S47" s="181" t="s">
        <v>60</v>
      </c>
      <c r="T47" s="150" t="s">
        <v>22</v>
      </c>
      <c r="U47" s="150"/>
      <c r="V47" s="160"/>
      <c r="W47" s="150"/>
      <c r="X47" s="150"/>
      <c r="Y47" s="152"/>
    </row>
    <row r="48" spans="1:25" ht="11.85" customHeight="1">
      <c r="A48" s="92" t="s">
        <v>254</v>
      </c>
      <c r="B48" s="423" t="s">
        <v>35</v>
      </c>
      <c r="C48" s="256" t="s">
        <v>60</v>
      </c>
      <c r="D48" s="257"/>
      <c r="E48" s="27" t="s">
        <v>251</v>
      </c>
      <c r="F48" s="251"/>
      <c r="G48" s="93"/>
      <c r="H48" s="261"/>
      <c r="I48" s="251"/>
      <c r="J48" s="258"/>
      <c r="K48" s="251"/>
      <c r="L48" s="251"/>
      <c r="M48" s="251"/>
      <c r="N48" s="257"/>
    </row>
    <row r="49" spans="1:14" ht="11.85" customHeight="1">
      <c r="A49" s="164" t="s">
        <v>67</v>
      </c>
      <c r="B49" s="244" t="s">
        <v>161</v>
      </c>
      <c r="C49" s="161"/>
      <c r="D49" s="243"/>
      <c r="E49" s="243"/>
      <c r="F49" s="161" t="s">
        <v>227</v>
      </c>
      <c r="G49" s="161"/>
      <c r="H49" s="244" t="s">
        <v>166</v>
      </c>
      <c r="I49" s="245"/>
      <c r="J49" s="161" t="s">
        <v>69</v>
      </c>
      <c r="K49" s="243"/>
      <c r="L49" s="244" t="s">
        <v>162</v>
      </c>
      <c r="M49" s="243"/>
      <c r="N49" s="246"/>
    </row>
    <row r="50" spans="1:14" ht="12" customHeight="1">
      <c r="A50" s="46" t="s">
        <v>71</v>
      </c>
      <c r="B50" s="47" t="s">
        <v>72</v>
      </c>
      <c r="C50" s="47"/>
      <c r="D50" s="47"/>
      <c r="E50" s="47"/>
      <c r="F50" s="47" t="s">
        <v>139</v>
      </c>
      <c r="G50" s="47"/>
      <c r="H50" s="137"/>
      <c r="I50" s="5"/>
      <c r="J50" s="47" t="s">
        <v>211</v>
      </c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76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08" t="s">
        <v>78</v>
      </c>
      <c r="B55" s="201"/>
      <c r="C55" s="109"/>
      <c r="D55" s="109"/>
      <c r="E55" s="109"/>
      <c r="F55" s="109"/>
      <c r="G55" s="109"/>
      <c r="H55" s="109"/>
      <c r="I55" s="202"/>
      <c r="J55" s="109"/>
      <c r="K55" s="109"/>
      <c r="L55" s="109"/>
      <c r="M55" s="109"/>
      <c r="N55" s="203"/>
    </row>
    <row r="56" spans="1:14" ht="12" customHeight="1">
      <c r="A56" s="46" t="s">
        <v>79</v>
      </c>
      <c r="B56" s="47" t="s">
        <v>80</v>
      </c>
      <c r="C56" s="47"/>
      <c r="D56" s="47"/>
      <c r="E56" s="47"/>
      <c r="F56" s="47" t="s">
        <v>52</v>
      </c>
      <c r="G56" s="47"/>
      <c r="H56" s="47" t="s">
        <v>81</v>
      </c>
      <c r="I56" s="209"/>
      <c r="J56" s="47" t="s">
        <v>48</v>
      </c>
      <c r="K56" s="47"/>
      <c r="L56" s="132" t="s">
        <v>164</v>
      </c>
      <c r="M56" s="47"/>
      <c r="N56" s="44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165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6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198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L33:M33"/>
    <mergeCell ref="B14:G14"/>
    <mergeCell ref="A16:N16"/>
    <mergeCell ref="B18:G18"/>
    <mergeCell ref="K18:M18"/>
    <mergeCell ref="A20:N20"/>
    <mergeCell ref="B26:D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3D9FE420-164F-41BE-8677-F1CBC9F34AD7}"/>
  </hyperlinks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4EC1-7C1C-4002-8A95-523526DA3293}">
  <dimension ref="A1:R121"/>
  <sheetViews>
    <sheetView view="pageLayout" topLeftCell="A8" zoomScale="110" zoomScaleNormal="100" zoomScaleSheetLayoutView="90" zoomScalePageLayoutView="110" workbookViewId="0">
      <selection activeCell="G23" sqref="G2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625" customWidth="1"/>
    <col min="6" max="6" width="6.5" customWidth="1"/>
    <col min="7" max="7" width="6.375" customWidth="1"/>
    <col min="8" max="8" width="11.25" customWidth="1"/>
    <col min="9" max="9" width="4.25" customWidth="1"/>
    <col min="10" max="10" width="8.875" customWidth="1"/>
    <col min="11" max="11" width="5.625" customWidth="1"/>
    <col min="12" max="12" width="9.125" customWidth="1"/>
    <col min="13" max="13" width="3.875" customWidth="1"/>
    <col min="14" max="14" width="8.25" customWidth="1"/>
  </cols>
  <sheetData>
    <row r="1" spans="1:18" ht="4.5" customHeight="1"/>
    <row r="2" spans="1:18" ht="4.5" customHeight="1">
      <c r="A2" s="1"/>
      <c r="B2" s="449" t="s">
        <v>0</v>
      </c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2"/>
      <c r="B3" s="452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54"/>
    </row>
    <row r="4" spans="1:18">
      <c r="A4" s="2"/>
      <c r="B4" s="452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  <c r="N4" s="454"/>
    </row>
    <row r="5" spans="1:18">
      <c r="A5" s="3"/>
      <c r="B5" s="455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167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160</v>
      </c>
      <c r="L13" s="466"/>
      <c r="M13" s="22"/>
      <c r="N13" s="24"/>
    </row>
    <row r="14" spans="1:18" ht="11.85" customHeight="1">
      <c r="A14" s="25" t="s">
        <v>9</v>
      </c>
      <c r="B14" s="469" t="s">
        <v>22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159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2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2" customHeight="1">
      <c r="A24" s="41" t="s">
        <v>25</v>
      </c>
      <c r="B24" s="46" t="s">
        <v>168</v>
      </c>
      <c r="C24" s="34"/>
      <c r="D24" s="34"/>
      <c r="E24" s="36"/>
      <c r="F24" s="42" t="s">
        <v>210</v>
      </c>
      <c r="G24" s="46" t="s">
        <v>174</v>
      </c>
      <c r="H24" s="34"/>
      <c r="I24" s="36"/>
      <c r="J24" s="42" t="s">
        <v>29</v>
      </c>
      <c r="K24" s="492" t="s">
        <v>175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42815</v>
      </c>
      <c r="C26" s="474"/>
      <c r="D26" s="474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183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184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187</v>
      </c>
      <c r="C33" s="64"/>
      <c r="D33" s="47"/>
      <c r="E33" s="47"/>
      <c r="F33" s="72" t="s">
        <v>45</v>
      </c>
      <c r="G33" s="72"/>
      <c r="H33" s="73" t="s">
        <v>264</v>
      </c>
      <c r="I33" s="47"/>
      <c r="J33" s="74" t="s">
        <v>46</v>
      </c>
      <c r="K33" s="72"/>
      <c r="L33" s="490" t="s">
        <v>186</v>
      </c>
      <c r="M33" s="490"/>
      <c r="N33" s="44"/>
    </row>
    <row r="34" spans="1:14" ht="11.85" customHeight="1">
      <c r="A34" s="75" t="s">
        <v>48</v>
      </c>
      <c r="B34" s="76" t="s">
        <v>833</v>
      </c>
      <c r="C34" s="77"/>
      <c r="D34" s="27"/>
      <c r="E34" s="27"/>
      <c r="F34" s="78" t="s">
        <v>844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85"/>
      <c r="B36" s="228"/>
      <c r="C36" s="88"/>
      <c r="D36" s="34"/>
      <c r="E36" s="35">
        <v>1</v>
      </c>
      <c r="F36" s="34"/>
      <c r="G36" s="36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193"/>
      <c r="H37" s="147"/>
      <c r="I37" s="35" t="s">
        <v>22</v>
      </c>
      <c r="J37" s="36"/>
      <c r="K37" s="33"/>
      <c r="L37" s="34"/>
      <c r="M37" s="35" t="s">
        <v>22</v>
      </c>
      <c r="N37" s="36"/>
    </row>
    <row r="38" spans="1:14" ht="11.85" customHeight="1">
      <c r="A38" s="86" t="s">
        <v>52</v>
      </c>
      <c r="B38" s="333" t="s">
        <v>182</v>
      </c>
      <c r="C38" s="318"/>
      <c r="D38" s="136"/>
      <c r="E38" s="136"/>
      <c r="F38" s="136"/>
      <c r="G38" s="234"/>
      <c r="H38" s="141"/>
      <c r="I38" s="248" t="s">
        <v>22</v>
      </c>
      <c r="J38" s="238"/>
      <c r="K38" s="250"/>
      <c r="L38" s="247"/>
      <c r="M38" s="184" t="s">
        <v>22</v>
      </c>
      <c r="N38" s="194"/>
    </row>
    <row r="39" spans="1:14" ht="11.85" customHeight="1">
      <c r="A39" s="86" t="s">
        <v>54</v>
      </c>
      <c r="B39" s="90" t="s">
        <v>170</v>
      </c>
      <c r="C39" s="230"/>
      <c r="D39" s="247"/>
      <c r="E39" s="247"/>
      <c r="F39" s="151"/>
      <c r="G39" s="234"/>
      <c r="H39" s="175"/>
      <c r="I39" s="184" t="s">
        <v>22</v>
      </c>
      <c r="J39" s="194"/>
      <c r="K39" s="149"/>
      <c r="L39" s="151"/>
      <c r="M39" s="22" t="s">
        <v>22</v>
      </c>
      <c r="N39" s="40"/>
    </row>
    <row r="40" spans="1:14" ht="11.85" customHeight="1">
      <c r="A40" s="92" t="s">
        <v>48</v>
      </c>
      <c r="B40" s="256" t="s">
        <v>845</v>
      </c>
      <c r="C40" s="251"/>
      <c r="D40" s="251"/>
      <c r="E40" s="251"/>
      <c r="F40" s="93"/>
      <c r="G40" s="94"/>
      <c r="H40" s="256"/>
      <c r="I40" s="332" t="s">
        <v>22</v>
      </c>
      <c r="J40" s="257"/>
      <c r="K40" s="261"/>
      <c r="L40" s="251"/>
      <c r="M40" s="332" t="s">
        <v>22</v>
      </c>
      <c r="N40" s="257"/>
    </row>
    <row r="41" spans="1:14" ht="11.85" customHeight="1">
      <c r="A41" s="80" t="s">
        <v>57</v>
      </c>
      <c r="B41" s="241"/>
      <c r="C41" s="241"/>
      <c r="D41" s="241"/>
      <c r="E41" s="241"/>
      <c r="F41" s="241"/>
      <c r="G41" s="241"/>
      <c r="H41" s="174"/>
      <c r="I41" s="174"/>
      <c r="J41" s="174"/>
      <c r="K41" s="174"/>
      <c r="L41" s="174"/>
      <c r="M41" s="174"/>
      <c r="N41" s="237"/>
    </row>
    <row r="42" spans="1:14" ht="11.85" customHeight="1">
      <c r="A42" s="63" t="s">
        <v>58</v>
      </c>
      <c r="B42" s="172" t="s">
        <v>74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73"/>
    </row>
    <row r="43" spans="1:14" ht="11.85" customHeight="1">
      <c r="A43" s="102" t="s">
        <v>249</v>
      </c>
      <c r="B43" s="254" t="s">
        <v>35</v>
      </c>
      <c r="C43" s="33" t="s">
        <v>60</v>
      </c>
      <c r="D43" s="255"/>
      <c r="E43" s="145" t="s">
        <v>846</v>
      </c>
      <c r="F43" s="105"/>
      <c r="G43" s="147"/>
      <c r="H43" s="263" t="s">
        <v>145</v>
      </c>
      <c r="I43" s="280" t="s">
        <v>188</v>
      </c>
      <c r="J43" s="286"/>
      <c r="K43" s="189" t="s">
        <v>147</v>
      </c>
      <c r="L43" s="239" t="s">
        <v>208</v>
      </c>
      <c r="M43" s="239" t="s">
        <v>153</v>
      </c>
      <c r="N43" s="148"/>
    </row>
    <row r="44" spans="1:14" ht="11.85" customHeight="1">
      <c r="A44" s="86" t="s">
        <v>638</v>
      </c>
      <c r="B44" s="253" t="s">
        <v>35</v>
      </c>
      <c r="C44" s="250" t="s">
        <v>60</v>
      </c>
      <c r="D44" s="107"/>
      <c r="E44" s="288" t="s">
        <v>116</v>
      </c>
      <c r="F44" s="184"/>
      <c r="G44" s="151"/>
      <c r="H44" s="264" t="s">
        <v>202</v>
      </c>
      <c r="I44" s="281" t="s">
        <v>203</v>
      </c>
      <c r="J44" s="140"/>
      <c r="K44" s="190" t="s">
        <v>148</v>
      </c>
      <c r="L44" s="184" t="s">
        <v>74</v>
      </c>
      <c r="M44" s="184" t="s">
        <v>154</v>
      </c>
      <c r="N44" s="152"/>
    </row>
    <row r="45" spans="1:14" ht="11.85" customHeight="1">
      <c r="A45" s="86" t="s">
        <v>250</v>
      </c>
      <c r="B45" s="192" t="s">
        <v>191</v>
      </c>
      <c r="C45" s="149" t="s">
        <v>60</v>
      </c>
      <c r="D45" s="249"/>
      <c r="E45" s="281" t="s">
        <v>239</v>
      </c>
      <c r="F45" s="233"/>
      <c r="G45" s="151"/>
      <c r="H45" s="264" t="s">
        <v>61</v>
      </c>
      <c r="I45" s="284" t="s">
        <v>244</v>
      </c>
      <c r="J45" s="150"/>
      <c r="K45" s="190" t="s">
        <v>152</v>
      </c>
      <c r="L45" s="184" t="s">
        <v>74</v>
      </c>
      <c r="M45" s="184" t="s">
        <v>33</v>
      </c>
      <c r="N45" s="152"/>
    </row>
    <row r="46" spans="1:14" ht="11.85" customHeight="1">
      <c r="A46" s="86" t="s">
        <v>150</v>
      </c>
      <c r="B46" s="192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190</v>
      </c>
      <c r="B47" s="254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92" t="s">
        <v>252</v>
      </c>
      <c r="B48" s="188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42" t="s">
        <v>178</v>
      </c>
      <c r="C49" s="161"/>
      <c r="D49" s="243"/>
      <c r="E49" s="243"/>
      <c r="F49" s="161" t="s">
        <v>227</v>
      </c>
      <c r="G49" s="161"/>
      <c r="H49" s="244" t="s">
        <v>179</v>
      </c>
      <c r="I49" s="245"/>
      <c r="J49" s="161" t="s">
        <v>69</v>
      </c>
      <c r="K49" s="243"/>
      <c r="L49" s="244" t="s">
        <v>177</v>
      </c>
      <c r="M49" s="243"/>
      <c r="N49" s="246"/>
    </row>
    <row r="50" spans="1:14" ht="12" customHeight="1">
      <c r="A50" s="46" t="s">
        <v>71</v>
      </c>
      <c r="B50" s="47" t="s">
        <v>171</v>
      </c>
      <c r="C50" s="47"/>
      <c r="D50" s="47"/>
      <c r="E50" s="47"/>
      <c r="F50" s="47" t="s">
        <v>172</v>
      </c>
      <c r="G50" s="47"/>
      <c r="H50" s="137"/>
      <c r="I50" s="47"/>
      <c r="J50" s="47" t="s">
        <v>185</v>
      </c>
      <c r="K50" s="47"/>
      <c r="L50" s="47"/>
      <c r="M50" s="47"/>
      <c r="N50" s="44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173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51" t="s">
        <v>79</v>
      </c>
      <c r="B56" s="27" t="s">
        <v>80</v>
      </c>
      <c r="C56" s="27"/>
      <c r="D56" s="27"/>
      <c r="E56" s="27"/>
      <c r="F56" s="27" t="s">
        <v>52</v>
      </c>
      <c r="G56" s="27"/>
      <c r="H56" s="27" t="s">
        <v>181</v>
      </c>
      <c r="I56" s="118"/>
      <c r="J56" s="27" t="s">
        <v>48</v>
      </c>
      <c r="K56" s="27"/>
      <c r="L56" s="27" t="s">
        <v>180</v>
      </c>
      <c r="M56" s="27"/>
      <c r="N56" s="29"/>
    </row>
    <row r="57" spans="1:14" ht="12" customHeight="1">
      <c r="A57" s="204" t="s">
        <v>83</v>
      </c>
      <c r="B57" s="205"/>
      <c r="C57" s="206"/>
      <c r="D57" s="206"/>
      <c r="E57" s="206"/>
      <c r="F57" s="206"/>
      <c r="G57" s="206"/>
      <c r="H57" s="206"/>
      <c r="I57" s="207"/>
      <c r="J57" s="206"/>
      <c r="K57" s="206"/>
      <c r="L57" s="206"/>
      <c r="M57" s="206"/>
      <c r="N57" s="208"/>
    </row>
    <row r="58" spans="1:14" ht="12" customHeight="1">
      <c r="A58" s="39" t="s">
        <v>79</v>
      </c>
      <c r="B58" s="37" t="s">
        <v>74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230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196</v>
      </c>
      <c r="H67" s="46"/>
      <c r="I67" s="47"/>
      <c r="J67" s="47"/>
      <c r="K67" s="47"/>
      <c r="L67" s="47"/>
      <c r="M67" s="47"/>
      <c r="N67" s="44"/>
    </row>
    <row r="68" spans="1:14" ht="12" customHeight="1">
      <c r="A68" s="164" t="s">
        <v>197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198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200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20">
    <mergeCell ref="A78:H78"/>
    <mergeCell ref="L33:M33"/>
    <mergeCell ref="B14:G14"/>
    <mergeCell ref="A16:N16"/>
    <mergeCell ref="B18:G18"/>
    <mergeCell ref="K18:M18"/>
    <mergeCell ref="A20:N20"/>
    <mergeCell ref="B26:D26"/>
    <mergeCell ref="K24:L24"/>
    <mergeCell ref="A28:N28"/>
    <mergeCell ref="J31:K31"/>
    <mergeCell ref="A70:N70"/>
    <mergeCell ref="A77:H77"/>
    <mergeCell ref="J77:N77"/>
    <mergeCell ref="B2:N5"/>
    <mergeCell ref="C6:N6"/>
    <mergeCell ref="A7:N7"/>
    <mergeCell ref="A11:N11"/>
    <mergeCell ref="B13:G13"/>
    <mergeCell ref="K13:L13"/>
  </mergeCells>
  <hyperlinks>
    <hyperlink ref="B14" r:id="rId1" display="raymundo.angulo@giotex.com.mx" xr:uid="{6B47983C-DE7E-4BB0-829B-0384B0B0A4E5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4BC0-426B-416E-9A61-70D66427CEF8}">
  <sheetPr>
    <tabColor theme="0"/>
  </sheetPr>
  <dimension ref="A1:R121"/>
  <sheetViews>
    <sheetView view="pageLayout" zoomScaleNormal="100" zoomScaleSheetLayoutView="90" workbookViewId="0">
      <selection activeCell="G63" sqref="G63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7.625" customWidth="1"/>
    <col min="8" max="8" width="9.375" customWidth="1"/>
    <col min="9" max="9" width="4.875" customWidth="1"/>
    <col min="10" max="10" width="7.7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63" t="s">
        <v>4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256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22</v>
      </c>
      <c r="L13" s="466"/>
      <c r="M13" s="54"/>
      <c r="N13" s="24"/>
    </row>
    <row r="14" spans="1:18" ht="11.85" customHeight="1">
      <c r="A14" s="25" t="s">
        <v>9</v>
      </c>
      <c r="B14" s="469" t="s">
        <v>257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258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88" t="s">
        <v>13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259</v>
      </c>
      <c r="C24" s="34"/>
      <c r="D24" s="34"/>
      <c r="E24" s="36"/>
      <c r="F24" s="42" t="s">
        <v>210</v>
      </c>
      <c r="G24" s="46" t="s">
        <v>260</v>
      </c>
      <c r="H24" s="34"/>
      <c r="I24" s="36"/>
      <c r="J24" s="42" t="s">
        <v>29</v>
      </c>
      <c r="K24" s="492" t="s">
        <v>275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42322</v>
      </c>
      <c r="C26" s="474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89" t="s">
        <v>36</v>
      </c>
      <c r="B28" s="489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  <c r="N28" s="489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266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267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261</v>
      </c>
      <c r="C33" s="64"/>
      <c r="D33" s="47"/>
      <c r="E33" s="47"/>
      <c r="F33" s="72" t="s">
        <v>45</v>
      </c>
      <c r="G33" s="72"/>
      <c r="H33" s="73" t="s">
        <v>262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51</v>
      </c>
      <c r="C37" s="314"/>
      <c r="D37" s="147"/>
      <c r="E37" s="239"/>
      <c r="F37" s="147"/>
      <c r="G37" s="193"/>
      <c r="H37" s="147"/>
      <c r="I37" s="239" t="s">
        <v>22</v>
      </c>
      <c r="J37" s="193"/>
      <c r="K37" s="144"/>
      <c r="L37" s="147"/>
      <c r="M37" s="239" t="s">
        <v>22</v>
      </c>
      <c r="N37" s="193"/>
    </row>
    <row r="38" spans="1:14" ht="11.85" customHeight="1">
      <c r="A38" s="86" t="s">
        <v>52</v>
      </c>
      <c r="B38" s="149" t="s">
        <v>268</v>
      </c>
      <c r="C38" s="318"/>
      <c r="D38" s="151"/>
      <c r="E38" s="151"/>
      <c r="F38" s="151"/>
      <c r="G38" s="194"/>
      <c r="H38" s="151"/>
      <c r="I38" s="184" t="s">
        <v>22</v>
      </c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269</v>
      </c>
      <c r="C39" s="318"/>
      <c r="D39" s="151"/>
      <c r="E39" s="151"/>
      <c r="F39" s="151"/>
      <c r="G39" s="194"/>
      <c r="H39" s="182"/>
      <c r="I39" s="184" t="s">
        <v>22</v>
      </c>
      <c r="J39" s="194"/>
      <c r="K39" s="149"/>
      <c r="L39" s="151"/>
      <c r="M39" s="184" t="s">
        <v>22</v>
      </c>
      <c r="N39" s="19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426"/>
      <c r="G40" s="94"/>
      <c r="H40" s="27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425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847</v>
      </c>
      <c r="F43" s="105"/>
      <c r="G43" s="147"/>
      <c r="H43" s="263" t="s">
        <v>145</v>
      </c>
      <c r="I43" s="289" t="s">
        <v>270</v>
      </c>
      <c r="J43" s="148"/>
      <c r="K43" s="189" t="s">
        <v>147</v>
      </c>
      <c r="L43" s="239" t="s">
        <v>208</v>
      </c>
      <c r="M43" s="239" t="s">
        <v>35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116</v>
      </c>
      <c r="F44" s="248"/>
      <c r="G44" s="194"/>
      <c r="H44" s="264" t="s">
        <v>202</v>
      </c>
      <c r="I44" s="281" t="s">
        <v>22</v>
      </c>
      <c r="J44" s="140"/>
      <c r="K44" s="190" t="s">
        <v>155</v>
      </c>
      <c r="L44" s="184" t="s">
        <v>74</v>
      </c>
      <c r="M44" s="184" t="s">
        <v>189</v>
      </c>
      <c r="N44" s="152"/>
    </row>
    <row r="45" spans="1:14" ht="11.85" customHeight="1">
      <c r="A45" s="86" t="s">
        <v>250</v>
      </c>
      <c r="B45" s="46" t="s">
        <v>35</v>
      </c>
      <c r="C45" s="149" t="s">
        <v>60</v>
      </c>
      <c r="D45" s="249"/>
      <c r="E45" s="283" t="s">
        <v>343</v>
      </c>
      <c r="F45" s="184"/>
      <c r="G45" s="194"/>
      <c r="H45" s="264" t="s">
        <v>61</v>
      </c>
      <c r="I45" s="284"/>
      <c r="J45" s="150"/>
      <c r="K45" s="190" t="s">
        <v>152</v>
      </c>
      <c r="L45" s="184" t="s">
        <v>22</v>
      </c>
      <c r="M45" s="184" t="s">
        <v>33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193</v>
      </c>
      <c r="F46" s="196"/>
      <c r="G46" s="14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273</v>
      </c>
      <c r="C49" s="157"/>
      <c r="D49" s="225"/>
      <c r="E49" s="225"/>
      <c r="F49" s="157" t="s">
        <v>227</v>
      </c>
      <c r="G49" s="157"/>
      <c r="H49" s="214" t="s">
        <v>274</v>
      </c>
      <c r="I49" s="225"/>
      <c r="J49" s="157" t="s">
        <v>69</v>
      </c>
      <c r="K49" s="225"/>
      <c r="L49" s="47" t="s">
        <v>271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272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22</v>
      </c>
      <c r="C56" s="37"/>
      <c r="D56" s="37"/>
      <c r="E56" s="37"/>
      <c r="F56" s="37" t="s">
        <v>52</v>
      </c>
      <c r="G56" s="37"/>
      <c r="H56" s="37" t="s">
        <v>22</v>
      </c>
      <c r="I56" s="116"/>
      <c r="J56" s="37" t="s">
        <v>48</v>
      </c>
      <c r="K56" s="37"/>
      <c r="L56" s="47" t="s">
        <v>22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276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27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26:C26"/>
    <mergeCell ref="A28:N28"/>
    <mergeCell ref="J31:K31"/>
    <mergeCell ref="A70:N70"/>
    <mergeCell ref="A77:H77"/>
    <mergeCell ref="J77:N77"/>
    <mergeCell ref="K24:L24"/>
    <mergeCell ref="A2:N5"/>
    <mergeCell ref="C6:N6"/>
    <mergeCell ref="A7:N7"/>
    <mergeCell ref="A11:N11"/>
    <mergeCell ref="B13:G13"/>
    <mergeCell ref="K13:L13"/>
    <mergeCell ref="B14:G14"/>
    <mergeCell ref="A16:N16"/>
    <mergeCell ref="B18:G18"/>
    <mergeCell ref="K18:M18"/>
    <mergeCell ref="A20:N20"/>
  </mergeCells>
  <hyperlinks>
    <hyperlink ref="B14" r:id="rId1" xr:uid="{0ADF71DB-6BE0-4105-909C-19893E11314B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097F-3E61-45B8-AB9A-13569D86E0B6}">
  <dimension ref="A1:R121"/>
  <sheetViews>
    <sheetView view="pageLayout" zoomScale="80" zoomScaleNormal="100" zoomScaleSheetLayoutView="90" zoomScalePageLayoutView="80" workbookViewId="0">
      <selection activeCell="F34" sqref="F34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44424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214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217</v>
      </c>
      <c r="L13" s="466"/>
      <c r="M13" s="54"/>
      <c r="N13" s="24"/>
    </row>
    <row r="14" spans="1:18" ht="11.85" customHeight="1">
      <c r="A14" s="25" t="s">
        <v>9</v>
      </c>
      <c r="B14" s="469" t="s">
        <v>215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216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71" t="s">
        <v>13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218</v>
      </c>
      <c r="C24" s="34"/>
      <c r="D24" s="34"/>
      <c r="E24" s="36"/>
      <c r="F24" s="42" t="s">
        <v>210</v>
      </c>
      <c r="G24" s="46" t="s">
        <v>219</v>
      </c>
      <c r="H24" s="34"/>
      <c r="I24" s="36"/>
      <c r="J24" s="42" t="s">
        <v>29</v>
      </c>
      <c r="K24" s="492" t="s">
        <v>220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94">
        <v>43888</v>
      </c>
      <c r="C26" s="495"/>
      <c r="D26" s="278"/>
      <c r="E26" s="44"/>
      <c r="F26" s="45" t="s">
        <v>32</v>
      </c>
      <c r="G26" s="46" t="s">
        <v>33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75" t="s">
        <v>36</v>
      </c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221</v>
      </c>
      <c r="C31" s="64"/>
      <c r="D31" s="47"/>
      <c r="E31" s="47"/>
      <c r="F31" s="47"/>
      <c r="G31" s="47"/>
      <c r="H31" s="47"/>
      <c r="I31" s="65"/>
      <c r="J31" s="476" t="s">
        <v>40</v>
      </c>
      <c r="K31" s="476"/>
      <c r="L31" s="67" t="s">
        <v>222</v>
      </c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866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868</v>
      </c>
      <c r="C34" s="77"/>
      <c r="D34" s="27"/>
      <c r="E34" s="27"/>
      <c r="F34" s="422" t="s">
        <v>869</v>
      </c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89" t="s">
        <v>51</v>
      </c>
      <c r="C37" s="88"/>
      <c r="D37" s="147"/>
      <c r="E37" s="239"/>
      <c r="F37" s="147"/>
      <c r="G37" s="193"/>
      <c r="H37" s="147"/>
      <c r="I37" s="239" t="s">
        <v>22</v>
      </c>
      <c r="J37" s="193"/>
      <c r="K37" s="33"/>
      <c r="L37" s="147"/>
      <c r="M37" s="35" t="s">
        <v>22</v>
      </c>
      <c r="N37" s="36"/>
    </row>
    <row r="38" spans="1:14" ht="11.85" customHeight="1">
      <c r="A38" s="86" t="s">
        <v>52</v>
      </c>
      <c r="B38" s="149" t="s">
        <v>223</v>
      </c>
      <c r="C38" s="318"/>
      <c r="D38" s="151"/>
      <c r="E38" s="151"/>
      <c r="F38" s="151"/>
      <c r="G38" s="194"/>
      <c r="H38" s="136"/>
      <c r="I38" s="248" t="s">
        <v>22</v>
      </c>
      <c r="J38" s="194"/>
      <c r="K38" s="149"/>
      <c r="L38" s="151"/>
      <c r="M38" s="184" t="s">
        <v>22</v>
      </c>
      <c r="N38" s="238"/>
    </row>
    <row r="39" spans="1:14" ht="11.85" customHeight="1">
      <c r="A39" s="86" t="s">
        <v>54</v>
      </c>
      <c r="B39" s="319" t="s">
        <v>243</v>
      </c>
      <c r="C39" s="318"/>
      <c r="D39" s="151"/>
      <c r="E39" s="136"/>
      <c r="F39" s="136"/>
      <c r="G39" s="40"/>
      <c r="H39" s="362"/>
      <c r="I39" s="184" t="s">
        <v>22</v>
      </c>
      <c r="J39" s="194"/>
      <c r="K39" s="39"/>
      <c r="L39" s="37"/>
      <c r="M39" s="184" t="s">
        <v>22</v>
      </c>
      <c r="N39" s="194"/>
    </row>
    <row r="40" spans="1:14" ht="11.85" customHeight="1">
      <c r="A40" s="92" t="s">
        <v>48</v>
      </c>
      <c r="B40" s="51" t="s">
        <v>242</v>
      </c>
      <c r="C40" s="93"/>
      <c r="D40" s="93"/>
      <c r="E40" s="251"/>
      <c r="F40" s="251"/>
      <c r="G40" s="257"/>
      <c r="H40" s="252"/>
      <c r="I40" s="187" t="s">
        <v>22</v>
      </c>
      <c r="J40" s="94"/>
      <c r="K40" s="261"/>
      <c r="L40" s="251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848</v>
      </c>
      <c r="F43" s="105"/>
      <c r="G43" s="147"/>
      <c r="H43" s="263" t="s">
        <v>145</v>
      </c>
      <c r="I43" s="280" t="s">
        <v>238</v>
      </c>
      <c r="J43" s="286"/>
      <c r="K43" s="189" t="s">
        <v>147</v>
      </c>
      <c r="L43" s="305" t="s">
        <v>208</v>
      </c>
      <c r="M43" s="239" t="s">
        <v>33</v>
      </c>
      <c r="N43" s="148"/>
    </row>
    <row r="44" spans="1:14" ht="11.85" customHeight="1">
      <c r="A44" s="86" t="s">
        <v>248</v>
      </c>
      <c r="B44" s="46" t="s">
        <v>33</v>
      </c>
      <c r="C44" s="250" t="s">
        <v>60</v>
      </c>
      <c r="D44" s="107"/>
      <c r="E44" s="285" t="s">
        <v>639</v>
      </c>
      <c r="F44" s="248"/>
      <c r="G44" s="151"/>
      <c r="H44" s="264" t="s">
        <v>202</v>
      </c>
      <c r="I44" s="281" t="s">
        <v>22</v>
      </c>
      <c r="J44" s="140"/>
      <c r="K44" s="190" t="s">
        <v>155</v>
      </c>
      <c r="L44" s="307" t="s">
        <v>74</v>
      </c>
      <c r="M44" s="184" t="s">
        <v>154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283" t="s">
        <v>239</v>
      </c>
      <c r="F45" s="198"/>
      <c r="G45" s="151"/>
      <c r="H45" s="264" t="s">
        <v>61</v>
      </c>
      <c r="I45" s="284" t="s">
        <v>244</v>
      </c>
      <c r="J45" s="150"/>
      <c r="K45" s="190" t="s">
        <v>152</v>
      </c>
      <c r="L45" s="307" t="s">
        <v>74</v>
      </c>
      <c r="M45" s="184" t="s">
        <v>153</v>
      </c>
      <c r="N45" s="152"/>
    </row>
    <row r="46" spans="1:14" ht="11.85" customHeight="1">
      <c r="A46" s="86" t="s">
        <v>150</v>
      </c>
      <c r="B46" s="46" t="s">
        <v>153</v>
      </c>
      <c r="C46" s="149" t="s">
        <v>60</v>
      </c>
      <c r="D46" s="249"/>
      <c r="E46" s="151" t="s">
        <v>193</v>
      </c>
      <c r="F46" s="196"/>
      <c r="G46" s="150"/>
      <c r="H46" s="195"/>
      <c r="I46" s="150"/>
      <c r="J46" s="151"/>
      <c r="K46" s="149" t="s">
        <v>246</v>
      </c>
      <c r="L46" s="307" t="s">
        <v>74</v>
      </c>
      <c r="M46" s="151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0" t="s">
        <v>60</v>
      </c>
      <c r="D48" s="249"/>
      <c r="E48" s="285" t="s">
        <v>251</v>
      </c>
      <c r="F48" s="236"/>
      <c r="G48" s="176"/>
      <c r="H48" s="343"/>
      <c r="I48" s="236"/>
      <c r="J48" s="247"/>
      <c r="K48" s="343"/>
      <c r="L48" s="236"/>
      <c r="M48" s="236"/>
      <c r="N48" s="249"/>
    </row>
    <row r="49" spans="1:14" ht="11.85" customHeight="1">
      <c r="A49" s="156" t="s">
        <v>67</v>
      </c>
      <c r="B49" s="309" t="s">
        <v>236</v>
      </c>
      <c r="C49" s="157"/>
      <c r="D49" s="225"/>
      <c r="E49" s="225"/>
      <c r="F49" s="157" t="s">
        <v>227</v>
      </c>
      <c r="G49" s="157"/>
      <c r="H49" s="214" t="s">
        <v>228</v>
      </c>
      <c r="I49" s="225"/>
      <c r="J49" s="157" t="s">
        <v>69</v>
      </c>
      <c r="K49" s="225"/>
      <c r="L49" s="47" t="s">
        <v>235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225</v>
      </c>
      <c r="G50" s="27"/>
      <c r="H50" s="227"/>
      <c r="I50" s="27"/>
      <c r="J50" s="344" t="s">
        <v>245</v>
      </c>
      <c r="K50" s="344"/>
      <c r="L50" s="344"/>
      <c r="M50" s="344"/>
      <c r="N50" s="345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231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441</v>
      </c>
      <c r="I56" s="116"/>
      <c r="J56" s="37" t="s">
        <v>48</v>
      </c>
      <c r="K56" s="37"/>
      <c r="L56" s="47" t="s">
        <v>224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240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867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241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166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9">
    <mergeCell ref="A78:H78"/>
    <mergeCell ref="B14:G14"/>
    <mergeCell ref="A16:N16"/>
    <mergeCell ref="B18:G18"/>
    <mergeCell ref="K18:M18"/>
    <mergeCell ref="A20:N20"/>
    <mergeCell ref="K24:L24"/>
    <mergeCell ref="B26:C26"/>
    <mergeCell ref="A28:N28"/>
    <mergeCell ref="J31:K31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ECD96E19-7D16-4FCC-A6D4-8F6CC0074696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4DBD-A0E7-4ECD-8A14-8848D4B6F9E0}">
  <dimension ref="A1:R121"/>
  <sheetViews>
    <sheetView view="pageLayout" zoomScaleNormal="100" zoomScaleSheetLayoutView="90" workbookViewId="0">
      <selection activeCell="B69" sqref="B69"/>
    </sheetView>
  </sheetViews>
  <sheetFormatPr baseColWidth="10" defaultRowHeight="15.75"/>
  <cols>
    <col min="1" max="1" width="14.25" customWidth="1"/>
    <col min="2" max="2" width="5.25" customWidth="1"/>
    <col min="3" max="3" width="3.5" customWidth="1"/>
    <col min="4" max="4" width="3" customWidth="1"/>
    <col min="5" max="5" width="4.125" customWidth="1"/>
    <col min="6" max="6" width="6.625" customWidth="1"/>
    <col min="7" max="7" width="6.25" customWidth="1"/>
    <col min="8" max="8" width="9.375" customWidth="1"/>
    <col min="9" max="9" width="4.875" customWidth="1"/>
    <col min="10" max="10" width="9.125" customWidth="1"/>
    <col min="11" max="11" width="5.875" customWidth="1"/>
    <col min="12" max="12" width="8.875" customWidth="1"/>
    <col min="13" max="13" width="3.125" customWidth="1"/>
    <col min="14" max="14" width="10.625" customWidth="1"/>
  </cols>
  <sheetData>
    <row r="1" spans="1:18" ht="4.5" customHeight="1"/>
    <row r="2" spans="1:18" ht="4.5" customHeight="1">
      <c r="A2" s="449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18" ht="15.7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8">
      <c r="A4" s="452"/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4"/>
    </row>
    <row r="5" spans="1:18">
      <c r="A5" s="455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7"/>
    </row>
    <row r="6" spans="1:18" ht="4.5" customHeight="1">
      <c r="A6" s="4"/>
      <c r="B6" s="5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9"/>
    </row>
    <row r="7" spans="1:18" ht="11.25" customHeight="1">
      <c r="A7" s="460" t="s">
        <v>1</v>
      </c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2"/>
    </row>
    <row r="8" spans="1:18" ht="5.0999999999999996" customHeight="1">
      <c r="A8" s="6"/>
      <c r="B8" s="7"/>
      <c r="C8" s="7"/>
      <c r="D8" s="7"/>
      <c r="E8" s="7"/>
      <c r="F8" s="7"/>
      <c r="G8" s="7"/>
      <c r="H8" s="8"/>
      <c r="I8" s="8"/>
      <c r="J8" s="8"/>
      <c r="K8" s="7"/>
      <c r="L8" s="7"/>
      <c r="M8" s="7"/>
      <c r="N8" s="9"/>
    </row>
    <row r="9" spans="1:18" ht="12" customHeight="1">
      <c r="A9" s="6"/>
      <c r="B9" s="7"/>
      <c r="C9" s="7"/>
      <c r="D9" s="7"/>
      <c r="E9" s="7"/>
      <c r="F9" s="7"/>
      <c r="G9" s="7"/>
      <c r="H9" s="10"/>
      <c r="I9" s="7"/>
      <c r="J9" s="11" t="s">
        <v>2</v>
      </c>
      <c r="K9" s="12"/>
      <c r="L9" s="13"/>
      <c r="M9" s="14" t="s">
        <v>3</v>
      </c>
      <c r="N9" s="15">
        <v>44447</v>
      </c>
      <c r="O9" s="16"/>
      <c r="Q9" s="16"/>
      <c r="R9" s="16"/>
    </row>
    <row r="10" spans="1:18" ht="4.5" customHeight="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18"/>
      <c r="L10" s="18"/>
      <c r="M10" s="18"/>
      <c r="N10" s="20"/>
    </row>
    <row r="11" spans="1:18" ht="11.25" customHeight="1">
      <c r="A11" s="483" t="s">
        <v>4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5"/>
    </row>
    <row r="12" spans="1:18" ht="5.0999999999999996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9"/>
    </row>
    <row r="13" spans="1:18" ht="11.85" customHeight="1">
      <c r="A13" s="21" t="s">
        <v>5</v>
      </c>
      <c r="B13" s="466" t="s">
        <v>348</v>
      </c>
      <c r="C13" s="466"/>
      <c r="D13" s="466"/>
      <c r="E13" s="466"/>
      <c r="F13" s="466"/>
      <c r="G13" s="466"/>
      <c r="H13" s="22"/>
      <c r="I13" s="22"/>
      <c r="J13" s="23" t="s">
        <v>7</v>
      </c>
      <c r="K13" s="466" t="s">
        <v>22</v>
      </c>
      <c r="L13" s="466"/>
      <c r="M13" s="54"/>
      <c r="N13" s="24"/>
    </row>
    <row r="14" spans="1:18" ht="11.85" customHeight="1">
      <c r="A14" s="25" t="s">
        <v>9</v>
      </c>
      <c r="B14" s="469" t="s">
        <v>349</v>
      </c>
      <c r="C14" s="470"/>
      <c r="D14" s="470"/>
      <c r="E14" s="470"/>
      <c r="F14" s="470"/>
      <c r="G14" s="470"/>
      <c r="H14" s="26"/>
      <c r="I14" s="27"/>
      <c r="J14" s="28" t="s">
        <v>11</v>
      </c>
      <c r="K14" s="27" t="s">
        <v>333</v>
      </c>
      <c r="L14" s="27"/>
      <c r="M14" s="27"/>
      <c r="N14" s="29"/>
    </row>
    <row r="15" spans="1:18" ht="4.5" customHeight="1">
      <c r="A15" s="6"/>
      <c r="B15" s="7"/>
      <c r="C15" s="7"/>
      <c r="D15" s="7"/>
      <c r="E15" s="7"/>
      <c r="F15" s="7"/>
      <c r="G15" s="7"/>
      <c r="H15" s="8"/>
      <c r="I15" s="8"/>
      <c r="J15" s="8"/>
      <c r="K15" s="7"/>
      <c r="L15" s="7"/>
      <c r="M15" s="7"/>
      <c r="N15" s="9"/>
    </row>
    <row r="16" spans="1:18" ht="11.25" customHeight="1">
      <c r="A16" s="471" t="s">
        <v>13</v>
      </c>
      <c r="B16" s="471"/>
      <c r="C16" s="471"/>
      <c r="D16" s="471"/>
      <c r="E16" s="471"/>
      <c r="F16" s="471"/>
      <c r="G16" s="471"/>
      <c r="H16" s="471"/>
      <c r="I16" s="471"/>
      <c r="J16" s="471"/>
      <c r="K16" s="471"/>
      <c r="L16" s="471"/>
      <c r="M16" s="471"/>
      <c r="N16" s="471"/>
      <c r="O16" t="s">
        <v>14</v>
      </c>
    </row>
    <row r="17" spans="1:15" ht="4.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9"/>
    </row>
    <row r="18" spans="1:15" ht="11.85" customHeight="1">
      <c r="A18" s="30" t="s">
        <v>5</v>
      </c>
      <c r="B18" s="472" t="s">
        <v>15</v>
      </c>
      <c r="C18" s="466"/>
      <c r="D18" s="466"/>
      <c r="E18" s="466"/>
      <c r="F18" s="466"/>
      <c r="G18" s="466"/>
      <c r="H18" s="8"/>
      <c r="I18" s="8"/>
      <c r="J18" s="31" t="s">
        <v>7</v>
      </c>
      <c r="K18" s="466" t="s">
        <v>16</v>
      </c>
      <c r="L18" s="466"/>
      <c r="M18" s="466"/>
      <c r="N18" s="32"/>
    </row>
    <row r="19" spans="1:15" ht="5.0999999999999996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</row>
    <row r="20" spans="1:15" ht="11.25" customHeight="1">
      <c r="A20" s="463" t="s">
        <v>17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5"/>
    </row>
    <row r="21" spans="1:15" ht="4.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4"/>
      <c r="M21" s="34"/>
      <c r="N21" s="36"/>
    </row>
    <row r="22" spans="1:15" ht="11.85" customHeight="1">
      <c r="A22" s="21" t="s">
        <v>18</v>
      </c>
      <c r="B22" s="11"/>
      <c r="C22" s="11"/>
      <c r="D22" s="275"/>
      <c r="E22" s="37"/>
      <c r="F22" s="11" t="s">
        <v>19</v>
      </c>
      <c r="G22" s="38" t="s">
        <v>20</v>
      </c>
      <c r="H22" s="23" t="s">
        <v>21</v>
      </c>
      <c r="I22" s="38" t="s">
        <v>22</v>
      </c>
      <c r="J22" s="23" t="s">
        <v>23</v>
      </c>
      <c r="K22" s="38" t="s">
        <v>22</v>
      </c>
      <c r="L22" s="23" t="s">
        <v>24</v>
      </c>
      <c r="M22" s="23"/>
      <c r="N22" s="38" t="s">
        <v>22</v>
      </c>
    </row>
    <row r="23" spans="1:15" ht="4.5" customHeight="1">
      <c r="A23" s="39"/>
      <c r="B23" s="37"/>
      <c r="C23" s="37"/>
      <c r="D23" s="37"/>
      <c r="E23" s="37"/>
      <c r="F23" s="37"/>
      <c r="G23" s="37"/>
      <c r="H23" s="37"/>
      <c r="I23" s="37"/>
      <c r="J23" s="37"/>
      <c r="K23" s="22"/>
      <c r="L23" s="37"/>
      <c r="M23" s="37"/>
      <c r="N23" s="40"/>
    </row>
    <row r="24" spans="1:15" ht="11.85" customHeight="1">
      <c r="A24" s="41" t="s">
        <v>25</v>
      </c>
      <c r="B24" s="46" t="s">
        <v>334</v>
      </c>
      <c r="C24" s="34"/>
      <c r="D24" s="34"/>
      <c r="E24" s="36"/>
      <c r="F24" s="42" t="s">
        <v>210</v>
      </c>
      <c r="G24" s="46" t="s">
        <v>335</v>
      </c>
      <c r="H24" s="34"/>
      <c r="I24" s="36"/>
      <c r="J24" s="42" t="s">
        <v>29</v>
      </c>
      <c r="K24" s="492" t="s">
        <v>853</v>
      </c>
      <c r="L24" s="493"/>
      <c r="M24" s="34"/>
      <c r="N24" s="36"/>
    </row>
    <row r="25" spans="1:15" ht="4.5" customHeight="1">
      <c r="A25" s="39"/>
      <c r="B25" s="34"/>
      <c r="C25" s="34"/>
      <c r="D25" s="34"/>
      <c r="E25" s="34"/>
      <c r="F25" s="37"/>
      <c r="G25" s="34"/>
      <c r="H25" s="34"/>
      <c r="I25" s="34"/>
      <c r="J25" s="37"/>
      <c r="K25" s="34"/>
      <c r="L25" s="34"/>
      <c r="M25" s="34"/>
      <c r="N25" s="36"/>
    </row>
    <row r="26" spans="1:15" ht="12" customHeight="1">
      <c r="A26" s="21" t="s">
        <v>31</v>
      </c>
      <c r="B26" s="473">
        <v>44201</v>
      </c>
      <c r="C26" s="474"/>
      <c r="D26" s="278"/>
      <c r="E26" s="44"/>
      <c r="F26" s="45" t="s">
        <v>32</v>
      </c>
      <c r="G26" s="46" t="s">
        <v>35</v>
      </c>
      <c r="H26" s="47"/>
      <c r="I26" s="48"/>
      <c r="J26" s="45" t="s">
        <v>34</v>
      </c>
      <c r="K26" s="23"/>
      <c r="L26" s="49" t="s">
        <v>35</v>
      </c>
      <c r="M26" s="50"/>
      <c r="N26" s="44"/>
    </row>
    <row r="27" spans="1:15" ht="4.5" customHeight="1">
      <c r="A27" s="51"/>
      <c r="B27" s="52"/>
      <c r="C27" s="52"/>
      <c r="D27" s="52"/>
      <c r="E27" s="27"/>
      <c r="F27" s="53"/>
      <c r="G27" s="27"/>
      <c r="H27" s="27"/>
      <c r="I27" s="54"/>
      <c r="J27" s="54"/>
      <c r="K27" s="54"/>
      <c r="L27" s="26"/>
      <c r="M27" s="54"/>
      <c r="N27" s="29"/>
    </row>
    <row r="28" spans="1:15" ht="11.25" customHeight="1">
      <c r="A28" s="475" t="s">
        <v>36</v>
      </c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t="str">
        <f>UPPER(O16)</f>
        <v>PROCESADOR INTEL CORE I3-7100 DE SÉPTIMA GENERACIÓN, 3.9 GHZ CON INTEL HD GRAPHICS 630, SOCKET 1151, L3 CACHÉ 3 MB, DUAL-CORE, 14NM.</v>
      </c>
    </row>
    <row r="29" spans="1:15" ht="4.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7"/>
      <c r="L29" s="56"/>
      <c r="M29" s="56"/>
      <c r="N29" s="58"/>
    </row>
    <row r="30" spans="1:15" ht="11.85" customHeight="1">
      <c r="A30" s="59" t="s">
        <v>37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62"/>
    </row>
    <row r="31" spans="1:15" ht="11.85" customHeight="1">
      <c r="A31" s="63" t="s">
        <v>38</v>
      </c>
      <c r="B31" s="46" t="s">
        <v>336</v>
      </c>
      <c r="C31" s="64"/>
      <c r="D31" s="47"/>
      <c r="E31" s="47"/>
      <c r="F31" s="47"/>
      <c r="G31" s="47"/>
      <c r="H31" s="47"/>
      <c r="I31" s="65"/>
      <c r="J31" s="272" t="s">
        <v>40</v>
      </c>
      <c r="K31" s="67" t="s">
        <v>337</v>
      </c>
      <c r="L31" s="5"/>
      <c r="M31" s="47"/>
      <c r="N31" s="44"/>
    </row>
    <row r="32" spans="1:15" ht="11.85" customHeight="1">
      <c r="A32" s="68" t="s">
        <v>42</v>
      </c>
      <c r="B32" s="69"/>
      <c r="C32" s="7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71"/>
    </row>
    <row r="33" spans="1:14" ht="12" customHeight="1">
      <c r="A33" s="139" t="s">
        <v>43</v>
      </c>
      <c r="B33" s="67" t="s">
        <v>134</v>
      </c>
      <c r="C33" s="64"/>
      <c r="D33" s="47"/>
      <c r="E33" s="47"/>
      <c r="F33" s="72" t="s">
        <v>45</v>
      </c>
      <c r="G33" s="72"/>
      <c r="H33" s="73" t="s">
        <v>263</v>
      </c>
      <c r="I33" s="47"/>
      <c r="J33" s="74" t="s">
        <v>46</v>
      </c>
      <c r="K33" s="72"/>
      <c r="L33" s="64" t="s">
        <v>133</v>
      </c>
      <c r="M33" s="47"/>
      <c r="N33" s="44"/>
    </row>
    <row r="34" spans="1:14" ht="11.85" customHeight="1">
      <c r="A34" s="75" t="s">
        <v>48</v>
      </c>
      <c r="B34" s="76" t="s">
        <v>22</v>
      </c>
      <c r="C34" s="77"/>
      <c r="D34" s="27"/>
      <c r="E34" s="27"/>
      <c r="F34" s="78"/>
      <c r="G34" s="27"/>
      <c r="H34" s="79"/>
      <c r="I34" s="27"/>
      <c r="J34" s="53"/>
      <c r="K34" s="27"/>
      <c r="L34" s="77"/>
      <c r="M34" s="27"/>
      <c r="N34" s="29"/>
    </row>
    <row r="35" spans="1:14" ht="11.85" customHeight="1">
      <c r="A35" s="80" t="s">
        <v>49</v>
      </c>
      <c r="B35" s="81"/>
      <c r="C35" s="82"/>
      <c r="D35" s="60"/>
      <c r="E35" s="60"/>
      <c r="F35" s="60"/>
      <c r="G35" s="60"/>
      <c r="H35" s="83"/>
      <c r="I35" s="72"/>
      <c r="J35" s="72"/>
      <c r="K35" s="72"/>
      <c r="L35" s="72"/>
      <c r="M35" s="72"/>
      <c r="N35" s="84"/>
    </row>
    <row r="36" spans="1:14" ht="11.85" customHeight="1">
      <c r="A36" s="102"/>
      <c r="B36" s="277"/>
      <c r="C36" s="64"/>
      <c r="D36" s="47"/>
      <c r="E36" s="50">
        <v>1</v>
      </c>
      <c r="F36" s="47"/>
      <c r="G36" s="44"/>
      <c r="H36" s="47"/>
      <c r="I36" s="50">
        <v>2</v>
      </c>
      <c r="J36" s="44"/>
      <c r="K36" s="47"/>
      <c r="L36" s="47"/>
      <c r="M36" s="50">
        <v>3</v>
      </c>
      <c r="N36" s="44"/>
    </row>
    <row r="37" spans="1:14" ht="11.85" customHeight="1">
      <c r="A37" s="86" t="s">
        <v>50</v>
      </c>
      <c r="B37" s="313" t="s">
        <v>338</v>
      </c>
      <c r="C37" s="314"/>
      <c r="D37" s="147"/>
      <c r="E37" s="239"/>
      <c r="F37" s="147"/>
      <c r="G37" s="193"/>
      <c r="H37" s="147"/>
      <c r="I37" s="239" t="s">
        <v>22</v>
      </c>
      <c r="J37" s="193"/>
      <c r="K37" s="144"/>
      <c r="L37" s="147"/>
      <c r="M37" s="239" t="s">
        <v>22</v>
      </c>
      <c r="N37" s="193"/>
    </row>
    <row r="38" spans="1:14" ht="11.85" customHeight="1">
      <c r="A38" s="86" t="s">
        <v>52</v>
      </c>
      <c r="B38" s="149" t="s">
        <v>340</v>
      </c>
      <c r="C38" s="318"/>
      <c r="D38" s="151"/>
      <c r="E38" s="151"/>
      <c r="F38" s="151"/>
      <c r="G38" s="194"/>
      <c r="H38" s="151"/>
      <c r="I38" s="184" t="s">
        <v>22</v>
      </c>
      <c r="J38" s="194"/>
      <c r="K38" s="149"/>
      <c r="L38" s="151"/>
      <c r="M38" s="184" t="s">
        <v>22</v>
      </c>
      <c r="N38" s="194"/>
    </row>
    <row r="39" spans="1:14" ht="11.85" customHeight="1">
      <c r="A39" s="86" t="s">
        <v>54</v>
      </c>
      <c r="B39" s="319" t="s">
        <v>339</v>
      </c>
      <c r="C39" s="318"/>
      <c r="D39" s="151"/>
      <c r="E39" s="151"/>
      <c r="F39" s="151"/>
      <c r="G39" s="194"/>
      <c r="H39" s="182"/>
      <c r="I39" s="184" t="s">
        <v>22</v>
      </c>
      <c r="J39" s="194"/>
      <c r="K39" s="149"/>
      <c r="L39" s="151"/>
      <c r="M39" s="184" t="s">
        <v>22</v>
      </c>
      <c r="N39" s="194"/>
    </row>
    <row r="40" spans="1:14" ht="11.85" customHeight="1">
      <c r="A40" s="92" t="s">
        <v>48</v>
      </c>
      <c r="B40" s="51" t="s">
        <v>22</v>
      </c>
      <c r="C40" s="93"/>
      <c r="D40" s="93"/>
      <c r="E40" s="93"/>
      <c r="F40" s="93"/>
      <c r="G40" s="94"/>
      <c r="H40" s="27"/>
      <c r="I40" s="187" t="s">
        <v>22</v>
      </c>
      <c r="J40" s="94"/>
      <c r="K40" s="3"/>
      <c r="L40" s="93"/>
      <c r="M40" s="187" t="s">
        <v>22</v>
      </c>
      <c r="N40" s="94"/>
    </row>
    <row r="41" spans="1:14" ht="11.85" customHeight="1">
      <c r="A41" s="80" t="s">
        <v>57</v>
      </c>
      <c r="B41" s="229"/>
      <c r="C41" s="229"/>
      <c r="D41" s="229"/>
      <c r="E41" s="229"/>
      <c r="F41" s="229"/>
      <c r="G41" s="229"/>
      <c r="H41" s="95"/>
      <c r="I41" s="95"/>
      <c r="J41" s="95"/>
      <c r="K41" s="95"/>
      <c r="L41" s="95"/>
      <c r="M41" s="95"/>
      <c r="N41" s="96"/>
    </row>
    <row r="42" spans="1:14" ht="11.85" customHeight="1">
      <c r="A42" s="97" t="s">
        <v>58</v>
      </c>
      <c r="B42" s="98" t="s">
        <v>74</v>
      </c>
      <c r="C42" s="99"/>
      <c r="D42" s="99"/>
      <c r="E42" s="99"/>
      <c r="F42" s="99"/>
      <c r="G42" s="99"/>
      <c r="H42" s="100"/>
      <c r="I42" s="99"/>
      <c r="J42" s="99"/>
      <c r="K42" s="99"/>
      <c r="L42" s="99"/>
      <c r="M42" s="100"/>
      <c r="N42" s="101"/>
    </row>
    <row r="43" spans="1:14" ht="11.85" customHeight="1">
      <c r="A43" s="102" t="s">
        <v>253</v>
      </c>
      <c r="B43" s="46" t="s">
        <v>35</v>
      </c>
      <c r="C43" s="33" t="s">
        <v>60</v>
      </c>
      <c r="D43" s="255"/>
      <c r="E43" s="145" t="s">
        <v>341</v>
      </c>
      <c r="F43" s="105"/>
      <c r="G43" s="147"/>
      <c r="H43" s="263" t="s">
        <v>145</v>
      </c>
      <c r="I43" s="289" t="s">
        <v>342</v>
      </c>
      <c r="J43" s="148"/>
      <c r="K43" s="189" t="s">
        <v>147</v>
      </c>
      <c r="L43" s="239" t="s">
        <v>205</v>
      </c>
      <c r="M43" s="239" t="s">
        <v>33</v>
      </c>
      <c r="N43" s="148"/>
    </row>
    <row r="44" spans="1:14" ht="11.85" customHeight="1">
      <c r="A44" s="86" t="s">
        <v>638</v>
      </c>
      <c r="B44" s="46" t="s">
        <v>35</v>
      </c>
      <c r="C44" s="250" t="s">
        <v>60</v>
      </c>
      <c r="D44" s="107"/>
      <c r="E44" s="285" t="s">
        <v>22</v>
      </c>
      <c r="F44" s="248"/>
      <c r="G44" s="194"/>
      <c r="H44" s="264" t="s">
        <v>202</v>
      </c>
      <c r="I44" s="281" t="s">
        <v>22</v>
      </c>
      <c r="J44" s="140"/>
      <c r="K44" s="190" t="s">
        <v>155</v>
      </c>
      <c r="L44" s="184" t="s">
        <v>206</v>
      </c>
      <c r="M44" s="184" t="s">
        <v>189</v>
      </c>
      <c r="N44" s="152"/>
    </row>
    <row r="45" spans="1:14" ht="11.85" customHeight="1">
      <c r="A45" s="86" t="s">
        <v>250</v>
      </c>
      <c r="B45" s="46" t="s">
        <v>191</v>
      </c>
      <c r="C45" s="149" t="s">
        <v>60</v>
      </c>
      <c r="D45" s="249"/>
      <c r="E45" s="283" t="s">
        <v>345</v>
      </c>
      <c r="F45" s="184"/>
      <c r="G45" s="194"/>
      <c r="H45" s="264" t="s">
        <v>61</v>
      </c>
      <c r="I45" s="284" t="s">
        <v>344</v>
      </c>
      <c r="J45" s="150"/>
      <c r="K45" s="190" t="s">
        <v>152</v>
      </c>
      <c r="L45" s="184" t="s">
        <v>22</v>
      </c>
      <c r="M45" s="184" t="s">
        <v>33</v>
      </c>
      <c r="N45" s="152"/>
    </row>
    <row r="46" spans="1:14" ht="11.85" customHeight="1">
      <c r="A46" s="86" t="s">
        <v>150</v>
      </c>
      <c r="B46" s="46" t="s">
        <v>33</v>
      </c>
      <c r="C46" s="149" t="s">
        <v>60</v>
      </c>
      <c r="D46" s="249"/>
      <c r="E46" s="151" t="s">
        <v>193</v>
      </c>
      <c r="F46" s="196"/>
      <c r="G46" s="140"/>
      <c r="H46" s="195"/>
      <c r="I46" s="150"/>
      <c r="J46" s="151"/>
      <c r="K46" s="149" t="s">
        <v>246</v>
      </c>
      <c r="L46" s="151" t="s">
        <v>74</v>
      </c>
      <c r="M46" s="184" t="s">
        <v>153</v>
      </c>
      <c r="N46" s="107"/>
    </row>
    <row r="47" spans="1:14" ht="11.85" customHeight="1">
      <c r="A47" s="86" t="s">
        <v>149</v>
      </c>
      <c r="B47" s="46" t="s">
        <v>153</v>
      </c>
      <c r="C47" s="39" t="s">
        <v>60</v>
      </c>
      <c r="D47" s="249"/>
      <c r="E47" s="151" t="s">
        <v>193</v>
      </c>
      <c r="F47" s="150"/>
      <c r="G47" s="150"/>
      <c r="H47" s="195"/>
      <c r="I47" s="150"/>
      <c r="J47" s="151"/>
      <c r="K47" s="195"/>
      <c r="L47" s="150"/>
      <c r="M47" s="150"/>
      <c r="N47" s="249"/>
    </row>
    <row r="48" spans="1:14" ht="11.85" customHeight="1">
      <c r="A48" s="86" t="s">
        <v>252</v>
      </c>
      <c r="B48" s="33" t="s">
        <v>35</v>
      </c>
      <c r="C48" s="256" t="s">
        <v>60</v>
      </c>
      <c r="D48" s="257"/>
      <c r="E48" s="282" t="s">
        <v>251</v>
      </c>
      <c r="F48" s="251"/>
      <c r="G48" s="93"/>
      <c r="H48" s="261"/>
      <c r="I48" s="251"/>
      <c r="J48" s="252"/>
      <c r="K48" s="261"/>
      <c r="L48" s="251"/>
      <c r="M48" s="251"/>
      <c r="N48" s="257"/>
    </row>
    <row r="49" spans="1:14" ht="11.85" customHeight="1">
      <c r="A49" s="156" t="s">
        <v>67</v>
      </c>
      <c r="B49" s="213" t="s">
        <v>849</v>
      </c>
      <c r="C49" s="157"/>
      <c r="D49" s="225"/>
      <c r="E49" s="225"/>
      <c r="F49" s="157" t="s">
        <v>227</v>
      </c>
      <c r="G49" s="157"/>
      <c r="H49" s="214" t="s">
        <v>849</v>
      </c>
      <c r="I49" s="225"/>
      <c r="J49" s="157" t="s">
        <v>69</v>
      </c>
      <c r="K49" s="225"/>
      <c r="L49" s="47" t="s">
        <v>852</v>
      </c>
      <c r="M49" s="225"/>
      <c r="N49" s="226"/>
    </row>
    <row r="50" spans="1:14" ht="12" customHeight="1">
      <c r="A50" s="51" t="s">
        <v>71</v>
      </c>
      <c r="B50" s="27" t="s">
        <v>72</v>
      </c>
      <c r="C50" s="27"/>
      <c r="D50" s="27"/>
      <c r="E50" s="27"/>
      <c r="F50" s="27" t="s">
        <v>347</v>
      </c>
      <c r="G50" s="27"/>
      <c r="H50" s="227"/>
      <c r="I50" s="27"/>
      <c r="J50" s="272" t="s">
        <v>851</v>
      </c>
      <c r="K50" s="272"/>
      <c r="L50" s="272"/>
      <c r="M50" s="272"/>
      <c r="N50" s="273"/>
    </row>
    <row r="51" spans="1:14" ht="12" customHeight="1">
      <c r="A51" s="25" t="s">
        <v>73</v>
      </c>
      <c r="B51" s="133"/>
      <c r="C51" s="83"/>
      <c r="D51" s="83"/>
      <c r="E51" s="83"/>
      <c r="F51" s="83"/>
      <c r="G51" s="83"/>
      <c r="H51" s="83"/>
      <c r="I51" s="134"/>
      <c r="J51" s="83"/>
      <c r="K51" s="83"/>
      <c r="L51" s="83"/>
      <c r="M51" s="83"/>
      <c r="N51" s="135"/>
    </row>
    <row r="52" spans="1:14" ht="12" customHeight="1">
      <c r="A52" s="39" t="s">
        <v>38</v>
      </c>
      <c r="B52" s="37" t="s">
        <v>74</v>
      </c>
      <c r="C52" s="37"/>
      <c r="D52" s="37"/>
      <c r="E52" s="37"/>
      <c r="F52" s="37" t="s">
        <v>75</v>
      </c>
      <c r="G52" s="37" t="s">
        <v>346</v>
      </c>
      <c r="H52" s="37"/>
      <c r="I52" s="37"/>
      <c r="J52" s="37" t="s">
        <v>48</v>
      </c>
      <c r="K52" s="7"/>
      <c r="L52" s="37" t="s">
        <v>22</v>
      </c>
      <c r="M52" s="37"/>
      <c r="N52" s="40"/>
    </row>
    <row r="53" spans="1:14" ht="12" customHeight="1">
      <c r="A53" s="112" t="s">
        <v>77</v>
      </c>
      <c r="B53" s="113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5"/>
    </row>
    <row r="54" spans="1:14" ht="12" customHeight="1">
      <c r="A54" s="39" t="s">
        <v>50</v>
      </c>
      <c r="B54" s="37" t="s">
        <v>22</v>
      </c>
      <c r="C54" s="37"/>
      <c r="D54" s="37"/>
      <c r="E54" s="37"/>
      <c r="F54" s="37" t="s">
        <v>52</v>
      </c>
      <c r="G54" s="37"/>
      <c r="H54" s="37" t="s">
        <v>22</v>
      </c>
      <c r="I54" s="37"/>
      <c r="J54" s="37" t="s">
        <v>40</v>
      </c>
      <c r="K54" s="37" t="s">
        <v>22</v>
      </c>
      <c r="L54" s="37"/>
      <c r="M54" s="37" t="s">
        <v>120</v>
      </c>
      <c r="N54" s="40" t="s">
        <v>22</v>
      </c>
    </row>
    <row r="55" spans="1:14" ht="12" customHeight="1">
      <c r="A55" s="112" t="s">
        <v>78</v>
      </c>
      <c r="B55" s="117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5"/>
    </row>
    <row r="56" spans="1:14" ht="12" customHeight="1">
      <c r="A56" s="39" t="s">
        <v>79</v>
      </c>
      <c r="B56" s="37" t="s">
        <v>80</v>
      </c>
      <c r="C56" s="37"/>
      <c r="D56" s="37"/>
      <c r="E56" s="37"/>
      <c r="F56" s="37" t="s">
        <v>52</v>
      </c>
      <c r="G56" s="37"/>
      <c r="H56" s="37" t="s">
        <v>350</v>
      </c>
      <c r="I56" s="116"/>
      <c r="J56" s="37" t="s">
        <v>48</v>
      </c>
      <c r="K56" s="37"/>
      <c r="L56" s="27" t="s">
        <v>850</v>
      </c>
      <c r="M56" s="37"/>
      <c r="N56" s="40"/>
    </row>
    <row r="57" spans="1:14" ht="12" customHeight="1">
      <c r="A57" s="112" t="s">
        <v>83</v>
      </c>
      <c r="B57" s="117"/>
      <c r="C57" s="113"/>
      <c r="D57" s="113"/>
      <c r="E57" s="113"/>
      <c r="F57" s="113"/>
      <c r="G57" s="113"/>
      <c r="H57" s="113"/>
      <c r="I57" s="114"/>
      <c r="J57" s="113"/>
      <c r="K57" s="113"/>
      <c r="L57" s="113"/>
      <c r="M57" s="113"/>
      <c r="N57" s="115"/>
    </row>
    <row r="58" spans="1:14" ht="12" customHeight="1">
      <c r="A58" s="39" t="s">
        <v>79</v>
      </c>
      <c r="B58" s="37" t="s">
        <v>22</v>
      </c>
      <c r="C58" s="37"/>
      <c r="D58" s="37"/>
      <c r="E58" s="37"/>
      <c r="F58" s="37" t="s">
        <v>52</v>
      </c>
      <c r="G58" s="37"/>
      <c r="H58" t="s">
        <v>22</v>
      </c>
      <c r="I58" s="116"/>
      <c r="J58" s="37" t="s">
        <v>48</v>
      </c>
      <c r="K58" s="37"/>
      <c r="L58" s="37" t="s">
        <v>22</v>
      </c>
      <c r="M58" s="37"/>
      <c r="N58" s="40"/>
    </row>
    <row r="59" spans="1:14" ht="12" customHeight="1">
      <c r="A59" s="110" t="s">
        <v>648</v>
      </c>
      <c r="B59" s="72"/>
      <c r="C59" s="72"/>
      <c r="D59" s="72"/>
      <c r="E59" s="72"/>
      <c r="F59" s="72"/>
      <c r="G59" s="72"/>
      <c r="H59" s="95"/>
      <c r="I59" s="111"/>
      <c r="J59" s="72" t="s">
        <v>104</v>
      </c>
      <c r="K59" s="72"/>
      <c r="L59" s="72"/>
      <c r="M59" s="72"/>
      <c r="N59" s="84"/>
    </row>
    <row r="60" spans="1:14" ht="12" customHeight="1">
      <c r="A60" s="51" t="s">
        <v>52</v>
      </c>
      <c r="B60" s="27" t="s">
        <v>74</v>
      </c>
      <c r="C60" s="27"/>
      <c r="D60" s="27"/>
      <c r="E60" s="27"/>
      <c r="F60" s="27"/>
      <c r="G60" s="27"/>
      <c r="H60" s="27"/>
      <c r="I60" s="118"/>
      <c r="J60" s="27" t="s">
        <v>52</v>
      </c>
      <c r="K60" s="27"/>
      <c r="L60" s="27" t="s">
        <v>74</v>
      </c>
      <c r="M60" s="27"/>
      <c r="N60" s="29"/>
    </row>
    <row r="61" spans="1:14" ht="12" customHeight="1">
      <c r="A61" s="108" t="s">
        <v>84</v>
      </c>
      <c r="B61" s="119"/>
      <c r="C61" s="119"/>
      <c r="D61" s="119"/>
      <c r="E61" s="119"/>
      <c r="F61" s="119"/>
      <c r="G61" s="119"/>
      <c r="H61" s="120"/>
      <c r="I61" s="121"/>
      <c r="J61" s="119"/>
      <c r="K61" s="119"/>
      <c r="L61" s="119"/>
      <c r="M61" s="119"/>
      <c r="N61" s="122"/>
    </row>
    <row r="62" spans="1:14" ht="12" customHeight="1">
      <c r="A62" s="46" t="s">
        <v>22</v>
      </c>
      <c r="B62" s="67"/>
      <c r="C62" s="64"/>
      <c r="D62" s="47"/>
      <c r="E62" s="50"/>
      <c r="F62" s="47"/>
      <c r="G62" s="47"/>
      <c r="H62" s="47"/>
      <c r="I62" s="50"/>
      <c r="J62" s="47"/>
      <c r="K62" s="47"/>
      <c r="L62" s="47"/>
      <c r="M62" s="50"/>
      <c r="N62" s="44"/>
    </row>
    <row r="63" spans="1:14" ht="12" customHeight="1">
      <c r="A63" s="49" t="s">
        <v>22</v>
      </c>
      <c r="B63" s="67"/>
      <c r="C63" s="64"/>
      <c r="D63" s="47"/>
      <c r="E63" s="50"/>
      <c r="F63" s="47"/>
      <c r="G63" s="47"/>
      <c r="H63" s="47"/>
      <c r="I63" s="50"/>
      <c r="J63" s="47"/>
      <c r="K63" s="47"/>
      <c r="L63" s="47"/>
      <c r="M63" s="50"/>
      <c r="N63" s="44"/>
    </row>
    <row r="64" spans="1:14" ht="12" customHeight="1">
      <c r="A64" s="80" t="s">
        <v>85</v>
      </c>
      <c r="B64" s="123"/>
      <c r="C64" s="124"/>
      <c r="D64" s="72"/>
      <c r="E64" s="125"/>
      <c r="F64" s="72"/>
      <c r="G64" s="72"/>
      <c r="H64" s="72"/>
      <c r="I64" s="125"/>
      <c r="J64" s="72"/>
      <c r="K64" s="72"/>
      <c r="L64" s="72"/>
      <c r="M64" s="125"/>
      <c r="N64" s="84"/>
    </row>
    <row r="65" spans="1:14" ht="12" customHeight="1">
      <c r="A65" s="49" t="s">
        <v>86</v>
      </c>
      <c r="B65" s="126" t="s">
        <v>102</v>
      </c>
      <c r="C65" s="64"/>
      <c r="D65" s="47"/>
      <c r="E65" s="50"/>
      <c r="F65" s="47"/>
      <c r="G65" s="47"/>
      <c r="H65" s="47"/>
      <c r="I65" s="50"/>
      <c r="J65" s="47"/>
      <c r="K65" s="47"/>
      <c r="L65" s="47"/>
      <c r="M65" s="50"/>
      <c r="N65" s="44"/>
    </row>
    <row r="66" spans="1:14" ht="12" customHeight="1">
      <c r="A66" s="102" t="s">
        <v>87</v>
      </c>
      <c r="B66" s="159" t="s">
        <v>854</v>
      </c>
      <c r="C66" s="88"/>
      <c r="D66" s="34"/>
      <c r="E66" s="35"/>
      <c r="F66" s="34"/>
      <c r="G66" s="34"/>
      <c r="H66" s="34"/>
      <c r="I66" s="35"/>
      <c r="J66" s="34"/>
      <c r="K66" s="34"/>
      <c r="L66" s="34"/>
      <c r="M66" s="35"/>
      <c r="N66" s="36"/>
    </row>
    <row r="67" spans="1:14" ht="12" customHeight="1">
      <c r="A67" s="200" t="s">
        <v>107</v>
      </c>
      <c r="B67" s="199"/>
      <c r="C67" s="199"/>
      <c r="D67" s="199"/>
      <c r="E67" s="199"/>
      <c r="F67" s="199"/>
      <c r="G67" s="44" t="s">
        <v>194</v>
      </c>
      <c r="H67" s="47"/>
      <c r="I67" s="47"/>
      <c r="J67" s="47"/>
      <c r="K67" s="47"/>
      <c r="L67" s="47"/>
      <c r="M67" s="47"/>
      <c r="N67" s="44"/>
    </row>
    <row r="68" spans="1:14" ht="12" customHeight="1">
      <c r="A68" s="164" t="s">
        <v>195</v>
      </c>
      <c r="B68" s="93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2"/>
    </row>
    <row r="69" spans="1:14" ht="4.5" customHeight="1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7"/>
      <c r="L69" s="56"/>
      <c r="M69" s="56"/>
      <c r="N69" s="58"/>
    </row>
    <row r="70" spans="1:14" ht="12" customHeight="1">
      <c r="A70" s="477" t="s">
        <v>89</v>
      </c>
      <c r="B70" s="478"/>
      <c r="C70" s="478"/>
      <c r="D70" s="478"/>
      <c r="E70" s="478"/>
      <c r="F70" s="478"/>
      <c r="G70" s="478"/>
      <c r="H70" s="478"/>
      <c r="I70" s="478"/>
      <c r="J70" s="478"/>
      <c r="K70" s="478"/>
      <c r="L70" s="478"/>
      <c r="M70" s="478"/>
      <c r="N70" s="479"/>
    </row>
    <row r="71" spans="1:14" ht="12" customHeight="1">
      <c r="A71" s="39" t="s">
        <v>201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9"/>
    </row>
    <row r="72" spans="1:14" ht="12" customHeight="1">
      <c r="A72" s="49" t="s">
        <v>199</v>
      </c>
      <c r="B72" s="27"/>
      <c r="C72" s="27"/>
      <c r="D72" s="27"/>
      <c r="E72" s="27"/>
      <c r="F72" s="47"/>
      <c r="G72" s="47"/>
      <c r="H72" s="27"/>
      <c r="I72" s="27"/>
      <c r="J72" s="27"/>
      <c r="K72" s="27"/>
      <c r="L72" s="27"/>
      <c r="M72" s="27"/>
      <c r="N72" s="29"/>
    </row>
    <row r="73" spans="1:14" ht="12" customHeight="1">
      <c r="A73" s="4"/>
      <c r="B73" s="5"/>
      <c r="C73" s="5"/>
      <c r="D73" s="5"/>
      <c r="E73" s="5"/>
      <c r="F73" s="5"/>
      <c r="G73" s="5"/>
      <c r="H73" s="47"/>
      <c r="I73" s="47"/>
      <c r="J73" s="47"/>
      <c r="K73" s="47"/>
      <c r="L73" s="47"/>
      <c r="M73" s="47"/>
      <c r="N73" s="44"/>
    </row>
    <row r="74" spans="1:14">
      <c r="A74" s="33"/>
      <c r="B74" s="138"/>
      <c r="C74" s="138"/>
      <c r="D74" s="138"/>
      <c r="E74" s="138"/>
      <c r="F74" s="138"/>
      <c r="G74" s="105"/>
      <c r="H74" s="138"/>
      <c r="I74" s="138"/>
      <c r="J74" s="138"/>
      <c r="K74" s="138"/>
      <c r="L74" s="138"/>
      <c r="M74" s="138"/>
      <c r="N74" s="167"/>
    </row>
    <row r="75" spans="1:14">
      <c r="A75" s="5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58"/>
    </row>
    <row r="76" spans="1:14">
      <c r="A76" s="129"/>
      <c r="B76" s="130"/>
      <c r="C76" s="130"/>
      <c r="D76" s="130"/>
      <c r="E76" s="130"/>
      <c r="F76" s="130"/>
      <c r="G76" s="130"/>
      <c r="H76" s="130"/>
      <c r="I76" s="165"/>
      <c r="J76" s="130"/>
      <c r="K76" s="130"/>
      <c r="L76" s="130"/>
      <c r="M76" s="130"/>
      <c r="N76" s="131"/>
    </row>
    <row r="77" spans="1:14">
      <c r="A77" s="480" t="s">
        <v>92</v>
      </c>
      <c r="B77" s="481"/>
      <c r="C77" s="481"/>
      <c r="D77" s="481"/>
      <c r="E77" s="481"/>
      <c r="F77" s="481"/>
      <c r="G77" s="481"/>
      <c r="H77" s="481"/>
      <c r="I77" s="165"/>
      <c r="J77" s="481" t="s">
        <v>93</v>
      </c>
      <c r="K77" s="481"/>
      <c r="L77" s="481"/>
      <c r="M77" s="481"/>
      <c r="N77" s="482"/>
    </row>
    <row r="78" spans="1:14">
      <c r="A78" s="467" t="s">
        <v>94</v>
      </c>
      <c r="B78" s="468"/>
      <c r="C78" s="468"/>
      <c r="D78" s="468"/>
      <c r="E78" s="468"/>
      <c r="F78" s="468"/>
      <c r="G78" s="468"/>
      <c r="H78" s="468"/>
      <c r="I78" s="130"/>
      <c r="J78" s="130" t="s">
        <v>5</v>
      </c>
      <c r="K78" s="130"/>
      <c r="L78" s="130"/>
      <c r="M78" s="130"/>
      <c r="N78" s="131"/>
    </row>
    <row r="102" spans="1: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</row>
    <row r="103" spans="1: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</row>
    <row r="104" spans="1: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</row>
    <row r="105" spans="1: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</row>
    <row r="106" spans="1: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</row>
    <row r="107" spans="1: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</row>
    <row r="109" spans="1: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</row>
    <row r="110" spans="1: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</row>
    <row r="111" spans="1: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</row>
    <row r="112" spans="1: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1: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1: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1: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1: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1: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1:14" ht="4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1: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1: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1: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</sheetData>
  <mergeCells count="18">
    <mergeCell ref="A78:H78"/>
    <mergeCell ref="B14:G14"/>
    <mergeCell ref="A16:N16"/>
    <mergeCell ref="B18:G18"/>
    <mergeCell ref="K18:M18"/>
    <mergeCell ref="A20:N20"/>
    <mergeCell ref="K24:L24"/>
    <mergeCell ref="B26:C26"/>
    <mergeCell ref="A28:N28"/>
    <mergeCell ref="A70:N70"/>
    <mergeCell ref="A77:H77"/>
    <mergeCell ref="J77:N77"/>
    <mergeCell ref="A2:N5"/>
    <mergeCell ref="C6:N6"/>
    <mergeCell ref="A7:N7"/>
    <mergeCell ref="A11:N11"/>
    <mergeCell ref="B13:G13"/>
    <mergeCell ref="K13:L13"/>
  </mergeCells>
  <hyperlinks>
    <hyperlink ref="B14" r:id="rId1" xr:uid="{E02D2B9A-7A10-407E-8774-7DE834AC2BA0}"/>
  </hyperlinks>
  <printOptions horizontalCentered="1"/>
  <pageMargins left="3.937007874015748E-2" right="3.937007874015748E-2" top="0.15748031496062992" bottom="0.15748031496062992" header="0.11811023622047245" footer="0.1181102362204724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LAPTOP </vt:lpstr>
      <vt:lpstr>LAPTOP-DANIEL OJEDA</vt:lpstr>
      <vt:lpstr>LAPTOP-JHOSELYN ROJAS </vt:lpstr>
      <vt:lpstr>LAPTOP-KARLA CEPEDA</vt:lpstr>
      <vt:lpstr>LAPTOP-RAYMUNDO ANGULO</vt:lpstr>
      <vt:lpstr>LAPTOP- JULIO NOVELO</vt:lpstr>
      <vt:lpstr>LAPTOP-GISEL PEREZ</vt:lpstr>
      <vt:lpstr>LAPTOP-MARYULIS WAFER</vt:lpstr>
      <vt:lpstr>LAPTOP-BRITZIA VALENCIA</vt:lpstr>
      <vt:lpstr>LAPTOP-SAMUEL AVILA</vt:lpstr>
      <vt:lpstr>LAPTOP-SERIGRAFIA</vt:lpstr>
      <vt:lpstr>LAPTOP-RAUL MONTERO</vt:lpstr>
      <vt:lpstr>LAPTOP-VICTOR CANTUN</vt:lpstr>
      <vt:lpstr>ESCRITORIO IMPORT &amp; EXPORT</vt:lpstr>
      <vt:lpstr>ESCRITORIO PATRONISTA</vt:lpstr>
      <vt:lpstr>LAPTOP-KARINA PECH</vt:lpstr>
      <vt:lpstr>LAPTOP-MARIA JOSE NAH</vt:lpstr>
      <vt:lpstr>LAPTOP-ISRAEL PEREZ</vt:lpstr>
      <vt:lpstr>LAPTOP-JOSE LUIS NOLASCO</vt:lpstr>
      <vt:lpstr>LAPTOP-EDGAR TOBIAS</vt:lpstr>
      <vt:lpstr>LAPTOP-SAMUEL YAM</vt:lpstr>
      <vt:lpstr>LAPTOP-BERNADO CHAC</vt:lpstr>
      <vt:lpstr>LAPTOP-JESUS DIAZ</vt:lpstr>
      <vt:lpstr>LAPTOP-ROGER BASS</vt:lpstr>
      <vt:lpstr>LAPTOP-KARLA BENITEZ</vt:lpstr>
      <vt:lpstr>LAPTOP-SOLONOI</vt:lpstr>
      <vt:lpstr>LAPTOP-ALEJANDRA AGUILAR</vt:lpstr>
      <vt:lpstr>LAPTOP-LUIS VIVAS</vt:lpstr>
      <vt:lpstr>LAPTOP-RODRIGO DENIS-LENOVO</vt:lpstr>
      <vt:lpstr>LAPTOP-RODRIGO DENIS-ACER</vt:lpstr>
      <vt:lpstr>LAPTOP-JUAN PABLO</vt:lpstr>
      <vt:lpstr>LAPTOP-OLIVIA ZAPATA</vt:lpstr>
      <vt:lpstr>LAPTOP-RH</vt:lpstr>
      <vt:lpstr>LAPTOP-MARIANA 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Joseph Rafful</cp:lastModifiedBy>
  <cp:lastPrinted>2021-09-28T13:29:19Z</cp:lastPrinted>
  <dcterms:created xsi:type="dcterms:W3CDTF">2021-08-31T17:45:32Z</dcterms:created>
  <dcterms:modified xsi:type="dcterms:W3CDTF">2021-11-30T16:58:10Z</dcterms:modified>
</cp:coreProperties>
</file>