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ocuments\GitHub\M_A_HW_Git\Assignment5\"/>
    </mc:Choice>
  </mc:AlternateContent>
  <xr:revisionPtr revIDLastSave="0" documentId="13_ncr:1_{17F57876-5B6C-485B-9F7D-BAB69862CB11}" xr6:coauthVersionLast="43" xr6:coauthVersionMax="43" xr10:uidLastSave="{00000000-0000-0000-0000-000000000000}"/>
  <bookViews>
    <workbookView xWindow="-110" yWindow="-110" windowWidth="19420" windowHeight="10560" activeTab="3" xr2:uid="{F455CCAA-DD2E-425F-BBB8-BF19220F6A59}"/>
  </bookViews>
  <sheets>
    <sheet name="Regression" sheetId="1" r:id="rId1"/>
    <sheet name="Cp0008" sheetId="4" r:id="rId2"/>
    <sheet name="Cp001" sheetId="5" r:id="rId3"/>
    <sheet name="Cp0015" sheetId="6" r:id="rId4"/>
    <sheet name="Cp002same" sheetId="7" r:id="rId5"/>
    <sheet name="Cp00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8" l="1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G7" i="5"/>
  <c r="G6" i="5"/>
  <c r="G5" i="5"/>
  <c r="G4" i="5"/>
  <c r="G3" i="5"/>
  <c r="G2" i="5"/>
  <c r="G7" i="4"/>
  <c r="G6" i="4"/>
  <c r="G5" i="4"/>
  <c r="G4" i="4"/>
  <c r="G3" i="4"/>
  <c r="G2" i="4"/>
  <c r="G4" i="1" l="1"/>
  <c r="G3" i="1"/>
  <c r="G7" i="1"/>
  <c r="G6" i="1"/>
  <c r="G5" i="1"/>
  <c r="G2" i="1"/>
</calcChain>
</file>

<file path=xl/sharedStrings.xml><?xml version="1.0" encoding="utf-8"?>
<sst xmlns="http://schemas.openxmlformats.org/spreadsheetml/2006/main" count="60" uniqueCount="10">
  <si>
    <t>actual</t>
  </si>
  <si>
    <t>predicted</t>
  </si>
  <si>
    <t>Accuracy</t>
  </si>
  <si>
    <t>False Negative rate</t>
  </si>
  <si>
    <t>True Positive rate (recall)</t>
  </si>
  <si>
    <t>True Negative rate (specificity)</t>
  </si>
  <si>
    <t>False Positive rate</t>
  </si>
  <si>
    <t>Precision</t>
  </si>
  <si>
    <t>AOC</t>
  </si>
  <si>
    <t>model: original (fulli dataset, 15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</si>
</sst>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89"/>
    </xf>
    <xf numFmtId="0" fontId="2" fillId="0" borderId="0" xfId="0" applyFont="1" applyAlignment="1">
      <alignment horizontal="center"/>
    </xf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533401</xdr:colOff>
      <xdr:row>1</xdr:row>
      <xdr:rowOff>177800</xdr:rowOff>
    </xdr:from>
    <xdr:to>
      <xdr:col>9</xdr:col>
      <xdr:colOff>161925</xdr:colOff>
      <xdr:row>3</xdr:row>
      <xdr:rowOff>274183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68E5B4-6042-4987-9C0D-3D19CBBE5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951" y="361950"/>
          <a:ext cx="844549" cy="652008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31750</xdr:colOff>
      <xdr:row>8</xdr:row>
      <xdr:rowOff>60325</xdr:rowOff>
    </xdr:from>
    <xdr:to>
      <xdr:col>5</xdr:col>
      <xdr:colOff>1517841</xdr:colOff>
      <xdr:row>26</xdr:row>
      <xdr:rowOff>60492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5C6C7C-5E97-4BA4-A2DE-8CF91D1BC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" y="2251075"/>
          <a:ext cx="3733991" cy="33148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5</xdr:col>
      <xdr:colOff>1850155</xdr:colOff>
      <xdr:row>8</xdr:row>
      <xdr:rowOff>60325</xdr:rowOff>
    </xdr:from>
    <xdr:to>
      <xdr:col>11</xdr:col>
      <xdr:colOff>281947</xdr:colOff>
      <xdr:row>25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14B6C5-4ADC-4D35-B745-0E35D538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8055" y="2251075"/>
          <a:ext cx="3276842" cy="31083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012561-0ED9-4F8B-9DED-A9B52222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501650</xdr:colOff>
      <xdr:row>1</xdr:row>
      <xdr:rowOff>114300</xdr:rowOff>
    </xdr:from>
    <xdr:to>
      <xdr:col>17</xdr:col>
      <xdr:colOff>324336</xdr:colOff>
      <xdr:row>14</xdr:row>
      <xdr:rowOff>141135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B25C97-14D0-43CE-A6BD-3D4BE878B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6200" y="298450"/>
          <a:ext cx="5918686" cy="3138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6C0DE-A1E3-4218-9AF8-599FE9118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368300</xdr:colOff>
      <xdr:row>1</xdr:row>
      <xdr:rowOff>25400</xdr:rowOff>
    </xdr:from>
    <xdr:to>
      <xdr:col>14</xdr:col>
      <xdr:colOff>565379</xdr:colOff>
      <xdr:row>15</xdr:row>
      <xdr:rowOff>19219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FD0E7-2AC8-4C76-B70F-BB517F432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2850" y="209550"/>
          <a:ext cx="4464279" cy="3289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3301A4-32C8-4A92-9894-60C9110D7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476250</xdr:colOff>
      <xdr:row>0</xdr:row>
      <xdr:rowOff>69850</xdr:rowOff>
    </xdr:from>
    <xdr:to>
      <xdr:col>15</xdr:col>
      <xdr:colOff>63729</xdr:colOff>
      <xdr:row>14</xdr:row>
      <xdr:rowOff>108121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637367-08A9-4D4D-BA25-AA145A534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0800" y="69850"/>
          <a:ext cx="4464279" cy="33339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31ED9-4019-40F7-A308-7D58B0C78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419100</xdr:colOff>
      <xdr:row>0</xdr:row>
      <xdr:rowOff>63500</xdr:rowOff>
    </xdr:from>
    <xdr:to>
      <xdr:col>15</xdr:col>
      <xdr:colOff>12930</xdr:colOff>
      <xdr:row>14</xdr:row>
      <xdr:rowOff>89071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EB9496-FFA9-455B-A5D5-3E5C81992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650" y="63500"/>
          <a:ext cx="4470630" cy="33212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5</xdr:row>
      <xdr:rowOff>38100</xdr:rowOff>
    </xdr:from>
    <xdr:to>
      <xdr:col>3</xdr:col>
      <xdr:colOff>403225</xdr:colOff>
      <xdr:row>7</xdr:row>
      <xdr:rowOff>77333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6F6911-62B1-455C-B22B-00B3353E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1" y="1435100"/>
          <a:ext cx="847724" cy="6488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8</xdr:col>
      <xdr:colOff>82550</xdr:colOff>
      <xdr:row>0</xdr:row>
      <xdr:rowOff>25400</xdr:rowOff>
    </xdr:from>
    <xdr:to>
      <xdr:col>14</xdr:col>
      <xdr:colOff>82738</xdr:colOff>
      <xdr:row>14</xdr:row>
      <xdr:rowOff>108124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0A43B-C0FF-4E1D-B2A0-C6F2EE2A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6700" y="25400"/>
          <a:ext cx="3657788" cy="337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3B2C-D4C4-4069-ABEF-703550F6EC2B}">
  <dimension ref="A1:L8"/>
  <sheetViews>
    <sheetView workbookViewId="0">
      <selection activeCell="I6" sqref="I6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10" t="s">
        <v>9</v>
      </c>
      <c r="B1" s="10"/>
      <c r="C1" s="10"/>
      <c r="D1" s="10"/>
      <c r="E1" s="10"/>
      <c r="F1" s="10"/>
      <c r="G1" s="10"/>
    </row>
    <row r="2" spans="1:12" ht="20" customHeight="1" x14ac:dyDescent="0.35">
      <c r="A2" s="1"/>
      <c r="B2" s="1"/>
      <c r="C2" s="8" t="s">
        <v>0</v>
      </c>
      <c r="D2" s="8"/>
      <c r="F2" s="4" t="s">
        <v>2</v>
      </c>
      <c r="G2" s="5">
        <f>SUM(C4,D5)/SUM(C4:D5)</f>
        <v>0.92771234498660182</v>
      </c>
    </row>
    <row r="3" spans="1:12" ht="23.5" customHeight="1" x14ac:dyDescent="0.35">
      <c r="B3" s="1"/>
      <c r="C3" s="1">
        <v>0</v>
      </c>
      <c r="D3" s="1">
        <v>1</v>
      </c>
      <c r="F3" s="4" t="s">
        <v>4</v>
      </c>
      <c r="G3" s="11">
        <f>D5/SUM(D4:D5)</f>
        <v>9.1836734693877556E-2</v>
      </c>
    </row>
    <row r="4" spans="1:12" ht="26" customHeight="1" x14ac:dyDescent="0.35">
      <c r="A4" s="9" t="s">
        <v>1</v>
      </c>
      <c r="B4" s="1">
        <v>0</v>
      </c>
      <c r="C4" s="3">
        <v>29576</v>
      </c>
      <c r="D4" s="3">
        <v>1958</v>
      </c>
      <c r="F4" s="4" t="s">
        <v>3</v>
      </c>
      <c r="G4" s="5">
        <f>D4/SUM(D4:D5)</f>
        <v>0.90816326530612246</v>
      </c>
      <c r="K4" s="2"/>
      <c r="L4" s="2"/>
    </row>
    <row r="5" spans="1:12" ht="26" customHeight="1" x14ac:dyDescent="0.35">
      <c r="A5" s="9"/>
      <c r="B5" s="1">
        <v>1</v>
      </c>
      <c r="C5" s="3">
        <v>362</v>
      </c>
      <c r="D5" s="3">
        <v>198</v>
      </c>
      <c r="F5" s="4" t="s">
        <v>5</v>
      </c>
      <c r="G5" s="5">
        <f>C4/SUM(C4:C5)</f>
        <v>0.98790834391074889</v>
      </c>
      <c r="K5" s="2"/>
      <c r="L5" s="2"/>
    </row>
    <row r="6" spans="1:12" ht="24.5" customHeight="1" x14ac:dyDescent="0.35">
      <c r="F6" s="4" t="s">
        <v>6</v>
      </c>
      <c r="G6" s="5">
        <f>C5/SUM(C4:C5)</f>
        <v>1.209165608925112E-2</v>
      </c>
    </row>
    <row r="7" spans="1:12" ht="23.5" customHeight="1" x14ac:dyDescent="0.35">
      <c r="F7" s="4" t="s">
        <v>7</v>
      </c>
      <c r="G7" s="5">
        <f>D5/SUM(C5:D5)</f>
        <v>0.35357142857142859</v>
      </c>
    </row>
    <row r="8" spans="1:12" x14ac:dyDescent="0.35">
      <c r="F8" s="4" t="s">
        <v>8</v>
      </c>
      <c r="G8">
        <v>0.74465760000000003</v>
      </c>
    </row>
  </sheetData>
  <mergeCells count="3">
    <mergeCell ref="C2:D2"/>
    <mergeCell ref="A4:A5"/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A3C9-4A36-4C2B-969C-12C649B8B999}">
  <dimension ref="A1:L8"/>
  <sheetViews>
    <sheetView workbookViewId="0">
      <selection activeCell="E15" sqref="E15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10" t="s">
        <v>9</v>
      </c>
      <c r="B1" s="10"/>
      <c r="C1" s="10"/>
      <c r="D1" s="10"/>
      <c r="E1" s="10"/>
      <c r="F1" s="10"/>
      <c r="G1" s="10"/>
    </row>
    <row r="2" spans="1:12" ht="20" customHeight="1" x14ac:dyDescent="0.35">
      <c r="A2" s="6"/>
      <c r="B2" s="6"/>
      <c r="C2" s="8" t="s">
        <v>0</v>
      </c>
      <c r="D2" s="8"/>
      <c r="F2" s="4" t="s">
        <v>2</v>
      </c>
      <c r="G2" s="5">
        <f>SUM(C4,D5)/SUM(C4:D5)</f>
        <v>0.92602978749922105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5">
        <f>D5/SUM(D4:D5)</f>
        <v>0.12662337662337661</v>
      </c>
    </row>
    <row r="4" spans="1:12" ht="26" customHeight="1" x14ac:dyDescent="0.35">
      <c r="A4" s="9" t="s">
        <v>1</v>
      </c>
      <c r="B4" s="6">
        <v>0</v>
      </c>
      <c r="C4" s="7">
        <v>29447</v>
      </c>
      <c r="D4" s="7">
        <v>1883</v>
      </c>
      <c r="F4" s="4" t="s">
        <v>3</v>
      </c>
      <c r="G4" s="5">
        <f>D4/SUM(D4:D5)</f>
        <v>0.87337662337662336</v>
      </c>
      <c r="K4" s="2"/>
      <c r="L4" s="2"/>
    </row>
    <row r="5" spans="1:12" ht="26" customHeight="1" x14ac:dyDescent="0.35">
      <c r="A5" s="9"/>
      <c r="B5" s="6">
        <v>1</v>
      </c>
      <c r="C5" s="7">
        <v>491</v>
      </c>
      <c r="D5" s="7">
        <v>273</v>
      </c>
      <c r="F5" s="4" t="s">
        <v>5</v>
      </c>
      <c r="G5" s="5">
        <f>C4/SUM(C4:C5)</f>
        <v>0.9835994388402699</v>
      </c>
      <c r="K5" s="2"/>
      <c r="L5" s="2"/>
    </row>
    <row r="6" spans="1:12" ht="24.5" customHeight="1" x14ac:dyDescent="0.35">
      <c r="F6" s="4" t="s">
        <v>6</v>
      </c>
      <c r="G6" s="5">
        <f>C5/SUM(C4:C5)</f>
        <v>1.6400561159730109E-2</v>
      </c>
    </row>
    <row r="7" spans="1:12" ht="23.5" customHeight="1" x14ac:dyDescent="0.35">
      <c r="F7" s="4" t="s">
        <v>7</v>
      </c>
      <c r="G7" s="5">
        <f>D5/SUM(C5:D5)</f>
        <v>0.35732984293193715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44C2-D1B6-4533-A6BD-97D354DF96F7}">
  <dimension ref="A1:L8"/>
  <sheetViews>
    <sheetView workbookViewId="0">
      <selection activeCell="F9" sqref="F9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10" t="s">
        <v>9</v>
      </c>
      <c r="B1" s="10"/>
      <c r="C1" s="10"/>
      <c r="D1" s="10"/>
      <c r="E1" s="10"/>
      <c r="F1" s="10"/>
      <c r="G1" s="10"/>
    </row>
    <row r="2" spans="1:12" ht="20" customHeight="1" x14ac:dyDescent="0.35">
      <c r="A2" s="6"/>
      <c r="B2" s="6"/>
      <c r="C2" s="8" t="s">
        <v>0</v>
      </c>
      <c r="D2" s="8"/>
      <c r="F2" s="4" t="s">
        <v>2</v>
      </c>
      <c r="G2" s="5">
        <f>SUM(C4,D5)/SUM(C4:D5)</f>
        <v>0.92596747055524398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5">
        <f>D5/SUM(D4:D5)</f>
        <v>0.12987012987012986</v>
      </c>
    </row>
    <row r="4" spans="1:12" ht="26" customHeight="1" x14ac:dyDescent="0.35">
      <c r="A4" s="9" t="s">
        <v>1</v>
      </c>
      <c r="B4" s="6">
        <v>0</v>
      </c>
      <c r="C4" s="7">
        <v>29438</v>
      </c>
      <c r="D4" s="7">
        <v>1876</v>
      </c>
      <c r="F4" s="4" t="s">
        <v>3</v>
      </c>
      <c r="G4" s="5">
        <f>D4/SUM(D4:D5)</f>
        <v>0.87012987012987009</v>
      </c>
      <c r="K4" s="2"/>
      <c r="L4" s="2"/>
    </row>
    <row r="5" spans="1:12" ht="26" customHeight="1" x14ac:dyDescent="0.35">
      <c r="A5" s="9"/>
      <c r="B5" s="6">
        <v>1</v>
      </c>
      <c r="C5" s="7">
        <v>500</v>
      </c>
      <c r="D5" s="7">
        <v>280</v>
      </c>
      <c r="F5" s="4" t="s">
        <v>5</v>
      </c>
      <c r="G5" s="5">
        <f>C4/SUM(C4:C5)</f>
        <v>0.98329881755628301</v>
      </c>
      <c r="K5" s="2"/>
      <c r="L5" s="2"/>
    </row>
    <row r="6" spans="1:12" ht="24.5" customHeight="1" x14ac:dyDescent="0.35">
      <c r="F6" s="4" t="s">
        <v>6</v>
      </c>
      <c r="G6" s="5">
        <f>C5/SUM(C4:C5)</f>
        <v>1.6701182443717016E-2</v>
      </c>
    </row>
    <row r="7" spans="1:12" ht="23.5" customHeight="1" x14ac:dyDescent="0.35">
      <c r="F7" s="4" t="s">
        <v>7</v>
      </c>
      <c r="G7" s="5">
        <f>D5/SUM(C5:D5)</f>
        <v>0.35897435897435898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7E48-E187-47C5-9821-C79A36D3F7FC}">
  <dimension ref="A1:L8"/>
  <sheetViews>
    <sheetView tabSelected="1" workbookViewId="0">
      <selection activeCell="F16" sqref="F16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10" t="s">
        <v>9</v>
      </c>
      <c r="B1" s="10"/>
      <c r="C1" s="10"/>
      <c r="D1" s="10"/>
      <c r="E1" s="10"/>
      <c r="F1" s="10"/>
      <c r="G1" s="10"/>
    </row>
    <row r="2" spans="1:12" ht="20" customHeight="1" x14ac:dyDescent="0.35">
      <c r="A2" s="6"/>
      <c r="B2" s="6"/>
      <c r="C2" s="8" t="s">
        <v>0</v>
      </c>
      <c r="D2" s="8"/>
      <c r="F2" s="4" t="s">
        <v>2</v>
      </c>
      <c r="G2" s="5">
        <f>SUM(C4,D5)/SUM(C4:D5)</f>
        <v>0.91721193992646599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11">
        <f>D5/SUM(D4:D5)</f>
        <v>0.19619666048237477</v>
      </c>
    </row>
    <row r="4" spans="1:12" ht="26" customHeight="1" x14ac:dyDescent="0.35">
      <c r="A4" s="9" t="s">
        <v>1</v>
      </c>
      <c r="B4" s="6">
        <v>0</v>
      </c>
      <c r="C4" s="7">
        <v>29014</v>
      </c>
      <c r="D4" s="7">
        <v>1733</v>
      </c>
      <c r="F4" s="4" t="s">
        <v>3</v>
      </c>
      <c r="G4" s="5">
        <f>D4/SUM(D4:D5)</f>
        <v>0.80380333951762528</v>
      </c>
      <c r="K4" s="2"/>
      <c r="L4" s="2"/>
    </row>
    <row r="5" spans="1:12" ht="26" customHeight="1" x14ac:dyDescent="0.35">
      <c r="A5" s="9"/>
      <c r="B5" s="6">
        <v>1</v>
      </c>
      <c r="C5" s="7">
        <v>924</v>
      </c>
      <c r="D5" s="7">
        <v>423</v>
      </c>
      <c r="F5" s="4" t="s">
        <v>5</v>
      </c>
      <c r="G5" s="5">
        <f>C4/SUM(C4:C5)</f>
        <v>0.96913621484401091</v>
      </c>
      <c r="K5" s="2"/>
      <c r="L5" s="2"/>
    </row>
    <row r="6" spans="1:12" ht="24.5" customHeight="1" x14ac:dyDescent="0.35">
      <c r="F6" s="4" t="s">
        <v>6</v>
      </c>
      <c r="G6" s="5">
        <f>C5/SUM(C4:C5)</f>
        <v>3.0863785155989042E-2</v>
      </c>
    </row>
    <row r="7" spans="1:12" ht="23.5" customHeight="1" x14ac:dyDescent="0.35">
      <c r="F7" s="4" t="s">
        <v>7</v>
      </c>
      <c r="G7" s="5">
        <f>D5/SUM(C5:D5)</f>
        <v>0.31403118040089084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13D9-D43C-4FDE-AA8C-086FDA38182E}">
  <dimension ref="A1:L8"/>
  <sheetViews>
    <sheetView workbookViewId="0">
      <selection activeCell="F17" sqref="F17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10" t="s">
        <v>9</v>
      </c>
      <c r="B1" s="10"/>
      <c r="C1" s="10"/>
      <c r="D1" s="10"/>
      <c r="E1" s="10"/>
      <c r="F1" s="10"/>
      <c r="G1" s="10"/>
    </row>
    <row r="2" spans="1:12" ht="20" customHeight="1" x14ac:dyDescent="0.35">
      <c r="A2" s="6"/>
      <c r="B2" s="6"/>
      <c r="C2" s="8" t="s">
        <v>0</v>
      </c>
      <c r="D2" s="8"/>
      <c r="F2" s="4" t="s">
        <v>2</v>
      </c>
      <c r="G2" s="5">
        <f>SUM(C4,D5)/SUM(C4:D5)</f>
        <v>0.91721193992646599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5">
        <f>D5/SUM(D4:D5)</f>
        <v>0.19619666048237477</v>
      </c>
    </row>
    <row r="4" spans="1:12" ht="26" customHeight="1" x14ac:dyDescent="0.35">
      <c r="A4" s="9" t="s">
        <v>1</v>
      </c>
      <c r="B4" s="6">
        <v>0</v>
      </c>
      <c r="C4" s="7">
        <v>29014</v>
      </c>
      <c r="D4" s="7">
        <v>1733</v>
      </c>
      <c r="F4" s="4" t="s">
        <v>3</v>
      </c>
      <c r="G4" s="5">
        <f>D4/SUM(D4:D5)</f>
        <v>0.80380333951762528</v>
      </c>
      <c r="K4" s="2"/>
      <c r="L4" s="2"/>
    </row>
    <row r="5" spans="1:12" ht="26" customHeight="1" x14ac:dyDescent="0.35">
      <c r="A5" s="9"/>
      <c r="B5" s="6">
        <v>1</v>
      </c>
      <c r="C5" s="7">
        <v>924</v>
      </c>
      <c r="D5" s="7">
        <v>423</v>
      </c>
      <c r="F5" s="4" t="s">
        <v>5</v>
      </c>
      <c r="G5" s="5">
        <f>C4/SUM(C4:C5)</f>
        <v>0.96913621484401091</v>
      </c>
      <c r="K5" s="2"/>
      <c r="L5" s="2"/>
    </row>
    <row r="6" spans="1:12" ht="24.5" customHeight="1" x14ac:dyDescent="0.35">
      <c r="F6" s="4" t="s">
        <v>6</v>
      </c>
      <c r="G6" s="5">
        <f>C5/SUM(C4:C5)</f>
        <v>3.0863785155989042E-2</v>
      </c>
    </row>
    <row r="7" spans="1:12" ht="23.5" customHeight="1" x14ac:dyDescent="0.35">
      <c r="F7" s="4" t="s">
        <v>7</v>
      </c>
      <c r="G7" s="5">
        <f>D5/SUM(C5:D5)</f>
        <v>0.31403118040089084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7ECD-DEB8-4F5D-8E37-764C92C77750}">
  <dimension ref="A1:L8"/>
  <sheetViews>
    <sheetView workbookViewId="0">
      <selection activeCell="F5" sqref="F5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10" t="s">
        <v>9</v>
      </c>
      <c r="B1" s="10"/>
      <c r="C1" s="10"/>
      <c r="D1" s="10"/>
      <c r="E1" s="10"/>
      <c r="F1" s="10"/>
      <c r="G1" s="10"/>
    </row>
    <row r="2" spans="1:12" ht="20" customHeight="1" x14ac:dyDescent="0.35">
      <c r="A2" s="6"/>
      <c r="B2" s="6"/>
      <c r="C2" s="8" t="s">
        <v>0</v>
      </c>
      <c r="D2" s="8"/>
      <c r="F2" s="4" t="s">
        <v>2</v>
      </c>
      <c r="G2" s="5">
        <f>SUM(C4,D5)/SUM(C4:D5)</f>
        <v>0.91933071602168626</v>
      </c>
    </row>
    <row r="3" spans="1:12" ht="23.5" customHeight="1" x14ac:dyDescent="0.35">
      <c r="B3" s="6"/>
      <c r="C3" s="6">
        <v>0</v>
      </c>
      <c r="D3" s="6">
        <v>1</v>
      </c>
      <c r="F3" s="4" t="s">
        <v>4</v>
      </c>
      <c r="G3" s="5">
        <f>D5/SUM(D4:D5)</f>
        <v>0.17578849721706866</v>
      </c>
    </row>
    <row r="4" spans="1:12" ht="26" customHeight="1" x14ac:dyDescent="0.35">
      <c r="A4" s="9" t="s">
        <v>1</v>
      </c>
      <c r="B4" s="6">
        <v>0</v>
      </c>
      <c r="C4" s="7">
        <v>29126</v>
      </c>
      <c r="D4" s="7">
        <v>1777</v>
      </c>
      <c r="F4" s="4" t="s">
        <v>3</v>
      </c>
      <c r="G4" s="5">
        <f>D4/SUM(D4:D5)</f>
        <v>0.82421150278293132</v>
      </c>
      <c r="K4" s="2"/>
      <c r="L4" s="2"/>
    </row>
    <row r="5" spans="1:12" ht="26" customHeight="1" x14ac:dyDescent="0.35">
      <c r="A5" s="9"/>
      <c r="B5" s="6">
        <v>1</v>
      </c>
      <c r="C5" s="7">
        <v>812</v>
      </c>
      <c r="D5" s="7">
        <v>379</v>
      </c>
      <c r="F5" s="4" t="s">
        <v>5</v>
      </c>
      <c r="G5" s="5">
        <f>C4/SUM(C4:C5)</f>
        <v>0.97287727971140359</v>
      </c>
      <c r="K5" s="2"/>
      <c r="L5" s="2"/>
    </row>
    <row r="6" spans="1:12" ht="24.5" customHeight="1" x14ac:dyDescent="0.35">
      <c r="F6" s="4" t="s">
        <v>6</v>
      </c>
      <c r="G6" s="5">
        <f>C5/SUM(C4:C5)</f>
        <v>2.7122720288596431E-2</v>
      </c>
    </row>
    <row r="7" spans="1:12" ht="23.5" customHeight="1" x14ac:dyDescent="0.35">
      <c r="F7" s="4" t="s">
        <v>7</v>
      </c>
      <c r="G7" s="5">
        <f>D5/SUM(C5:D5)</f>
        <v>0.31821998320738876</v>
      </c>
    </row>
    <row r="8" spans="1:12" x14ac:dyDescent="0.35">
      <c r="F8" s="4" t="s">
        <v>8</v>
      </c>
    </row>
  </sheetData>
  <mergeCells count="3">
    <mergeCell ref="A1:G1"/>
    <mergeCell ref="C2:D2"/>
    <mergeCell ref="A4:A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Regression</vt:lpstr>
      <vt:lpstr>Cp0008</vt:lpstr>
      <vt:lpstr>Cp001</vt:lpstr>
      <vt:lpstr>Cp0015</vt:lpstr>
      <vt:lpstr>Cp002same</vt:lpstr>
      <vt:lpstr>Cp003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standerfer</dc:creator>
  <cp:lastModifiedBy>joe standerfer</cp:lastModifiedBy>
  <dcterms:created xsi:type="dcterms:W3CDTF">2019-04-12T15:42:11Z</dcterms:created>
  <dcterms:modified xsi:type="dcterms:W3CDTF">2019-04-19T17:14:16Z</dcterms:modified>
</cp:coreProperties>
</file>