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wsta\OneDrive\Desktop\Python Projects\Hannahs World\"/>
    </mc:Choice>
  </mc:AlternateContent>
  <xr:revisionPtr revIDLastSave="0" documentId="13_ncr:1_{07AC96F0-1973-4597-838B-003F3CD33333}" xr6:coauthVersionLast="47" xr6:coauthVersionMax="47" xr10:uidLastSave="{00000000-0000-0000-0000-000000000000}"/>
  <bookViews>
    <workbookView xWindow="1428" yWindow="1428" windowWidth="17280" windowHeight="8964" xr2:uid="{00000000-000D-0000-FFFF-FFFF00000000}"/>
  </bookViews>
  <sheets>
    <sheet name="Document Check" sheetId="1" r:id="rId1"/>
    <sheet name="2022 Continuing Ed" sheetId="2" r:id="rId2"/>
  </sheets>
  <definedNames>
    <definedName name="_xlnm._FilterDatabase" localSheetId="1" hidden="1">'2022 Continuing Ed'!$A$2:$B$60</definedName>
    <definedName name="_xlnm._FilterDatabase" localSheetId="0" hidden="1">'Document Check'!$A$3:$AA$34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dRlEdSQCiWcKw9mnOH7u8iY9sAQ=="/>
    </ext>
  </extLst>
</workbook>
</file>

<file path=xl/calcChain.xml><?xml version="1.0" encoding="utf-8"?>
<calcChain xmlns="http://schemas.openxmlformats.org/spreadsheetml/2006/main">
  <c r="C57" i="2" l="1"/>
  <c r="D57" i="2" s="1"/>
  <c r="C55" i="2"/>
  <c r="D55" i="2" s="1"/>
  <c r="C53" i="2"/>
  <c r="D53" i="2" s="1"/>
  <c r="C51" i="2"/>
  <c r="D51" i="2" s="1"/>
  <c r="D49" i="2"/>
  <c r="C49" i="2"/>
  <c r="D47" i="2"/>
  <c r="C47" i="2"/>
  <c r="D45" i="2"/>
  <c r="C45" i="2"/>
  <c r="C43" i="2"/>
  <c r="D43" i="2" s="1"/>
  <c r="D41" i="2"/>
  <c r="C41" i="2"/>
  <c r="D39" i="2"/>
  <c r="C39" i="2"/>
  <c r="D37" i="2"/>
  <c r="C37" i="2"/>
  <c r="C35" i="2"/>
  <c r="D35" i="2" s="1"/>
  <c r="D33" i="2"/>
  <c r="C33" i="2"/>
  <c r="D31" i="2"/>
  <c r="C31" i="2"/>
  <c r="D29" i="2"/>
  <c r="C29" i="2"/>
  <c r="C27" i="2"/>
  <c r="D27" i="2" s="1"/>
  <c r="D25" i="2"/>
  <c r="C25" i="2"/>
  <c r="D23" i="2"/>
  <c r="C23" i="2"/>
  <c r="D21" i="2"/>
  <c r="C21" i="2"/>
  <c r="D19" i="2"/>
  <c r="C19" i="2"/>
  <c r="D17" i="2"/>
  <c r="C17" i="2"/>
  <c r="D15" i="2"/>
  <c r="C15" i="2"/>
  <c r="D13" i="2"/>
  <c r="C13" i="2"/>
  <c r="D11" i="2"/>
  <c r="C11" i="2"/>
  <c r="D9" i="2"/>
  <c r="C9" i="2"/>
  <c r="D7" i="2"/>
  <c r="C7" i="2"/>
  <c r="D5" i="2"/>
  <c r="C5" i="2"/>
  <c r="D3" i="2"/>
  <c r="C3" i="2"/>
</calcChain>
</file>

<file path=xl/sharedStrings.xml><?xml version="1.0" encoding="utf-8"?>
<sst xmlns="http://schemas.openxmlformats.org/spreadsheetml/2006/main" count="185" uniqueCount="97">
  <si>
    <t>Document Check</t>
  </si>
  <si>
    <t xml:space="preserve">For required documents, enter Y if the document is present.  Enter N if the document is missing or expired.
  For non-required documents, type Y if the document is present, otherwise leave the cell blank. </t>
  </si>
  <si>
    <t>Last Name</t>
  </si>
  <si>
    <t>First Name</t>
  </si>
  <si>
    <t>Email</t>
  </si>
  <si>
    <t>Child Care Center Personnel Information Record (Form J-800-2947)</t>
  </si>
  <si>
    <t>Personal History Statement 
(Form 2982)</t>
  </si>
  <si>
    <t xml:space="preserve">Copy of Photo Identification </t>
  </si>
  <si>
    <t>Background Check Form</t>
  </si>
  <si>
    <t>Background Check/ Fingerprinting Clearance</t>
  </si>
  <si>
    <t>Affidavit for Applicants for Employment 
(Form 2985)</t>
  </si>
  <si>
    <t>Educational Documentation</t>
  </si>
  <si>
    <t>CPR/First Aid Certificates</t>
  </si>
  <si>
    <t>Staff Training Record 
(Form 7258)</t>
  </si>
  <si>
    <t>Pre-Training Certificate</t>
  </si>
  <si>
    <t>Certificates Verifying Clock Hours</t>
  </si>
  <si>
    <t>W4 Form</t>
  </si>
  <si>
    <t>Job Description Acknowledgement</t>
  </si>
  <si>
    <t>Employee Handbook Agreement</t>
  </si>
  <si>
    <t>1-9 Form</t>
  </si>
  <si>
    <t>1-2 Forms of ID Copies</t>
  </si>
  <si>
    <t>TB Test
(Not Required)</t>
  </si>
  <si>
    <t>Direct Deposit Info (Not Required?)</t>
  </si>
  <si>
    <t>Employee COVID Agreement 
(Not Required)</t>
  </si>
  <si>
    <t>Doctor's Notes 
(Not Required)</t>
  </si>
  <si>
    <t>Unemployment Info.
(Not Required)</t>
  </si>
  <si>
    <t>Aidoo</t>
  </si>
  <si>
    <t>Y</t>
  </si>
  <si>
    <t xml:space="preserve">Allee </t>
  </si>
  <si>
    <t>Hannah</t>
  </si>
  <si>
    <t xml:space="preserve">Catozzi </t>
  </si>
  <si>
    <t>Carla</t>
  </si>
  <si>
    <t>N</t>
  </si>
  <si>
    <t>Carr</t>
  </si>
  <si>
    <t>Debra</t>
  </si>
  <si>
    <t>Chambers</t>
  </si>
  <si>
    <t>Krystalee</t>
  </si>
  <si>
    <t>Chapa</t>
  </si>
  <si>
    <t>Andrea</t>
  </si>
  <si>
    <t>Contreeras</t>
  </si>
  <si>
    <t>Yesenia</t>
  </si>
  <si>
    <t>Greer</t>
  </si>
  <si>
    <t>Michelle</t>
  </si>
  <si>
    <t>Guerra</t>
  </si>
  <si>
    <t>Hecker</t>
  </si>
  <si>
    <t>Lauren</t>
  </si>
  <si>
    <t>Hering</t>
  </si>
  <si>
    <t>Amanda</t>
  </si>
  <si>
    <t>Hisey</t>
  </si>
  <si>
    <t xml:space="preserve">Breanna </t>
  </si>
  <si>
    <t xml:space="preserve">Hufford </t>
  </si>
  <si>
    <t>Haley</t>
  </si>
  <si>
    <t>Kara</t>
  </si>
  <si>
    <t>Jones</t>
  </si>
  <si>
    <t>Alisha</t>
  </si>
  <si>
    <t>Khail</t>
  </si>
  <si>
    <t>Krystal</t>
  </si>
  <si>
    <t>Laitinen</t>
  </si>
  <si>
    <t>Marquez</t>
  </si>
  <si>
    <t>Maria</t>
  </si>
  <si>
    <t>McNerney</t>
  </si>
  <si>
    <t>Miranda</t>
  </si>
  <si>
    <t>Mendoza-Alvarado</t>
  </si>
  <si>
    <t>Karina</t>
  </si>
  <si>
    <t>Rue</t>
  </si>
  <si>
    <t>Madelyn</t>
  </si>
  <si>
    <t>Scoggins</t>
  </si>
  <si>
    <t>Cynthia</t>
  </si>
  <si>
    <t>Smith</t>
  </si>
  <si>
    <t>Kathleen</t>
  </si>
  <si>
    <t>Starke</t>
  </si>
  <si>
    <t>Joseph</t>
  </si>
  <si>
    <t>jwstarke00@gmail.com</t>
  </si>
  <si>
    <t>Thompson</t>
  </si>
  <si>
    <t>Janae</t>
  </si>
  <si>
    <t>Traversy</t>
  </si>
  <si>
    <t>Arianna</t>
  </si>
  <si>
    <t>Vick</t>
  </si>
  <si>
    <t>Continuing Ed</t>
  </si>
  <si>
    <t>Do Not Manually Edit These Columns</t>
  </si>
  <si>
    <t>Hours Completed</t>
  </si>
  <si>
    <t>Hours Needed</t>
  </si>
  <si>
    <t>For each continuing education certificate present, enter the number of clock hours and training date listed on the certificate in a new column.</t>
  </si>
  <si>
    <t xml:space="preserve">Camille </t>
  </si>
  <si>
    <t xml:space="preserve">Clock Hours </t>
  </si>
  <si>
    <t>Training Date</t>
  </si>
  <si>
    <t>Tonya</t>
  </si>
  <si>
    <t>Rios</t>
  </si>
  <si>
    <t>olivia</t>
  </si>
  <si>
    <t xml:space="preserve">Auralia </t>
  </si>
  <si>
    <t>Wusick</t>
  </si>
  <si>
    <t>Gail</t>
  </si>
  <si>
    <t>find pre-service</t>
  </si>
  <si>
    <t>n</t>
  </si>
  <si>
    <t>Nn</t>
  </si>
  <si>
    <t>Missing</t>
  </si>
  <si>
    <t>laitinah@gmail.com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</si>
</sst>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20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u/>
      <sz val="11"/>
      <color rgb="FF1155CC"/>
      <name val="Calibri"/>
    </font>
    <font>
      <sz val="11"/>
      <color theme="0"/>
      <name val="Calibri"/>
    </font>
    <font>
      <b/>
      <sz val="14"/>
      <color rgb="FFFF0000"/>
      <name val="Calibri"/>
    </font>
    <font>
      <sz val="11"/>
      <color rgb="FFFF0000"/>
      <name val="Calibri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C0000"/>
        <bgColor rgb="FFCC000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vertical="top" wrapText="1"/>
    </xf>
    <xf numFmtId="0" fontId="6" fillId="3" borderId="14" xfId="0" applyFont="1" applyFill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2" borderId="17" xfId="0" applyFont="1" applyFill="1" applyBorder="1"/>
    <xf numFmtId="0" fontId="6" fillId="2" borderId="18" xfId="0" applyFont="1" applyFill="1" applyBorder="1"/>
    <xf numFmtId="0" fontId="6" fillId="2" borderId="18" xfId="0" applyFont="1" applyFill="1" applyBorder="1" applyAlignment="1"/>
    <xf numFmtId="0" fontId="6" fillId="2" borderId="19" xfId="0" applyFont="1" applyFill="1" applyBorder="1" applyAlignment="1"/>
    <xf numFmtId="0" fontId="6" fillId="2" borderId="20" xfId="0" applyFont="1" applyFill="1" applyBorder="1" applyAlignment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2" xfId="0" applyFont="1" applyFill="1" applyBorder="1" applyAlignment="1"/>
    <xf numFmtId="0" fontId="6" fillId="0" borderId="2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2" borderId="21" xfId="0" applyFont="1" applyFill="1" applyBorder="1" applyAlignment="1"/>
    <xf numFmtId="0" fontId="7" fillId="2" borderId="22" xfId="0" applyFont="1" applyFill="1" applyBorder="1" applyAlignment="1"/>
    <xf numFmtId="0" fontId="6" fillId="0" borderId="23" xfId="0" applyFont="1" applyBorder="1" applyAlignment="1">
      <alignment horizontal="center"/>
    </xf>
    <xf numFmtId="0" fontId="6" fillId="2" borderId="24" xfId="0" applyFont="1" applyFill="1" applyBorder="1" applyAlignment="1"/>
    <xf numFmtId="0" fontId="6" fillId="2" borderId="25" xfId="0" applyFont="1" applyFill="1" applyBorder="1" applyAlignment="1"/>
    <xf numFmtId="0" fontId="8" fillId="0" borderId="26" xfId="0" applyFont="1" applyBorder="1"/>
    <xf numFmtId="0" fontId="6" fillId="2" borderId="29" xfId="0" applyFont="1" applyFill="1" applyBorder="1" applyAlignment="1">
      <alignment wrapText="1"/>
    </xf>
    <xf numFmtId="0" fontId="6" fillId="2" borderId="29" xfId="0" applyFont="1" applyFill="1" applyBorder="1"/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0" xfId="0" applyFont="1" applyFill="1" applyBorder="1" applyAlignment="1">
      <alignment wrapText="1"/>
    </xf>
    <xf numFmtId="0" fontId="4" fillId="2" borderId="31" xfId="0" applyFont="1" applyFill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14" fontId="6" fillId="4" borderId="44" xfId="0" applyNumberFormat="1" applyFont="1" applyFill="1" applyBorder="1" applyAlignment="1">
      <alignment horizontal="center"/>
    </xf>
    <xf numFmtId="14" fontId="6" fillId="4" borderId="43" xfId="0" applyNumberFormat="1" applyFont="1" applyFill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4" fontId="6" fillId="0" borderId="52" xfId="0" applyNumberFormat="1" applyFont="1" applyBorder="1" applyAlignment="1">
      <alignment horizontal="center"/>
    </xf>
    <xf numFmtId="14" fontId="6" fillId="0" borderId="51" xfId="0" applyNumberFormat="1" applyFont="1" applyBorder="1" applyAlignment="1">
      <alignment horizont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6" fillId="5" borderId="53" xfId="0" applyFont="1" applyFill="1" applyBorder="1" applyAlignment="1">
      <alignment horizontal="center" vertical="center"/>
    </xf>
    <xf numFmtId="0" fontId="6" fillId="5" borderId="54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center"/>
    </xf>
    <xf numFmtId="0" fontId="6" fillId="5" borderId="57" xfId="0" applyFont="1" applyFill="1" applyBorder="1" applyAlignment="1">
      <alignment horizont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4" fontId="6" fillId="0" borderId="61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5" borderId="58" xfId="0" applyNumberFormat="1" applyFont="1" applyFill="1" applyBorder="1" applyAlignment="1">
      <alignment horizontal="center"/>
    </xf>
    <xf numFmtId="14" fontId="6" fillId="5" borderId="57" xfId="0" applyNumberFormat="1" applyFont="1" applyFill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4" borderId="53" xfId="0" applyFont="1" applyFill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/>
    </xf>
    <xf numFmtId="14" fontId="6" fillId="4" borderId="58" xfId="0" applyNumberFormat="1" applyFont="1" applyFill="1" applyBorder="1" applyAlignment="1">
      <alignment horizontal="center"/>
    </xf>
    <xf numFmtId="14" fontId="6" fillId="4" borderId="57" xfId="0" applyNumberFormat="1" applyFont="1" applyFill="1" applyBorder="1" applyAlignment="1">
      <alignment horizontal="center"/>
    </xf>
    <xf numFmtId="14" fontId="6" fillId="0" borderId="57" xfId="0" applyNumberFormat="1" applyFont="1" applyBorder="1"/>
    <xf numFmtId="0" fontId="6" fillId="4" borderId="65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0" borderId="66" xfId="0" applyFont="1" applyBorder="1" applyAlignment="1">
      <alignment horizontal="center" vertical="center"/>
    </xf>
    <xf numFmtId="14" fontId="6" fillId="0" borderId="67" xfId="0" applyNumberFormat="1" applyFont="1" applyBorder="1" applyAlignment="1">
      <alignment horizontal="center"/>
    </xf>
    <xf numFmtId="14" fontId="6" fillId="0" borderId="38" xfId="0" applyNumberFormat="1" applyFont="1" applyBorder="1" applyAlignment="1">
      <alignment horizontal="center"/>
    </xf>
    <xf numFmtId="0" fontId="6" fillId="0" borderId="68" xfId="0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/>
    </xf>
    <xf numFmtId="0" fontId="6" fillId="5" borderId="65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/>
    </xf>
    <xf numFmtId="0" fontId="6" fillId="5" borderId="43" xfId="0" applyFont="1" applyFill="1" applyBorder="1" applyAlignment="1">
      <alignment horizontal="center"/>
    </xf>
    <xf numFmtId="0" fontId="6" fillId="0" borderId="38" xfId="0" applyFont="1" applyBorder="1"/>
    <xf numFmtId="0" fontId="6" fillId="0" borderId="70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61" xfId="0" applyFont="1" applyBorder="1"/>
    <xf numFmtId="0" fontId="6" fillId="0" borderId="57" xfId="0" applyFont="1" applyBorder="1"/>
    <xf numFmtId="0" fontId="10" fillId="0" borderId="0" xfId="0" applyFont="1"/>
    <xf numFmtId="14" fontId="10" fillId="0" borderId="0" xfId="0" applyNumberFormat="1" applyFont="1"/>
    <xf numFmtId="0" fontId="11" fillId="2" borderId="22" xfId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left" vertical="top" wrapText="1"/>
    </xf>
    <xf numFmtId="0" fontId="2" fillId="0" borderId="4" xfId="0" applyFont="1" applyBorder="1"/>
    <xf numFmtId="0" fontId="6" fillId="4" borderId="34" xfId="0" applyFont="1" applyFill="1" applyBorder="1" applyAlignment="1">
      <alignment horizontal="center" vertical="center"/>
    </xf>
    <xf numFmtId="0" fontId="2" fillId="0" borderId="55" xfId="0" applyFont="1" applyBorder="1"/>
    <xf numFmtId="0" fontId="6" fillId="0" borderId="34" xfId="0" applyFont="1" applyBorder="1" applyAlignment="1">
      <alignment horizontal="center" vertical="center"/>
    </xf>
    <xf numFmtId="0" fontId="6" fillId="4" borderId="6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2" fillId="0" borderId="59" xfId="0" applyFont="1" applyBorder="1"/>
    <xf numFmtId="14" fontId="6" fillId="5" borderId="35" xfId="0" applyNumberFormat="1" applyFont="1" applyFill="1" applyBorder="1" applyAlignment="1">
      <alignment horizontal="center" vertical="center"/>
    </xf>
    <xf numFmtId="0" fontId="2" fillId="0" borderId="42" xfId="0" applyFont="1" applyBorder="1"/>
    <xf numFmtId="0" fontId="6" fillId="5" borderId="35" xfId="0" applyFont="1" applyFill="1" applyBorder="1" applyAlignment="1">
      <alignment horizontal="center" vertical="center"/>
    </xf>
    <xf numFmtId="0" fontId="2" fillId="0" borderId="56" xfId="0" applyFont="1" applyBorder="1"/>
    <xf numFmtId="0" fontId="6" fillId="0" borderId="48" xfId="0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2" fillId="0" borderId="63" xfId="0" applyFont="1" applyBorder="1"/>
    <xf numFmtId="0" fontId="6" fillId="5" borderId="34" xfId="0" applyFont="1" applyFill="1" applyBorder="1" applyAlignment="1">
      <alignment horizontal="center" vertical="center"/>
    </xf>
    <xf numFmtId="0" fontId="2" fillId="0" borderId="50" xfId="0" applyFont="1" applyBorder="1"/>
    <xf numFmtId="0" fontId="2" fillId="0" borderId="48" xfId="0" applyFont="1" applyBorder="1"/>
    <xf numFmtId="0" fontId="1" fillId="2" borderId="27" xfId="0" applyFont="1" applyFill="1" applyBorder="1" applyAlignment="1">
      <alignment horizontal="center" wrapText="1"/>
    </xf>
    <xf numFmtId="0" fontId="2" fillId="0" borderId="28" xfId="0" applyFont="1" applyBorder="1"/>
    <xf numFmtId="0" fontId="9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41" xfId="0" applyFont="1" applyBorder="1"/>
    <xf numFmtId="0" fontId="6" fillId="4" borderId="35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2" fillId="0" borderId="71" xfId="0" applyFont="1" applyBorder="1"/>
    <xf numFmtId="14" fontId="6" fillId="0" borderId="34" xfId="0" applyNumberFormat="1" applyFont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wstarke00@gmail.com" TargetMode="External"/><Relationship Id="rId1" Type="http://schemas.openxmlformats.org/officeDocument/2006/relationships/hyperlink" Target="mailto:laitin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4"/>
  <sheetViews>
    <sheetView tabSelected="1" workbookViewId="0">
      <pane xSplit="3" ySplit="3" topLeftCell="P27" activePane="bottomRight" state="frozen"/>
      <selection pane="topRight" activeCell="D1" sqref="D1"/>
      <selection pane="bottomLeft" activeCell="A4" sqref="A4"/>
      <selection pane="bottomRight" activeCell="P2" sqref="P2"/>
    </sheetView>
  </sheetViews>
  <sheetFormatPr defaultColWidth="14.44140625" defaultRowHeight="15" customHeight="1"/>
  <cols>
    <col min="1" max="1" width="16.33203125" customWidth="1"/>
    <col min="2" max="2" width="13.33203125" customWidth="1"/>
    <col min="3" max="3" width="27.33203125" customWidth="1"/>
    <col min="4" max="24" width="18.33203125" customWidth="1"/>
    <col min="25" max="27" width="8.6640625" customWidth="1"/>
  </cols>
  <sheetData>
    <row r="1" spans="1:27" ht="39" customHeight="1">
      <c r="A1" s="109" t="s">
        <v>0</v>
      </c>
      <c r="B1" s="110"/>
      <c r="C1" s="111"/>
      <c r="D1" s="112" t="s">
        <v>1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3"/>
      <c r="P1" s="1"/>
      <c r="Q1" s="1"/>
      <c r="R1" s="1"/>
      <c r="S1" s="2"/>
      <c r="T1" s="1"/>
      <c r="U1" s="1"/>
      <c r="V1" s="1"/>
      <c r="W1" s="1"/>
      <c r="X1" s="1"/>
    </row>
    <row r="2" spans="1:27" ht="76.5" customHeight="1">
      <c r="A2" s="3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6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8"/>
      <c r="Z2" s="8"/>
      <c r="AA2" s="8"/>
    </row>
    <row r="3" spans="1:27" ht="18.75" customHeight="1">
      <c r="A3" s="9"/>
      <c r="B3" s="10"/>
      <c r="C3" s="10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0"/>
      <c r="T3" s="13"/>
      <c r="U3" s="13"/>
      <c r="V3" s="13"/>
      <c r="W3" s="13"/>
      <c r="X3" s="13"/>
      <c r="Y3" s="8"/>
      <c r="Z3" s="8"/>
      <c r="AA3" s="8"/>
    </row>
    <row r="4" spans="1:27" ht="14.4">
      <c r="A4" s="14"/>
      <c r="B4" s="14"/>
      <c r="C4" s="14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7" ht="14.4">
      <c r="A5" s="17"/>
      <c r="B5" s="18"/>
      <c r="C5" s="19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7" ht="14.4">
      <c r="A6" s="20"/>
      <c r="B6" s="21"/>
      <c r="C6" s="21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7" ht="14.4">
      <c r="A7" s="22"/>
      <c r="B7" s="23"/>
      <c r="C7" s="24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7" ht="14.4">
      <c r="A8" s="22"/>
      <c r="B8" s="23"/>
      <c r="C8" s="24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7" ht="14.4">
      <c r="A9" s="22"/>
      <c r="B9" s="23"/>
      <c r="C9" s="24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7" ht="14.4">
      <c r="A10" s="22"/>
      <c r="B10" s="23"/>
      <c r="C10" s="24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7" ht="14.4">
      <c r="A11" s="22"/>
      <c r="B11" s="23"/>
      <c r="C11" s="24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7" ht="14.4">
      <c r="A12" s="22"/>
      <c r="B12" s="23"/>
      <c r="C12" s="24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7" ht="14.4">
      <c r="A13" s="22"/>
      <c r="B13" s="24"/>
      <c r="C13" s="24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7" ht="14.4">
      <c r="A14" s="22"/>
      <c r="B14" s="23"/>
      <c r="C14" s="24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7" ht="14.4">
      <c r="A15" s="22"/>
      <c r="B15" s="23"/>
      <c r="C15" s="24"/>
      <c r="D15" s="25"/>
      <c r="E15" s="27"/>
      <c r="F15" s="26"/>
      <c r="G15" s="27"/>
      <c r="H15" s="27"/>
      <c r="I15" s="27"/>
      <c r="J15" s="27"/>
      <c r="K15" s="27"/>
      <c r="L15" s="27"/>
      <c r="M15" s="27"/>
      <c r="N15" s="27"/>
      <c r="O15" s="26"/>
      <c r="P15" s="27"/>
      <c r="Q15" s="27"/>
      <c r="R15" s="26"/>
      <c r="S15" s="26"/>
      <c r="T15" s="26"/>
      <c r="U15" s="26"/>
      <c r="V15" s="26"/>
      <c r="W15" s="26"/>
      <c r="X15" s="26"/>
    </row>
    <row r="16" spans="1:27" ht="14.4">
      <c r="A16" s="22"/>
      <c r="B16" s="23"/>
      <c r="C16" s="24"/>
      <c r="D16" s="25"/>
      <c r="E16" s="26"/>
      <c r="F16" s="27"/>
      <c r="G16" s="26"/>
      <c r="H16" s="26"/>
      <c r="I16" s="27"/>
      <c r="J16" s="27"/>
      <c r="K16" s="26"/>
      <c r="L16" s="26"/>
      <c r="M16" s="26"/>
      <c r="N16" s="26"/>
      <c r="O16" s="26"/>
      <c r="P16" s="26"/>
      <c r="Q16" s="26"/>
      <c r="R16" s="26"/>
      <c r="S16" s="27"/>
      <c r="T16" s="26"/>
      <c r="U16" s="26"/>
      <c r="V16" s="26"/>
      <c r="W16" s="26"/>
      <c r="X16" s="26"/>
    </row>
    <row r="17" spans="1:27" ht="14.4">
      <c r="A17" s="22"/>
      <c r="B17" s="23"/>
      <c r="C17" s="24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7" ht="14.4">
      <c r="A18" s="22"/>
      <c r="B18" s="23"/>
      <c r="C18" s="24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AA18" s="28"/>
    </row>
    <row r="19" spans="1:27" ht="14.4">
      <c r="A19" s="22"/>
      <c r="B19" s="23"/>
      <c r="C19" s="24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7" ht="14.4">
      <c r="A20" s="22"/>
      <c r="B20" s="23"/>
      <c r="C20" s="24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7" ht="14.4">
      <c r="A21" s="22"/>
      <c r="B21" s="23"/>
      <c r="C21" s="24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7" ht="15.75" customHeight="1">
      <c r="A22" s="22"/>
      <c r="B22" s="23"/>
      <c r="C22" s="24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7" ht="15.75" customHeight="1">
      <c r="A23" s="29"/>
      <c r="B23" s="24"/>
      <c r="C23" s="24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7" ht="15.75" customHeight="1">
      <c r="A24" s="22"/>
      <c r="B24" s="23"/>
      <c r="C24" s="24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7" ht="15.75" customHeight="1">
      <c r="A25" s="29"/>
      <c r="B25" s="24"/>
      <c r="C25" s="24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7" ht="15.75" customHeight="1">
      <c r="A26" s="22"/>
      <c r="B26" s="23"/>
      <c r="C26" s="24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7" ht="15.75" customHeight="1">
      <c r="A27" s="22"/>
      <c r="B27" s="23"/>
      <c r="C27" s="30"/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7" ht="15.75" customHeight="1">
      <c r="A28" s="22" t="s">
        <v>57</v>
      </c>
      <c r="B28" s="23" t="s">
        <v>29</v>
      </c>
      <c r="C28" s="108" t="s">
        <v>96</v>
      </c>
      <c r="D28" s="25" t="s">
        <v>27</v>
      </c>
      <c r="E28" s="26" t="s">
        <v>32</v>
      </c>
      <c r="F28" s="26" t="s">
        <v>32</v>
      </c>
      <c r="G28" s="26" t="s">
        <v>27</v>
      </c>
      <c r="H28" s="26" t="s">
        <v>32</v>
      </c>
      <c r="I28" s="26" t="s">
        <v>32</v>
      </c>
      <c r="J28" s="26" t="s">
        <v>32</v>
      </c>
      <c r="K28" s="26" t="s">
        <v>32</v>
      </c>
      <c r="L28" s="26" t="s">
        <v>93</v>
      </c>
      <c r="M28" s="26" t="s">
        <v>93</v>
      </c>
      <c r="N28" s="26" t="s">
        <v>27</v>
      </c>
      <c r="O28" s="26" t="s">
        <v>32</v>
      </c>
      <c r="P28" s="26" t="s">
        <v>27</v>
      </c>
      <c r="Q28" s="26" t="s">
        <v>94</v>
      </c>
      <c r="R28" s="26" t="s">
        <v>95</v>
      </c>
      <c r="S28" s="26" t="s">
        <v>27</v>
      </c>
      <c r="T28" s="26"/>
      <c r="U28" s="26"/>
      <c r="V28" s="26"/>
      <c r="W28" s="26"/>
      <c r="X28" s="26"/>
    </row>
    <row r="29" spans="1:27" ht="15.75" customHeight="1">
      <c r="A29" s="29" t="s">
        <v>70</v>
      </c>
      <c r="B29" s="24" t="s">
        <v>71</v>
      </c>
      <c r="C29" s="108" t="s">
        <v>72</v>
      </c>
      <c r="D29" s="31" t="s">
        <v>32</v>
      </c>
      <c r="E29" s="27" t="s">
        <v>27</v>
      </c>
      <c r="F29" s="27" t="s">
        <v>27</v>
      </c>
      <c r="G29" s="27" t="s">
        <v>32</v>
      </c>
      <c r="H29" s="27" t="s">
        <v>27</v>
      </c>
      <c r="I29" s="27" t="s">
        <v>27</v>
      </c>
      <c r="J29" s="27" t="s">
        <v>27</v>
      </c>
      <c r="K29" s="27" t="s">
        <v>27</v>
      </c>
      <c r="L29" s="27" t="s">
        <v>27</v>
      </c>
      <c r="M29" s="27" t="s">
        <v>27</v>
      </c>
      <c r="N29" s="27" t="s">
        <v>27</v>
      </c>
      <c r="O29" s="27" t="s">
        <v>32</v>
      </c>
      <c r="P29" s="27" t="s">
        <v>27</v>
      </c>
      <c r="Q29" s="27" t="s">
        <v>27</v>
      </c>
      <c r="R29" s="27" t="s">
        <v>27</v>
      </c>
      <c r="S29" s="27" t="s">
        <v>32</v>
      </c>
      <c r="T29" s="26"/>
      <c r="U29" s="27" t="s">
        <v>27</v>
      </c>
      <c r="V29" s="26"/>
      <c r="W29" s="26"/>
      <c r="X29" s="26"/>
    </row>
    <row r="30" spans="1:27" ht="15.75" customHeight="1">
      <c r="A30" s="29"/>
      <c r="B30" s="24"/>
      <c r="C30" s="24"/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7" ht="15.75" customHeight="1">
      <c r="A31" s="22"/>
      <c r="B31" s="23"/>
      <c r="C31" s="24"/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7" ht="15.75" customHeight="1">
      <c r="A32" s="22"/>
      <c r="B32" s="23"/>
      <c r="C32" s="24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5.75" customHeight="1">
      <c r="A33" s="22"/>
      <c r="B33" s="24"/>
      <c r="C33" s="24"/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5.75" customHeight="1">
      <c r="A34" s="32"/>
      <c r="B34" s="33"/>
      <c r="C34" s="33"/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5.75" customHeight="1">
      <c r="A35" s="34"/>
    </row>
    <row r="36" spans="1:24" ht="15.75" customHeight="1"/>
    <row r="37" spans="1:24" ht="15.75" customHeight="1"/>
    <row r="38" spans="1:24" ht="15.75" customHeight="1"/>
    <row r="39" spans="1:24" ht="15.75" customHeight="1"/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A3:AA34" xr:uid="{00000000-0009-0000-0000-000000000000}"/>
  <mergeCells count="2">
    <mergeCell ref="A1:C1"/>
    <mergeCell ref="D1:O1"/>
  </mergeCells>
  <conditionalFormatting sqref="D4:X34">
    <cfRule type="containsText" dxfId="10" priority="1" operator="containsText" text="n">
      <formula>NOT(ISERROR(SEARCH(("n"),(D4))))</formula>
    </cfRule>
  </conditionalFormatting>
  <conditionalFormatting sqref="D4:X34">
    <cfRule type="containsText" dxfId="9" priority="2" operator="containsText" text="y">
      <formula>NOT(ISERROR(SEARCH(("y"),(D4))))</formula>
    </cfRule>
  </conditionalFormatting>
  <conditionalFormatting sqref="A38:A1004">
    <cfRule type="cellIs" dxfId="8" priority="3" operator="greaterThan">
      <formula>5</formula>
    </cfRule>
  </conditionalFormatting>
  <conditionalFormatting sqref="A35">
    <cfRule type="containsText" dxfId="7" priority="4" operator="containsText" text="n">
      <formula>NOT(ISERROR(SEARCH(("n"),(A35))))</formula>
    </cfRule>
  </conditionalFormatting>
  <conditionalFormatting sqref="A35">
    <cfRule type="containsText" dxfId="6" priority="5" operator="containsText" text="y">
      <formula>NOT(ISERROR(SEARCH(("y"),(A35))))</formula>
    </cfRule>
  </conditionalFormatting>
  <hyperlinks>
    <hyperlink ref="C28" r:id="rId1" xr:uid="{EBDD3894-4B76-4FED-A158-D00BD594E66D}"/>
    <hyperlink ref="C29" r:id="rId2" xr:uid="{874737C2-E5AF-4206-ABE6-19E322F01E85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4"/>
    </sheetView>
  </sheetViews>
  <sheetFormatPr defaultColWidth="14.44140625" defaultRowHeight="15" customHeight="1"/>
  <cols>
    <col min="1" max="1" width="10.44140625" customWidth="1"/>
    <col min="2" max="2" width="14.5546875" customWidth="1"/>
    <col min="3" max="3" width="11.88671875" customWidth="1"/>
    <col min="4" max="4" width="12.33203125" customWidth="1"/>
    <col min="5" max="5" width="14.6640625" customWidth="1"/>
    <col min="6" max="31" width="11.5546875" customWidth="1"/>
  </cols>
  <sheetData>
    <row r="1" spans="1:31" ht="38.25" customHeight="1">
      <c r="A1" s="130" t="s">
        <v>78</v>
      </c>
      <c r="B1" s="131"/>
      <c r="C1" s="132" t="s">
        <v>79</v>
      </c>
      <c r="D1" s="111"/>
      <c r="E1" s="35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ht="33" customHeight="1">
      <c r="A2" s="37" t="s">
        <v>2</v>
      </c>
      <c r="B2" s="38" t="s">
        <v>3</v>
      </c>
      <c r="C2" s="39" t="s">
        <v>80</v>
      </c>
      <c r="D2" s="40" t="s">
        <v>81</v>
      </c>
      <c r="E2" s="41"/>
      <c r="F2" s="133" t="s">
        <v>82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1:31" ht="14.4">
      <c r="A3" s="42" t="s">
        <v>26</v>
      </c>
      <c r="B3" s="43" t="s">
        <v>83</v>
      </c>
      <c r="C3" s="114">
        <f>SUM(F3:AF3)</f>
        <v>24</v>
      </c>
      <c r="D3" s="135">
        <f>24-C3</f>
        <v>0</v>
      </c>
      <c r="E3" s="44" t="s">
        <v>84</v>
      </c>
      <c r="F3" s="45">
        <v>8</v>
      </c>
      <c r="G3" s="46">
        <v>8</v>
      </c>
      <c r="H3" s="46">
        <v>8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ht="14.4">
      <c r="A4" s="47"/>
      <c r="B4" s="48"/>
      <c r="C4" s="134"/>
      <c r="D4" s="121"/>
      <c r="E4" s="49" t="s">
        <v>85</v>
      </c>
      <c r="F4" s="50">
        <v>44600</v>
      </c>
      <c r="G4" s="51">
        <v>44601</v>
      </c>
      <c r="H4" s="51">
        <v>44601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1" ht="14.4">
      <c r="A5" s="52" t="s">
        <v>28</v>
      </c>
      <c r="B5" s="53" t="s">
        <v>29</v>
      </c>
      <c r="C5" s="116">
        <f>SUM(F5:AF5)</f>
        <v>1</v>
      </c>
      <c r="D5" s="118">
        <f>24-C5</f>
        <v>23</v>
      </c>
      <c r="E5" s="54" t="s">
        <v>84</v>
      </c>
      <c r="F5" s="55">
        <v>1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 spans="1:31" ht="14.4">
      <c r="A6" s="57"/>
      <c r="B6" s="58"/>
      <c r="C6" s="128"/>
      <c r="D6" s="129"/>
      <c r="E6" s="59" t="s">
        <v>85</v>
      </c>
      <c r="F6" s="60">
        <v>44608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</row>
    <row r="7" spans="1:31" ht="14.4">
      <c r="A7" s="62" t="s">
        <v>30</v>
      </c>
      <c r="B7" s="63" t="s">
        <v>31</v>
      </c>
      <c r="C7" s="127">
        <f>SUM(F7:AF7)</f>
        <v>0</v>
      </c>
      <c r="D7" s="122">
        <f>24-C7</f>
        <v>24</v>
      </c>
      <c r="E7" s="64" t="s">
        <v>84</v>
      </c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1:31" ht="14.4">
      <c r="A8" s="67"/>
      <c r="B8" s="68"/>
      <c r="C8" s="115"/>
      <c r="D8" s="123"/>
      <c r="E8" s="69" t="s">
        <v>85</v>
      </c>
      <c r="F8" s="70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</row>
    <row r="9" spans="1:31" ht="14.4">
      <c r="A9" s="52" t="s">
        <v>33</v>
      </c>
      <c r="B9" s="53" t="s">
        <v>34</v>
      </c>
      <c r="C9" s="116">
        <f>SUM(F9:AF9)</f>
        <v>1</v>
      </c>
      <c r="D9" s="118">
        <f>24-C9</f>
        <v>23</v>
      </c>
      <c r="E9" s="64" t="s">
        <v>84</v>
      </c>
      <c r="F9" s="55">
        <v>1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spans="1:31" ht="14.4">
      <c r="A10" s="72"/>
      <c r="B10" s="73"/>
      <c r="C10" s="115"/>
      <c r="D10" s="119"/>
      <c r="E10" s="69" t="s">
        <v>85</v>
      </c>
      <c r="F10" s="74">
        <v>44610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</row>
    <row r="11" spans="1:31" ht="14.4">
      <c r="A11" s="62" t="s">
        <v>35</v>
      </c>
      <c r="B11" s="63" t="s">
        <v>36</v>
      </c>
      <c r="C11" s="127">
        <f>SUM(F11:AF11)</f>
        <v>1</v>
      </c>
      <c r="D11" s="122">
        <f>24-C11</f>
        <v>23</v>
      </c>
      <c r="E11" s="64" t="s">
        <v>84</v>
      </c>
      <c r="F11" s="65">
        <v>1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</row>
    <row r="12" spans="1:31" ht="14.4">
      <c r="A12" s="67"/>
      <c r="B12" s="68"/>
      <c r="C12" s="115"/>
      <c r="D12" s="123"/>
      <c r="E12" s="69" t="s">
        <v>85</v>
      </c>
      <c r="F12" s="76">
        <v>44608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1" ht="14.4">
      <c r="A13" s="52" t="s">
        <v>37</v>
      </c>
      <c r="B13" s="53" t="s">
        <v>38</v>
      </c>
      <c r="C13" s="116">
        <f>SUM(F13:AF13)</f>
        <v>6</v>
      </c>
      <c r="D13" s="118">
        <f>24-C13</f>
        <v>18</v>
      </c>
      <c r="E13" s="64" t="s">
        <v>84</v>
      </c>
      <c r="F13" s="55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</row>
    <row r="14" spans="1:31" ht="14.4">
      <c r="A14" s="72"/>
      <c r="B14" s="73"/>
      <c r="C14" s="115"/>
      <c r="D14" s="119"/>
      <c r="E14" s="69" t="s">
        <v>85</v>
      </c>
      <c r="F14" s="74">
        <v>44574</v>
      </c>
      <c r="G14" s="74">
        <v>44574</v>
      </c>
      <c r="H14" s="74">
        <v>44574</v>
      </c>
      <c r="I14" s="74">
        <v>44575</v>
      </c>
      <c r="J14" s="74">
        <v>44575</v>
      </c>
      <c r="K14" s="74">
        <v>44580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</row>
    <row r="15" spans="1:31" ht="14.4">
      <c r="A15" s="62" t="s">
        <v>39</v>
      </c>
      <c r="B15" s="63" t="s">
        <v>40</v>
      </c>
      <c r="C15" s="127">
        <f>SUM(F15:AF15)</f>
        <v>1</v>
      </c>
      <c r="D15" s="122">
        <f>24-C15</f>
        <v>23</v>
      </c>
      <c r="E15" s="64" t="s">
        <v>84</v>
      </c>
      <c r="F15" s="65">
        <v>1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</row>
    <row r="16" spans="1:31" ht="14.4">
      <c r="A16" s="67"/>
      <c r="B16" s="68"/>
      <c r="C16" s="115"/>
      <c r="D16" s="123"/>
      <c r="E16" s="69" t="s">
        <v>85</v>
      </c>
      <c r="F16" s="76">
        <v>44610</v>
      </c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</row>
    <row r="17" spans="1:31" ht="14.4">
      <c r="A17" s="52" t="s">
        <v>41</v>
      </c>
      <c r="B17" s="53" t="s">
        <v>42</v>
      </c>
      <c r="C17" s="116">
        <f>SUM(F17:AF17)</f>
        <v>0</v>
      </c>
      <c r="D17" s="118">
        <f>24-C17</f>
        <v>24</v>
      </c>
      <c r="E17" s="64" t="s">
        <v>84</v>
      </c>
      <c r="F17" s="55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</row>
    <row r="18" spans="1:31" ht="14.4">
      <c r="A18" s="72"/>
      <c r="B18" s="73"/>
      <c r="C18" s="115"/>
      <c r="D18" s="119"/>
      <c r="E18" s="69" t="s">
        <v>85</v>
      </c>
      <c r="F18" s="78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</row>
    <row r="19" spans="1:31" ht="14.4">
      <c r="A19" s="62" t="s">
        <v>43</v>
      </c>
      <c r="B19" s="63" t="s">
        <v>86</v>
      </c>
      <c r="C19" s="127">
        <f>SUM(F19:AF19)</f>
        <v>1</v>
      </c>
      <c r="D19" s="122">
        <f>24-C19</f>
        <v>23</v>
      </c>
      <c r="E19" s="64" t="s">
        <v>84</v>
      </c>
      <c r="F19" s="65">
        <v>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</row>
    <row r="20" spans="1:31" ht="14.4">
      <c r="A20" s="67"/>
      <c r="B20" s="68"/>
      <c r="C20" s="115"/>
      <c r="D20" s="123"/>
      <c r="E20" s="69" t="s">
        <v>85</v>
      </c>
      <c r="F20" s="76">
        <v>44608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1" ht="15.75" customHeight="1">
      <c r="A21" s="52" t="s">
        <v>44</v>
      </c>
      <c r="B21" s="53" t="s">
        <v>45</v>
      </c>
      <c r="C21" s="116">
        <f>SUM(F21:AF21)</f>
        <v>0</v>
      </c>
      <c r="D21" s="118">
        <f>24-C21</f>
        <v>24</v>
      </c>
      <c r="E21" s="64" t="s">
        <v>84</v>
      </c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spans="1:31" ht="15.75" customHeight="1">
      <c r="A22" s="72"/>
      <c r="B22" s="73"/>
      <c r="C22" s="115"/>
      <c r="D22" s="119"/>
      <c r="E22" s="69" t="s">
        <v>85</v>
      </c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</row>
    <row r="23" spans="1:31" ht="15.75" customHeight="1">
      <c r="A23" s="42" t="s">
        <v>46</v>
      </c>
      <c r="B23" s="43" t="s">
        <v>47</v>
      </c>
      <c r="C23" s="114">
        <f>SUM(F23:AF23)</f>
        <v>0</v>
      </c>
      <c r="D23" s="118">
        <f>24-C23</f>
        <v>24</v>
      </c>
      <c r="E23" s="64" t="s">
        <v>84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</row>
    <row r="24" spans="1:31" ht="15.75" customHeight="1">
      <c r="A24" s="83"/>
      <c r="B24" s="84"/>
      <c r="C24" s="115"/>
      <c r="D24" s="119"/>
      <c r="E24" s="69" t="s">
        <v>85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</row>
    <row r="25" spans="1:31" ht="15.75" customHeight="1">
      <c r="A25" s="52" t="s">
        <v>48</v>
      </c>
      <c r="B25" s="53" t="s">
        <v>49</v>
      </c>
      <c r="C25" s="116">
        <f>SUM(F25:AF25)</f>
        <v>1</v>
      </c>
      <c r="D25" s="122">
        <f>24-C25</f>
        <v>23</v>
      </c>
      <c r="E25" s="64" t="s">
        <v>84</v>
      </c>
      <c r="F25" s="15">
        <v>1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.75" customHeight="1">
      <c r="A26" s="72"/>
      <c r="B26" s="73"/>
      <c r="C26" s="115"/>
      <c r="D26" s="123"/>
      <c r="E26" s="69" t="s">
        <v>85</v>
      </c>
      <c r="F26" s="74">
        <v>44608</v>
      </c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</row>
    <row r="27" spans="1:31" ht="15.75" customHeight="1">
      <c r="A27" s="42" t="s">
        <v>50</v>
      </c>
      <c r="B27" s="43" t="s">
        <v>51</v>
      </c>
      <c r="C27" s="114">
        <f>SUM(F27:AF27)</f>
        <v>1</v>
      </c>
      <c r="D27" s="118">
        <f>24-C27</f>
        <v>23</v>
      </c>
      <c r="E27" s="64" t="s">
        <v>84</v>
      </c>
      <c r="F27" s="45">
        <v>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 spans="1:31" ht="15.75" customHeight="1">
      <c r="A28" s="83"/>
      <c r="B28" s="84"/>
      <c r="C28" s="115"/>
      <c r="D28" s="119"/>
      <c r="E28" s="69" t="s">
        <v>85</v>
      </c>
      <c r="F28" s="85">
        <v>44608</v>
      </c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</row>
    <row r="29" spans="1:31" ht="15.75" customHeight="1">
      <c r="A29" s="52" t="s">
        <v>50</v>
      </c>
      <c r="B29" s="53" t="s">
        <v>52</v>
      </c>
      <c r="C29" s="116">
        <f>SUM(F29:AF29)</f>
        <v>1</v>
      </c>
      <c r="D29" s="122">
        <f>24-C29</f>
        <v>23</v>
      </c>
      <c r="E29" s="64" t="s">
        <v>84</v>
      </c>
      <c r="F29" s="55">
        <v>1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spans="1:31" ht="15.75" customHeight="1">
      <c r="A30" s="72"/>
      <c r="B30" s="73"/>
      <c r="C30" s="115"/>
      <c r="D30" s="123"/>
      <c r="E30" s="69" t="s">
        <v>85</v>
      </c>
      <c r="F30" s="74">
        <v>44609</v>
      </c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</row>
    <row r="31" spans="1:31" ht="15.75" customHeight="1">
      <c r="A31" s="42" t="s">
        <v>53</v>
      </c>
      <c r="B31" s="43" t="s">
        <v>54</v>
      </c>
      <c r="C31" s="114">
        <f>SUM(F31:AF31)</f>
        <v>1</v>
      </c>
      <c r="D31" s="118">
        <f>24-C31</f>
        <v>23</v>
      </c>
      <c r="E31" s="64" t="s">
        <v>84</v>
      </c>
      <c r="F31" s="45">
        <v>1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spans="1:31" ht="15.75" customHeight="1">
      <c r="A32" s="83"/>
      <c r="B32" s="84"/>
      <c r="C32" s="115"/>
      <c r="D32" s="119"/>
      <c r="E32" s="69" t="s">
        <v>85</v>
      </c>
      <c r="F32" s="85">
        <v>44608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</row>
    <row r="33" spans="1:31" ht="15.75" customHeight="1">
      <c r="A33" s="52" t="s">
        <v>55</v>
      </c>
      <c r="B33" s="53" t="s">
        <v>56</v>
      </c>
      <c r="C33" s="116">
        <f>SUM(F33:AF33)</f>
        <v>1</v>
      </c>
      <c r="D33" s="125">
        <f>24-C33</f>
        <v>23</v>
      </c>
      <c r="E33" s="64" t="s">
        <v>84</v>
      </c>
      <c r="F33" s="55">
        <v>1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 spans="1:31" ht="15.75" customHeight="1">
      <c r="A34" s="72"/>
      <c r="B34" s="73"/>
      <c r="C34" s="115"/>
      <c r="D34" s="126"/>
      <c r="E34" s="69" t="s">
        <v>85</v>
      </c>
      <c r="F34" s="74">
        <v>44610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</row>
    <row r="35" spans="1:31" ht="15.75" customHeight="1">
      <c r="A35" s="42" t="s">
        <v>57</v>
      </c>
      <c r="B35" s="43" t="s">
        <v>29</v>
      </c>
      <c r="C35" s="114">
        <f>SUM(F35:AF35)</f>
        <v>1</v>
      </c>
      <c r="D35" s="118">
        <f>24-C35</f>
        <v>23</v>
      </c>
      <c r="E35" s="64" t="s">
        <v>84</v>
      </c>
      <c r="F35" s="45">
        <v>1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:31" ht="15.75" customHeight="1">
      <c r="A36" s="83"/>
      <c r="B36" s="84"/>
      <c r="C36" s="115"/>
      <c r="D36" s="119"/>
      <c r="E36" s="69" t="s">
        <v>85</v>
      </c>
      <c r="F36" s="85">
        <v>44608</v>
      </c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spans="1:31" ht="15.75" customHeight="1">
      <c r="A37" s="52" t="s">
        <v>58</v>
      </c>
      <c r="B37" s="53" t="s">
        <v>59</v>
      </c>
      <c r="C37" s="116">
        <f>SUM(F37:AF37)</f>
        <v>1</v>
      </c>
      <c r="D37" s="122">
        <f>24-C37</f>
        <v>23</v>
      </c>
      <c r="E37" s="64" t="s">
        <v>84</v>
      </c>
      <c r="F37" s="56">
        <v>1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spans="1:31" ht="15.75" customHeight="1">
      <c r="A38" s="72"/>
      <c r="B38" s="73"/>
      <c r="C38" s="115"/>
      <c r="D38" s="123"/>
      <c r="E38" s="69" t="s">
        <v>85</v>
      </c>
      <c r="F38" s="87">
        <v>44609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</row>
    <row r="39" spans="1:31" ht="15.75" customHeight="1">
      <c r="A39" s="47" t="s">
        <v>60</v>
      </c>
      <c r="B39" s="48" t="s">
        <v>61</v>
      </c>
      <c r="C39" s="117">
        <f>SUM(F39:AF39)</f>
        <v>1</v>
      </c>
      <c r="D39" s="124">
        <f>24-C39</f>
        <v>23</v>
      </c>
      <c r="E39" s="54" t="s">
        <v>84</v>
      </c>
      <c r="F39" s="88">
        <v>1</v>
      </c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</row>
    <row r="40" spans="1:31" ht="15.75" customHeight="1">
      <c r="A40" s="83"/>
      <c r="B40" s="84"/>
      <c r="C40" s="115"/>
      <c r="D40" s="119"/>
      <c r="E40" s="69" t="s">
        <v>85</v>
      </c>
      <c r="F40" s="85">
        <v>44610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spans="1:31" ht="15.75" customHeight="1">
      <c r="A41" s="52" t="s">
        <v>62</v>
      </c>
      <c r="B41" s="53" t="s">
        <v>63</v>
      </c>
      <c r="C41" s="116">
        <f>SUM(F41:AF41)</f>
        <v>1</v>
      </c>
      <c r="D41" s="122">
        <f>24-C41</f>
        <v>23</v>
      </c>
      <c r="E41" s="64" t="s">
        <v>84</v>
      </c>
      <c r="F41" s="55">
        <v>1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 spans="1:31" ht="15.75" customHeight="1">
      <c r="A42" s="72"/>
      <c r="B42" s="73"/>
      <c r="C42" s="115"/>
      <c r="D42" s="123"/>
      <c r="E42" s="69" t="s">
        <v>85</v>
      </c>
      <c r="F42" s="74">
        <v>44609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</row>
    <row r="43" spans="1:31" ht="15.75" customHeight="1">
      <c r="A43" s="42" t="s">
        <v>64</v>
      </c>
      <c r="B43" s="43" t="s">
        <v>65</v>
      </c>
      <c r="C43" s="114">
        <f>SUM(F43:AF43)</f>
        <v>1</v>
      </c>
      <c r="D43" s="118">
        <f>24-C43</f>
        <v>23</v>
      </c>
      <c r="E43" s="64" t="s">
        <v>84</v>
      </c>
      <c r="F43" s="45">
        <v>1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spans="1:31" ht="15.75" customHeight="1">
      <c r="A44" s="83"/>
      <c r="B44" s="84"/>
      <c r="C44" s="115"/>
      <c r="D44" s="119"/>
      <c r="E44" s="69" t="s">
        <v>85</v>
      </c>
      <c r="F44" s="50">
        <v>44609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</row>
    <row r="45" spans="1:31" ht="15.75" customHeight="1">
      <c r="A45" s="52" t="s">
        <v>87</v>
      </c>
      <c r="B45" s="53" t="s">
        <v>88</v>
      </c>
      <c r="C45" s="138">
        <f>SUM(F45:AF45)</f>
        <v>0</v>
      </c>
      <c r="D45" s="120">
        <f>24-C45</f>
        <v>24</v>
      </c>
      <c r="E45" s="90" t="s">
        <v>84</v>
      </c>
      <c r="F45" s="9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.75" customHeight="1">
      <c r="A46" s="72"/>
      <c r="B46" s="73"/>
      <c r="C46" s="128"/>
      <c r="D46" s="121"/>
      <c r="E46" s="93" t="s">
        <v>85</v>
      </c>
      <c r="F46" s="94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</row>
    <row r="47" spans="1:31" ht="15.75" customHeight="1">
      <c r="A47" s="62" t="s">
        <v>66</v>
      </c>
      <c r="B47" s="63" t="s">
        <v>67</v>
      </c>
      <c r="C47" s="127">
        <f>SUM(F47:AF47)</f>
        <v>0</v>
      </c>
      <c r="D47" s="122">
        <f>24-C47</f>
        <v>24</v>
      </c>
      <c r="E47" s="64" t="s">
        <v>84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</row>
    <row r="48" spans="1:31" ht="15.75" customHeight="1">
      <c r="A48" s="97"/>
      <c r="B48" s="98"/>
      <c r="C48" s="134"/>
      <c r="D48" s="121"/>
      <c r="E48" s="59" t="s">
        <v>85</v>
      </c>
      <c r="F48" s="99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</row>
    <row r="49" spans="1:31" ht="15.75" customHeight="1">
      <c r="A49" s="52" t="s">
        <v>68</v>
      </c>
      <c r="B49" s="53" t="s">
        <v>69</v>
      </c>
      <c r="C49" s="116">
        <f>SUM(F49:AF49)</f>
        <v>7</v>
      </c>
      <c r="D49" s="118">
        <f>24-C49</f>
        <v>17</v>
      </c>
      <c r="E49" s="64" t="s">
        <v>84</v>
      </c>
      <c r="F49" s="64">
        <v>1</v>
      </c>
      <c r="G49" s="55">
        <v>2</v>
      </c>
      <c r="H49" s="56">
        <v>2</v>
      </c>
      <c r="I49" s="56">
        <v>2</v>
      </c>
      <c r="J49" s="101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1:31" ht="15.75" customHeight="1">
      <c r="A50" s="72"/>
      <c r="B50" s="73"/>
      <c r="C50" s="115"/>
      <c r="D50" s="119"/>
      <c r="E50" s="69" t="s">
        <v>85</v>
      </c>
      <c r="F50" s="87">
        <v>44610</v>
      </c>
      <c r="G50" s="74">
        <v>44655</v>
      </c>
      <c r="H50" s="75">
        <v>44655</v>
      </c>
      <c r="I50" s="87">
        <v>44696</v>
      </c>
      <c r="J50" s="87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</row>
    <row r="51" spans="1:31" ht="15.75" customHeight="1">
      <c r="A51" s="97" t="s">
        <v>73</v>
      </c>
      <c r="B51" s="98" t="s">
        <v>74</v>
      </c>
      <c r="C51" s="139">
        <f>SUM(F51:AF51)</f>
        <v>0</v>
      </c>
      <c r="D51" s="140">
        <f>24-C51</f>
        <v>24</v>
      </c>
      <c r="E51" s="54" t="s">
        <v>84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</row>
    <row r="52" spans="1:31" ht="15.75" customHeight="1">
      <c r="A52" s="67"/>
      <c r="B52" s="68"/>
      <c r="C52" s="115"/>
      <c r="D52" s="123"/>
      <c r="E52" s="69" t="s">
        <v>85</v>
      </c>
      <c r="F52" s="70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spans="1:31" ht="15.75" customHeight="1">
      <c r="A53" s="52" t="s">
        <v>75</v>
      </c>
      <c r="B53" s="53" t="s">
        <v>76</v>
      </c>
      <c r="C53" s="116">
        <f>SUM(F53:AF53)</f>
        <v>0</v>
      </c>
      <c r="D53" s="118">
        <f>24-C53</f>
        <v>24</v>
      </c>
      <c r="E53" s="64" t="s">
        <v>84</v>
      </c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spans="1:31" ht="15.75" customHeight="1">
      <c r="A54" s="72"/>
      <c r="B54" s="73"/>
      <c r="C54" s="115"/>
      <c r="D54" s="119"/>
      <c r="E54" s="69" t="s">
        <v>85</v>
      </c>
      <c r="F54" s="78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</row>
    <row r="55" spans="1:31" ht="15.75" customHeight="1">
      <c r="A55" s="62" t="s">
        <v>77</v>
      </c>
      <c r="B55" s="63" t="s">
        <v>89</v>
      </c>
      <c r="C55" s="127">
        <f>SUM(F55:AF55)</f>
        <v>0</v>
      </c>
      <c r="D55" s="122">
        <f>24-C55</f>
        <v>24</v>
      </c>
      <c r="E55" s="64" t="s">
        <v>84</v>
      </c>
      <c r="F55" s="65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</row>
    <row r="56" spans="1:31" ht="15.75" customHeight="1">
      <c r="A56" s="67"/>
      <c r="B56" s="68"/>
      <c r="C56" s="115"/>
      <c r="D56" s="123"/>
      <c r="E56" s="69" t="s">
        <v>85</v>
      </c>
      <c r="F56" s="70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  <row r="57" spans="1:31" ht="15.75" customHeight="1">
      <c r="A57" s="52" t="s">
        <v>90</v>
      </c>
      <c r="B57" s="102" t="s">
        <v>91</v>
      </c>
      <c r="C57" s="136">
        <f>SUM(F57:AF57)</f>
        <v>0</v>
      </c>
      <c r="D57" s="136">
        <f>24-C57</f>
        <v>24</v>
      </c>
      <c r="E57" s="64" t="s">
        <v>84</v>
      </c>
      <c r="F57" s="55" t="s">
        <v>92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 spans="1:31" ht="15.75" customHeight="1">
      <c r="A58" s="72"/>
      <c r="B58" s="103"/>
      <c r="C58" s="137"/>
      <c r="D58" s="137"/>
      <c r="E58" s="69" t="s">
        <v>85</v>
      </c>
      <c r="F58" s="104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</row>
    <row r="59" spans="1:31" ht="15.75" customHeight="1">
      <c r="A59" s="106"/>
      <c r="B59" s="106"/>
      <c r="F59" s="106"/>
    </row>
    <row r="60" spans="1:31" ht="15.75" customHeight="1">
      <c r="F60" s="107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B60" xr:uid="{00000000-0009-0000-0000-000001000000}"/>
  <mergeCells count="59">
    <mergeCell ref="C55:C56"/>
    <mergeCell ref="C57:C58"/>
    <mergeCell ref="D57:D58"/>
    <mergeCell ref="C41:C42"/>
    <mergeCell ref="C43:C44"/>
    <mergeCell ref="C45:C46"/>
    <mergeCell ref="C47:C48"/>
    <mergeCell ref="C49:C50"/>
    <mergeCell ref="C51:C52"/>
    <mergeCell ref="C53:C54"/>
    <mergeCell ref="D47:D48"/>
    <mergeCell ref="D49:D50"/>
    <mergeCell ref="D51:D52"/>
    <mergeCell ref="D53:D54"/>
    <mergeCell ref="D55:D56"/>
    <mergeCell ref="A1:B1"/>
    <mergeCell ref="C1:D1"/>
    <mergeCell ref="F2:AE2"/>
    <mergeCell ref="C3:C4"/>
    <mergeCell ref="D3:D4"/>
    <mergeCell ref="C5:C6"/>
    <mergeCell ref="D5:D6"/>
    <mergeCell ref="C7:C8"/>
    <mergeCell ref="D7:D8"/>
    <mergeCell ref="C9:C10"/>
    <mergeCell ref="D9:D10"/>
    <mergeCell ref="C11:C12"/>
    <mergeCell ref="D11:D12"/>
    <mergeCell ref="D13:D14"/>
    <mergeCell ref="C13:C14"/>
    <mergeCell ref="C15:C16"/>
    <mergeCell ref="D15:D16"/>
    <mergeCell ref="C17:C18"/>
    <mergeCell ref="C19:C20"/>
    <mergeCell ref="C21:C22"/>
    <mergeCell ref="C23:C24"/>
    <mergeCell ref="C25:C26"/>
    <mergeCell ref="D17:D18"/>
    <mergeCell ref="D19:D20"/>
    <mergeCell ref="D21:D22"/>
    <mergeCell ref="D23:D24"/>
    <mergeCell ref="D25:D26"/>
    <mergeCell ref="D27:D28"/>
    <mergeCell ref="C27:C28"/>
    <mergeCell ref="C29:C30"/>
    <mergeCell ref="C31:C32"/>
    <mergeCell ref="C33:C34"/>
    <mergeCell ref="D29:D30"/>
    <mergeCell ref="D31:D32"/>
    <mergeCell ref="D33:D34"/>
    <mergeCell ref="C35:C36"/>
    <mergeCell ref="C37:C38"/>
    <mergeCell ref="C39:C40"/>
    <mergeCell ref="D43:D44"/>
    <mergeCell ref="D45:D46"/>
    <mergeCell ref="D35:D36"/>
    <mergeCell ref="D37:D38"/>
    <mergeCell ref="D39:D40"/>
    <mergeCell ref="D41:D42"/>
  </mergeCells>
  <conditionalFormatting sqref="D3 D7 D9 D11 D13 D15 D17 D19 D21 D23 D25 D27 D29 D31 D33 D35 D37 D39 D41 D43 D45 D47 D49 D51 D53 D55 D57">
    <cfRule type="cellIs" dxfId="5" priority="1" operator="greaterThan">
      <formula>0</formula>
    </cfRule>
  </conditionalFormatting>
  <conditionalFormatting sqref="D5">
    <cfRule type="cellIs" dxfId="4" priority="2" operator="greaterThan">
      <formula>0</formula>
    </cfRule>
  </conditionalFormatting>
  <conditionalFormatting sqref="D3:D4">
    <cfRule type="cellIs" dxfId="3" priority="3" operator="equal">
      <formula>0</formula>
    </cfRule>
  </conditionalFormatting>
  <conditionalFormatting sqref="D3:D4">
    <cfRule type="cellIs" dxfId="2" priority="4" operator="greaterThan">
      <formula>0</formula>
    </cfRule>
  </conditionalFormatting>
  <conditionalFormatting sqref="D3:D58">
    <cfRule type="cellIs" dxfId="1" priority="5" operator="equal">
      <formula>0</formula>
    </cfRule>
  </conditionalFormatting>
  <conditionalFormatting sqref="D23">
    <cfRule type="cellIs" dxfId="0" priority="6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Check</vt:lpstr>
      <vt:lpstr>2022 Continuing 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Gould</dc:creator>
  <cp:lastModifiedBy>Joseph Starke</cp:lastModifiedBy>
  <dcterms:created xsi:type="dcterms:W3CDTF">2022-05-19T18:33:43Z</dcterms:created>
  <dcterms:modified xsi:type="dcterms:W3CDTF">2022-06-22T18:29:47Z</dcterms:modified>
</cp:coreProperties>
</file>