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elepj\Desktop\"/>
    </mc:Choice>
  </mc:AlternateContent>
  <bookViews>
    <workbookView xWindow="0" yWindow="0" windowWidth="15300" windowHeight="7170"/>
  </bookViews>
  <sheets>
    <sheet name="Project Detail" sheetId="3" r:id="rId1"/>
    <sheet name="Types of resource" sheetId="6" r:id="rId2"/>
  </sheets>
  <definedNames>
    <definedName name="_xlnm._FilterDatabase" localSheetId="0" hidden="1">'Project Detail'!$A$5:$O$105</definedName>
  </definedNames>
  <calcPr calcId="162913"/>
</workbook>
</file>

<file path=xl/calcChain.xml><?xml version="1.0" encoding="utf-8"?>
<calcChain xmlns="http://schemas.openxmlformats.org/spreadsheetml/2006/main">
  <c r="M105" i="3" l="1"/>
  <c r="N105" i="3"/>
  <c r="O105" i="3"/>
  <c r="L105" i="3"/>
  <c r="L104" i="3"/>
  <c r="M104" i="3"/>
  <c r="N104" i="3"/>
  <c r="O104" i="3"/>
  <c r="K104" i="3"/>
  <c r="J104" i="3"/>
  <c r="H104" i="3"/>
  <c r="L99" i="3"/>
  <c r="M99" i="3"/>
  <c r="N99" i="3"/>
  <c r="O99" i="3"/>
  <c r="J99" i="3"/>
  <c r="K99" i="3"/>
  <c r="I99" i="3"/>
  <c r="O100" i="3"/>
  <c r="O101" i="3"/>
  <c r="O102" i="3"/>
  <c r="O103" i="3"/>
  <c r="N100" i="3"/>
  <c r="N101" i="3"/>
  <c r="N102" i="3"/>
  <c r="N103" i="3"/>
  <c r="M100" i="3"/>
  <c r="M101" i="3"/>
  <c r="M102" i="3"/>
  <c r="M103" i="3"/>
  <c r="L100" i="3"/>
  <c r="L101" i="3"/>
  <c r="L102" i="3"/>
  <c r="L103" i="3"/>
  <c r="K100" i="3"/>
  <c r="K101" i="3"/>
  <c r="K102" i="3"/>
  <c r="K103" i="3"/>
  <c r="J100" i="3"/>
  <c r="J101" i="3"/>
  <c r="J102" i="3"/>
  <c r="J103" i="3"/>
  <c r="I100" i="3"/>
  <c r="I101" i="3"/>
  <c r="I102" i="3"/>
  <c r="I103" i="3"/>
  <c r="I104" i="3"/>
  <c r="C103" i="3"/>
  <c r="D103" i="3"/>
  <c r="E103" i="3"/>
  <c r="F103" i="3"/>
  <c r="G103" i="3"/>
  <c r="H103" i="3"/>
  <c r="C105" i="3"/>
  <c r="D105" i="3"/>
  <c r="E105" i="3"/>
  <c r="F105" i="3"/>
  <c r="G105" i="3"/>
  <c r="H105" i="3"/>
  <c r="I105" i="3"/>
  <c r="J105" i="3"/>
  <c r="K105" i="3"/>
  <c r="H100" i="3"/>
  <c r="H101" i="3"/>
  <c r="H102" i="3"/>
  <c r="G100" i="3"/>
  <c r="G101" i="3"/>
  <c r="G102" i="3"/>
  <c r="G104" i="3"/>
  <c r="F100" i="3"/>
  <c r="F101" i="3"/>
  <c r="F102" i="3"/>
  <c r="F104" i="3"/>
  <c r="E100" i="3"/>
  <c r="E101" i="3"/>
  <c r="E102" i="3"/>
  <c r="E104" i="3"/>
  <c r="D100" i="3"/>
  <c r="D101" i="3"/>
  <c r="D102" i="3"/>
  <c r="D104" i="3"/>
  <c r="D99" i="3"/>
  <c r="E99" i="3"/>
  <c r="F99" i="3"/>
  <c r="G99" i="3"/>
  <c r="H99" i="3"/>
  <c r="C101" i="3"/>
  <c r="C102" i="3"/>
  <c r="C104" i="3"/>
  <c r="C100" i="3"/>
  <c r="C99" i="3"/>
  <c r="D28" i="6" l="1"/>
</calcChain>
</file>

<file path=xl/sharedStrings.xml><?xml version="1.0" encoding="utf-8"?>
<sst xmlns="http://schemas.openxmlformats.org/spreadsheetml/2006/main" count="265" uniqueCount="89">
  <si>
    <t>Q1</t>
  </si>
  <si>
    <t>Project</t>
  </si>
  <si>
    <t>CSG Resource</t>
  </si>
  <si>
    <t>Jan</t>
  </si>
  <si>
    <t>Feb</t>
  </si>
  <si>
    <t>Mar</t>
  </si>
  <si>
    <t>Test</t>
  </si>
  <si>
    <t>BA</t>
  </si>
  <si>
    <t>Individual</t>
  </si>
  <si>
    <t>Total Alllocation</t>
  </si>
  <si>
    <t>Jamie</t>
  </si>
  <si>
    <t>Support</t>
  </si>
  <si>
    <t>Dev</t>
  </si>
  <si>
    <t>Joe</t>
  </si>
  <si>
    <t>New set tool</t>
  </si>
  <si>
    <t>Enhanced consolidation rules</t>
  </si>
  <si>
    <t>New scientist</t>
  </si>
  <si>
    <t>NPS Dashboard</t>
  </si>
  <si>
    <t>Performance</t>
  </si>
  <si>
    <t>Behavioural data</t>
  </si>
  <si>
    <t>Resource</t>
  </si>
  <si>
    <t>Developer</t>
  </si>
  <si>
    <t>Undertake development and specified in user story</t>
  </si>
  <si>
    <t>Tasks</t>
  </si>
  <si>
    <t>Undertake ad hoc back-end trouble-shooting of bugs and failures</t>
  </si>
  <si>
    <t>Creating/managing users</t>
  </si>
  <si>
    <t>Trouble-shooting application errors</t>
  </si>
  <si>
    <t>Architect</t>
  </si>
  <si>
    <t>Writing technical user stories</t>
  </si>
  <si>
    <t>Devising data and solution models</t>
  </si>
  <si>
    <t>Supporting BA with technical/process knowledge</t>
  </si>
  <si>
    <t>Tester</t>
  </si>
  <si>
    <t>Test development task</t>
  </si>
  <si>
    <t>Manage regression testing</t>
  </si>
  <si>
    <t>Manage backlog</t>
  </si>
  <si>
    <t>Development Manager</t>
  </si>
  <si>
    <t>Product manager</t>
  </si>
  <si>
    <t>Work with Development Manager to assign tasks to sprint</t>
  </si>
  <si>
    <t>Resource management</t>
  </si>
  <si>
    <t>Project management (?)</t>
  </si>
  <si>
    <t>Manage development process</t>
  </si>
  <si>
    <t>Manage development team</t>
  </si>
  <si>
    <t>Understand Product Owner's priorities and manage system roadmap</t>
  </si>
  <si>
    <t>Business Analyst</t>
  </si>
  <si>
    <t xml:space="preserve">Understand and document requirement </t>
  </si>
  <si>
    <t>Trainer</t>
  </si>
  <si>
    <t>Train users on product</t>
  </si>
  <si>
    <t>Monitor product performance</t>
  </si>
  <si>
    <t>Development DBA</t>
  </si>
  <si>
    <t>Manage pre-production databases</t>
  </si>
  <si>
    <t>Manage application configuration</t>
  </si>
  <si>
    <t>Support use of application</t>
  </si>
  <si>
    <t>Support database development eg ensuring database remain performant</t>
  </si>
  <si>
    <t>Who</t>
  </si>
  <si>
    <t>Merit</t>
  </si>
  <si>
    <t>Zara</t>
  </si>
  <si>
    <t>Application Support</t>
  </si>
  <si>
    <t>Manage release process</t>
  </si>
  <si>
    <t>2nd line support</t>
  </si>
  <si>
    <t>Percentage of Joe time</t>
  </si>
  <si>
    <t>App Sup</t>
  </si>
  <si>
    <t>App Config</t>
  </si>
  <si>
    <t>Tech Lead</t>
  </si>
  <si>
    <t>Dev 1</t>
  </si>
  <si>
    <t>Dev 2</t>
  </si>
  <si>
    <t>Merit Dev1</t>
  </si>
  <si>
    <t>Merit Dev2</t>
  </si>
  <si>
    <t>Merit Tester</t>
  </si>
  <si>
    <t>BAU</t>
  </si>
  <si>
    <t>GDPR</t>
  </si>
  <si>
    <t>Tech lead</t>
  </si>
  <si>
    <t>Merit Dev3</t>
  </si>
  <si>
    <t>WK6 (6th)</t>
  </si>
  <si>
    <t>WK7 (13th)</t>
  </si>
  <si>
    <t>WK8 (20th)</t>
  </si>
  <si>
    <t>WK9 (27th)</t>
  </si>
  <si>
    <t>WK10 (6th)</t>
  </si>
  <si>
    <t>WK11 (13th)</t>
  </si>
  <si>
    <t>WK12 (20th)</t>
  </si>
  <si>
    <t>WK13 (27th)</t>
  </si>
  <si>
    <t>WK1 (2nd)</t>
  </si>
  <si>
    <t>WK2 (9th)</t>
  </si>
  <si>
    <t>WK3 (16th)</t>
  </si>
  <si>
    <t>WK4 (23rd)</t>
  </si>
  <si>
    <t>WK5 (30th)</t>
  </si>
  <si>
    <t>Avention/Third party integration</t>
  </si>
  <si>
    <t>Lights On/Live issues</t>
  </si>
  <si>
    <t>Personal development</t>
  </si>
  <si>
    <t>Enhanced Salesforce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</si>
</sst>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2" fillId="0" borderId="7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6" xfId="0" applyFont="1" applyBorder="1"/>
    <xf numFmtId="0" fontId="2" fillId="0" borderId="10" xfId="0" applyFont="1" applyBorder="1"/>
    <xf numFmtId="0" fontId="3" fillId="0" borderId="5" xfId="0" applyFont="1" applyBorder="1"/>
    <xf numFmtId="0" fontId="1" fillId="0" borderId="6" xfId="0" applyFont="1" applyBorder="1"/>
    <xf numFmtId="0" fontId="3" fillId="2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2" fillId="0" borderId="0" xfId="0" applyFont="1" applyAlignme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/>
    <xf numFmtId="0" fontId="3" fillId="0" borderId="12" xfId="0" applyFont="1" applyBorder="1"/>
    <xf numFmtId="0" fontId="3" fillId="0" borderId="14" xfId="0" applyFont="1" applyBorder="1"/>
    <xf numFmtId="0" fontId="3" fillId="0" borderId="1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 2" xfId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workbookViewId="0">
      <pane ySplit="6" topLeftCell="A7" activePane="bottomLeft" state="frozen"/>
      <selection pane="bottomLeft" activeCell="P80" sqref="P80"/>
    </sheetView>
  </sheetViews>
  <sheetFormatPr defaultRowHeight="12.75" x14ac:dyDescent="0.2"/>
  <cols>
    <col min="1" max="1" width="30.5703125" style="31" bestFit="1" customWidth="1"/>
    <col min="2" max="2" width="10.7109375" style="31" customWidth="1"/>
    <col min="3" max="15" width="9.140625" style="31" customWidth="1"/>
    <col min="16" max="16384" width="9.140625" style="31"/>
  </cols>
  <sheetData>
    <row r="1" spans="1:15" x14ac:dyDescent="0.2">
      <c r="C1" s="15">
        <v>2017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3" spans="1:15" x14ac:dyDescent="0.2">
      <c r="C3" s="35" t="s">
        <v>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1:15" ht="13.5" thickBot="1" x14ac:dyDescent="0.25"/>
    <row r="5" spans="1:15" ht="26.25" thickBot="1" x14ac:dyDescent="0.25">
      <c r="A5" s="3" t="s">
        <v>1</v>
      </c>
      <c r="B5" s="5" t="s">
        <v>2</v>
      </c>
      <c r="C5" s="38" t="s">
        <v>3</v>
      </c>
      <c r="D5" s="39"/>
      <c r="E5" s="39"/>
      <c r="F5" s="39"/>
      <c r="G5" s="40"/>
      <c r="H5" s="38" t="s">
        <v>4</v>
      </c>
      <c r="I5" s="39"/>
      <c r="J5" s="39"/>
      <c r="K5" s="40"/>
      <c r="L5" s="41" t="s">
        <v>5</v>
      </c>
      <c r="M5" s="42"/>
      <c r="N5" s="42"/>
      <c r="O5" s="42"/>
    </row>
    <row r="6" spans="1:15" x14ac:dyDescent="0.2">
      <c r="B6" s="14"/>
      <c r="C6" s="9" t="s">
        <v>80</v>
      </c>
      <c r="D6" s="9" t="s">
        <v>81</v>
      </c>
      <c r="E6" s="9" t="s">
        <v>82</v>
      </c>
      <c r="F6" s="9" t="s">
        <v>83</v>
      </c>
      <c r="G6" s="9" t="s">
        <v>84</v>
      </c>
      <c r="H6" s="9" t="s">
        <v>72</v>
      </c>
      <c r="I6" s="9" t="s">
        <v>73</v>
      </c>
      <c r="J6" s="9" t="s">
        <v>74</v>
      </c>
      <c r="K6" s="9" t="s">
        <v>75</v>
      </c>
      <c r="L6" s="4" t="s">
        <v>76</v>
      </c>
      <c r="M6" s="4" t="s">
        <v>77</v>
      </c>
      <c r="N6" s="4" t="s">
        <v>78</v>
      </c>
      <c r="O6" s="4" t="s">
        <v>79</v>
      </c>
    </row>
    <row r="7" spans="1:15" x14ac:dyDescent="0.2">
      <c r="A7" s="1" t="s">
        <v>14</v>
      </c>
      <c r="B7" s="8" t="s">
        <v>65</v>
      </c>
      <c r="C7" s="20"/>
      <c r="D7" s="20"/>
      <c r="E7" s="20"/>
      <c r="F7" s="20"/>
      <c r="G7" s="20"/>
      <c r="H7" s="16"/>
      <c r="I7" s="20"/>
      <c r="J7" s="20"/>
      <c r="K7" s="20"/>
      <c r="L7" s="16"/>
      <c r="M7" s="20"/>
      <c r="N7" s="20"/>
      <c r="O7" s="18"/>
    </row>
    <row r="8" spans="1:15" x14ac:dyDescent="0.2">
      <c r="A8" s="1" t="s">
        <v>14</v>
      </c>
      <c r="B8" s="8" t="s">
        <v>66</v>
      </c>
      <c r="C8" s="20"/>
      <c r="D8" s="20"/>
      <c r="E8" s="20"/>
      <c r="F8" s="20"/>
      <c r="G8" s="20"/>
      <c r="H8" s="19"/>
      <c r="I8" s="20"/>
      <c r="J8" s="20"/>
      <c r="K8" s="20"/>
      <c r="L8" s="19">
        <v>0.5</v>
      </c>
      <c r="M8" s="20">
        <v>0.5</v>
      </c>
      <c r="N8" s="20">
        <v>0.5</v>
      </c>
      <c r="O8" s="21">
        <v>0.5</v>
      </c>
    </row>
    <row r="9" spans="1:15" x14ac:dyDescent="0.2">
      <c r="A9" s="1" t="s">
        <v>14</v>
      </c>
      <c r="B9" s="8" t="s">
        <v>71</v>
      </c>
      <c r="C9" s="20"/>
      <c r="D9" s="20"/>
      <c r="E9" s="20"/>
      <c r="F9" s="20"/>
      <c r="G9" s="20"/>
      <c r="H9" s="19"/>
      <c r="I9" s="20"/>
      <c r="J9" s="20"/>
      <c r="K9" s="20"/>
      <c r="L9" s="19"/>
      <c r="M9" s="20"/>
      <c r="N9" s="20"/>
      <c r="O9" s="21"/>
    </row>
    <row r="10" spans="1:15" x14ac:dyDescent="0.2">
      <c r="A10" s="1" t="s">
        <v>14</v>
      </c>
      <c r="B10" s="8" t="s">
        <v>67</v>
      </c>
      <c r="C10" s="19"/>
      <c r="D10" s="20"/>
      <c r="E10" s="20"/>
      <c r="F10" s="20"/>
      <c r="G10" s="20"/>
      <c r="H10" s="19"/>
      <c r="I10" s="20"/>
      <c r="J10" s="20"/>
      <c r="K10" s="20"/>
      <c r="L10" s="19"/>
      <c r="M10" s="20"/>
      <c r="N10" s="20"/>
      <c r="O10" s="21"/>
    </row>
    <row r="11" spans="1:15" x14ac:dyDescent="0.2">
      <c r="A11" s="1" t="s">
        <v>14</v>
      </c>
      <c r="B11" s="8" t="s">
        <v>10</v>
      </c>
      <c r="C11" s="19"/>
      <c r="D11" s="20"/>
      <c r="E11" s="20"/>
      <c r="F11" s="20"/>
      <c r="G11" s="21"/>
      <c r="H11" s="19">
        <v>3</v>
      </c>
      <c r="I11" s="20">
        <v>3</v>
      </c>
      <c r="J11" s="20">
        <v>2</v>
      </c>
      <c r="K11" s="20">
        <v>2</v>
      </c>
      <c r="L11" s="19">
        <v>2</v>
      </c>
      <c r="M11" s="20">
        <v>2</v>
      </c>
      <c r="N11" s="20">
        <v>2</v>
      </c>
      <c r="O11" s="21">
        <v>2</v>
      </c>
    </row>
    <row r="12" spans="1:15" x14ac:dyDescent="0.2">
      <c r="A12" s="1" t="s">
        <v>14</v>
      </c>
      <c r="B12" s="8" t="s">
        <v>13</v>
      </c>
      <c r="C12" s="19"/>
      <c r="D12" s="20"/>
      <c r="E12" s="20"/>
      <c r="F12" s="20"/>
      <c r="G12" s="21"/>
      <c r="H12" s="19"/>
      <c r="I12" s="20"/>
      <c r="J12" s="20">
        <v>0.25</v>
      </c>
      <c r="K12" s="21">
        <v>0.25</v>
      </c>
      <c r="L12" s="20">
        <v>0.25</v>
      </c>
      <c r="M12" s="20">
        <v>0.25</v>
      </c>
      <c r="N12" s="20">
        <v>0.25</v>
      </c>
      <c r="O12" s="21">
        <v>0.25</v>
      </c>
    </row>
    <row r="13" spans="1:15" x14ac:dyDescent="0.2">
      <c r="A13" s="1" t="s">
        <v>14</v>
      </c>
      <c r="B13" s="6" t="s">
        <v>55</v>
      </c>
      <c r="C13" s="19"/>
      <c r="D13" s="20"/>
      <c r="E13" s="20"/>
      <c r="F13" s="20"/>
      <c r="G13" s="21"/>
      <c r="H13" s="29">
        <v>0.5</v>
      </c>
      <c r="I13" s="24">
        <v>0.5</v>
      </c>
      <c r="J13" s="24">
        <v>0.5</v>
      </c>
      <c r="K13" s="25">
        <v>0.5</v>
      </c>
      <c r="L13" s="20">
        <v>0.5</v>
      </c>
      <c r="M13" s="20">
        <v>0.5</v>
      </c>
      <c r="N13" s="20">
        <v>0.5</v>
      </c>
      <c r="O13" s="21"/>
    </row>
    <row r="14" spans="1:15" x14ac:dyDescent="0.2">
      <c r="A14" s="1" t="s">
        <v>15</v>
      </c>
      <c r="B14" s="8" t="s">
        <v>65</v>
      </c>
      <c r="C14" s="17"/>
      <c r="D14" s="17"/>
      <c r="E14" s="17"/>
      <c r="F14" s="17"/>
      <c r="G14" s="18"/>
      <c r="H14" s="20">
        <v>1.5</v>
      </c>
      <c r="I14" s="20">
        <v>3</v>
      </c>
      <c r="J14" s="20">
        <v>4</v>
      </c>
      <c r="K14" s="20">
        <v>3</v>
      </c>
      <c r="L14" s="16">
        <v>3</v>
      </c>
      <c r="M14" s="17">
        <v>3</v>
      </c>
      <c r="N14" s="17">
        <v>3</v>
      </c>
      <c r="O14" s="18">
        <v>3</v>
      </c>
    </row>
    <row r="15" spans="1:15" x14ac:dyDescent="0.2">
      <c r="A15" s="1" t="s">
        <v>15</v>
      </c>
      <c r="B15" s="8" t="s">
        <v>66</v>
      </c>
      <c r="C15" s="20"/>
      <c r="D15" s="20"/>
      <c r="E15" s="20"/>
      <c r="F15" s="20"/>
      <c r="G15" s="21"/>
      <c r="H15" s="20"/>
      <c r="I15" s="20"/>
      <c r="J15" s="20"/>
      <c r="K15" s="20"/>
      <c r="L15" s="19"/>
      <c r="M15" s="20"/>
      <c r="N15" s="20"/>
      <c r="O15" s="21"/>
    </row>
    <row r="16" spans="1:15" x14ac:dyDescent="0.2">
      <c r="A16" s="1" t="s">
        <v>15</v>
      </c>
      <c r="B16" s="8" t="s">
        <v>71</v>
      </c>
      <c r="C16" s="20"/>
      <c r="D16" s="20"/>
      <c r="E16" s="20"/>
      <c r="F16" s="20"/>
      <c r="G16" s="20"/>
      <c r="H16" s="19"/>
      <c r="I16" s="20"/>
      <c r="J16" s="20"/>
      <c r="K16" s="20"/>
      <c r="L16" s="19"/>
      <c r="M16" s="20"/>
      <c r="N16" s="20"/>
      <c r="O16" s="21"/>
    </row>
    <row r="17" spans="1:15" x14ac:dyDescent="0.2">
      <c r="A17" s="1" t="s">
        <v>15</v>
      </c>
      <c r="B17" s="8" t="s">
        <v>67</v>
      </c>
      <c r="C17" s="20"/>
      <c r="D17" s="20"/>
      <c r="E17" s="20"/>
      <c r="F17" s="20"/>
      <c r="G17" s="21"/>
      <c r="H17" s="20">
        <v>1.5</v>
      </c>
      <c r="I17" s="20">
        <v>2</v>
      </c>
      <c r="J17" s="20">
        <v>2.5</v>
      </c>
      <c r="K17" s="20">
        <v>3</v>
      </c>
      <c r="L17" s="19">
        <v>2</v>
      </c>
      <c r="M17" s="20">
        <v>2.25</v>
      </c>
      <c r="N17" s="20">
        <v>2.25</v>
      </c>
      <c r="O17" s="21">
        <v>3.25</v>
      </c>
    </row>
    <row r="18" spans="1:15" x14ac:dyDescent="0.2">
      <c r="A18" s="1" t="s">
        <v>15</v>
      </c>
      <c r="B18" s="8" t="s">
        <v>10</v>
      </c>
      <c r="C18" s="20"/>
      <c r="D18" s="20"/>
      <c r="E18" s="20"/>
      <c r="F18" s="20"/>
      <c r="G18" s="21"/>
      <c r="H18" s="20"/>
      <c r="I18" s="20"/>
      <c r="J18" s="20"/>
      <c r="K18" s="20"/>
      <c r="L18" s="19"/>
      <c r="M18" s="20"/>
      <c r="N18" s="20"/>
      <c r="O18" s="21"/>
    </row>
    <row r="19" spans="1:15" x14ac:dyDescent="0.2">
      <c r="A19" s="1" t="s">
        <v>15</v>
      </c>
      <c r="B19" s="8" t="s">
        <v>13</v>
      </c>
      <c r="C19" s="19"/>
      <c r="D19" s="20"/>
      <c r="E19" s="20"/>
      <c r="F19" s="20"/>
      <c r="G19" s="21"/>
      <c r="H19" s="19"/>
      <c r="I19" s="20"/>
      <c r="J19" s="20">
        <v>0.25</v>
      </c>
      <c r="K19" s="20">
        <v>0.25</v>
      </c>
      <c r="L19" s="19">
        <v>0.25</v>
      </c>
      <c r="M19" s="20">
        <v>0.25</v>
      </c>
      <c r="N19" s="20">
        <v>0.25</v>
      </c>
      <c r="O19" s="21">
        <v>0.25</v>
      </c>
    </row>
    <row r="20" spans="1:15" x14ac:dyDescent="0.2">
      <c r="A20" s="1" t="s">
        <v>15</v>
      </c>
      <c r="B20" s="6" t="s">
        <v>55</v>
      </c>
      <c r="C20" s="19"/>
      <c r="D20" s="20"/>
      <c r="E20" s="20"/>
      <c r="F20" s="20"/>
      <c r="G20" s="21"/>
      <c r="H20" s="29"/>
      <c r="I20" s="24"/>
      <c r="J20" s="34"/>
      <c r="K20" s="34"/>
      <c r="L20" s="32"/>
      <c r="O20" s="33"/>
    </row>
    <row r="21" spans="1:15" x14ac:dyDescent="0.2">
      <c r="A21" s="1" t="s">
        <v>16</v>
      </c>
      <c r="B21" s="8" t="s">
        <v>65</v>
      </c>
      <c r="C21" s="16"/>
      <c r="D21" s="17"/>
      <c r="E21" s="17"/>
      <c r="F21" s="17"/>
      <c r="G21" s="18"/>
      <c r="H21" s="20"/>
      <c r="I21" s="20"/>
      <c r="J21" s="20"/>
      <c r="K21" s="20"/>
      <c r="L21" s="16"/>
      <c r="M21" s="26"/>
      <c r="N21" s="26"/>
      <c r="O21" s="27"/>
    </row>
    <row r="22" spans="1:15" x14ac:dyDescent="0.2">
      <c r="A22" s="1" t="s">
        <v>16</v>
      </c>
      <c r="B22" s="8" t="s">
        <v>66</v>
      </c>
      <c r="C22" s="19"/>
      <c r="D22" s="20"/>
      <c r="E22" s="20"/>
      <c r="F22" s="20"/>
      <c r="G22" s="21"/>
      <c r="H22" s="20"/>
      <c r="I22" s="20"/>
      <c r="J22" s="20">
        <v>2</v>
      </c>
      <c r="K22" s="20">
        <v>2</v>
      </c>
      <c r="L22" s="19">
        <v>1</v>
      </c>
      <c r="M22" s="23">
        <v>1</v>
      </c>
      <c r="N22" s="23">
        <v>1</v>
      </c>
      <c r="O22" s="28">
        <v>1</v>
      </c>
    </row>
    <row r="23" spans="1:15" x14ac:dyDescent="0.2">
      <c r="A23" s="1" t="s">
        <v>16</v>
      </c>
      <c r="B23" s="8" t="s">
        <v>71</v>
      </c>
      <c r="C23" s="20"/>
      <c r="D23" s="20"/>
      <c r="E23" s="20"/>
      <c r="F23" s="20"/>
      <c r="G23" s="20"/>
      <c r="H23" s="19"/>
      <c r="I23" s="20"/>
      <c r="J23" s="20"/>
      <c r="K23" s="20"/>
      <c r="L23" s="19"/>
      <c r="M23" s="20"/>
      <c r="N23" s="20"/>
      <c r="O23" s="21"/>
    </row>
    <row r="24" spans="1:15" x14ac:dyDescent="0.2">
      <c r="A24" s="1" t="s">
        <v>16</v>
      </c>
      <c r="B24" s="8" t="s">
        <v>67</v>
      </c>
      <c r="C24" s="19"/>
      <c r="D24" s="20"/>
      <c r="E24" s="20"/>
      <c r="F24" s="20"/>
      <c r="G24" s="21"/>
      <c r="H24" s="20"/>
      <c r="I24" s="20"/>
      <c r="J24" s="20"/>
      <c r="K24" s="20"/>
      <c r="L24" s="19">
        <v>0.5</v>
      </c>
      <c r="M24" s="23">
        <v>0.5</v>
      </c>
      <c r="N24" s="23">
        <v>0.5</v>
      </c>
      <c r="O24" s="28">
        <v>0.5</v>
      </c>
    </row>
    <row r="25" spans="1:15" x14ac:dyDescent="0.2">
      <c r="A25" s="1" t="s">
        <v>16</v>
      </c>
      <c r="B25" s="8" t="s">
        <v>10</v>
      </c>
      <c r="C25" s="19"/>
      <c r="D25" s="20"/>
      <c r="E25" s="20"/>
      <c r="F25" s="20"/>
      <c r="G25" s="21"/>
      <c r="H25" s="20"/>
      <c r="I25" s="20"/>
      <c r="J25" s="20"/>
      <c r="K25" s="20"/>
      <c r="L25" s="19"/>
      <c r="M25" s="20"/>
      <c r="N25" s="20"/>
      <c r="O25" s="21"/>
    </row>
    <row r="26" spans="1:15" x14ac:dyDescent="0.2">
      <c r="A26" s="1" t="s">
        <v>16</v>
      </c>
      <c r="B26" s="8" t="s">
        <v>13</v>
      </c>
      <c r="C26" s="19"/>
      <c r="D26" s="20"/>
      <c r="E26" s="20"/>
      <c r="F26" s="20"/>
      <c r="G26" s="21"/>
      <c r="H26" s="19"/>
      <c r="I26" s="20"/>
      <c r="J26" s="20">
        <v>0.25</v>
      </c>
      <c r="K26" s="20">
        <v>0.25</v>
      </c>
      <c r="L26" s="19">
        <v>0.25</v>
      </c>
      <c r="M26" s="20">
        <v>0.25</v>
      </c>
      <c r="N26" s="20">
        <v>0.25</v>
      </c>
      <c r="O26" s="21">
        <v>0.25</v>
      </c>
    </row>
    <row r="27" spans="1:15" x14ac:dyDescent="0.2">
      <c r="A27" s="1" t="s">
        <v>16</v>
      </c>
      <c r="B27" s="6" t="s">
        <v>55</v>
      </c>
      <c r="C27" s="19"/>
      <c r="D27" s="20"/>
      <c r="E27" s="20"/>
      <c r="F27" s="20"/>
      <c r="G27" s="21"/>
      <c r="H27" s="19">
        <v>3</v>
      </c>
      <c r="I27" s="20">
        <v>3</v>
      </c>
      <c r="J27" s="20">
        <v>2</v>
      </c>
      <c r="K27" s="21">
        <v>1</v>
      </c>
      <c r="L27" s="20"/>
      <c r="M27" s="20"/>
      <c r="N27" s="20"/>
      <c r="O27" s="21"/>
    </row>
    <row r="28" spans="1:15" x14ac:dyDescent="0.2">
      <c r="A28" s="1" t="s">
        <v>17</v>
      </c>
      <c r="B28" s="8" t="s">
        <v>65</v>
      </c>
      <c r="C28" s="16"/>
      <c r="D28" s="17"/>
      <c r="E28" s="17"/>
      <c r="F28" s="17"/>
      <c r="G28" s="18"/>
      <c r="H28" s="16"/>
      <c r="I28" s="17"/>
      <c r="J28" s="17"/>
      <c r="K28" s="18"/>
      <c r="L28" s="17"/>
      <c r="M28" s="17"/>
      <c r="N28" s="17"/>
      <c r="O28" s="18"/>
    </row>
    <row r="29" spans="1:15" x14ac:dyDescent="0.2">
      <c r="A29" s="1" t="s">
        <v>17</v>
      </c>
      <c r="B29" s="8" t="s">
        <v>66</v>
      </c>
      <c r="C29" s="20"/>
      <c r="D29" s="20"/>
      <c r="E29" s="20"/>
      <c r="F29" s="20"/>
      <c r="G29" s="20"/>
      <c r="H29" s="19"/>
      <c r="I29" s="20"/>
      <c r="J29" s="20"/>
      <c r="K29" s="21"/>
      <c r="L29" s="20"/>
      <c r="M29" s="20"/>
      <c r="N29" s="20"/>
      <c r="O29" s="21"/>
    </row>
    <row r="30" spans="1:15" x14ac:dyDescent="0.2">
      <c r="A30" s="1" t="s">
        <v>17</v>
      </c>
      <c r="B30" s="8" t="s">
        <v>71</v>
      </c>
      <c r="C30" s="20"/>
      <c r="D30" s="20"/>
      <c r="E30" s="20"/>
      <c r="F30" s="20"/>
      <c r="G30" s="20"/>
      <c r="H30" s="19"/>
      <c r="I30" s="20"/>
      <c r="J30" s="20"/>
      <c r="K30" s="20"/>
      <c r="L30" s="19"/>
      <c r="M30" s="20"/>
      <c r="N30" s="20"/>
      <c r="O30" s="21"/>
    </row>
    <row r="31" spans="1:15" x14ac:dyDescent="0.2">
      <c r="A31" s="1" t="s">
        <v>17</v>
      </c>
      <c r="B31" s="8" t="s">
        <v>67</v>
      </c>
      <c r="C31" s="20"/>
      <c r="D31" s="20"/>
      <c r="E31" s="20"/>
      <c r="F31" s="20"/>
      <c r="G31" s="20"/>
      <c r="H31" s="19"/>
      <c r="I31" s="20"/>
      <c r="J31" s="20"/>
      <c r="K31" s="21"/>
      <c r="L31" s="20"/>
      <c r="M31" s="20"/>
      <c r="N31" s="20"/>
      <c r="O31" s="21"/>
    </row>
    <row r="32" spans="1:15" x14ac:dyDescent="0.2">
      <c r="A32" s="1" t="s">
        <v>17</v>
      </c>
      <c r="B32" s="8" t="s">
        <v>10</v>
      </c>
      <c r="C32" s="20"/>
      <c r="D32" s="20"/>
      <c r="E32" s="20"/>
      <c r="F32" s="20"/>
      <c r="G32" s="20"/>
      <c r="H32" s="19"/>
      <c r="I32" s="20"/>
      <c r="J32" s="20"/>
      <c r="K32" s="21"/>
      <c r="L32" s="20"/>
      <c r="M32" s="20"/>
      <c r="N32" s="20"/>
      <c r="O32" s="21"/>
    </row>
    <row r="33" spans="1:15" x14ac:dyDescent="0.2">
      <c r="A33" s="1" t="s">
        <v>17</v>
      </c>
      <c r="B33" s="8" t="s">
        <v>13</v>
      </c>
      <c r="C33" s="20"/>
      <c r="D33" s="20"/>
      <c r="E33" s="20"/>
      <c r="F33" s="20"/>
      <c r="G33" s="20"/>
      <c r="H33" s="19">
        <v>0.25</v>
      </c>
      <c r="I33" s="20">
        <v>0.25</v>
      </c>
      <c r="J33" s="20">
        <v>0.5</v>
      </c>
      <c r="K33" s="21">
        <v>0.5</v>
      </c>
      <c r="L33" s="20">
        <v>0.5</v>
      </c>
      <c r="M33" s="20">
        <v>0.5</v>
      </c>
      <c r="N33" s="20">
        <v>0.5</v>
      </c>
      <c r="O33" s="21">
        <v>0.5</v>
      </c>
    </row>
    <row r="34" spans="1:15" x14ac:dyDescent="0.2">
      <c r="A34" s="1" t="s">
        <v>17</v>
      </c>
      <c r="B34" s="6" t="s">
        <v>55</v>
      </c>
      <c r="C34" s="19"/>
      <c r="D34" s="20"/>
      <c r="E34" s="20"/>
      <c r="F34" s="20"/>
      <c r="G34" s="21"/>
      <c r="H34" s="19"/>
      <c r="L34" s="32"/>
      <c r="O34" s="33"/>
    </row>
    <row r="35" spans="1:15" x14ac:dyDescent="0.2">
      <c r="A35" s="1" t="s">
        <v>18</v>
      </c>
      <c r="B35" s="8" t="s">
        <v>65</v>
      </c>
      <c r="C35" s="16"/>
      <c r="D35" s="17"/>
      <c r="E35" s="17"/>
      <c r="F35" s="17"/>
      <c r="G35" s="18"/>
      <c r="H35" s="16"/>
      <c r="I35" s="17"/>
      <c r="J35" s="17"/>
      <c r="K35" s="18"/>
      <c r="L35" s="17"/>
      <c r="M35" s="17"/>
      <c r="N35" s="17"/>
      <c r="O35" s="18"/>
    </row>
    <row r="36" spans="1:15" x14ac:dyDescent="0.2">
      <c r="A36" s="1" t="s">
        <v>18</v>
      </c>
      <c r="B36" s="8" t="s">
        <v>66</v>
      </c>
      <c r="C36" s="19"/>
      <c r="D36" s="20"/>
      <c r="E36" s="20"/>
      <c r="F36" s="20"/>
      <c r="G36" s="21"/>
      <c r="H36" s="19"/>
      <c r="I36" s="20"/>
      <c r="J36" s="20"/>
      <c r="K36" s="21"/>
      <c r="L36" s="20">
        <v>1</v>
      </c>
      <c r="M36" s="20">
        <v>1</v>
      </c>
      <c r="N36" s="20">
        <v>1</v>
      </c>
      <c r="O36" s="21">
        <v>1</v>
      </c>
    </row>
    <row r="37" spans="1:15" x14ac:dyDescent="0.2">
      <c r="A37" s="1" t="s">
        <v>18</v>
      </c>
      <c r="B37" s="8" t="s">
        <v>71</v>
      </c>
      <c r="C37" s="20"/>
      <c r="D37" s="20"/>
      <c r="E37" s="20"/>
      <c r="F37" s="20"/>
      <c r="G37" s="20"/>
      <c r="H37" s="19"/>
      <c r="I37" s="20"/>
      <c r="J37" s="20"/>
      <c r="K37" s="20"/>
      <c r="L37" s="19"/>
      <c r="M37" s="20"/>
      <c r="N37" s="20"/>
      <c r="O37" s="21"/>
    </row>
    <row r="38" spans="1:15" x14ac:dyDescent="0.2">
      <c r="A38" s="1" t="s">
        <v>18</v>
      </c>
      <c r="B38" s="8" t="s">
        <v>67</v>
      </c>
      <c r="C38" s="19"/>
      <c r="D38" s="20"/>
      <c r="E38" s="20"/>
      <c r="F38" s="20"/>
      <c r="G38" s="21"/>
      <c r="H38" s="19"/>
      <c r="I38" s="20"/>
      <c r="J38" s="20"/>
      <c r="K38" s="21"/>
      <c r="L38" s="20">
        <v>0.5</v>
      </c>
      <c r="M38" s="20">
        <v>0.5</v>
      </c>
      <c r="N38" s="20">
        <v>0.5</v>
      </c>
      <c r="O38" s="21"/>
    </row>
    <row r="39" spans="1:15" x14ac:dyDescent="0.2">
      <c r="A39" s="1" t="s">
        <v>18</v>
      </c>
      <c r="B39" s="8" t="s">
        <v>10</v>
      </c>
      <c r="C39" s="19"/>
      <c r="D39" s="20"/>
      <c r="E39" s="20"/>
      <c r="F39" s="20"/>
      <c r="G39" s="21"/>
      <c r="H39" s="19"/>
      <c r="I39" s="20"/>
      <c r="J39" s="20"/>
      <c r="K39" s="21"/>
      <c r="L39" s="20"/>
      <c r="M39" s="20"/>
      <c r="N39" s="20"/>
      <c r="O39" s="21"/>
    </row>
    <row r="40" spans="1:15" x14ac:dyDescent="0.2">
      <c r="A40" s="1" t="s">
        <v>18</v>
      </c>
      <c r="B40" s="8" t="s">
        <v>13</v>
      </c>
      <c r="C40" s="19"/>
      <c r="D40" s="20"/>
      <c r="E40" s="20"/>
      <c r="F40" s="20"/>
      <c r="G40" s="21"/>
      <c r="H40" s="19"/>
      <c r="I40" s="20"/>
      <c r="J40" s="20"/>
      <c r="K40" s="21"/>
      <c r="L40" s="20">
        <v>0.25</v>
      </c>
      <c r="M40" s="20">
        <v>0.25</v>
      </c>
      <c r="N40" s="20">
        <v>0.25</v>
      </c>
      <c r="O40" s="21">
        <v>0.25</v>
      </c>
    </row>
    <row r="41" spans="1:15" x14ac:dyDescent="0.2">
      <c r="A41" s="1" t="s">
        <v>18</v>
      </c>
      <c r="B41" s="6" t="s">
        <v>55</v>
      </c>
      <c r="C41" s="19"/>
      <c r="D41" s="20"/>
      <c r="E41" s="20"/>
      <c r="F41" s="20"/>
      <c r="G41" s="21"/>
      <c r="H41" s="19"/>
      <c r="I41" s="20"/>
      <c r="J41" s="20"/>
      <c r="K41" s="21"/>
      <c r="L41" s="20"/>
      <c r="M41" s="20"/>
      <c r="N41" s="20"/>
      <c r="O41" s="21"/>
    </row>
    <row r="42" spans="1:15" x14ac:dyDescent="0.2">
      <c r="A42" s="1" t="s">
        <v>85</v>
      </c>
      <c r="B42" s="8" t="s">
        <v>65</v>
      </c>
      <c r="C42" s="16"/>
      <c r="D42" s="17"/>
      <c r="E42" s="17"/>
      <c r="F42" s="17"/>
      <c r="G42" s="18"/>
      <c r="H42" s="16"/>
      <c r="I42" s="17"/>
      <c r="J42" s="17"/>
      <c r="K42" s="18"/>
      <c r="L42" s="17"/>
      <c r="M42" s="17"/>
      <c r="N42" s="17"/>
      <c r="O42" s="18"/>
    </row>
    <row r="43" spans="1:15" x14ac:dyDescent="0.2">
      <c r="A43" s="1" t="s">
        <v>85</v>
      </c>
      <c r="B43" s="8" t="s">
        <v>66</v>
      </c>
      <c r="C43" s="20"/>
      <c r="D43" s="20"/>
      <c r="E43" s="20"/>
      <c r="F43" s="20"/>
      <c r="G43" s="20"/>
      <c r="H43" s="22">
        <v>1</v>
      </c>
      <c r="I43" s="23">
        <v>1</v>
      </c>
      <c r="J43" s="23"/>
      <c r="K43" s="21"/>
      <c r="L43" s="20"/>
      <c r="M43" s="20"/>
      <c r="N43" s="20"/>
      <c r="O43" s="21"/>
    </row>
    <row r="44" spans="1:15" x14ac:dyDescent="0.2">
      <c r="A44" s="1" t="s">
        <v>85</v>
      </c>
      <c r="B44" s="8" t="s">
        <v>71</v>
      </c>
      <c r="C44" s="20"/>
      <c r="D44" s="20"/>
      <c r="E44" s="20"/>
      <c r="F44" s="20"/>
      <c r="G44" s="21"/>
      <c r="H44" s="20"/>
      <c r="I44" s="20"/>
      <c r="J44" s="20"/>
      <c r="K44" s="20"/>
      <c r="L44" s="19"/>
      <c r="M44" s="20"/>
      <c r="N44" s="20"/>
      <c r="O44" s="21"/>
    </row>
    <row r="45" spans="1:15" x14ac:dyDescent="0.2">
      <c r="A45" s="1" t="s">
        <v>85</v>
      </c>
      <c r="B45" s="8" t="s">
        <v>67</v>
      </c>
      <c r="C45" s="20"/>
      <c r="D45" s="20"/>
      <c r="E45" s="20"/>
      <c r="F45" s="20"/>
      <c r="G45" s="21"/>
      <c r="H45" s="23">
        <v>0.5</v>
      </c>
      <c r="I45" s="23">
        <v>0.5</v>
      </c>
      <c r="J45" s="23"/>
      <c r="K45" s="21"/>
      <c r="L45" s="20"/>
      <c r="M45" s="20"/>
      <c r="N45" s="20"/>
      <c r="O45" s="21"/>
    </row>
    <row r="46" spans="1:15" x14ac:dyDescent="0.2">
      <c r="A46" s="1" t="s">
        <v>85</v>
      </c>
      <c r="B46" s="8" t="s">
        <v>10</v>
      </c>
      <c r="C46" s="19"/>
      <c r="D46" s="20"/>
      <c r="E46" s="20"/>
      <c r="F46" s="20"/>
      <c r="G46" s="21"/>
      <c r="H46" s="23"/>
      <c r="I46" s="23"/>
      <c r="J46" s="23"/>
      <c r="K46" s="21"/>
      <c r="L46" s="20"/>
      <c r="M46" s="20"/>
      <c r="N46" s="20"/>
      <c r="O46" s="21"/>
    </row>
    <row r="47" spans="1:15" x14ac:dyDescent="0.2">
      <c r="A47" s="1" t="s">
        <v>85</v>
      </c>
      <c r="B47" s="8" t="s">
        <v>13</v>
      </c>
      <c r="C47" s="19"/>
      <c r="D47" s="20"/>
      <c r="E47" s="20"/>
      <c r="F47" s="20"/>
      <c r="G47" s="21"/>
      <c r="H47" s="19"/>
      <c r="I47" s="20">
        <v>0.25</v>
      </c>
      <c r="J47" s="20">
        <v>0.25</v>
      </c>
      <c r="K47" s="21">
        <v>0.25</v>
      </c>
      <c r="L47" s="20">
        <v>0.25</v>
      </c>
      <c r="M47" s="20">
        <v>0.25</v>
      </c>
      <c r="N47" s="20">
        <v>0.25</v>
      </c>
      <c r="O47" s="21">
        <v>0.25</v>
      </c>
    </row>
    <row r="48" spans="1:15" x14ac:dyDescent="0.2">
      <c r="A48" s="1" t="s">
        <v>85</v>
      </c>
      <c r="B48" s="6" t="s">
        <v>55</v>
      </c>
      <c r="C48" s="19"/>
      <c r="D48" s="20"/>
      <c r="E48" s="20"/>
      <c r="F48" s="20"/>
      <c r="G48" s="21"/>
      <c r="H48" s="19"/>
      <c r="I48" s="20"/>
      <c r="J48" s="20"/>
      <c r="K48" s="21"/>
      <c r="L48" s="24"/>
      <c r="M48" s="24"/>
      <c r="N48" s="24"/>
      <c r="O48" s="25"/>
    </row>
    <row r="49" spans="1:15" x14ac:dyDescent="0.2">
      <c r="A49" s="1" t="s">
        <v>19</v>
      </c>
      <c r="B49" s="8" t="s">
        <v>65</v>
      </c>
      <c r="C49" s="16"/>
      <c r="D49" s="17"/>
      <c r="E49" s="17"/>
      <c r="F49" s="17"/>
      <c r="G49" s="18"/>
      <c r="H49" s="16">
        <v>1.5</v>
      </c>
      <c r="I49" s="26">
        <v>1</v>
      </c>
      <c r="J49" s="26"/>
      <c r="K49" s="27"/>
      <c r="L49" s="17"/>
      <c r="M49" s="17"/>
      <c r="N49" s="17"/>
      <c r="O49" s="18"/>
    </row>
    <row r="50" spans="1:15" x14ac:dyDescent="0.2">
      <c r="A50" s="1" t="s">
        <v>19</v>
      </c>
      <c r="B50" s="8" t="s">
        <v>66</v>
      </c>
      <c r="C50" s="20"/>
      <c r="D50" s="20"/>
      <c r="E50" s="20"/>
      <c r="F50" s="20"/>
      <c r="G50" s="20"/>
      <c r="H50" s="19"/>
      <c r="I50" s="23"/>
      <c r="J50" s="23"/>
      <c r="K50" s="28"/>
      <c r="L50" s="20"/>
      <c r="M50" s="20"/>
      <c r="N50" s="20"/>
      <c r="O50" s="21"/>
    </row>
    <row r="51" spans="1:15" x14ac:dyDescent="0.2">
      <c r="A51" s="1" t="s">
        <v>19</v>
      </c>
      <c r="B51" s="8" t="s">
        <v>71</v>
      </c>
      <c r="C51" s="20"/>
      <c r="D51" s="20"/>
      <c r="E51" s="20"/>
      <c r="F51" s="20"/>
      <c r="G51" s="20"/>
      <c r="H51" s="19"/>
      <c r="I51" s="20"/>
      <c r="J51" s="20"/>
      <c r="K51" s="20"/>
      <c r="L51" s="19"/>
      <c r="M51" s="20"/>
      <c r="N51" s="20"/>
      <c r="O51" s="21"/>
    </row>
    <row r="52" spans="1:15" x14ac:dyDescent="0.2">
      <c r="A52" s="1" t="s">
        <v>19</v>
      </c>
      <c r="B52" s="8" t="s">
        <v>67</v>
      </c>
      <c r="C52" s="20"/>
      <c r="D52" s="20"/>
      <c r="E52" s="20"/>
      <c r="F52" s="20"/>
      <c r="G52" s="20"/>
      <c r="H52" s="19"/>
      <c r="I52" s="23"/>
      <c r="J52" s="23">
        <v>0.5</v>
      </c>
      <c r="K52" s="28">
        <v>0.5</v>
      </c>
      <c r="L52" s="20">
        <v>0.5</v>
      </c>
      <c r="M52" s="20">
        <v>0.5</v>
      </c>
      <c r="N52" s="20">
        <v>0.5</v>
      </c>
      <c r="O52" s="21"/>
    </row>
    <row r="53" spans="1:15" x14ac:dyDescent="0.2">
      <c r="A53" s="1" t="s">
        <v>19</v>
      </c>
      <c r="B53" s="8" t="s">
        <v>10</v>
      </c>
      <c r="C53" s="19"/>
      <c r="D53" s="20"/>
      <c r="E53" s="20"/>
      <c r="F53" s="20"/>
      <c r="G53" s="21"/>
      <c r="H53" s="19"/>
      <c r="I53" s="20"/>
      <c r="J53" s="20"/>
      <c r="K53" s="21"/>
      <c r="L53" s="20"/>
      <c r="M53" s="20"/>
      <c r="N53" s="20"/>
      <c r="O53" s="21"/>
    </row>
    <row r="54" spans="1:15" x14ac:dyDescent="0.2">
      <c r="A54" s="1" t="s">
        <v>19</v>
      </c>
      <c r="B54" s="8" t="s">
        <v>13</v>
      </c>
      <c r="C54" s="19"/>
      <c r="D54" s="20"/>
      <c r="E54" s="20"/>
      <c r="F54" s="20"/>
      <c r="G54" s="21"/>
      <c r="H54" s="19">
        <v>0.25</v>
      </c>
      <c r="I54" s="20"/>
      <c r="J54" s="20"/>
      <c r="K54" s="21"/>
      <c r="L54" s="20"/>
      <c r="M54" s="20"/>
      <c r="N54" s="20"/>
      <c r="O54" s="21"/>
    </row>
    <row r="55" spans="1:15" x14ac:dyDescent="0.2">
      <c r="A55" s="1" t="s">
        <v>19</v>
      </c>
      <c r="B55" s="6" t="s">
        <v>55</v>
      </c>
      <c r="C55" s="19"/>
      <c r="D55" s="20"/>
      <c r="E55" s="20"/>
      <c r="F55" s="20"/>
      <c r="G55" s="21"/>
      <c r="H55" s="19"/>
      <c r="I55" s="20"/>
      <c r="J55" s="20"/>
      <c r="K55" s="21"/>
      <c r="L55" s="29"/>
      <c r="M55" s="24"/>
      <c r="N55" s="24"/>
      <c r="O55" s="25"/>
    </row>
    <row r="56" spans="1:15" x14ac:dyDescent="0.2">
      <c r="A56" s="1" t="s">
        <v>86</v>
      </c>
      <c r="B56" s="8" t="s">
        <v>65</v>
      </c>
      <c r="C56" s="16"/>
      <c r="D56" s="17"/>
      <c r="E56" s="17"/>
      <c r="F56" s="17"/>
      <c r="G56" s="18"/>
      <c r="H56" s="30">
        <v>2</v>
      </c>
      <c r="I56" s="26">
        <v>1</v>
      </c>
      <c r="J56" s="26">
        <v>0.5</v>
      </c>
      <c r="K56" s="27">
        <v>0.5</v>
      </c>
      <c r="L56" s="23">
        <v>0.5</v>
      </c>
      <c r="M56" s="23">
        <v>0.5</v>
      </c>
      <c r="N56" s="23">
        <v>0.5</v>
      </c>
      <c r="O56" s="28">
        <v>0.5</v>
      </c>
    </row>
    <row r="57" spans="1:15" x14ac:dyDescent="0.2">
      <c r="A57" s="1" t="s">
        <v>86</v>
      </c>
      <c r="B57" s="8" t="s">
        <v>66</v>
      </c>
      <c r="C57" s="22"/>
      <c r="D57" s="23"/>
      <c r="E57" s="23"/>
      <c r="F57" s="23"/>
      <c r="G57" s="28"/>
      <c r="H57" s="22"/>
      <c r="I57" s="23"/>
      <c r="J57" s="23"/>
      <c r="K57" s="28"/>
      <c r="L57" s="23"/>
      <c r="M57" s="23"/>
      <c r="N57" s="23"/>
      <c r="O57" s="28"/>
    </row>
    <row r="58" spans="1:15" x14ac:dyDescent="0.2">
      <c r="A58" s="1" t="s">
        <v>86</v>
      </c>
      <c r="B58" s="8" t="s">
        <v>71</v>
      </c>
      <c r="C58" s="20"/>
      <c r="D58" s="20"/>
      <c r="E58" s="20"/>
      <c r="F58" s="20"/>
      <c r="G58" s="20"/>
      <c r="H58" s="19"/>
      <c r="I58" s="20"/>
      <c r="J58" s="20"/>
      <c r="K58" s="20"/>
      <c r="L58" s="19"/>
      <c r="M58" s="20"/>
      <c r="N58" s="20"/>
      <c r="O58" s="21"/>
    </row>
    <row r="59" spans="1:15" x14ac:dyDescent="0.2">
      <c r="A59" s="1" t="s">
        <v>86</v>
      </c>
      <c r="B59" s="8" t="s">
        <v>67</v>
      </c>
      <c r="C59" s="22"/>
      <c r="D59" s="23"/>
      <c r="E59" s="23"/>
      <c r="F59" s="23"/>
      <c r="G59" s="28"/>
      <c r="H59" s="22"/>
      <c r="I59" s="23">
        <v>0.5</v>
      </c>
      <c r="J59" s="23"/>
      <c r="K59" s="28"/>
      <c r="L59" s="23"/>
      <c r="M59" s="23"/>
      <c r="N59" s="23"/>
      <c r="O59" s="28"/>
    </row>
    <row r="60" spans="1:15" x14ac:dyDescent="0.2">
      <c r="A60" s="1" t="s">
        <v>86</v>
      </c>
      <c r="B60" s="8" t="s">
        <v>10</v>
      </c>
      <c r="C60" s="22"/>
      <c r="D60" s="23"/>
      <c r="E60" s="23"/>
      <c r="F60" s="23"/>
      <c r="G60" s="28"/>
      <c r="H60" s="22">
        <v>2</v>
      </c>
      <c r="I60" s="23">
        <v>2</v>
      </c>
      <c r="J60" s="23">
        <v>3</v>
      </c>
      <c r="K60" s="28">
        <v>3</v>
      </c>
      <c r="L60" s="23">
        <v>3</v>
      </c>
      <c r="M60" s="23">
        <v>2</v>
      </c>
      <c r="N60" s="23">
        <v>2</v>
      </c>
      <c r="O60" s="28">
        <v>2</v>
      </c>
    </row>
    <row r="61" spans="1:15" x14ac:dyDescent="0.2">
      <c r="A61" s="1" t="s">
        <v>86</v>
      </c>
      <c r="B61" s="8" t="s">
        <v>13</v>
      </c>
      <c r="C61" s="22"/>
      <c r="D61" s="23"/>
      <c r="E61" s="23"/>
      <c r="F61" s="23"/>
      <c r="G61" s="28"/>
      <c r="H61" s="22">
        <v>0.25</v>
      </c>
      <c r="I61" s="23">
        <v>0.25</v>
      </c>
      <c r="J61" s="23">
        <v>2</v>
      </c>
      <c r="K61" s="28">
        <v>2</v>
      </c>
      <c r="L61" s="23">
        <v>2</v>
      </c>
      <c r="M61" s="23">
        <v>2</v>
      </c>
      <c r="N61" s="23">
        <v>2</v>
      </c>
      <c r="O61" s="28">
        <v>2</v>
      </c>
    </row>
    <row r="62" spans="1:15" x14ac:dyDescent="0.2">
      <c r="A62" s="1" t="s">
        <v>86</v>
      </c>
      <c r="B62" s="6" t="s">
        <v>55</v>
      </c>
      <c r="C62" s="22"/>
      <c r="D62" s="23"/>
      <c r="E62" s="23"/>
      <c r="F62" s="23"/>
      <c r="G62" s="28"/>
      <c r="H62" s="22"/>
      <c r="I62" s="23"/>
      <c r="J62" s="23"/>
      <c r="K62" s="28"/>
      <c r="L62" s="23"/>
      <c r="M62" s="23"/>
      <c r="N62" s="23"/>
      <c r="O62" s="28"/>
    </row>
    <row r="63" spans="1:15" x14ac:dyDescent="0.2">
      <c r="A63" s="1" t="s">
        <v>68</v>
      </c>
      <c r="B63" s="8" t="s">
        <v>65</v>
      </c>
      <c r="C63" s="26"/>
      <c r="D63" s="26"/>
      <c r="E63" s="26"/>
      <c r="F63" s="26"/>
      <c r="G63" s="26"/>
      <c r="H63" s="30"/>
      <c r="I63" s="26"/>
      <c r="J63" s="26">
        <v>0.5</v>
      </c>
      <c r="K63" s="26">
        <v>1.5</v>
      </c>
      <c r="L63" s="26">
        <v>1.5</v>
      </c>
      <c r="M63" s="26">
        <v>1.5</v>
      </c>
      <c r="N63" s="26">
        <v>1.5</v>
      </c>
      <c r="O63" s="26">
        <v>1.5</v>
      </c>
    </row>
    <row r="64" spans="1:15" x14ac:dyDescent="0.2">
      <c r="A64" s="1" t="s">
        <v>68</v>
      </c>
      <c r="B64" s="8" t="s">
        <v>66</v>
      </c>
      <c r="C64" s="23"/>
      <c r="D64" s="23"/>
      <c r="E64" s="23"/>
      <c r="F64" s="23"/>
      <c r="G64" s="23"/>
      <c r="H64" s="22">
        <v>4</v>
      </c>
      <c r="I64" s="23">
        <v>4</v>
      </c>
      <c r="J64" s="23">
        <v>3</v>
      </c>
      <c r="K64" s="28">
        <v>3</v>
      </c>
      <c r="L64" s="22">
        <v>2.5</v>
      </c>
      <c r="M64" s="23">
        <v>2.5</v>
      </c>
      <c r="N64" s="23">
        <v>2.5</v>
      </c>
      <c r="O64" s="28">
        <v>2.5</v>
      </c>
    </row>
    <row r="65" spans="1:15" x14ac:dyDescent="0.2">
      <c r="A65" s="1" t="s">
        <v>68</v>
      </c>
      <c r="B65" s="8" t="s">
        <v>71</v>
      </c>
      <c r="C65" s="20"/>
      <c r="D65" s="20"/>
      <c r="E65" s="20"/>
      <c r="F65" s="20"/>
      <c r="G65" s="20"/>
      <c r="H65" s="19"/>
      <c r="I65" s="20"/>
      <c r="J65" s="20"/>
      <c r="K65" s="20"/>
      <c r="L65" s="19"/>
      <c r="M65" s="20"/>
      <c r="N65" s="20"/>
      <c r="O65" s="21"/>
    </row>
    <row r="66" spans="1:15" x14ac:dyDescent="0.2">
      <c r="A66" s="1" t="s">
        <v>68</v>
      </c>
      <c r="B66" s="8" t="s">
        <v>67</v>
      </c>
      <c r="C66" s="23"/>
      <c r="D66" s="23"/>
      <c r="E66" s="23"/>
      <c r="F66" s="23"/>
      <c r="G66" s="23"/>
      <c r="H66" s="22">
        <v>3</v>
      </c>
      <c r="I66" s="23">
        <v>2</v>
      </c>
      <c r="J66" s="23">
        <v>2</v>
      </c>
      <c r="K66" s="28">
        <v>1.5</v>
      </c>
      <c r="L66" s="22">
        <v>1.5</v>
      </c>
      <c r="M66" s="23">
        <v>1.25</v>
      </c>
      <c r="N66" s="23">
        <v>1.25</v>
      </c>
      <c r="O66" s="28">
        <v>1.25</v>
      </c>
    </row>
    <row r="67" spans="1:15" x14ac:dyDescent="0.2">
      <c r="A67" s="1" t="s">
        <v>68</v>
      </c>
      <c r="B67" s="8" t="s">
        <v>10</v>
      </c>
      <c r="C67" s="23"/>
      <c r="D67" s="23"/>
      <c r="E67" s="23"/>
      <c r="F67" s="23"/>
      <c r="G67" s="23"/>
      <c r="H67" s="22"/>
      <c r="I67" s="23"/>
      <c r="J67" s="23"/>
      <c r="K67" s="28"/>
      <c r="L67" s="22"/>
      <c r="M67" s="23"/>
      <c r="N67" s="23"/>
      <c r="O67" s="28"/>
    </row>
    <row r="68" spans="1:15" x14ac:dyDescent="0.2">
      <c r="A68" s="1" t="s">
        <v>68</v>
      </c>
      <c r="B68" s="8" t="s">
        <v>13</v>
      </c>
      <c r="C68" s="23"/>
      <c r="D68" s="23"/>
      <c r="E68" s="23"/>
      <c r="F68" s="23"/>
      <c r="G68" s="23"/>
      <c r="H68" s="22">
        <v>0.25</v>
      </c>
      <c r="I68" s="23">
        <v>0.25</v>
      </c>
      <c r="J68" s="23">
        <v>1.5</v>
      </c>
      <c r="K68" s="28">
        <v>1.5</v>
      </c>
      <c r="L68" s="22">
        <v>1.25</v>
      </c>
      <c r="M68" s="23">
        <v>1.25</v>
      </c>
      <c r="N68" s="23">
        <v>1.25</v>
      </c>
      <c r="O68" s="28">
        <v>1.25</v>
      </c>
    </row>
    <row r="69" spans="1:15" x14ac:dyDescent="0.2">
      <c r="A69" s="1" t="s">
        <v>68</v>
      </c>
      <c r="B69" s="6" t="s">
        <v>55</v>
      </c>
      <c r="C69" s="23"/>
      <c r="D69" s="23"/>
      <c r="E69" s="23"/>
      <c r="F69" s="23"/>
      <c r="G69" s="23"/>
      <c r="H69" s="22">
        <v>1.5</v>
      </c>
      <c r="I69" s="23">
        <v>1.25</v>
      </c>
      <c r="J69" s="23">
        <v>1.75</v>
      </c>
      <c r="K69" s="28">
        <v>2.75</v>
      </c>
      <c r="L69" s="22"/>
      <c r="M69" s="23"/>
      <c r="N69" s="23"/>
      <c r="O69" s="28"/>
    </row>
    <row r="70" spans="1:15" x14ac:dyDescent="0.2">
      <c r="A70" s="1" t="s">
        <v>88</v>
      </c>
      <c r="B70" s="8" t="s">
        <v>65</v>
      </c>
      <c r="C70" s="26"/>
      <c r="D70" s="26"/>
      <c r="E70" s="26"/>
      <c r="F70" s="26"/>
      <c r="G70" s="26"/>
      <c r="H70" s="30"/>
      <c r="I70" s="26"/>
      <c r="J70" s="26"/>
      <c r="K70" s="27"/>
      <c r="L70" s="30"/>
      <c r="M70" s="26"/>
      <c r="N70" s="26"/>
      <c r="O70" s="27"/>
    </row>
    <row r="71" spans="1:15" x14ac:dyDescent="0.2">
      <c r="A71" s="1" t="s">
        <v>88</v>
      </c>
      <c r="B71" s="8" t="s">
        <v>66</v>
      </c>
      <c r="C71" s="23"/>
      <c r="D71" s="23"/>
      <c r="E71" s="23"/>
      <c r="F71" s="23"/>
      <c r="G71" s="23"/>
      <c r="H71" s="22"/>
      <c r="I71" s="23"/>
      <c r="J71" s="23"/>
      <c r="K71" s="28"/>
      <c r="L71" s="22"/>
      <c r="M71" s="23"/>
      <c r="N71" s="23"/>
      <c r="O71" s="28"/>
    </row>
    <row r="72" spans="1:15" x14ac:dyDescent="0.2">
      <c r="A72" s="1" t="s">
        <v>88</v>
      </c>
      <c r="B72" s="8" t="s">
        <v>71</v>
      </c>
      <c r="C72" s="20"/>
      <c r="D72" s="20"/>
      <c r="E72" s="20"/>
      <c r="F72" s="20"/>
      <c r="G72" s="20"/>
      <c r="H72" s="19"/>
      <c r="I72" s="20"/>
      <c r="J72" s="20"/>
      <c r="K72" s="20"/>
      <c r="L72" s="19"/>
      <c r="M72" s="20"/>
      <c r="N72" s="20"/>
      <c r="O72" s="20"/>
    </row>
    <row r="73" spans="1:15" x14ac:dyDescent="0.2">
      <c r="A73" s="1" t="s">
        <v>88</v>
      </c>
      <c r="B73" s="8" t="s">
        <v>67</v>
      </c>
      <c r="C73" s="23"/>
      <c r="D73" s="23"/>
      <c r="E73" s="23"/>
      <c r="F73" s="23"/>
      <c r="G73" s="23"/>
      <c r="H73" s="22"/>
      <c r="I73" s="23"/>
      <c r="J73" s="23"/>
      <c r="K73" s="28"/>
      <c r="L73" s="22"/>
      <c r="M73" s="23"/>
      <c r="N73" s="23"/>
      <c r="O73" s="28"/>
    </row>
    <row r="74" spans="1:15" x14ac:dyDescent="0.2">
      <c r="A74" s="1" t="s">
        <v>88</v>
      </c>
      <c r="B74" s="8" t="s">
        <v>10</v>
      </c>
      <c r="C74" s="23"/>
      <c r="D74" s="23"/>
      <c r="E74" s="23"/>
      <c r="F74" s="23"/>
      <c r="G74" s="23"/>
      <c r="H74" s="22"/>
      <c r="I74" s="23"/>
      <c r="J74" s="23"/>
      <c r="K74" s="28"/>
      <c r="L74" s="22"/>
      <c r="M74" s="23"/>
      <c r="N74" s="23"/>
      <c r="O74" s="28"/>
    </row>
    <row r="75" spans="1:15" x14ac:dyDescent="0.2">
      <c r="A75" s="1" t="s">
        <v>88</v>
      </c>
      <c r="B75" s="8" t="s">
        <v>13</v>
      </c>
      <c r="C75" s="23"/>
      <c r="D75" s="23"/>
      <c r="E75" s="23"/>
      <c r="F75" s="23"/>
      <c r="G75" s="23"/>
      <c r="H75" s="22"/>
      <c r="I75" s="23"/>
      <c r="J75" s="23"/>
      <c r="K75" s="28"/>
      <c r="L75" s="22">
        <v>0.25</v>
      </c>
      <c r="M75" s="23">
        <v>0.25</v>
      </c>
      <c r="N75" s="23">
        <v>0.25</v>
      </c>
      <c r="O75" s="28">
        <v>0.25</v>
      </c>
    </row>
    <row r="76" spans="1:15" x14ac:dyDescent="0.2">
      <c r="A76" s="1" t="s">
        <v>88</v>
      </c>
      <c r="B76" s="6" t="s">
        <v>55</v>
      </c>
      <c r="C76" s="23"/>
      <c r="D76" s="23"/>
      <c r="E76" s="23"/>
      <c r="F76" s="23"/>
      <c r="G76" s="23"/>
      <c r="H76" s="22"/>
      <c r="I76" s="23"/>
      <c r="J76" s="23"/>
      <c r="K76" s="28"/>
      <c r="L76" s="22">
        <v>4.5</v>
      </c>
      <c r="M76" s="23">
        <v>4.5</v>
      </c>
      <c r="N76" s="23">
        <v>4.5</v>
      </c>
      <c r="O76" s="28">
        <v>4.5</v>
      </c>
    </row>
    <row r="77" spans="1:15" x14ac:dyDescent="0.2">
      <c r="A77" s="1" t="s">
        <v>69</v>
      </c>
      <c r="B77" s="8" t="s">
        <v>65</v>
      </c>
      <c r="C77" s="26"/>
      <c r="D77" s="26"/>
      <c r="E77" s="26"/>
      <c r="F77" s="26"/>
      <c r="G77" s="26"/>
      <c r="H77" s="30"/>
      <c r="I77" s="26"/>
      <c r="J77" s="26"/>
      <c r="K77" s="27"/>
      <c r="L77" s="30"/>
      <c r="M77" s="26"/>
      <c r="N77" s="26"/>
      <c r="O77" s="27"/>
    </row>
    <row r="78" spans="1:15" x14ac:dyDescent="0.2">
      <c r="A78" s="1" t="s">
        <v>69</v>
      </c>
      <c r="B78" s="8" t="s">
        <v>66</v>
      </c>
      <c r="C78" s="23"/>
      <c r="D78" s="23"/>
      <c r="E78" s="23"/>
      <c r="F78" s="23"/>
      <c r="G78" s="23"/>
      <c r="H78" s="22"/>
      <c r="I78" s="23"/>
      <c r="J78" s="23"/>
      <c r="K78" s="28"/>
      <c r="L78" s="22"/>
      <c r="M78" s="23"/>
      <c r="N78" s="23"/>
      <c r="O78" s="28"/>
    </row>
    <row r="79" spans="1:15" x14ac:dyDescent="0.2">
      <c r="A79" s="1" t="s">
        <v>69</v>
      </c>
      <c r="B79" s="8" t="s">
        <v>71</v>
      </c>
      <c r="C79" s="20"/>
      <c r="D79" s="20"/>
      <c r="E79" s="20"/>
      <c r="F79" s="20"/>
      <c r="G79" s="20"/>
      <c r="H79" s="19"/>
      <c r="I79" s="20"/>
      <c r="J79" s="20"/>
      <c r="K79" s="20"/>
      <c r="L79" s="19"/>
      <c r="M79" s="20"/>
      <c r="N79" s="20"/>
      <c r="O79" s="20"/>
    </row>
    <row r="80" spans="1:15" x14ac:dyDescent="0.2">
      <c r="A80" s="1" t="s">
        <v>69</v>
      </c>
      <c r="B80" s="8" t="s">
        <v>67</v>
      </c>
      <c r="C80" s="23"/>
      <c r="D80" s="23"/>
      <c r="E80" s="23"/>
      <c r="F80" s="23"/>
      <c r="G80" s="23"/>
      <c r="H80" s="22"/>
      <c r="I80" s="23"/>
      <c r="J80" s="23"/>
      <c r="K80" s="28"/>
      <c r="L80" s="22"/>
      <c r="M80" s="23"/>
      <c r="N80" s="23"/>
      <c r="O80" s="28"/>
    </row>
    <row r="81" spans="1:15" x14ac:dyDescent="0.2">
      <c r="A81" s="1" t="s">
        <v>69</v>
      </c>
      <c r="B81" s="8" t="s">
        <v>10</v>
      </c>
      <c r="C81" s="23"/>
      <c r="D81" s="23"/>
      <c r="E81" s="23"/>
      <c r="F81" s="23"/>
      <c r="G81" s="23"/>
      <c r="H81" s="22"/>
      <c r="I81" s="23"/>
      <c r="J81" s="23"/>
      <c r="K81" s="28"/>
      <c r="L81" s="22"/>
      <c r="M81" s="23"/>
      <c r="N81" s="23"/>
      <c r="O81" s="28"/>
    </row>
    <row r="82" spans="1:15" x14ac:dyDescent="0.2">
      <c r="A82" s="1" t="s">
        <v>69</v>
      </c>
      <c r="B82" s="8" t="s">
        <v>13</v>
      </c>
      <c r="C82" s="23"/>
      <c r="D82" s="23"/>
      <c r="E82" s="23"/>
      <c r="F82" s="23"/>
      <c r="G82" s="23"/>
      <c r="H82" s="22"/>
      <c r="I82" s="23"/>
      <c r="J82" s="23">
        <v>0.25</v>
      </c>
      <c r="K82" s="28">
        <v>0.25</v>
      </c>
      <c r="L82" s="22">
        <v>0.25</v>
      </c>
      <c r="M82" s="23">
        <v>0.25</v>
      </c>
      <c r="N82" s="23">
        <v>0.25</v>
      </c>
      <c r="O82" s="28">
        <v>0.25</v>
      </c>
    </row>
    <row r="83" spans="1:15" x14ac:dyDescent="0.2">
      <c r="A83" s="1" t="s">
        <v>69</v>
      </c>
      <c r="B83" s="6" t="s">
        <v>55</v>
      </c>
      <c r="C83" s="23"/>
      <c r="D83" s="23"/>
      <c r="E83" s="23"/>
      <c r="F83" s="23"/>
      <c r="G83" s="23"/>
      <c r="H83" s="22"/>
      <c r="I83" s="23"/>
      <c r="J83" s="23"/>
      <c r="K83" s="28"/>
      <c r="L83" s="22"/>
      <c r="M83" s="23"/>
      <c r="N83" s="23"/>
      <c r="O83" s="28"/>
    </row>
    <row r="84" spans="1:15" x14ac:dyDescent="0.2">
      <c r="A84" s="1" t="s">
        <v>87</v>
      </c>
      <c r="B84" s="8" t="s">
        <v>65</v>
      </c>
      <c r="C84" s="26"/>
      <c r="D84" s="26"/>
      <c r="E84" s="26"/>
      <c r="F84" s="26"/>
      <c r="G84" s="26"/>
      <c r="H84" s="30"/>
      <c r="I84" s="26"/>
      <c r="J84" s="26"/>
      <c r="K84" s="27"/>
      <c r="L84" s="30"/>
      <c r="M84" s="26"/>
      <c r="N84" s="26"/>
      <c r="O84" s="27"/>
    </row>
    <row r="85" spans="1:15" x14ac:dyDescent="0.2">
      <c r="A85" s="1" t="s">
        <v>87</v>
      </c>
      <c r="B85" s="8" t="s">
        <v>66</v>
      </c>
      <c r="C85" s="23"/>
      <c r="D85" s="23"/>
      <c r="E85" s="23"/>
      <c r="F85" s="23"/>
      <c r="G85" s="23"/>
      <c r="H85" s="22"/>
      <c r="I85" s="23"/>
      <c r="J85" s="23"/>
      <c r="K85" s="28"/>
      <c r="L85" s="22"/>
      <c r="M85" s="23"/>
      <c r="N85" s="23"/>
      <c r="O85" s="28"/>
    </row>
    <row r="86" spans="1:15" x14ac:dyDescent="0.2">
      <c r="A86" s="1" t="s">
        <v>87</v>
      </c>
      <c r="B86" s="8" t="s">
        <v>71</v>
      </c>
      <c r="C86" s="20"/>
      <c r="D86" s="20"/>
      <c r="E86" s="20"/>
      <c r="F86" s="20"/>
      <c r="G86" s="20"/>
      <c r="H86" s="19"/>
      <c r="I86" s="20"/>
      <c r="J86" s="20"/>
      <c r="K86" s="20"/>
      <c r="L86" s="19"/>
      <c r="M86" s="20"/>
      <c r="N86" s="20"/>
      <c r="O86" s="20"/>
    </row>
    <row r="87" spans="1:15" x14ac:dyDescent="0.2">
      <c r="A87" s="1" t="s">
        <v>87</v>
      </c>
      <c r="B87" s="8" t="s">
        <v>67</v>
      </c>
      <c r="C87" s="23"/>
      <c r="D87" s="23"/>
      <c r="E87" s="23"/>
      <c r="F87" s="23"/>
      <c r="G87" s="23"/>
      <c r="H87" s="22"/>
      <c r="I87" s="23"/>
      <c r="J87" s="23"/>
      <c r="K87" s="28"/>
      <c r="L87" s="22"/>
      <c r="M87" s="23"/>
      <c r="N87" s="23"/>
      <c r="O87" s="28"/>
    </row>
    <row r="88" spans="1:15" x14ac:dyDescent="0.2">
      <c r="A88" s="1" t="s">
        <v>87</v>
      </c>
      <c r="B88" s="8" t="s">
        <v>10</v>
      </c>
      <c r="C88" s="23"/>
      <c r="D88" s="23"/>
      <c r="E88" s="23"/>
      <c r="F88" s="23"/>
      <c r="G88" s="23"/>
      <c r="H88" s="22"/>
      <c r="I88" s="23"/>
      <c r="J88" s="23"/>
      <c r="K88" s="28"/>
      <c r="L88" s="22"/>
      <c r="M88" s="23">
        <v>1</v>
      </c>
      <c r="N88" s="23">
        <v>1</v>
      </c>
      <c r="O88" s="28">
        <v>1</v>
      </c>
    </row>
    <row r="89" spans="1:15" x14ac:dyDescent="0.2">
      <c r="A89" s="1" t="s">
        <v>87</v>
      </c>
      <c r="B89" s="8" t="s">
        <v>13</v>
      </c>
      <c r="C89" s="23"/>
      <c r="D89" s="23"/>
      <c r="E89" s="23"/>
      <c r="F89" s="23"/>
      <c r="G89" s="23"/>
      <c r="H89" s="22">
        <v>5</v>
      </c>
      <c r="I89" s="23">
        <v>5</v>
      </c>
      <c r="J89" s="23">
        <v>0.25</v>
      </c>
      <c r="K89" s="28">
        <v>0.25</v>
      </c>
      <c r="L89" s="22"/>
      <c r="M89" s="23"/>
      <c r="N89" s="23"/>
      <c r="O89" s="28"/>
    </row>
    <row r="90" spans="1:15" x14ac:dyDescent="0.2">
      <c r="A90" s="1" t="s">
        <v>87</v>
      </c>
      <c r="B90" s="6" t="s">
        <v>55</v>
      </c>
      <c r="C90" s="23"/>
      <c r="D90" s="23"/>
      <c r="E90" s="23"/>
      <c r="F90" s="23"/>
      <c r="G90" s="23"/>
      <c r="H90" s="22"/>
      <c r="I90" s="23"/>
      <c r="J90" s="23"/>
      <c r="K90" s="28"/>
      <c r="L90" s="22"/>
      <c r="M90" s="23"/>
      <c r="N90" s="23"/>
      <c r="O90" s="28"/>
    </row>
    <row r="91" spans="1:15" x14ac:dyDescent="0.2">
      <c r="A91" s="7" t="s">
        <v>8</v>
      </c>
      <c r="B91" s="8"/>
      <c r="C91" s="12"/>
      <c r="D91" s="11"/>
      <c r="E91" s="11"/>
      <c r="F91" s="11"/>
      <c r="G91" s="12"/>
      <c r="H91" s="12"/>
      <c r="I91" s="11"/>
      <c r="J91" s="11"/>
      <c r="K91" s="11"/>
      <c r="L91" s="12"/>
      <c r="M91" s="12"/>
      <c r="N91" s="11"/>
      <c r="O91" s="11"/>
    </row>
    <row r="92" spans="1:15" x14ac:dyDescent="0.2">
      <c r="A92" s="8" t="s">
        <v>65</v>
      </c>
      <c r="B92" s="8" t="s">
        <v>12</v>
      </c>
      <c r="C92" s="10">
        <v>5</v>
      </c>
      <c r="D92" s="10">
        <v>5</v>
      </c>
      <c r="E92" s="10">
        <v>5</v>
      </c>
      <c r="F92" s="10">
        <v>5</v>
      </c>
      <c r="G92" s="10">
        <v>5</v>
      </c>
      <c r="H92" s="10">
        <v>5</v>
      </c>
      <c r="I92" s="10">
        <v>5</v>
      </c>
      <c r="J92" s="10">
        <v>5</v>
      </c>
      <c r="K92" s="10">
        <v>5</v>
      </c>
      <c r="L92" s="10">
        <v>5</v>
      </c>
      <c r="M92" s="10">
        <v>5</v>
      </c>
      <c r="N92" s="10">
        <v>5</v>
      </c>
      <c r="O92" s="10">
        <v>5</v>
      </c>
    </row>
    <row r="93" spans="1:15" x14ac:dyDescent="0.2">
      <c r="A93" s="8" t="s">
        <v>66</v>
      </c>
      <c r="B93" s="8" t="s">
        <v>12</v>
      </c>
      <c r="C93" s="10">
        <v>5</v>
      </c>
      <c r="D93" s="10">
        <v>5</v>
      </c>
      <c r="E93" s="10">
        <v>5</v>
      </c>
      <c r="F93" s="10">
        <v>5</v>
      </c>
      <c r="G93" s="10">
        <v>5</v>
      </c>
      <c r="H93" s="10">
        <v>5</v>
      </c>
      <c r="I93" s="10">
        <v>5</v>
      </c>
      <c r="J93" s="10">
        <v>5</v>
      </c>
      <c r="K93" s="10">
        <v>5</v>
      </c>
      <c r="L93" s="10">
        <v>5</v>
      </c>
      <c r="M93" s="10">
        <v>5</v>
      </c>
      <c r="N93" s="10">
        <v>5</v>
      </c>
      <c r="O93" s="10">
        <v>5</v>
      </c>
    </row>
    <row r="94" spans="1:15" x14ac:dyDescent="0.2">
      <c r="A94" s="8" t="s">
        <v>71</v>
      </c>
      <c r="B94" s="8" t="s">
        <v>12</v>
      </c>
      <c r="C94" s="10">
        <v>5</v>
      </c>
      <c r="D94" s="10">
        <v>5</v>
      </c>
      <c r="E94" s="10">
        <v>5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x14ac:dyDescent="0.2">
      <c r="A95" s="8" t="s">
        <v>67</v>
      </c>
      <c r="B95" s="8" t="s">
        <v>6</v>
      </c>
      <c r="C95" s="10">
        <v>5</v>
      </c>
      <c r="D95" s="10">
        <v>5</v>
      </c>
      <c r="E95" s="10">
        <v>5</v>
      </c>
      <c r="F95" s="10">
        <v>5</v>
      </c>
      <c r="G95" s="10">
        <v>5</v>
      </c>
      <c r="H95" s="10">
        <v>5</v>
      </c>
      <c r="I95" s="10">
        <v>5</v>
      </c>
      <c r="J95" s="10">
        <v>5</v>
      </c>
      <c r="K95" s="10">
        <v>5</v>
      </c>
      <c r="L95" s="10">
        <v>5</v>
      </c>
      <c r="M95" s="10">
        <v>5</v>
      </c>
      <c r="N95" s="10">
        <v>5</v>
      </c>
      <c r="O95" s="10">
        <v>5</v>
      </c>
    </row>
    <row r="96" spans="1:15" x14ac:dyDescent="0.2">
      <c r="A96" s="8" t="s">
        <v>10</v>
      </c>
      <c r="B96" s="8" t="s">
        <v>11</v>
      </c>
      <c r="C96" s="10">
        <v>5</v>
      </c>
      <c r="D96" s="10">
        <v>5</v>
      </c>
      <c r="E96" s="10">
        <v>4</v>
      </c>
      <c r="F96" s="10">
        <v>3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>
        <v>5</v>
      </c>
      <c r="M96" s="10">
        <v>5</v>
      </c>
      <c r="N96" s="10">
        <v>5</v>
      </c>
      <c r="O96" s="10">
        <v>5</v>
      </c>
    </row>
    <row r="97" spans="1:15" x14ac:dyDescent="0.2">
      <c r="A97" s="8" t="s">
        <v>13</v>
      </c>
      <c r="B97" s="8" t="s">
        <v>70</v>
      </c>
      <c r="C97" s="10">
        <v>5</v>
      </c>
      <c r="D97" s="10">
        <v>5</v>
      </c>
      <c r="E97" s="10">
        <v>5</v>
      </c>
      <c r="F97" s="10">
        <v>5</v>
      </c>
      <c r="G97" s="10">
        <v>5</v>
      </c>
      <c r="H97" s="10">
        <v>5</v>
      </c>
      <c r="I97" s="10">
        <v>5</v>
      </c>
      <c r="J97" s="10">
        <v>5</v>
      </c>
      <c r="K97" s="10">
        <v>5</v>
      </c>
      <c r="L97" s="10">
        <v>5</v>
      </c>
      <c r="M97" s="10">
        <v>5</v>
      </c>
      <c r="N97" s="10">
        <v>5</v>
      </c>
      <c r="O97" s="10">
        <v>5</v>
      </c>
    </row>
    <row r="98" spans="1:15" x14ac:dyDescent="0.2">
      <c r="A98" s="6" t="s">
        <v>55</v>
      </c>
      <c r="B98" s="6" t="s">
        <v>7</v>
      </c>
      <c r="C98" s="10"/>
      <c r="D98" s="10">
        <v>5</v>
      </c>
      <c r="E98" s="10">
        <v>5</v>
      </c>
      <c r="F98" s="10">
        <v>5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>
        <v>5</v>
      </c>
      <c r="M98" s="10">
        <v>5</v>
      </c>
      <c r="N98" s="10">
        <v>5</v>
      </c>
      <c r="O98" s="10">
        <v>5</v>
      </c>
    </row>
    <row r="99" spans="1:15" x14ac:dyDescent="0.2">
      <c r="A99" s="1" t="s">
        <v>9</v>
      </c>
      <c r="B99" s="8" t="s">
        <v>65</v>
      </c>
      <c r="C99" s="16">
        <f>C7+C14+C21+C28+C35+C42+C49+C56+C63</f>
        <v>0</v>
      </c>
      <c r="D99" s="16">
        <f t="shared" ref="D99:O99" si="0">D7+D14+D21+D28+D35+D42+D49+D56+D63</f>
        <v>0</v>
      </c>
      <c r="E99" s="16">
        <f t="shared" si="0"/>
        <v>0</v>
      </c>
      <c r="F99" s="16">
        <f t="shared" si="0"/>
        <v>0</v>
      </c>
      <c r="G99" s="16">
        <f t="shared" si="0"/>
        <v>0</v>
      </c>
      <c r="H99" s="16">
        <f t="shared" si="0"/>
        <v>5</v>
      </c>
      <c r="I99" s="16">
        <f t="shared" si="0"/>
        <v>5</v>
      </c>
      <c r="J99" s="16">
        <f t="shared" si="0"/>
        <v>5</v>
      </c>
      <c r="K99" s="16">
        <f t="shared" si="0"/>
        <v>5</v>
      </c>
      <c r="L99" s="16">
        <f t="shared" si="0"/>
        <v>5</v>
      </c>
      <c r="M99" s="16">
        <f t="shared" si="0"/>
        <v>5</v>
      </c>
      <c r="N99" s="16">
        <f t="shared" si="0"/>
        <v>5</v>
      </c>
      <c r="O99" s="16">
        <f t="shared" si="0"/>
        <v>5</v>
      </c>
    </row>
    <row r="100" spans="1:15" x14ac:dyDescent="0.2">
      <c r="A100" s="13"/>
      <c r="B100" s="8" t="s">
        <v>66</v>
      </c>
      <c r="C100" s="16">
        <f>C8+C15+C22+C29+C36+C43+C50+C57+C64</f>
        <v>0</v>
      </c>
      <c r="D100" s="16">
        <f t="shared" ref="D100:H100" si="1">D8+D15+D22+D29+D36+D43+D50+D57+D64</f>
        <v>0</v>
      </c>
      <c r="E100" s="16">
        <f t="shared" si="1"/>
        <v>0</v>
      </c>
      <c r="F100" s="16">
        <f t="shared" si="1"/>
        <v>0</v>
      </c>
      <c r="G100" s="16">
        <f t="shared" si="1"/>
        <v>0</v>
      </c>
      <c r="H100" s="16">
        <f t="shared" si="1"/>
        <v>5</v>
      </c>
      <c r="I100" s="16">
        <f t="shared" ref="I100:O104" si="2">I8+I15+I22+I28+I36+I43+I50+I57+I64+I71+I78+I85</f>
        <v>5</v>
      </c>
      <c r="J100" s="16">
        <f t="shared" si="2"/>
        <v>5</v>
      </c>
      <c r="K100" s="16">
        <f t="shared" si="2"/>
        <v>5</v>
      </c>
      <c r="L100" s="16">
        <f t="shared" si="2"/>
        <v>5</v>
      </c>
      <c r="M100" s="16">
        <f t="shared" si="2"/>
        <v>5</v>
      </c>
      <c r="N100" s="16">
        <f t="shared" si="2"/>
        <v>5</v>
      </c>
      <c r="O100" s="16">
        <f t="shared" si="2"/>
        <v>5</v>
      </c>
    </row>
    <row r="101" spans="1:15" x14ac:dyDescent="0.2">
      <c r="A101" s="13"/>
      <c r="B101" s="8" t="s">
        <v>71</v>
      </c>
      <c r="C101" s="16">
        <f t="shared" ref="C101:H104" si="3">C9+C16+C23+C30+C37+C44+C51+C58+C65</f>
        <v>0</v>
      </c>
      <c r="D101" s="16">
        <f t="shared" si="3"/>
        <v>0</v>
      </c>
      <c r="E101" s="16">
        <f t="shared" si="3"/>
        <v>0</v>
      </c>
      <c r="F101" s="16">
        <f t="shared" si="3"/>
        <v>0</v>
      </c>
      <c r="G101" s="16">
        <f t="shared" si="3"/>
        <v>0</v>
      </c>
      <c r="H101" s="16">
        <f t="shared" si="3"/>
        <v>0</v>
      </c>
      <c r="I101" s="16">
        <f t="shared" si="2"/>
        <v>0</v>
      </c>
      <c r="J101" s="16">
        <f t="shared" si="2"/>
        <v>0</v>
      </c>
      <c r="K101" s="16">
        <f t="shared" si="2"/>
        <v>0</v>
      </c>
      <c r="L101" s="16">
        <f t="shared" si="2"/>
        <v>0</v>
      </c>
      <c r="M101" s="16">
        <f t="shared" si="2"/>
        <v>0</v>
      </c>
      <c r="N101" s="16">
        <f t="shared" si="2"/>
        <v>0</v>
      </c>
      <c r="O101" s="16">
        <f t="shared" si="2"/>
        <v>0</v>
      </c>
    </row>
    <row r="102" spans="1:15" x14ac:dyDescent="0.2">
      <c r="A102" s="13"/>
      <c r="B102" s="8" t="s">
        <v>67</v>
      </c>
      <c r="C102" s="16">
        <f t="shared" si="3"/>
        <v>0</v>
      </c>
      <c r="D102" s="16">
        <f t="shared" si="3"/>
        <v>0</v>
      </c>
      <c r="E102" s="16">
        <f t="shared" si="3"/>
        <v>0</v>
      </c>
      <c r="F102" s="16">
        <f t="shared" si="3"/>
        <v>0</v>
      </c>
      <c r="G102" s="16">
        <f t="shared" si="3"/>
        <v>0</v>
      </c>
      <c r="H102" s="16">
        <f t="shared" si="3"/>
        <v>5</v>
      </c>
      <c r="I102" s="16">
        <f t="shared" si="2"/>
        <v>5</v>
      </c>
      <c r="J102" s="16">
        <f t="shared" si="2"/>
        <v>5</v>
      </c>
      <c r="K102" s="16">
        <f t="shared" si="2"/>
        <v>5</v>
      </c>
      <c r="L102" s="16">
        <f t="shared" si="2"/>
        <v>5</v>
      </c>
      <c r="M102" s="16">
        <f t="shared" si="2"/>
        <v>5</v>
      </c>
      <c r="N102" s="16">
        <f t="shared" si="2"/>
        <v>5</v>
      </c>
      <c r="O102" s="16">
        <f t="shared" si="2"/>
        <v>5</v>
      </c>
    </row>
    <row r="103" spans="1:15" x14ac:dyDescent="0.2">
      <c r="A103" s="13"/>
      <c r="B103" s="8" t="s">
        <v>10</v>
      </c>
      <c r="C103" s="16">
        <f t="shared" ref="C103:G103" si="4">C11+C18+C25+C32+C39+C46+C53+C60+C67+C74+C81+C88</f>
        <v>0</v>
      </c>
      <c r="D103" s="16">
        <f t="shared" si="4"/>
        <v>0</v>
      </c>
      <c r="E103" s="16">
        <f t="shared" si="4"/>
        <v>0</v>
      </c>
      <c r="F103" s="16">
        <f t="shared" si="4"/>
        <v>0</v>
      </c>
      <c r="G103" s="16">
        <f t="shared" si="4"/>
        <v>0</v>
      </c>
      <c r="H103" s="16">
        <f>H11+H18+H25+H32+H39+H46+H53+H60+H67+H74+H81+H88</f>
        <v>5</v>
      </c>
      <c r="I103" s="16">
        <f t="shared" si="2"/>
        <v>5</v>
      </c>
      <c r="J103" s="16">
        <f t="shared" si="2"/>
        <v>5</v>
      </c>
      <c r="K103" s="16">
        <f t="shared" si="2"/>
        <v>5</v>
      </c>
      <c r="L103" s="16">
        <f t="shared" si="2"/>
        <v>5</v>
      </c>
      <c r="M103" s="16">
        <f t="shared" si="2"/>
        <v>5</v>
      </c>
      <c r="N103" s="16">
        <f t="shared" si="2"/>
        <v>5</v>
      </c>
      <c r="O103" s="16">
        <f t="shared" si="2"/>
        <v>5</v>
      </c>
    </row>
    <row r="104" spans="1:15" x14ac:dyDescent="0.2">
      <c r="A104" s="32"/>
      <c r="B104" s="8" t="s">
        <v>13</v>
      </c>
      <c r="C104" s="16">
        <f t="shared" si="3"/>
        <v>0</v>
      </c>
      <c r="D104" s="16">
        <f t="shared" si="3"/>
        <v>0</v>
      </c>
      <c r="E104" s="16">
        <f t="shared" si="3"/>
        <v>0</v>
      </c>
      <c r="F104" s="16">
        <f t="shared" si="3"/>
        <v>0</v>
      </c>
      <c r="G104" s="16">
        <f t="shared" si="3"/>
        <v>0</v>
      </c>
      <c r="H104" s="16">
        <f>H12+H19+H26+H33+H40+H47+H54+H61+H68+H75+H82+H89</f>
        <v>6</v>
      </c>
      <c r="I104" s="16">
        <f t="shared" si="2"/>
        <v>5.75</v>
      </c>
      <c r="J104" s="16">
        <f t="shared" si="2"/>
        <v>5</v>
      </c>
      <c r="K104" s="16">
        <f t="shared" si="2"/>
        <v>5</v>
      </c>
      <c r="L104" s="16">
        <f t="shared" si="2"/>
        <v>5</v>
      </c>
      <c r="M104" s="16">
        <f t="shared" si="2"/>
        <v>5</v>
      </c>
      <c r="N104" s="16">
        <f t="shared" si="2"/>
        <v>5</v>
      </c>
      <c r="O104" s="16">
        <f t="shared" si="2"/>
        <v>5</v>
      </c>
    </row>
    <row r="105" spans="1:15" x14ac:dyDescent="0.2">
      <c r="B105" s="6" t="s">
        <v>55</v>
      </c>
      <c r="C105" s="16">
        <f t="shared" ref="C105:H105" si="5">C13+C20+C27+C34+C41+C48+C55+C62+C69+C76+C83+C90</f>
        <v>0</v>
      </c>
      <c r="D105" s="16">
        <f t="shared" si="5"/>
        <v>0</v>
      </c>
      <c r="E105" s="16">
        <f t="shared" si="5"/>
        <v>0</v>
      </c>
      <c r="F105" s="16">
        <f t="shared" si="5"/>
        <v>0</v>
      </c>
      <c r="G105" s="16">
        <f t="shared" si="5"/>
        <v>0</v>
      </c>
      <c r="H105" s="16">
        <f t="shared" si="5"/>
        <v>5</v>
      </c>
      <c r="I105" s="16">
        <f>I13+I20+I27+I33+I41+I48+I55+I62+I69+I76+I83+I90</f>
        <v>5</v>
      </c>
      <c r="J105" s="16">
        <f>J13+J19+J27+J33+J41+J48+J55+J62+J69+J76+J83+J90</f>
        <v>5</v>
      </c>
      <c r="K105" s="16">
        <f>K13+K19+K27+K33+K41+K48+K55+K62+K69+K76+K83+K90</f>
        <v>5</v>
      </c>
      <c r="L105" s="16">
        <f>L13+L20+L27+L34+L41+L48+L55+L62+L69+L76+L83+L90</f>
        <v>5</v>
      </c>
      <c r="M105" s="16">
        <f t="shared" ref="M105:O105" si="6">M13+M20+M27+M34+M41+M48+M55+M62+M69+M76+M83+M90</f>
        <v>5</v>
      </c>
      <c r="N105" s="16">
        <f t="shared" si="6"/>
        <v>5</v>
      </c>
      <c r="O105" s="16">
        <f t="shared" si="6"/>
        <v>4.5</v>
      </c>
    </row>
  </sheetData>
  <autoFilter ref="A5:O105"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</autoFilter>
  <mergeCells count="4">
    <mergeCell ref="C3:O3"/>
    <mergeCell ref="C5:G5"/>
    <mergeCell ref="H5:K5"/>
    <mergeCell ref="L5:O5"/>
  </mergeCells>
  <conditionalFormatting sqref="C99:O105">
    <cfRule type="expression" dxfId="3" priority="51">
      <formula>C99=0</formula>
    </cfRule>
    <cfRule type="expression" dxfId="2" priority="52">
      <formula>C99&gt;0</formula>
    </cfRule>
    <cfRule type="expression" dxfId="1" priority="53">
      <formula>C99&lt;0</formula>
    </cfRule>
    <cfRule type="expression" dxfId="0" priority="54">
      <formula>#REF!&lt;0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I10" sqref="I10"/>
    </sheetView>
  </sheetViews>
  <sheetFormatPr defaultRowHeight="12.75" x14ac:dyDescent="0.2"/>
  <cols>
    <col min="1" max="1" width="19.5703125" bestFit="1" customWidth="1"/>
    <col min="2" max="2" width="61.85546875" bestFit="1" customWidth="1"/>
  </cols>
  <sheetData>
    <row r="1" spans="1:8" x14ac:dyDescent="0.2">
      <c r="D1" t="s">
        <v>59</v>
      </c>
    </row>
    <row r="2" spans="1:8" x14ac:dyDescent="0.2">
      <c r="A2" s="3" t="s">
        <v>20</v>
      </c>
      <c r="B2" s="3" t="s">
        <v>23</v>
      </c>
      <c r="C2" s="3" t="s">
        <v>53</v>
      </c>
    </row>
    <row r="3" spans="1:8" x14ac:dyDescent="0.2">
      <c r="A3" s="14" t="s">
        <v>21</v>
      </c>
      <c r="B3" s="14" t="s">
        <v>22</v>
      </c>
      <c r="C3" s="14" t="s">
        <v>54</v>
      </c>
      <c r="H3" t="s">
        <v>62</v>
      </c>
    </row>
    <row r="4" spans="1:8" x14ac:dyDescent="0.2">
      <c r="A4" s="2"/>
      <c r="B4" s="14" t="s">
        <v>24</v>
      </c>
      <c r="C4" s="2"/>
      <c r="H4" t="s">
        <v>60</v>
      </c>
    </row>
    <row r="5" spans="1:8" x14ac:dyDescent="0.2">
      <c r="A5" s="14" t="s">
        <v>56</v>
      </c>
      <c r="B5" s="14" t="s">
        <v>25</v>
      </c>
      <c r="C5" s="14" t="s">
        <v>10</v>
      </c>
      <c r="H5" t="s">
        <v>61</v>
      </c>
    </row>
    <row r="6" spans="1:8" x14ac:dyDescent="0.2">
      <c r="A6" s="2"/>
      <c r="B6" s="14" t="s">
        <v>50</v>
      </c>
      <c r="C6" s="2"/>
      <c r="H6" t="s">
        <v>62</v>
      </c>
    </row>
    <row r="7" spans="1:8" x14ac:dyDescent="0.2">
      <c r="A7" s="2"/>
      <c r="B7" s="14" t="s">
        <v>26</v>
      </c>
      <c r="C7" s="2"/>
      <c r="H7" t="s">
        <v>63</v>
      </c>
    </row>
    <row r="8" spans="1:8" x14ac:dyDescent="0.2">
      <c r="A8" s="2"/>
      <c r="B8" s="14" t="s">
        <v>51</v>
      </c>
      <c r="C8" s="2"/>
      <c r="H8" t="s">
        <v>64</v>
      </c>
    </row>
    <row r="9" spans="1:8" x14ac:dyDescent="0.2">
      <c r="A9" s="2"/>
      <c r="B9" s="14" t="s">
        <v>47</v>
      </c>
      <c r="C9" s="2"/>
      <c r="H9" t="s">
        <v>31</v>
      </c>
    </row>
    <row r="10" spans="1:8" x14ac:dyDescent="0.2">
      <c r="A10" s="14" t="s">
        <v>45</v>
      </c>
      <c r="B10" s="14" t="s">
        <v>46</v>
      </c>
      <c r="C10" s="14" t="s">
        <v>10</v>
      </c>
    </row>
    <row r="11" spans="1:8" x14ac:dyDescent="0.2">
      <c r="A11" s="14" t="s">
        <v>43</v>
      </c>
      <c r="B11" s="14" t="s">
        <v>44</v>
      </c>
      <c r="C11" s="14" t="s">
        <v>55</v>
      </c>
    </row>
    <row r="12" spans="1:8" x14ac:dyDescent="0.2">
      <c r="A12" s="14" t="s">
        <v>27</v>
      </c>
      <c r="B12" s="14" t="s">
        <v>28</v>
      </c>
      <c r="C12" s="14" t="s">
        <v>13</v>
      </c>
      <c r="D12">
        <v>15</v>
      </c>
    </row>
    <row r="13" spans="1:8" x14ac:dyDescent="0.2">
      <c r="A13" s="2"/>
      <c r="B13" s="14" t="s">
        <v>29</v>
      </c>
      <c r="C13" s="2"/>
    </row>
    <row r="14" spans="1:8" x14ac:dyDescent="0.2">
      <c r="A14" s="2"/>
      <c r="B14" s="14" t="s">
        <v>30</v>
      </c>
      <c r="C14" s="2"/>
    </row>
    <row r="15" spans="1:8" x14ac:dyDescent="0.2">
      <c r="A15" s="14" t="s">
        <v>31</v>
      </c>
      <c r="B15" s="14" t="s">
        <v>32</v>
      </c>
      <c r="C15" s="14" t="s">
        <v>54</v>
      </c>
    </row>
    <row r="16" spans="1:8" x14ac:dyDescent="0.2">
      <c r="A16" s="2"/>
      <c r="B16" s="14" t="s">
        <v>33</v>
      </c>
      <c r="C16" s="2"/>
    </row>
    <row r="17" spans="1:4" x14ac:dyDescent="0.2">
      <c r="A17" s="14" t="s">
        <v>36</v>
      </c>
      <c r="B17" s="14" t="s">
        <v>34</v>
      </c>
      <c r="C17" s="14" t="s">
        <v>13</v>
      </c>
      <c r="D17">
        <v>20</v>
      </c>
    </row>
    <row r="18" spans="1:4" x14ac:dyDescent="0.2">
      <c r="A18" s="2"/>
      <c r="B18" s="14" t="s">
        <v>42</v>
      </c>
      <c r="C18" s="2"/>
    </row>
    <row r="19" spans="1:4" x14ac:dyDescent="0.2">
      <c r="A19" s="2"/>
      <c r="B19" s="14" t="s">
        <v>37</v>
      </c>
      <c r="C19" s="2"/>
    </row>
    <row r="20" spans="1:4" x14ac:dyDescent="0.2">
      <c r="A20" s="2"/>
      <c r="B20" s="14" t="s">
        <v>39</v>
      </c>
      <c r="C20" s="2"/>
    </row>
    <row r="21" spans="1:4" x14ac:dyDescent="0.2">
      <c r="A21" s="14" t="s">
        <v>35</v>
      </c>
      <c r="B21" s="14" t="s">
        <v>38</v>
      </c>
      <c r="C21" s="14" t="s">
        <v>13</v>
      </c>
      <c r="D21">
        <v>20</v>
      </c>
    </row>
    <row r="22" spans="1:4" x14ac:dyDescent="0.2">
      <c r="A22" s="2"/>
      <c r="B22" s="14" t="s">
        <v>40</v>
      </c>
      <c r="C22" s="2"/>
    </row>
    <row r="23" spans="1:4" x14ac:dyDescent="0.2">
      <c r="A23" s="2"/>
      <c r="B23" s="14" t="s">
        <v>41</v>
      </c>
      <c r="C23" s="2"/>
    </row>
    <row r="24" spans="1:4" x14ac:dyDescent="0.2">
      <c r="A24" s="2"/>
      <c r="B24" s="14" t="s">
        <v>57</v>
      </c>
      <c r="C24" s="2"/>
    </row>
    <row r="25" spans="1:4" x14ac:dyDescent="0.2">
      <c r="A25" s="14" t="s">
        <v>48</v>
      </c>
      <c r="B25" s="14" t="s">
        <v>49</v>
      </c>
      <c r="C25" s="14" t="s">
        <v>13</v>
      </c>
      <c r="D25">
        <v>10</v>
      </c>
    </row>
    <row r="26" spans="1:4" x14ac:dyDescent="0.2">
      <c r="A26" s="14"/>
      <c r="B26" s="14" t="s">
        <v>52</v>
      </c>
      <c r="C26" s="2"/>
    </row>
    <row r="27" spans="1:4" x14ac:dyDescent="0.2">
      <c r="A27" s="2" t="s">
        <v>58</v>
      </c>
      <c r="B27" s="2"/>
      <c r="C27" s="2" t="s">
        <v>13</v>
      </c>
      <c r="D27">
        <v>30</v>
      </c>
    </row>
    <row r="28" spans="1:4" x14ac:dyDescent="0.2">
      <c r="D28">
        <f>SUM(D27)</f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0BD09DCE6DB4395DAF873BCCF0109" ma:contentTypeVersion="10" ma:contentTypeDescription="Create a new document." ma:contentTypeScope="" ma:versionID="868fd5e2b6fd73f9d845403b0fea337c">
  <xsd:schema xmlns:xsd="http://www.w3.org/2001/XMLSchema" xmlns:xs="http://www.w3.org/2001/XMLSchema" xmlns:p="http://schemas.microsoft.com/office/2006/metadata/properties" xmlns:ns2="56018303-59ba-4e5a-a82a-cc1f9c80fe15" xmlns:ns3="87586549-62d7-4f53-a4b1-fd0238ce35d8" xmlns:ns4="9199ba9e-58ec-4235-b83a-21d5d245a36c" xmlns:ns5="91b02404-3b83-4234-ab7c-75c79d7c9998" targetNamespace="http://schemas.microsoft.com/office/2006/metadata/properties" ma:root="true" ma:fieldsID="8193a05b9aeb86a46749b1e57d9e3390" ns2:_="" ns3:_="" ns4:_="" ns5:_="">
    <xsd:import namespace="56018303-59ba-4e5a-a82a-cc1f9c80fe15"/>
    <xsd:import namespace="87586549-62d7-4f53-a4b1-fd0238ce35d8"/>
    <xsd:import namespace="9199ba9e-58ec-4235-b83a-21d5d245a36c"/>
    <xsd:import namespace="91b02404-3b83-4234-ab7c-75c79d7c999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_x006e_p56" minOccurs="0"/>
                <xsd:element ref="ns4:xsvg" minOccurs="0"/>
                <xsd:element ref="ns4:g0lg" minOccurs="0"/>
                <xsd:element ref="ns4:gjbs" minOccurs="0"/>
                <xsd:element ref="ns4:_x0071_814" minOccurs="0"/>
                <xsd:element ref="ns4:_x0067_ue3" minOccurs="0"/>
                <xsd:element ref="ns5:LastSharedByUser" minOccurs="0"/>
                <xsd:element ref="ns5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018303-59ba-4e5a-a82a-cc1f9c80fe1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586549-62d7-4f53-a4b1-fd0238ce35d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9ba9e-58ec-4235-b83a-21d5d245a36c" elementFormDefault="qualified">
    <xsd:import namespace="http://schemas.microsoft.com/office/2006/documentManagement/types"/>
    <xsd:import namespace="http://schemas.microsoft.com/office/infopath/2007/PartnerControls"/>
    <xsd:element name="_x006e_p56" ma:index="13" nillable="true" ma:displayName="Interface Name" ma:internalName="_x006e_p56">
      <xsd:simpleType>
        <xsd:restriction base="dms:Text"/>
      </xsd:simpleType>
    </xsd:element>
    <xsd:element name="xsvg" ma:index="14" nillable="true" ma:displayName="Interface Filename" ma:internalName="xsvg">
      <xsd:simpleType>
        <xsd:restriction base="dms:Text"/>
      </xsd:simpleType>
    </xsd:element>
    <xsd:element name="g0lg" ma:index="15" nillable="true" ma:displayName="Frequency" ma:internalName="g0lg">
      <xsd:simpleType>
        <xsd:restriction base="dms:Text"/>
      </xsd:simpleType>
    </xsd:element>
    <xsd:element name="gjbs" ma:index="16" nillable="true" ma:displayName="Scheduled Time" ma:internalName="gjbs">
      <xsd:simpleType>
        <xsd:restriction base="dms:Text"/>
      </xsd:simpleType>
    </xsd:element>
    <xsd:element name="_x0071_814" ma:index="17" nillable="true" ma:displayName="SSIS Package" ma:internalName="_x0071_814">
      <xsd:simpleType>
        <xsd:restriction base="dms:Text"/>
      </xsd:simpleType>
    </xsd:element>
    <xsd:element name="_x0067_ue3" ma:index="18" nillable="true" ma:displayName="Staging Table" ma:internalName="_x0067_ue3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02404-3b83-4234-ab7c-75c79d7c9998" elementFormDefault="qualified">
    <xsd:import namespace="http://schemas.microsoft.com/office/2006/documentManagement/types"/>
    <xsd:import namespace="http://schemas.microsoft.com/office/infopath/2007/PartnerControls"/>
    <xsd:element name="LastSharedByUser" ma:index="19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20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>
  <documentManagement>
    <_x006e_p56 xmlns="9199ba9e-58ec-4235-b83a-21d5d245a36c" xsi:nil="true"/>
    <g0lg xmlns="9199ba9e-58ec-4235-b83a-21d5d245a36c" xsi:nil="true"/>
    <_x0067_ue3 xmlns="9199ba9e-58ec-4235-b83a-21d5d245a36c" xsi:nil="true"/>
    <xsvg xmlns="9199ba9e-58ec-4235-b83a-21d5d245a36c" xsi:nil="true"/>
    <_x0071_814 xmlns="9199ba9e-58ec-4235-b83a-21d5d245a36c" xsi:nil="true"/>
    <gjbs xmlns="9199ba9e-58ec-4235-b83a-21d5d245a36c" xsi:nil="true"/>
    <_dlc_DocId xmlns="56018303-59ba-4e5a-a82a-cc1f9c80fe15">F7NHC53ZM3R6-1156733885-76586</_dlc_DocId>
    <_dlc_DocIdUrl xmlns="56018303-59ba-4e5a-a82a-cc1f9c80fe15">
      <Url>https://reedelsevier.sharepoint.com/sites/RBITech/Corporate%20Solutions%20Group/Legacy%20CSG%20SharePoint/oracle%20BFM/_layouts/15/DocIdRedir.aspx?ID=F7NHC53ZM3R6-1156733885-76586</Url>
      <Description>F7NHC53ZM3R6-1156733885-76586</Description>
    </_dlc_DocIdUrl>
    <SharedWithUsers xmlns="87586549-62d7-4f53-a4b1-fd0238ce35d8">
      <UserInfo>
        <DisplayName>Reynolds, Paula (RBI-UK)</DisplayName>
        <AccountId>1825</AccountId>
        <AccountType/>
      </UserInfo>
      <UserInfo>
        <DisplayName>Tomecek, Terry (RBI-UK)</DisplayName>
        <AccountId>232</AccountId>
        <AccountType/>
      </UserInfo>
      <UserInfo>
        <DisplayName>McConaghy, Renwick (RBI-UK)</DisplayName>
        <AccountId>237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3D42503-F46C-4237-88F1-3ACDA9AA09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1B0279-0C0A-482E-9EC8-303CE1927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018303-59ba-4e5a-a82a-cc1f9c80fe15"/>
    <ds:schemaRef ds:uri="87586549-62d7-4f53-a4b1-fd0238ce35d8"/>
    <ds:schemaRef ds:uri="9199ba9e-58ec-4235-b83a-21d5d245a36c"/>
    <ds:schemaRef ds:uri="91b02404-3b83-4234-ab7c-75c79d7c9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DE6AC6-576F-4532-963D-DCAED626B9A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D6FCF35-9480-4572-A236-1F8713201B90}">
  <ds:schemaRefs>
    <ds:schemaRef ds:uri="56018303-59ba-4e5a-a82a-cc1f9c80fe15"/>
    <ds:schemaRef ds:uri="http://schemas.microsoft.com/office/2006/documentManagement/types"/>
    <ds:schemaRef ds:uri="9199ba9e-58ec-4235-b83a-21d5d245a36c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91b02404-3b83-4234-ab7c-75c79d7c9998"/>
    <ds:schemaRef ds:uri="87586549-62d7-4f53-a4b1-fd0238ce35d8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Detail</vt:lpstr>
      <vt:lpstr>Types of resource</vt:lpstr>
    </vt:vector>
  </TitlesOfParts>
  <Manager/>
  <Company>HotelConnect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GBetts</dc:creator>
  <cp:keywords/>
  <dc:description/>
  <cp:lastModifiedBy>Steele-Perkins, Joseph (RBI-UK)</cp:lastModifiedBy>
  <cp:revision/>
  <dcterms:created xsi:type="dcterms:W3CDTF">2007-02-15T15:07:59Z</dcterms:created>
  <dcterms:modified xsi:type="dcterms:W3CDTF">2017-02-03T16:24:21Z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0x010100F610BD09DCE6DB4395DAF873BCCF0109</vt:lpwstr>
  </property>
  <property fmtid="{D5CDD505-2E9C-101B-9397-08002B2CF9AE}" pid="3" name="_dlc_DocIdItemGuid">
    <vt:lpwstr>cc41480e-cf4e-4c1d-8740-8335987e7bb7</vt:lpwstr>
  </property>
</Properties>
</file>