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dbillings7_gatech_edu/Documents/CS2110/Project 2/"/>
    </mc:Choice>
  </mc:AlternateContent>
  <xr:revisionPtr revIDLastSave="0" documentId="14_{82A2B1E3-86B5-4155-8372-3AA47DFCBE1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80" i="1" l="1"/>
  <c r="D48" i="2" s="1"/>
  <c r="AH81" i="1"/>
  <c r="D49" i="2" s="1"/>
  <c r="AH82" i="1"/>
  <c r="D50" i="2" s="1"/>
  <c r="AH83" i="1"/>
  <c r="D51" i="2" s="1"/>
  <c r="AH84" i="1"/>
  <c r="D52" i="2" s="1"/>
  <c r="AH85" i="1"/>
  <c r="D53" i="2" s="1"/>
  <c r="AH5" i="1"/>
  <c r="D64" i="2" s="1"/>
  <c r="B9" i="2"/>
  <c r="AH76" i="1"/>
  <c r="D32" i="2" s="1"/>
  <c r="AH79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</calcChain>
</file>

<file path=xl/sharedStrings.xml><?xml version="1.0" encoding="utf-8"?>
<sst xmlns="http://schemas.openxmlformats.org/spreadsheetml/2006/main" count="159" uniqueCount="90">
  <si>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</si>
  <si>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</si>
  <si>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</si>
  <si>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</si>
  <si>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</si>
  <si>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</si>
  <si>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</si>
  <si>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</si>
  <si>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</si>
  <si>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</si>
  <si>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</si>
  <si>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</si>
  <si>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</si>
  <si>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</si>
  <si>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</si>
  <si>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</si>
  <si>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</si>
  <si>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</si>
  <si>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</si>
  <si>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</si>
  <si>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</si>
  <si>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</si>
  <si>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</si>
  <si>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</si>
  <si>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</si>
  <si>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</si>
  <si>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</si>
  <si>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</si>
  <si>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</si>
  <si>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</si>
  <si>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</si>
  <si>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</si>
  <si>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</si>
  <si>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</si>
  <si>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</si>
  <si>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</si>
  <si>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</si>
  <si>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</si>
  <si>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</si>
  <si>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</si>
  <si>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</si>
  <si>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</si>
  <si>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</si>
  <si>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</si>
  <si>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</si>
  <si>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</si>
  <si>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</si>
  <si>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</si>
  <si>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</si>
  <si>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</si>
  <si>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</si>
  <si>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</si>
  <si>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</si>
  <si>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</si>
  <si>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</si>
  <si>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</si>
  <si>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</si>
  <si>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</si>
  <si>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</si>
  <si>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</si>
  <si>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</si>
  <si>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</si>
  <si>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</si>
  <si>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</si>
  <si>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</si>
  <si>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</si>
  <si>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</si>
  <si>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</si>
  <si>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</si>
  <si>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</si>
  <si>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</si>
  <si>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</si>
  <si>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</si>
  <si>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</si>
  <si>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</si>
  <si>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</si>
  <si>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</si>
  <si>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</si>
  <si>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LDSR</t>
  </si>
  <si>
    <t>STII</t>
  </si>
  <si>
    <t>STII1</t>
  </si>
  <si>
    <t>STII2</t>
  </si>
  <si>
    <t>STII3</t>
  </si>
  <si>
    <t>STII4</t>
  </si>
  <si>
    <t>STII5</t>
  </si>
  <si>
    <t>STII6</t>
  </si>
  <si>
    <t>STII7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</si>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</sst>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2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7" borderId="8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zoomScale="62" zoomScaleNormal="90" workbookViewId="0">
      <pane ySplit="1" topLeftCell="A68" activePane="bottomLeft" state="frozen"/>
      <selection pane="bottomLeft" activeCell="X79" sqref="S79:X79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7.6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1.95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2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1.95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1.95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1.95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1.95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1.95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1.95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1.95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1.95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1.95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1.95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1.95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1.95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1.95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.2">
      <c r="A72" s="96" t="s">
        <v>78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.2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808401E</v>
      </c>
    </row>
    <row r="75" spans="1:34">
      <c r="A75" s="79" t="s">
        <v>88</v>
      </c>
      <c r="B75" s="94"/>
      <c r="C75" s="64">
        <v>0</v>
      </c>
      <c r="D75" s="65">
        <v>1</v>
      </c>
      <c r="E75" s="65">
        <v>0</v>
      </c>
      <c r="F75" s="65">
        <v>0</v>
      </c>
      <c r="G75" s="65">
        <v>0</v>
      </c>
      <c r="H75" s="65">
        <v>0</v>
      </c>
      <c r="I75" s="67">
        <v>0</v>
      </c>
      <c r="J75" s="67">
        <v>0</v>
      </c>
      <c r="K75" s="67">
        <v>0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0</v>
      </c>
      <c r="V75" s="27">
        <v>0</v>
      </c>
      <c r="W75" s="71">
        <v>1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400009F</v>
      </c>
    </row>
    <row r="76" spans="1:34">
      <c r="A76" s="98" t="s">
        <v>89</v>
      </c>
      <c r="B76" s="99"/>
      <c r="C76" s="62">
        <v>0</v>
      </c>
      <c r="D76" s="61">
        <v>0</v>
      </c>
      <c r="E76" s="61">
        <v>0</v>
      </c>
      <c r="F76" s="61">
        <v>1</v>
      </c>
      <c r="G76" s="61">
        <v>1</v>
      </c>
      <c r="H76" s="61">
        <v>0</v>
      </c>
      <c r="I76" s="63">
        <v>0</v>
      </c>
      <c r="J76" s="63">
        <v>1</v>
      </c>
      <c r="K76" s="67">
        <v>0</v>
      </c>
      <c r="L76" s="63">
        <v>0</v>
      </c>
      <c r="M76" s="72">
        <v>0</v>
      </c>
      <c r="N76" s="48">
        <v>0</v>
      </c>
      <c r="O76" s="48">
        <v>0</v>
      </c>
      <c r="P76" s="49">
        <v>0</v>
      </c>
      <c r="Q76" s="48">
        <v>0</v>
      </c>
      <c r="R76" s="72">
        <v>0</v>
      </c>
      <c r="S76" s="48">
        <v>0</v>
      </c>
      <c r="T76" s="48">
        <v>0</v>
      </c>
      <c r="U76" s="72">
        <v>0</v>
      </c>
      <c r="V76" s="48">
        <v>0</v>
      </c>
      <c r="W76" s="73">
        <v>0</v>
      </c>
      <c r="X76" s="73">
        <v>0</v>
      </c>
      <c r="Y76" s="52">
        <v>1</v>
      </c>
      <c r="Z76" s="52">
        <v>1</v>
      </c>
      <c r="AA76" s="52">
        <v>1</v>
      </c>
      <c r="AB76" s="52">
        <v>1</v>
      </c>
      <c r="AC76" s="52">
        <v>1</v>
      </c>
      <c r="AD76" s="53">
        <v>1</v>
      </c>
      <c r="AH76" t="str">
        <f>_xlfn.CONCAT(BIN2HEX(_xlfn.CONCAT(C76:F76), 1), BIN2HEX(_xlfn.CONCAT(G76:N76), 2), BIN2HEX(_xlfn.CONCAT(O76:V76), 2), BIN2HEX(_xlfn.CONCAT(W76:AD76), 2) )</f>
        <v>190003F</v>
      </c>
    </row>
    <row r="77" spans="1:34" ht="31.2">
      <c r="A77" s="78" t="s">
        <v>79</v>
      </c>
      <c r="B77" s="94"/>
      <c r="C77" s="64"/>
      <c r="D77" s="64"/>
      <c r="E77" s="64"/>
      <c r="F77" s="64"/>
      <c r="G77" s="64"/>
      <c r="H77" s="64"/>
      <c r="I77" s="43"/>
      <c r="J77" s="43"/>
      <c r="K77" s="43"/>
      <c r="L77" s="43"/>
      <c r="M77" s="68"/>
      <c r="N77" s="27"/>
      <c r="O77" s="27"/>
      <c r="P77" s="27"/>
      <c r="Q77" s="27"/>
      <c r="R77" s="68"/>
      <c r="S77" s="27"/>
      <c r="T77" s="27"/>
      <c r="U77" s="68"/>
      <c r="V77" s="27"/>
      <c r="W77" s="46"/>
      <c r="X77" s="97"/>
      <c r="Y77" s="31"/>
      <c r="Z77" s="31"/>
      <c r="AA77" s="31"/>
      <c r="AB77" s="31"/>
      <c r="AC77" s="31"/>
      <c r="AD77" s="31"/>
    </row>
    <row r="78" spans="1:34" ht="19.05" customHeight="1">
      <c r="A78" s="93"/>
      <c r="B78" s="94"/>
      <c r="C78" s="64"/>
      <c r="D78" s="64"/>
      <c r="E78" s="64"/>
      <c r="F78" s="64"/>
      <c r="G78" s="64"/>
      <c r="H78" s="64"/>
      <c r="I78" s="43"/>
      <c r="J78" s="43"/>
      <c r="K78" s="43"/>
      <c r="L78" s="43"/>
      <c r="M78" s="68"/>
      <c r="N78" s="27"/>
      <c r="O78" s="27"/>
      <c r="P78" s="27"/>
      <c r="Q78" s="27"/>
      <c r="R78" s="68"/>
      <c r="S78" s="27"/>
      <c r="T78" s="27"/>
      <c r="U78" s="68"/>
      <c r="V78" s="27"/>
      <c r="W78" s="46"/>
      <c r="X78" s="97"/>
      <c r="Y78" s="31"/>
      <c r="Z78" s="31"/>
      <c r="AA78" s="31"/>
      <c r="AB78" s="31"/>
      <c r="AC78" s="31"/>
      <c r="AD78" s="31"/>
    </row>
    <row r="79" spans="1:34">
      <c r="A79" s="79" t="s">
        <v>80</v>
      </c>
      <c r="B79" s="94"/>
      <c r="C79" s="64">
        <v>1</v>
      </c>
      <c r="D79" s="65">
        <v>0</v>
      </c>
      <c r="E79" s="65">
        <v>0</v>
      </c>
      <c r="F79" s="65">
        <v>0</v>
      </c>
      <c r="G79" s="65">
        <v>0</v>
      </c>
      <c r="H79" s="65">
        <v>0</v>
      </c>
      <c r="I79" s="67">
        <v>0</v>
      </c>
      <c r="J79" s="67">
        <v>0</v>
      </c>
      <c r="K79" s="67">
        <v>0</v>
      </c>
      <c r="L79" s="67">
        <v>1</v>
      </c>
      <c r="M79" s="68">
        <v>0</v>
      </c>
      <c r="N79" s="27">
        <v>0</v>
      </c>
      <c r="O79" s="27">
        <v>0</v>
      </c>
      <c r="P79" s="27">
        <v>0</v>
      </c>
      <c r="Q79" s="27">
        <v>0</v>
      </c>
      <c r="R79" s="68">
        <v>1</v>
      </c>
      <c r="S79" s="27">
        <v>0</v>
      </c>
      <c r="T79" s="27">
        <v>1</v>
      </c>
      <c r="U79" s="68">
        <v>0</v>
      </c>
      <c r="V79" s="27">
        <v>0</v>
      </c>
      <c r="W79" s="71">
        <v>0</v>
      </c>
      <c r="X79" s="71">
        <v>0</v>
      </c>
      <c r="Y79" s="30">
        <v>1</v>
      </c>
      <c r="Z79" s="31">
        <v>0</v>
      </c>
      <c r="AA79" s="31">
        <v>1</v>
      </c>
      <c r="AB79" s="31">
        <v>1</v>
      </c>
      <c r="AC79" s="31">
        <v>1</v>
      </c>
      <c r="AD79" s="100">
        <v>1</v>
      </c>
      <c r="AH79" t="str">
        <f>_xlfn.CONCAT(BIN2HEX(_xlfn.CONCAT(C79:F79), 1), BIN2HEX(_xlfn.CONCAT(G79:N79), 2), BIN2HEX(_xlfn.CONCAT(O79:V79), 2), BIN2HEX(_xlfn.CONCAT(W79:AD79), 2) )</f>
        <v>804142F</v>
      </c>
    </row>
    <row r="80" spans="1:34">
      <c r="A80" s="79" t="s">
        <v>81</v>
      </c>
      <c r="B80" s="94"/>
      <c r="C80" s="64">
        <v>0</v>
      </c>
      <c r="D80" s="65">
        <v>1</v>
      </c>
      <c r="E80" s="65">
        <v>0</v>
      </c>
      <c r="F80" s="65">
        <v>0</v>
      </c>
      <c r="G80" s="65">
        <v>0</v>
      </c>
      <c r="H80" s="65">
        <v>0</v>
      </c>
      <c r="I80" s="67">
        <v>0</v>
      </c>
      <c r="J80" s="67">
        <v>0</v>
      </c>
      <c r="K80" s="67">
        <v>0</v>
      </c>
      <c r="L80" s="67">
        <v>0</v>
      </c>
      <c r="M80" s="68">
        <v>0</v>
      </c>
      <c r="N80" s="27">
        <v>0</v>
      </c>
      <c r="O80" s="27">
        <v>0</v>
      </c>
      <c r="P80" s="27">
        <v>0</v>
      </c>
      <c r="Q80" s="27">
        <v>0</v>
      </c>
      <c r="R80" s="68">
        <v>0</v>
      </c>
      <c r="S80" s="27">
        <v>0</v>
      </c>
      <c r="T80" s="27">
        <v>0</v>
      </c>
      <c r="U80" s="68">
        <v>0</v>
      </c>
      <c r="V80" s="27">
        <v>0</v>
      </c>
      <c r="W80" s="71">
        <v>1</v>
      </c>
      <c r="X80" s="71">
        <v>0</v>
      </c>
      <c r="Y80" s="30">
        <v>1</v>
      </c>
      <c r="Z80" s="31">
        <v>1</v>
      </c>
      <c r="AA80" s="31">
        <v>0</v>
      </c>
      <c r="AB80" s="31">
        <v>0</v>
      </c>
      <c r="AC80" s="31">
        <v>0</v>
      </c>
      <c r="AD80" s="100">
        <v>0</v>
      </c>
      <c r="AH80" t="str">
        <f t="shared" ref="AH80:AH85" si="4">_xlfn.CONCAT(BIN2HEX(_xlfn.CONCAT(C80:F80), 1), BIN2HEX(_xlfn.CONCAT(G80:N80), 2), BIN2HEX(_xlfn.CONCAT(O80:V80), 2), BIN2HEX(_xlfn.CONCAT(W80:AD80), 2) )</f>
        <v>40000B0</v>
      </c>
    </row>
    <row r="81" spans="1:34">
      <c r="A81" s="79" t="s">
        <v>82</v>
      </c>
      <c r="B81" s="94"/>
      <c r="C81" s="64">
        <v>1</v>
      </c>
      <c r="D81" s="65">
        <v>0</v>
      </c>
      <c r="E81" s="65">
        <v>0</v>
      </c>
      <c r="F81" s="65">
        <v>0</v>
      </c>
      <c r="G81" s="65">
        <v>0</v>
      </c>
      <c r="H81" s="65">
        <v>0</v>
      </c>
      <c r="I81" s="67">
        <v>0</v>
      </c>
      <c r="J81" s="67">
        <v>1</v>
      </c>
      <c r="K81" s="67">
        <v>0</v>
      </c>
      <c r="L81" s="67">
        <v>0</v>
      </c>
      <c r="M81" s="68">
        <v>0</v>
      </c>
      <c r="N81" s="27">
        <v>0</v>
      </c>
      <c r="O81" s="27">
        <v>0</v>
      </c>
      <c r="P81" s="27">
        <v>0</v>
      </c>
      <c r="Q81" s="27">
        <v>0</v>
      </c>
      <c r="R81" s="68">
        <v>0</v>
      </c>
      <c r="S81" s="27">
        <v>0</v>
      </c>
      <c r="T81" s="27">
        <v>0</v>
      </c>
      <c r="U81" s="68">
        <v>0</v>
      </c>
      <c r="V81" s="27">
        <v>0</v>
      </c>
      <c r="W81" s="71">
        <v>0</v>
      </c>
      <c r="X81" s="71">
        <v>0</v>
      </c>
      <c r="Y81" s="30">
        <v>1</v>
      </c>
      <c r="Z81" s="31">
        <v>1</v>
      </c>
      <c r="AA81" s="31">
        <v>0</v>
      </c>
      <c r="AB81" s="31">
        <v>0</v>
      </c>
      <c r="AC81" s="31">
        <v>0</v>
      </c>
      <c r="AD81" s="100">
        <v>1</v>
      </c>
      <c r="AH81" t="str">
        <f t="shared" si="4"/>
        <v>8100031</v>
      </c>
    </row>
    <row r="82" spans="1:34">
      <c r="A82" s="79" t="s">
        <v>83</v>
      </c>
      <c r="B82" s="94"/>
      <c r="C82" s="64">
        <v>0</v>
      </c>
      <c r="D82" s="65">
        <v>1</v>
      </c>
      <c r="E82" s="65">
        <v>0</v>
      </c>
      <c r="F82" s="65">
        <v>0</v>
      </c>
      <c r="G82" s="65">
        <v>0</v>
      </c>
      <c r="H82" s="65">
        <v>0</v>
      </c>
      <c r="I82" s="67">
        <v>0</v>
      </c>
      <c r="J82" s="67">
        <v>0</v>
      </c>
      <c r="K82" s="67">
        <v>0</v>
      </c>
      <c r="L82" s="67">
        <v>0</v>
      </c>
      <c r="M82" s="68">
        <v>0</v>
      </c>
      <c r="N82" s="27">
        <v>0</v>
      </c>
      <c r="O82" s="27">
        <v>0</v>
      </c>
      <c r="P82" s="27">
        <v>0</v>
      </c>
      <c r="Q82" s="27">
        <v>0</v>
      </c>
      <c r="R82" s="68">
        <v>0</v>
      </c>
      <c r="S82" s="27">
        <v>0</v>
      </c>
      <c r="T82" s="27">
        <v>0</v>
      </c>
      <c r="U82" s="68">
        <v>0</v>
      </c>
      <c r="V82" s="27">
        <v>0</v>
      </c>
      <c r="W82" s="71">
        <v>1</v>
      </c>
      <c r="X82" s="71">
        <v>0</v>
      </c>
      <c r="Y82" s="30">
        <v>1</v>
      </c>
      <c r="Z82" s="31">
        <v>1</v>
      </c>
      <c r="AA82" s="31">
        <v>0</v>
      </c>
      <c r="AB82" s="31">
        <v>0</v>
      </c>
      <c r="AC82" s="31">
        <v>1</v>
      </c>
      <c r="AD82" s="100">
        <v>0</v>
      </c>
      <c r="AH82" t="str">
        <f t="shared" si="4"/>
        <v>40000B2</v>
      </c>
    </row>
    <row r="83" spans="1:34">
      <c r="A83" s="79" t="s">
        <v>84</v>
      </c>
      <c r="B83" s="94"/>
      <c r="C83" s="64">
        <v>1</v>
      </c>
      <c r="D83" s="65">
        <v>0</v>
      </c>
      <c r="E83" s="65">
        <v>0</v>
      </c>
      <c r="F83" s="65">
        <v>0</v>
      </c>
      <c r="G83" s="65">
        <v>0</v>
      </c>
      <c r="H83" s="65">
        <v>0</v>
      </c>
      <c r="I83" s="67">
        <v>0</v>
      </c>
      <c r="J83" s="67">
        <v>1</v>
      </c>
      <c r="K83" s="67">
        <v>0</v>
      </c>
      <c r="L83" s="67">
        <v>0</v>
      </c>
      <c r="M83" s="68">
        <v>0</v>
      </c>
      <c r="N83" s="27">
        <v>0</v>
      </c>
      <c r="O83" s="27">
        <v>0</v>
      </c>
      <c r="P83" s="27">
        <v>0</v>
      </c>
      <c r="Q83" s="27">
        <v>0</v>
      </c>
      <c r="R83" s="68">
        <v>0</v>
      </c>
      <c r="S83" s="27">
        <v>0</v>
      </c>
      <c r="T83" s="27">
        <v>0</v>
      </c>
      <c r="U83" s="68">
        <v>0</v>
      </c>
      <c r="V83" s="27">
        <v>0</v>
      </c>
      <c r="W83" s="71">
        <v>0</v>
      </c>
      <c r="X83" s="71">
        <v>0</v>
      </c>
      <c r="Y83" s="30">
        <v>1</v>
      </c>
      <c r="Z83" s="31">
        <v>1</v>
      </c>
      <c r="AA83" s="31">
        <v>0</v>
      </c>
      <c r="AB83" s="31">
        <v>0</v>
      </c>
      <c r="AC83" s="31">
        <v>1</v>
      </c>
      <c r="AD83" s="100">
        <v>1</v>
      </c>
      <c r="AH83" t="str">
        <f t="shared" si="4"/>
        <v>8100033</v>
      </c>
    </row>
    <row r="84" spans="1:34">
      <c r="A84" s="79" t="s">
        <v>85</v>
      </c>
      <c r="B84" s="94"/>
      <c r="C84" s="64">
        <v>0</v>
      </c>
      <c r="D84" s="65">
        <v>1</v>
      </c>
      <c r="E84" s="65">
        <v>0</v>
      </c>
      <c r="F84" s="65">
        <v>0</v>
      </c>
      <c r="G84" s="65">
        <v>0</v>
      </c>
      <c r="H84" s="65">
        <v>0</v>
      </c>
      <c r="I84" s="67">
        <v>0</v>
      </c>
      <c r="J84" s="67">
        <v>0</v>
      </c>
      <c r="K84" s="67">
        <v>1</v>
      </c>
      <c r="L84" s="67">
        <v>0</v>
      </c>
      <c r="M84" s="68">
        <v>0</v>
      </c>
      <c r="N84" s="27">
        <v>0</v>
      </c>
      <c r="O84" s="27">
        <v>0</v>
      </c>
      <c r="P84" s="27">
        <v>0</v>
      </c>
      <c r="Q84" s="27">
        <v>0</v>
      </c>
      <c r="R84" s="68">
        <v>0</v>
      </c>
      <c r="S84" s="27">
        <v>0</v>
      </c>
      <c r="T84" s="27">
        <v>0</v>
      </c>
      <c r="U84" s="68">
        <v>1</v>
      </c>
      <c r="V84" s="27">
        <v>1</v>
      </c>
      <c r="W84" s="71">
        <v>0</v>
      </c>
      <c r="X84" s="71">
        <v>0</v>
      </c>
      <c r="Y84" s="30">
        <v>1</v>
      </c>
      <c r="Z84" s="31">
        <v>1</v>
      </c>
      <c r="AA84" s="31">
        <v>0</v>
      </c>
      <c r="AB84" s="31">
        <v>1</v>
      </c>
      <c r="AC84" s="31">
        <v>0</v>
      </c>
      <c r="AD84" s="100">
        <v>0</v>
      </c>
      <c r="AH84" t="str">
        <f t="shared" si="4"/>
        <v>4080334</v>
      </c>
    </row>
    <row r="85" spans="1:34">
      <c r="A85" s="98" t="s">
        <v>86</v>
      </c>
      <c r="B85" s="94"/>
      <c r="C85" s="62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3">
        <v>0</v>
      </c>
      <c r="J85" s="63">
        <v>0</v>
      </c>
      <c r="K85" s="63">
        <v>0</v>
      </c>
      <c r="L85" s="63">
        <v>0</v>
      </c>
      <c r="M85" s="72">
        <v>0</v>
      </c>
      <c r="N85" s="48">
        <v>0</v>
      </c>
      <c r="O85" s="48">
        <v>0</v>
      </c>
      <c r="P85" s="27">
        <v>0</v>
      </c>
      <c r="Q85" s="48">
        <v>0</v>
      </c>
      <c r="R85" s="72">
        <v>0</v>
      </c>
      <c r="S85" s="48">
        <v>0</v>
      </c>
      <c r="T85" s="48">
        <v>0</v>
      </c>
      <c r="U85" s="72">
        <v>0</v>
      </c>
      <c r="V85" s="48">
        <v>0</v>
      </c>
      <c r="W85" s="73">
        <v>1</v>
      </c>
      <c r="X85" s="73">
        <v>1</v>
      </c>
      <c r="Y85" s="51">
        <v>1</v>
      </c>
      <c r="Z85" s="52">
        <v>1</v>
      </c>
      <c r="AA85" s="52">
        <v>1</v>
      </c>
      <c r="AB85" s="52">
        <v>1</v>
      </c>
      <c r="AC85" s="52">
        <v>1</v>
      </c>
      <c r="AD85" s="101">
        <v>1</v>
      </c>
      <c r="AH85" t="str">
        <f t="shared" si="4"/>
        <v>00000FF</v>
      </c>
    </row>
    <row r="86" spans="1:3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29" zoomScale="110" zoomScaleNormal="110" workbookViewId="0">
      <selection activeCell="D53" sqref="D53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87</v>
      </c>
      <c r="D9" s="81" t="str">
        <f>microcode!AH74</f>
        <v>808401E</v>
      </c>
      <c r="F9" t="s">
        <v>77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>
      <c r="A14" s="80">
        <v>13</v>
      </c>
      <c r="B14" s="80" t="str">
        <f>DEC2BIN(A14, 6)</f>
        <v>001101</v>
      </c>
      <c r="C14" s="80" t="s">
        <v>80</v>
      </c>
      <c r="D14" s="81" t="str">
        <f>microcode!AH79</f>
        <v>804142F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76</v>
      </c>
      <c r="D18" s="81">
        <v>0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.399999999999999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76</v>
      </c>
      <c r="D22" s="81">
        <v>0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C29" s="80" t="s">
        <v>76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88</v>
      </c>
      <c r="D31" s="81" t="str">
        <f>microcode!AH75</f>
        <v>400009F</v>
      </c>
    </row>
    <row r="32" spans="1:5">
      <c r="A32" s="80">
        <v>31</v>
      </c>
      <c r="B32" s="80" t="str">
        <f t="shared" si="0"/>
        <v>011111</v>
      </c>
      <c r="C32" s="80" t="s">
        <v>89</v>
      </c>
      <c r="D32" s="81" t="str">
        <f>microcode!AH76</f>
        <v>190003F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76</v>
      </c>
      <c r="D34" s="81">
        <v>0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81</v>
      </c>
      <c r="D48" s="81" t="str">
        <f>microcode!AH80</f>
        <v>40000B0</v>
      </c>
    </row>
    <row r="49" spans="1:4">
      <c r="A49" s="80">
        <v>48</v>
      </c>
      <c r="B49" s="80" t="str">
        <f t="shared" si="0"/>
        <v>110000</v>
      </c>
      <c r="C49" s="80" t="s">
        <v>82</v>
      </c>
      <c r="D49" s="81" t="str">
        <f>microcode!AH81</f>
        <v>8100031</v>
      </c>
    </row>
    <row r="50" spans="1:4">
      <c r="A50" s="80">
        <v>49</v>
      </c>
      <c r="B50" s="80" t="str">
        <f t="shared" si="0"/>
        <v>110001</v>
      </c>
      <c r="C50" s="80" t="s">
        <v>83</v>
      </c>
      <c r="D50" s="81" t="str">
        <f>microcode!AH82</f>
        <v>40000B2</v>
      </c>
    </row>
    <row r="51" spans="1:4">
      <c r="A51" s="80">
        <v>50</v>
      </c>
      <c r="B51" s="80" t="str">
        <f t="shared" si="0"/>
        <v>110010</v>
      </c>
      <c r="C51" s="80" t="s">
        <v>84</v>
      </c>
      <c r="D51" s="81" t="str">
        <f>microcode!AH83</f>
        <v>8100033</v>
      </c>
    </row>
    <row r="52" spans="1:4">
      <c r="A52" s="80">
        <v>51</v>
      </c>
      <c r="B52" s="80" t="str">
        <f t="shared" si="0"/>
        <v>110011</v>
      </c>
      <c r="C52" s="80" t="s">
        <v>85</v>
      </c>
      <c r="D52" s="81" t="str">
        <f>microcode!AH84</f>
        <v>4080334</v>
      </c>
    </row>
    <row r="53" spans="1:4">
      <c r="A53" s="80">
        <v>52</v>
      </c>
      <c r="B53" s="80" t="str">
        <f t="shared" si="0"/>
        <v>110100</v>
      </c>
      <c r="C53" s="80" t="s">
        <v>86</v>
      </c>
      <c r="D53" s="81" t="str">
        <f>microcode!AH85</f>
        <v>00000FF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1ac275-8fd6-4d19-aafe-7dd0cdc09d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1746BFC14D8429634112C9853E92C" ma:contentTypeVersion="16" ma:contentTypeDescription="Create a new document." ma:contentTypeScope="" ma:versionID="e100659d91f800fc8929273ff2be6a38">
  <xsd:schema xmlns:xsd="http://www.w3.org/2001/XMLSchema" xmlns:xs="http://www.w3.org/2001/XMLSchema" xmlns:p="http://schemas.microsoft.com/office/2006/metadata/properties" xmlns:ns3="6d1ac275-8fd6-4d19-aafe-7dd0cdc09dcb" xmlns:ns4="8254329c-3908-4b6c-895c-6656eeff6aff" targetNamespace="http://schemas.microsoft.com/office/2006/metadata/properties" ma:root="true" ma:fieldsID="ef9c3494a495817b8c29fa1c7c385e1b" ns3:_="" ns4:_="">
    <xsd:import namespace="6d1ac275-8fd6-4d19-aafe-7dd0cdc09dcb"/>
    <xsd:import namespace="8254329c-3908-4b6c-895c-6656eeff6a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ac275-8fd6-4d19-aafe-7dd0cdc09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4329c-3908-4b6c-895c-6656eeff6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228BD4-C854-4284-9597-E9766BEC18B3}">
  <ds:schemaRefs>
    <ds:schemaRef ds:uri="6d1ac275-8fd6-4d19-aafe-7dd0cdc09dcb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8254329c-3908-4b6c-895c-6656eeff6af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0AEF4C2-9B5B-4F89-8111-FBCDBFC039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FAC2A9-478B-42E2-995F-FA73C98B8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ac275-8fd6-4d19-aafe-7dd0cdc09dcb"/>
    <ds:schemaRef ds:uri="8254329c-3908-4b6c-895c-6656eeff6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Billings, Devonte D</cp:lastModifiedBy>
  <cp:revision>1</cp:revision>
  <dcterms:created xsi:type="dcterms:W3CDTF">2019-09-08T20:16:07Z</dcterms:created>
  <dcterms:modified xsi:type="dcterms:W3CDTF">2023-10-15T00:55:12Z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0x01010012D1746BFC14D8429634112C9853E92C</vt:lpwstr>
  </property>
</Properties>
</file>