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hazzard/Desktop/DIss/Data_files/"/>
    </mc:Choice>
  </mc:AlternateContent>
  <xr:revisionPtr revIDLastSave="0" documentId="13_ncr:1_{ADBAF49B-ABEF-B644-931A-44767B33A545}" xr6:coauthVersionLast="45" xr6:coauthVersionMax="45" xr10:uidLastSave="{00000000-0000-0000-0000-000000000000}"/>
  <bookViews>
    <workbookView xWindow="1140" yWindow="460" windowWidth="23840" windowHeight="14160" activeTab="1" xr2:uid="{FABC4B0C-33AE-2045-ADD7-DA4F8916C03F}"/>
  </bookViews>
  <sheets>
    <sheet name="All" sheetId="1" r:id="rId1"/>
    <sheet name="Y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1" i="2" l="1"/>
  <c r="AQ35" i="1"/>
  <c r="AF35" i="1"/>
  <c r="AH221" i="1"/>
</calcChain>
</file>

<file path=xl/sharedStrings.xml><?xml version="1.0" encoding="utf-8"?>
<sst xmlns="http://schemas.openxmlformats.org/spreadsheetml/2006/main" count="9048" uniqueCount="1722">
  <si>
    <t xml:space="preserve">Paper </t>
  </si>
  <si>
    <t xml:space="preserve">Plant </t>
  </si>
  <si>
    <t>Inoculant</t>
  </si>
  <si>
    <t>Experimantal Setting</t>
  </si>
  <si>
    <t>Processes</t>
  </si>
  <si>
    <t xml:space="preserve">Results </t>
  </si>
  <si>
    <t>GHG-</t>
  </si>
  <si>
    <t>Other</t>
  </si>
  <si>
    <t>Type</t>
  </si>
  <si>
    <t>Authors</t>
  </si>
  <si>
    <t>Article Title</t>
  </si>
  <si>
    <t>Year</t>
  </si>
  <si>
    <t xml:space="preserve">status </t>
  </si>
  <si>
    <t>Source Title</t>
  </si>
  <si>
    <t>Column2</t>
  </si>
  <si>
    <t>Used</t>
  </si>
  <si>
    <t xml:space="preserve">Reason Not used </t>
  </si>
  <si>
    <t>common name</t>
  </si>
  <si>
    <t xml:space="preserve">Plant species </t>
  </si>
  <si>
    <t xml:space="preserve">Annua/perenial </t>
  </si>
  <si>
    <t>Legume (Y/N)</t>
  </si>
  <si>
    <t xml:space="preserve">Inoculant type </t>
  </si>
  <si>
    <t>fungal Genus</t>
  </si>
  <si>
    <t xml:space="preserve">fungal Innoculant </t>
  </si>
  <si>
    <t xml:space="preserve"> Bact Innoculant </t>
  </si>
  <si>
    <t xml:space="preserve">Strain </t>
  </si>
  <si>
    <t>Rhizobium</t>
  </si>
  <si>
    <t>origin</t>
  </si>
  <si>
    <t xml:space="preserve">Geo-location </t>
  </si>
  <si>
    <t>Field/lab</t>
  </si>
  <si>
    <t>Inital conditions</t>
  </si>
  <si>
    <t>Growth medium</t>
  </si>
  <si>
    <t xml:space="preserve">Length </t>
  </si>
  <si>
    <t>Unit</t>
  </si>
  <si>
    <t>System additions</t>
  </si>
  <si>
    <t>hormones</t>
  </si>
  <si>
    <t>Indirect processes</t>
  </si>
  <si>
    <t>Direct Processes</t>
  </si>
  <si>
    <t>Results Y/N</t>
  </si>
  <si>
    <t>Shoot</t>
  </si>
  <si>
    <t xml:space="preserve">S-unit </t>
  </si>
  <si>
    <t>Roots</t>
  </si>
  <si>
    <t>R-unit</t>
  </si>
  <si>
    <t xml:space="preserve">nodule </t>
  </si>
  <si>
    <t>nod-unit</t>
  </si>
  <si>
    <t>Carbon</t>
  </si>
  <si>
    <t>C-unit</t>
  </si>
  <si>
    <t xml:space="preserve">Yield </t>
  </si>
  <si>
    <t>Y-unit</t>
  </si>
  <si>
    <t>N</t>
  </si>
  <si>
    <t>P</t>
  </si>
  <si>
    <t>K</t>
  </si>
  <si>
    <t xml:space="preserve">Benefits </t>
  </si>
  <si>
    <t xml:space="preserve">Drawbacks </t>
  </si>
  <si>
    <t xml:space="preserve">Notes </t>
  </si>
  <si>
    <t>Stats</t>
  </si>
  <si>
    <t>J</t>
  </si>
  <si>
    <t>Rinu, K; Pandey, A</t>
  </si>
  <si>
    <t>Bacillus subtilis NRRL B-30408 inoculation enhances the symbiotic efficiency of Lens esculenta Moench at a Himalayan location</t>
  </si>
  <si>
    <t>F</t>
  </si>
  <si>
    <t>JOURNAL OF PLANT NUTRITION AND SOIL SCIENCE</t>
  </si>
  <si>
    <t>y</t>
  </si>
  <si>
    <t xml:space="preserve">lentil </t>
  </si>
  <si>
    <t>Lens esculenta Moench</t>
  </si>
  <si>
    <t>bacteria</t>
  </si>
  <si>
    <t xml:space="preserve">Bacillus subtilis </t>
  </si>
  <si>
    <t xml:space="preserve">NRRL B-30408 </t>
  </si>
  <si>
    <t>Indian Himalaya</t>
  </si>
  <si>
    <t>field</t>
  </si>
  <si>
    <t xml:space="preserve">sandy loam with pHH2O7.5 and 40% (w/w) moisturecontent. The soil nutrient analyses (C = 0.560%, N = 0.094%,P = 0.100%, and K = 0.022%) </t>
  </si>
  <si>
    <t>month</t>
  </si>
  <si>
    <t>sdW</t>
  </si>
  <si>
    <t>rdw</t>
  </si>
  <si>
    <t>increase in colonization by endophytic fungi and a simultaneous decrease in colonization by arbuscular mycorrhizal fungi in roots</t>
  </si>
  <si>
    <t>Abd Allah, EF; Alqarawi, AA; Hashem, A; Radhakrishnan, R; Al-Huqail, AA; Al-Otibi, FON; Malik, JA; Alharbi, RI; Egamberdieva, D</t>
  </si>
  <si>
    <t>Endophytic bacterium Bacillus subtilis (BERA 71) improves salt tolerance in chickpea plants by regulating the plant defense mechanisms</t>
  </si>
  <si>
    <t>JOURNAL OF PLANT INTERACTIONS</t>
  </si>
  <si>
    <t>chickpea</t>
  </si>
  <si>
    <r>
      <t>Cicer arietinum</t>
    </r>
    <r>
      <rPr>
        <sz val="10"/>
        <rFont val="AdvOT1ef757c0"/>
      </rPr>
      <t xml:space="preserve">, cv. Giza 1 </t>
    </r>
  </si>
  <si>
    <t>Endophytic bacteria</t>
  </si>
  <si>
    <t>Bacillus subtilis (BERA 71)</t>
  </si>
  <si>
    <r>
      <t>Talh trees (</t>
    </r>
    <r>
      <rPr>
        <sz val="10"/>
        <rFont val="AdvOT7d6df7ab.I"/>
      </rPr>
      <t xml:space="preserve">Acacia gerrardii </t>
    </r>
    <r>
      <rPr>
        <sz val="10"/>
        <rFont val="AdvOT1ef757c0"/>
      </rPr>
      <t xml:space="preserve">Benth.) </t>
    </r>
  </si>
  <si>
    <t>Saudi Arabia</t>
  </si>
  <si>
    <t xml:space="preserve">growth chamber </t>
  </si>
  <si>
    <t>salt stress</t>
  </si>
  <si>
    <t>mixture composed of autoclaved sand:per- lite:peat (1:1:1, v/v/v).</t>
  </si>
  <si>
    <t>weeks</t>
  </si>
  <si>
    <t>peat</t>
  </si>
  <si>
    <t>synthesis of photosynthetic pigments educed the levels of reactive oxygen species (ROS) and lipid peroxidation in plants under conditions of stress.</t>
  </si>
  <si>
    <t>nutrients, symb,growth,</t>
  </si>
  <si>
    <t>SDW</t>
  </si>
  <si>
    <t>RDW</t>
  </si>
  <si>
    <t>stress tolerance enhanced the nitrogen, potassium, calcium42.3%   and magnesium 29.0% content in the plants.</t>
  </si>
  <si>
    <t>Abdelhameid, NM</t>
  </si>
  <si>
    <t>Effect of Mycorrhizal Inoculation and Potassium Fertilization on Grain Yield and Nutrient Uptake of Sweet Sorghum Cultivated under Water Stress in Calcareous Soil</t>
  </si>
  <si>
    <t>EGYPTIAN JOURNAL OF SOIL SCIENCE</t>
  </si>
  <si>
    <t>sweet sorghum</t>
  </si>
  <si>
    <t/>
  </si>
  <si>
    <t>AMF</t>
  </si>
  <si>
    <t>El-Nubaria region</t>
  </si>
  <si>
    <t xml:space="preserve">sandy loam calcareous soil </t>
  </si>
  <si>
    <t>days</t>
  </si>
  <si>
    <t>(15.5% P2 O5 ). 90 kg N /ha in form of ammonium nitrite (33%N),  (K1, K2 and K3), [70 (75%), 90
(100%)</t>
  </si>
  <si>
    <t>root colonization</t>
  </si>
  <si>
    <t xml:space="preserve">total dry weight </t>
  </si>
  <si>
    <t>Aggangan, NS; Homao-as, JG</t>
  </si>
  <si>
    <t>Influence of Bamboo and Sugarcane Bagasse Biochar and Mycorrhizal Fungi on Growth and Nutrient Status of Cacao (Theobroma cacao L.) in Acidic Soil</t>
  </si>
  <si>
    <t>PHILIPPINE JOURNAL OF CROP SCIENCE</t>
  </si>
  <si>
    <t xml:space="preserve">Cacao </t>
  </si>
  <si>
    <t>Theobroma cacao L.-UF18</t>
  </si>
  <si>
    <t>glomus</t>
  </si>
  <si>
    <t>Gigaspora, Glomus, Acaulospora, and Entrophospora</t>
  </si>
  <si>
    <t>screenhouse</t>
  </si>
  <si>
    <t>acidic soil</t>
  </si>
  <si>
    <t>sterile soil</t>
  </si>
  <si>
    <t xml:space="preserve">months </t>
  </si>
  <si>
    <t>87%%</t>
  </si>
  <si>
    <t xml:space="preserve">total dry matter </t>
  </si>
  <si>
    <t>Ahemad, M; Khan, MS</t>
  </si>
  <si>
    <t>Plant-Growth-Promoting Fungicide-Tolerant Rhizobium Improves Growth and Symbiotic Characteristics of Lentil (Lens esculentus) in Fungicide-Applied Soil</t>
  </si>
  <si>
    <t>JOURNAL OF PLANT GROWTH REGULATION</t>
  </si>
  <si>
    <t>lentil</t>
  </si>
  <si>
    <t>Lens esculenta</t>
  </si>
  <si>
    <t>Y</t>
  </si>
  <si>
    <t>bacterial inoculants</t>
  </si>
  <si>
    <t>Rhizobium sp.</t>
  </si>
  <si>
    <t xml:space="preserve"> strain MRL3 </t>
  </si>
  <si>
    <t>contaminated with fungicides</t>
  </si>
  <si>
    <t>IAA</t>
  </si>
  <si>
    <t>siderophore</t>
  </si>
  <si>
    <t>seed yield</t>
  </si>
  <si>
    <t>Alcantara, C; Thornton, CR; Perez-de-Luque, A; Le Cocq, K; Pedraza, V; Murray, PJ</t>
  </si>
  <si>
    <t>The free-living rhizosphere fungus Trichoderma hamatum GD12 enhances clover productivity in clover-ryegrass mixtures</t>
  </si>
  <si>
    <t>PLANT AND SOIL</t>
  </si>
  <si>
    <t>white clover</t>
  </si>
  <si>
    <t xml:space="preserve"> Trifolium repens</t>
  </si>
  <si>
    <t>perrenial</t>
  </si>
  <si>
    <t>PGPF</t>
  </si>
  <si>
    <t>Trichoderma</t>
  </si>
  <si>
    <t xml:space="preserve">Trichoderma hamatum (GD12) </t>
  </si>
  <si>
    <t>greenhouse</t>
  </si>
  <si>
    <t>grassland soil</t>
  </si>
  <si>
    <t>pathos</t>
  </si>
  <si>
    <t>organic carbon</t>
  </si>
  <si>
    <t>Baba, ZA; Aziz, MA; Sheikh, TA; Sheikh, FA; Bhat, ZA; Khan, S; Saher, T; Hamid, B</t>
  </si>
  <si>
    <t>Studies on soil health and plant growth promoting potential of Rhizobium isolates</t>
  </si>
  <si>
    <t>EMIRATES JOURNAL OF FOOD AND AGRICULTURE</t>
  </si>
  <si>
    <t>French bean</t>
  </si>
  <si>
    <r>
      <t xml:space="preserve">Rhizobium phaseoli </t>
    </r>
    <r>
      <rPr>
        <sz val="8"/>
        <rFont val="Univers"/>
      </rPr>
      <t xml:space="preserve">OF </t>
    </r>
  </si>
  <si>
    <t>solated from the effective nodules of the bean plants grown at different places of various districts pure culture of rhizobia.</t>
  </si>
  <si>
    <t xml:space="preserve">Kashmir India </t>
  </si>
  <si>
    <t xml:space="preserve">fertilizer nitrogen (0, 20 </t>
  </si>
  <si>
    <t xml:space="preserve"> organic carbon</t>
  </si>
  <si>
    <t xml:space="preserve">number of pods </t>
  </si>
  <si>
    <t>46.37 Percent soil nitrogen utilization</t>
  </si>
  <si>
    <t>Ballhorn, DJ; Schadler, M; Elias, JD; Millar, JA; Kautz, S</t>
  </si>
  <si>
    <t>Friend or Foe-Light Availability Determines the Relationship between Mycorrhizal Fungi, Rhizobia and Lima Bean (Phaseolus lunatus L.)</t>
  </si>
  <si>
    <t>PLOS ONE</t>
  </si>
  <si>
    <t xml:space="preserve">Lima Bean </t>
  </si>
  <si>
    <t>Phaseolus lunatus L.</t>
  </si>
  <si>
    <t xml:space="preserve">AMF + rhizobia </t>
  </si>
  <si>
    <t>Glomus</t>
  </si>
  <si>
    <t xml:space="preserve">Glomus aggregatum, G. etunicatum, G. mosseae, G. clarum, G. deserticola, G. monosporus, Gigaspora margarita, Paraglomus brasilianum, Rhizophagus irregularis </t>
  </si>
  <si>
    <t xml:space="preserve">lima bean roots </t>
  </si>
  <si>
    <t xml:space="preserve">greenhouse </t>
  </si>
  <si>
    <t>light-limiting</t>
  </si>
  <si>
    <t>1:1 ratio of low-nutrient seedling potting soil , washed sand</t>
  </si>
  <si>
    <t xml:space="preserve">ight treatments (full light,  50% shading </t>
  </si>
  <si>
    <t xml:space="preserve">growth,  ability to invest in nitrogen-based defenses </t>
  </si>
  <si>
    <t xml:space="preserve">mean aboveground biomass </t>
  </si>
  <si>
    <t>Bertolazi, AA; de Souza, SB; Ruas, KF; Campostrini, E; de Rezende, CE; Cruz, C; Melo, J; Colodete, CM; Varma, A; Ramos, AC</t>
  </si>
  <si>
    <t>Inoculation With Piriformospora indica Is More Efficient in Wild-Type Rice Than in Transgenic Rice Over-Expressing the Vacuolar H+-PPase</t>
  </si>
  <si>
    <t>FRONTIERS IN MICROBIOLOGY</t>
  </si>
  <si>
    <t>rice wild type WT</t>
  </si>
  <si>
    <t>Oryza sativa</t>
  </si>
  <si>
    <t>Endophytic fungi</t>
  </si>
  <si>
    <t>Piriformospora</t>
  </si>
  <si>
    <t xml:space="preserve">Piriformospora indica </t>
  </si>
  <si>
    <t>Brazil</t>
  </si>
  <si>
    <t xml:space="preserve">sterile sand dystrophic red-yellow latosol. </t>
  </si>
  <si>
    <t xml:space="preserve">modified Clark solution </t>
  </si>
  <si>
    <t>photosynthetic rate, stomatal conductance, intrinsic water use efficiency</t>
  </si>
  <si>
    <t>inc</t>
  </si>
  <si>
    <t>Chinnusamy, M; Kaushik, BD; Prasanna, R</t>
  </si>
  <si>
    <t>Growth, nutritional, and yield parameters of wetland rice as influenced by microbial consortia under controlled conditions</t>
  </si>
  <si>
    <t>JOURNAL OF PLANT NUTRITION</t>
  </si>
  <si>
    <t>rice</t>
  </si>
  <si>
    <t>Oryza sativa L. PNR 381</t>
  </si>
  <si>
    <t xml:space="preserve">AMF (V) B + </t>
  </si>
  <si>
    <t>Glomus mossae , Azolla microphylla</t>
  </si>
  <si>
    <t xml:space="preserve">Azospirillum, Azotobacter, </t>
  </si>
  <si>
    <t xml:space="preserve">harvest </t>
  </si>
  <si>
    <t>cycle</t>
  </si>
  <si>
    <t>chemical fertilizers and/rock phosphate, basal dose of nitrogenous fertilizer</t>
  </si>
  <si>
    <t>Ps</t>
  </si>
  <si>
    <t>yield</t>
  </si>
  <si>
    <t xml:space="preserve"> P utilization of the applied rock phosphate</t>
  </si>
  <si>
    <t xml:space="preserve">soil (peat) fertility status by increasing the nitrogen (N), phosphorous (P), and organic carbon content.zinc nutrition </t>
  </si>
  <si>
    <t>Azolla, which is a highly competitive organism, suppressed the growth of the other four inoculants</t>
  </si>
  <si>
    <t xml:space="preserve">In the future, it can be hypothesized that one would be able to replace up to 70% of the chemical fertilizers with a consortia of organisms efficient in nutrient scavenging, mobilization, and transport to crops, leading to effective, integrated nutrient-management strategies in agriculture. </t>
  </si>
  <si>
    <t>da Silva, LV; de Oliveira, SBR; de Azevedo, LA; Rodrigues, AC; Bonifacio, A</t>
  </si>
  <si>
    <t>COINOCULATION WITH Bradyrhizobium AND Trichoderma ALLEVIATES THE EFFECTS OF SALT STRESS IN COWPEA</t>
  </si>
  <si>
    <t>REVISTA CAATINGA</t>
  </si>
  <si>
    <t xml:space="preserve">cowpea </t>
  </si>
  <si>
    <t>Tumucumaque</t>
  </si>
  <si>
    <t>PGPF+PGPB</t>
  </si>
  <si>
    <t>Trichoderma asperelloides</t>
  </si>
  <si>
    <t>Bradyrhizobium</t>
  </si>
  <si>
    <t>sterilized soil</t>
  </si>
  <si>
    <t>height</t>
  </si>
  <si>
    <t>da Silveira, APD; Iorio, RDF; Marcos, FCC; Fernandes, AO; de Souza, SACD; Kuramae, EE; Cipriano, MAP</t>
  </si>
  <si>
    <t>Exploitation of new endophytic bacteria and their ability to promote sugarcane growth and nitrogen nutrition</t>
  </si>
  <si>
    <t>ANTONIE VAN LEEUWENHOEK INTERNATIONAL JOURNAL OF GENERAL AND MOLECULAR MICROBIOLOGY</t>
  </si>
  <si>
    <t>sugarcane</t>
  </si>
  <si>
    <t>Delftia acidovorans</t>
  </si>
  <si>
    <t>(IAA), siderpphores</t>
  </si>
  <si>
    <t>nf, ps</t>
  </si>
  <si>
    <t xml:space="preserve"> N accumulative amount and N-use efficiency index</t>
  </si>
  <si>
    <t>Dabral, S; Saxena, SC; Choudhary, DK; Bandyopadhyay, P; Sahoo, RK; Tuteja, N; Nath, M</t>
  </si>
  <si>
    <t>Synergistic inoculation of Azotobacter vinelandii and Serendipita indica augmented rice growth</t>
  </si>
  <si>
    <t>SYMBIOSIS</t>
  </si>
  <si>
    <t xml:space="preserve">IR64 </t>
  </si>
  <si>
    <t>F (Endophytic) + NFB</t>
  </si>
  <si>
    <t>Serendipita</t>
  </si>
  <si>
    <t>Serendipita indica</t>
  </si>
  <si>
    <t xml:space="preserve">Azotobacter vinelandii </t>
  </si>
  <si>
    <t>chamber</t>
  </si>
  <si>
    <t>sandy loam</t>
  </si>
  <si>
    <t xml:space="preserve">nf </t>
  </si>
  <si>
    <t xml:space="preserve">biomass </t>
  </si>
  <si>
    <t>sustainability of the agro-ecosystem.</t>
  </si>
  <si>
    <t>Dalla Costa, M; Rech, TD; Primieri, S; Pigozzi, BG; Werner, SS; Sturmer, SL</t>
  </si>
  <si>
    <t>Inoculation with isolates of arbuscular mycorrhizal fungi influences growth, nutrient use efficiency and gas exchange traits in micropropagated apple rootstock 'Marubakaido'</t>
  </si>
  <si>
    <t>PLANT CELL TISSUE AND ORGAN CULTURE</t>
  </si>
  <si>
    <t>Apple micropropagated rootostocks</t>
  </si>
  <si>
    <t>Acaulospora</t>
  </si>
  <si>
    <t>Acaulospora colombiana SCT115A, A. morrowiae SCT400B, Claroideoglomus etunicatum SCT101A, and Gigaspora albida SCT200A</t>
  </si>
  <si>
    <t>non-sterilized soil</t>
  </si>
  <si>
    <t>90, 315</t>
  </si>
  <si>
    <t xml:space="preserve"> days</t>
  </si>
  <si>
    <t>P (0%, 50% e 100%</t>
  </si>
  <si>
    <t>Debode, J; De Tender, C; Soltaninejad, S; Van Malderghem, C; Haegeman, A; Van der Linden, I; Cottyn, B; Heyndrickx, M; Maes, M</t>
  </si>
  <si>
    <t>Chitin Mixed in Potting Soil Alters Lettuce Growth, the Survival of Zoonotic Bacteria on the Leaves and Associated Rhizosphere Microbiology</t>
  </si>
  <si>
    <t>lettuce</t>
  </si>
  <si>
    <r>
      <t xml:space="preserve">Lactuca sativa </t>
    </r>
    <r>
      <rPr>
        <sz val="10"/>
        <rFont val="MinionPro"/>
      </rPr>
      <t xml:space="preserve">L. var. </t>
    </r>
    <r>
      <rPr>
        <i/>
        <sz val="10"/>
        <rFont val="MinionPro"/>
      </rPr>
      <t xml:space="preserve">capitate </t>
    </r>
  </si>
  <si>
    <t xml:space="preserve">S. enterica, E. coli </t>
  </si>
  <si>
    <t xml:space="preserve">days </t>
  </si>
  <si>
    <t>chitin</t>
  </si>
  <si>
    <t>n</t>
  </si>
  <si>
    <t>fresh yield weight was significantly increased</t>
  </si>
  <si>
    <t>Egamberdieva, D; Wirth, S; Li, L; Abd-Allah, EF; Lindstrom, K</t>
  </si>
  <si>
    <t>Microbial cooperation in the rhizosphere improves liquorice growth under salt stress</t>
  </si>
  <si>
    <t>BIOENGINEERED</t>
  </si>
  <si>
    <t>liquorice</t>
  </si>
  <si>
    <t>Glycyrrhiza uralensis Fisch</t>
  </si>
  <si>
    <t>combined inoculation</t>
  </si>
  <si>
    <t>Mesorhizobium and Pseudomonas extremorientalis strain TSAU20</t>
  </si>
  <si>
    <t>pot experiment</t>
  </si>
  <si>
    <t xml:space="preserve">rhizobia and Pseudomonas </t>
  </si>
  <si>
    <t xml:space="preserve">enhanced the activities of antioxidant enzymes SOD and CT, thereby preventing reactive oxygen spe- cies (ROS)-induced oxidative damage. </t>
  </si>
  <si>
    <t>Fraser, LH; Feinstein, LM</t>
  </si>
  <si>
    <t>Effects of mycorrhizal inoculant, N : P supply ratio, and water depth on the growth and biomass allocation of three wetland plant species</t>
  </si>
  <si>
    <t>CANADIAN JOURNAL OF BOTANY-REVUE CANADIENNE DE BOTANIQUE</t>
  </si>
  <si>
    <t>grass</t>
  </si>
  <si>
    <t>Phaloris arundiuacea L.</t>
  </si>
  <si>
    <t>Perrenial</t>
  </si>
  <si>
    <t>Glomusspp. And Gigasporaspp.</t>
  </si>
  <si>
    <t>sterilized sand</t>
  </si>
  <si>
    <t xml:space="preserve">30:1 N:P ratio </t>
  </si>
  <si>
    <t>dec</t>
  </si>
  <si>
    <t>reduced root:shoot ratios</t>
  </si>
  <si>
    <t>biomass</t>
  </si>
  <si>
    <t>Growth of the wetland plants was limited more by nitrogen than by phosphorus.</t>
  </si>
  <si>
    <t>Gabre, VV; Venancio, WS; Moraes, BA; Furmam, FD; Galvao, CW; Goncalves, DRP; Etto, RM</t>
  </si>
  <si>
    <t>Multiple Effect of Different Plant Growth Promoting Microorganisms on Beans (Phaseolus vulgaris L.) Crop</t>
  </si>
  <si>
    <t>BRAZILIAN ARCHIVES OF BIOLOGY AND TECHNOLOGY</t>
  </si>
  <si>
    <t xml:space="preserve">beans </t>
  </si>
  <si>
    <t xml:space="preserve">Phaseolus vulgaris L. </t>
  </si>
  <si>
    <t xml:space="preserve">y </t>
  </si>
  <si>
    <t>PGPF+ PGPR</t>
  </si>
  <si>
    <t xml:space="preserve">Rhizobium tropici, Trichoderma asperellum </t>
  </si>
  <si>
    <t xml:space="preserve"> Bacillus subtilis</t>
  </si>
  <si>
    <t>brazil</t>
  </si>
  <si>
    <t xml:space="preserve">medium texture Cambisol. </t>
  </si>
  <si>
    <t xml:space="preserve">AIA, protease, siderophors </t>
  </si>
  <si>
    <t>PS, NF,</t>
  </si>
  <si>
    <t>no sig diff</t>
  </si>
  <si>
    <t xml:space="preserve">weight of thousand grains (WTG) </t>
  </si>
  <si>
    <t>benefits to shoot and root accumulation, increase the number of nodules as well as improve yield components, contributing to a sustainable agriculture.</t>
  </si>
  <si>
    <t>Rhizobium tropici, Bacillus subtilis, and Burkholderia sp. 10N6</t>
  </si>
  <si>
    <t xml:space="preserve">sand and vermiculite (1:1) </t>
  </si>
  <si>
    <t>Garland, BC; Schroeder-Moreno, MS; Fernandez, GE; Creamer, NG</t>
  </si>
  <si>
    <t>Influence of Summer Cover Crops and Mycorrhizal Fungi on Strawberry Production in the Southeastern United States</t>
  </si>
  <si>
    <t>HORTSCIENCE</t>
  </si>
  <si>
    <t xml:space="preserve">strawberry </t>
  </si>
  <si>
    <t xml:space="preserve">Chandler </t>
  </si>
  <si>
    <t>Glomus intraradices</t>
  </si>
  <si>
    <t xml:space="preserve">North Carolina </t>
  </si>
  <si>
    <t>year</t>
  </si>
  <si>
    <t xml:space="preserve">Phytamin 800, cover crop, sodium </t>
  </si>
  <si>
    <t>root length</t>
  </si>
  <si>
    <t>Total yield</t>
  </si>
  <si>
    <t xml:space="preserve">in leaf </t>
  </si>
  <si>
    <t xml:space="preserve">in field conditions harder to not differneect </t>
  </si>
  <si>
    <t>Gopalakrishnan, S; Upadhyaya, HD; Vadlamudi, S; Humayun, P; Vidya, MS; Alekhya, G; Singh, A; Vijayabharathi, R; Bhimineni, RK; Seema, M; Rathore, A; Rupela, O</t>
  </si>
  <si>
    <t>Plant growth-promoting traits of biocontrol potential bacteria isolated from rice rhizosphere</t>
  </si>
  <si>
    <t>SPRINGERPLUS</t>
  </si>
  <si>
    <t>PGPB</t>
  </si>
  <si>
    <t xml:space="preserve">Pseudomonas plecoglossicida </t>
  </si>
  <si>
    <t>SRI</t>
  </si>
  <si>
    <t xml:space="preserve">sandy loam in texture </t>
  </si>
  <si>
    <t>rdW</t>
  </si>
  <si>
    <t xml:space="preserve">total N, available P and% organic carbon (up to , 38% and respectively) </t>
  </si>
  <si>
    <t>Gopalakrishnan, S; Vadlamudi, S; Apparla, S; Bandikinda, P; Vijayabharathi, R; Bhimineni, RK; Rupela, O</t>
  </si>
  <si>
    <t>Evaluation of Streptomyces spp. for their plant-growth-promotion traits in rice</t>
  </si>
  <si>
    <t>CANADIAN JOURNAL OF MICROBIOLOGY</t>
  </si>
  <si>
    <t>Streptomyces</t>
  </si>
  <si>
    <t>CAI-17, CAI-68, CAI-78, KAI-26, and KAI-27</t>
  </si>
  <si>
    <t>herbal vermi-composts</t>
  </si>
  <si>
    <t xml:space="preserve"> 17−39%</t>
  </si>
  <si>
    <t>8−82%</t>
  </si>
  <si>
    <t xml:space="preserve">13−44% </t>
  </si>
  <si>
    <t>Gopalakrishnan, S; Vadlamudi, S; Bandikinda, P; Sathya, A; Vijayabharathi, R; Rupela, O; Kudapa, H; Katta, K; Varshney, RK</t>
  </si>
  <si>
    <t>Evaluation of Streptomyces strains isolated from herbal vermicompost for their plant growth-promotion traits in rice</t>
  </si>
  <si>
    <t>MICROBIOLOGICAL RESEARCH</t>
  </si>
  <si>
    <t>actinomycete</t>
  </si>
  <si>
    <t xml:space="preserve"> CAI-85, CAI-93, CAI-140, CAI-155 and KAI-180</t>
  </si>
  <si>
    <t>33%)</t>
  </si>
  <si>
    <t xml:space="preserve">,39% </t>
  </si>
  <si>
    <t>Imen, H; Neila, A; Adnane, B; Manel, B; Mabrouk, Y; Saidi, M; Bouaziz, S</t>
  </si>
  <si>
    <t>Inoculation with Phosphate Solubilizing Mesorhizobium Strains Improves the Performance of Chickpea (Cicer aritenium L.) Under Phosphorus Deficiency</t>
  </si>
  <si>
    <t>Cicer aritenium- Beja1</t>
  </si>
  <si>
    <t>bacterua</t>
  </si>
  <si>
    <t xml:space="preserve">Mesorhizobium </t>
  </si>
  <si>
    <t>S27, S26</t>
  </si>
  <si>
    <t>Tunisian soils</t>
  </si>
  <si>
    <t>Tunisia</t>
  </si>
  <si>
    <t>phosphate poor</t>
  </si>
  <si>
    <t>perlite</t>
  </si>
  <si>
    <t>insoluble P (Ca2HPO4)</t>
  </si>
  <si>
    <t>PS</t>
  </si>
  <si>
    <t>nodule number</t>
  </si>
  <si>
    <t>N-2 fixation</t>
  </si>
  <si>
    <t>Islam, F; Yasmeen, T; Arif, MS; Ali, S; Ali, B; Hameed, S; Zhou, WJ</t>
  </si>
  <si>
    <t>Plant growth promoting bacteria confer salt tolerance in Vigna radiata by up-regulating antioxidant defense and biological soil fertility</t>
  </si>
  <si>
    <t>PLANT GROWTH REGULATION</t>
  </si>
  <si>
    <t>mungbean</t>
  </si>
  <si>
    <t xml:space="preserve">Vigna radiate </t>
  </si>
  <si>
    <t>PGPR</t>
  </si>
  <si>
    <t>Bacillus cereus</t>
  </si>
  <si>
    <t xml:space="preserve"> Pb25</t>
  </si>
  <si>
    <t>9 dS m-1 NaCl</t>
  </si>
  <si>
    <t>IAA,siderophore</t>
  </si>
  <si>
    <t>shoot fresh</t>
  </si>
  <si>
    <t>root fresh</t>
  </si>
  <si>
    <t xml:space="preserve"> nodules fresh weigh</t>
  </si>
  <si>
    <t xml:space="preserve">dry biomass and yield </t>
  </si>
  <si>
    <t>increased the antioxidant enzymes (POD, SOD and CAT</t>
  </si>
  <si>
    <t>Jaiswal, AK; Mengiste, TD; Myers, JR; Egel, DS; Hoagland, LA</t>
  </si>
  <si>
    <t>Tomato Domestication Attenuated Responsiveness to a Beneficial Soil Microbe for Plant Growth Promotion and Induction of Systemic Resistance to Foliar Pathogens</t>
  </si>
  <si>
    <t>tomato</t>
  </si>
  <si>
    <t>Solanum lycopersicum L</t>
  </si>
  <si>
    <t xml:space="preserve">PGPF </t>
  </si>
  <si>
    <t xml:space="preserve">Trichoderma </t>
  </si>
  <si>
    <t xml:space="preserve">Trichoderma harzianum </t>
  </si>
  <si>
    <t xml:space="preserve">glasshouse </t>
  </si>
  <si>
    <t xml:space="preserve">fertilized and irrigated with drippers (Arrow Dripper 2.3 lt/h, Netafim, Israel) </t>
  </si>
  <si>
    <t xml:space="preserve">yield </t>
  </si>
  <si>
    <t xml:space="preserve">disease resistance </t>
  </si>
  <si>
    <t>Karoney, EM; Ochieno, DMW; Baraza, DL; Muge, EK; Nyaboga, EN; Naluyange, V</t>
  </si>
  <si>
    <t>Rhizobium improves nutritive suitability and tolerance of Phaseolus vulgaris to Colletotrichum lindemuthianum by boosting organic nitrogen content</t>
  </si>
  <si>
    <t>APPLIED SOIL ECOLOGY</t>
  </si>
  <si>
    <t>bean</t>
  </si>
  <si>
    <t>Phaseolus vulgaris</t>
  </si>
  <si>
    <t>lab</t>
  </si>
  <si>
    <t>solarized and non-solarized</t>
  </si>
  <si>
    <t>Colletotrichum lindemuthianum</t>
  </si>
  <si>
    <t>NF, pathos</t>
  </si>
  <si>
    <t>seeds</t>
  </si>
  <si>
    <t>Khan, AL; Lee, IJ</t>
  </si>
  <si>
    <t>Endophytic Penicillium funiculosum LHL06 secretes gibberellin that reprograms Glycine max L. growth during copper stress</t>
  </si>
  <si>
    <t>BMC PLANT BIOLOGY</t>
  </si>
  <si>
    <t>soybean</t>
  </si>
  <si>
    <t>Glycine max L</t>
  </si>
  <si>
    <t>penicillium</t>
  </si>
  <si>
    <t xml:space="preserve">Penicillium funiculosum </t>
  </si>
  <si>
    <t xml:space="preserve">Cu contaminaed </t>
  </si>
  <si>
    <t>peat moss (, perlite coco-peatand zeolitewith macro-nutrients</t>
  </si>
  <si>
    <t>shoot length</t>
  </si>
  <si>
    <t>carbon content</t>
  </si>
  <si>
    <t>metal-removal potential of endophyte-inoculated plants ( tolerance 81.3%))</t>
  </si>
  <si>
    <t>Kocak, FO; Unal, D; Ertekin, SG; Kumas, A; Degirmenci, L</t>
  </si>
  <si>
    <t>EFFECT OF STREPTOMYCES SP. GBTUV5 ON THE GROWTH OF SOLANUM LYCOPERSICUM (TOMATO)</t>
  </si>
  <si>
    <t>FRESENIUS ENVIRONMENTAL BULLETIN</t>
  </si>
  <si>
    <t xml:space="preserve">no text found </t>
  </si>
  <si>
    <t xml:space="preserve">solanum LYCOPERSICUM </t>
  </si>
  <si>
    <t>STREPTOMYCES SP.</t>
  </si>
  <si>
    <t>GBTUV5 strain</t>
  </si>
  <si>
    <t>hours</t>
  </si>
  <si>
    <t xml:space="preserve">PS,NF,  caseinase activity tests </t>
  </si>
  <si>
    <t xml:space="preserve">root length </t>
  </si>
  <si>
    <t>biomass (fresh)</t>
  </si>
  <si>
    <t>P uptak</t>
  </si>
  <si>
    <t xml:space="preserve"> fungicidal activity against Fusarium oxysporum f. sp. radicis-lycopersici (Furl)</t>
  </si>
  <si>
    <t>Mishra, PK; Bisht, SC; Jeevanandan, K; Kumar, S; Bisht, JK; Bhatt, JC</t>
  </si>
  <si>
    <t>Synergistic effect of inoculating plant growth-promoting Pseudomonas spp. and Rhizobium leguminosarum-FB1 on growth and nutrient uptake of rajmash (Phaseolus vulgaris L.)</t>
  </si>
  <si>
    <t>ARCHIVES OF AGRONOMY AND SOIL SCIENCE</t>
  </si>
  <si>
    <t>Phaseolus vulgaris L.</t>
  </si>
  <si>
    <t>Pseudomonas lurida-NPRp15, Rhizobiumleguminosarum-FB1 o</t>
  </si>
  <si>
    <t>putida-PGRs4</t>
  </si>
  <si>
    <t>pea,garlic</t>
  </si>
  <si>
    <t>Entisol (loamy sand), rganic matter content 0.681%</t>
  </si>
  <si>
    <t>NF</t>
  </si>
  <si>
    <t>root dry weight</t>
  </si>
  <si>
    <t>dry matter yield</t>
  </si>
  <si>
    <t>Zn and Fe</t>
  </si>
  <si>
    <t>Mohammadi, M; Modarres-Sanavy, SAM; Pirdashti, H; Zand, B; Tahmasebi-Sarvestani, Z</t>
  </si>
  <si>
    <t>Arbuscular mycorrhizae alleviate water deficit stress and improve antioxidant response, more than nitrogen fixing bacteria or chemical fertilizer in the evening primrose</t>
  </si>
  <si>
    <t>RHIZOSPHERE</t>
  </si>
  <si>
    <t>evening primrose</t>
  </si>
  <si>
    <t>AMF+NFB</t>
  </si>
  <si>
    <t>Glomus mosseae</t>
  </si>
  <si>
    <t>Azospirillum lipoferum</t>
  </si>
  <si>
    <t>field, after greenhouse propagation</t>
  </si>
  <si>
    <t xml:space="preserve">water deficit </t>
  </si>
  <si>
    <t xml:space="preserve"> low sandy loam soil (v/v), with a textural analysis of 75% sand, 8% clay, and 15% silt</t>
  </si>
  <si>
    <t>chemical fertilizer (urea + triple superphosphate).</t>
  </si>
  <si>
    <t>stress response more than the nitrogen fixing bacteria or chemical fertilizer by increasing anti-oxidant pigments concentration</t>
  </si>
  <si>
    <t>root to shoot ratio</t>
  </si>
  <si>
    <t>biomass (total )</t>
  </si>
  <si>
    <t>decreased H2O2 and antioxidant enzymes activity</t>
  </si>
  <si>
    <t>Mpanga, IK; Gomez-Genao, N; Moradtalab, N; Wanke, D; Chrobaczek, V; Ahmed, A; Windisch, S; Geistlinger, J; Hafiz, FB; Walker, F; Ludewig, U; Neumann, G</t>
  </si>
  <si>
    <t>The role of N form supply for PGPM-host plant interactions in maize</t>
  </si>
  <si>
    <t>maize</t>
  </si>
  <si>
    <t>Zea mays L</t>
  </si>
  <si>
    <t>Pseudomonas sp. DSMZ 13134 (Proradix) , and Bacillus amyloliquefaciens FZB42</t>
  </si>
  <si>
    <t>soils with limited P availability and sparingly soluble rock phosphate (Rock-P) applied as P fertilizer</t>
  </si>
  <si>
    <t>nitrate or stabilized ammonium, soluble rock phosphate (Rock-P) applied as P fertilizer</t>
  </si>
  <si>
    <t>43-44%</t>
  </si>
  <si>
    <t xml:space="preserve">109-235% shoot accumulatiob </t>
  </si>
  <si>
    <t>Requena, N; Jimenez, I; Toro, M; Barea, JM</t>
  </si>
  <si>
    <t>Interactions between plant-growth-promoting rhizobacteria (PGPR), arbuscular mycorrhizal fungi and Rhizobium spp. in the rhizosphere of Anthyllis cytisoides, a model legume for revegetation in mediterranean semi-arid ecosystems</t>
  </si>
  <si>
    <t>NEW PHYTOLOGIST</t>
  </si>
  <si>
    <t>Old</t>
  </si>
  <si>
    <t>Anthyllis cytisoides L.</t>
  </si>
  <si>
    <t xml:space="preserve">AMF + PGPR + Rhizobium bacteria </t>
  </si>
  <si>
    <t>Glomus coronatum, Glomus intraradices</t>
  </si>
  <si>
    <t xml:space="preserve">Rhizobium bacteria (NR4 and NR9, both native) two PGPR (A2, native, and E, exotic) </t>
  </si>
  <si>
    <t>sandy soil</t>
  </si>
  <si>
    <t>biochar</t>
  </si>
  <si>
    <t>yes</t>
  </si>
  <si>
    <t>Simonetti, E; Roberts, IN; Montecchia, MS; Gutierrez-Boem, FH; Gomez, FM; Ruiz, JA</t>
  </si>
  <si>
    <t>A novel Burkholderia ambifaria strain able to degrade the mycotoxin fusaric acid and to inhibit Fusarium spp. growth</t>
  </si>
  <si>
    <t>barley</t>
  </si>
  <si>
    <t xml:space="preserve">Hordeum vulgareL. </t>
  </si>
  <si>
    <t>B. ambifaria T16</t>
  </si>
  <si>
    <t>IAA, siderophore , ACC</t>
  </si>
  <si>
    <t xml:space="preserve">deaminase activity, in vitro antagonism against Fusarium spp. </t>
  </si>
  <si>
    <t>Singh, G; Sharma, P; Sharma, S</t>
  </si>
  <si>
    <t>Role of growth media on the phytopromotional potential of symbiotic fungus Piriformospora indica</t>
  </si>
  <si>
    <t>JOURNAL OF ENVIRONMENTAL BIOLOGY</t>
  </si>
  <si>
    <t>Vigna radiata</t>
  </si>
  <si>
    <t>Piriformospora indica</t>
  </si>
  <si>
    <t xml:space="preserve">varying </t>
  </si>
  <si>
    <t>Singh, SR; Kundu, DK; Dey, P; Singh, P; Mahapatra, BS</t>
  </si>
  <si>
    <t>Effect of balanced fertilizers on soil quality and lentil yield in Gangetic alluvial soils of India</t>
  </si>
  <si>
    <t>JOURNAL OF AGRICULTURAL SCIENCE</t>
  </si>
  <si>
    <t>bio-inoculants</t>
  </si>
  <si>
    <t>Bacillus megaterium</t>
  </si>
  <si>
    <t xml:space="preserve">Rhizobium </t>
  </si>
  <si>
    <t>India</t>
  </si>
  <si>
    <t>alluvial soils.</t>
  </si>
  <si>
    <t xml:space="preserve"> SOC soil organic carbon</t>
  </si>
  <si>
    <t>microbial biomass carbon (MBC)</t>
  </si>
  <si>
    <t>Walley, FL; Gillespie, AW; Adetona, AB; Germida, JJ; Farrell, RE</t>
  </si>
  <si>
    <t>Manipulation of rhizosphere organisms to enhance glomalin production and C sequestration: Pitfalls and promises</t>
  </si>
  <si>
    <t>CANADIAN JOURNAL OF PLANT SCIENCE</t>
  </si>
  <si>
    <t>pea</t>
  </si>
  <si>
    <t xml:space="preserve"> Pisum sativum L.</t>
  </si>
  <si>
    <t>AMF + PGPR</t>
  </si>
  <si>
    <t>produce glomalin, a glycoprotein, as the potential to increase soil carbon (C) and nitrogen (N) storage</t>
  </si>
  <si>
    <t>glomalin production and C sequestration</t>
  </si>
  <si>
    <t>Wu, X; Xie, Y; Qiao, J; Chai, S; Chen, L</t>
  </si>
  <si>
    <t>Rhizobacteria Strain from a Hypersaline Environment Promotes Plant Growth of Kengyilia thoroldiana</t>
  </si>
  <si>
    <t>MICROBIOLOGY</t>
  </si>
  <si>
    <t>Kengyilia thoroldiana</t>
  </si>
  <si>
    <t>Bacillus amyloliquefaciens</t>
  </si>
  <si>
    <t>Tibet</t>
  </si>
  <si>
    <t>salt stress, pathos</t>
  </si>
  <si>
    <t>enhance germination</t>
  </si>
  <si>
    <t>NF, salt resist</t>
  </si>
  <si>
    <t xml:space="preserve">growth </t>
  </si>
  <si>
    <t>Zarea, MJ; Ghalavand, A; Goltapeh, EM; Rejali, F; Zamaniyan, M</t>
  </si>
  <si>
    <t>Effects of mixed cropping, earthworms (Pheretima sp.), and arbuscular mycorrhizal fungi (Glomus mosseae) on plant yield, mycorrhizal colonization rate, soil microbial biomass, and nitrogenase activity of free-living rhizosphere bacteria</t>
  </si>
  <si>
    <t>PEDOBIOLOGIA</t>
  </si>
  <si>
    <t>clover (Persian</t>
  </si>
  <si>
    <t>Trifolium resupinatum L., P</t>
  </si>
  <si>
    <t>annual</t>
  </si>
  <si>
    <t>iran</t>
  </si>
  <si>
    <t>vow organicmatter (1.08%)</t>
  </si>
  <si>
    <t>earth worms Pheretimasp.</t>
  </si>
  <si>
    <t xml:space="preserve">Soil microbial biomass </t>
  </si>
  <si>
    <t>Dry forage yield</t>
  </si>
  <si>
    <t>Zhou, J; Li, X; Huang, PW; Dai, CC</t>
  </si>
  <si>
    <t>Endophytism or saprophytism: Decoding the lifestyle transition of the generalist fungus Phomopsis liquidambari</t>
  </si>
  <si>
    <t xml:space="preserve">rice </t>
  </si>
  <si>
    <t>Arabidopsis thaliana</t>
  </si>
  <si>
    <t>Endophytic fungi, saprophytic fungal myceli</t>
  </si>
  <si>
    <t>Phomopsis</t>
  </si>
  <si>
    <t>Phomopsis liquidambari</t>
  </si>
  <si>
    <t xml:space="preserve">B3 </t>
  </si>
  <si>
    <t>autoclaved vermiculite</t>
  </si>
  <si>
    <t>N (1 mM) or high N (5 mM) nutrients</t>
  </si>
  <si>
    <t>fresh weight</t>
  </si>
  <si>
    <t>dry weight</t>
  </si>
  <si>
    <t>Tshewang, S; Rengel, Z; Siddique, KHM; Solaiman, ZM</t>
  </si>
  <si>
    <t>Growth and nutrient uptake of temperate perennial pastures are influenced by grass species and fertilisation with a microbial consortium inoculant</t>
  </si>
  <si>
    <t>F(2)</t>
  </si>
  <si>
    <t>grasses</t>
  </si>
  <si>
    <t>Phalaris aquaticaL. cv. Atlas PG, Thinopyrum ponticum L. cv. Dundas</t>
  </si>
  <si>
    <t>p</t>
  </si>
  <si>
    <t>AMF + PGPB</t>
  </si>
  <si>
    <t>Trichoderma, Rhizophagus</t>
  </si>
  <si>
    <t>Trichoderma harzianum, Rhizophagus irregularis</t>
  </si>
  <si>
    <t>Agrobacterium rhizogenes,  Azotobacterspp., ,  Bacillus subtilis,   Pseudomonas fluorescens ,  Streptomyces spp.</t>
  </si>
  <si>
    <t>Azospirillum brasiliense</t>
  </si>
  <si>
    <t>Australia (South-Western )</t>
  </si>
  <si>
    <t>No fertilizer</t>
  </si>
  <si>
    <t>plant species-dependent</t>
  </si>
  <si>
    <t>Phalaris aquaticaL. cv. Atlas PG</t>
  </si>
  <si>
    <t>rock mineral fertiliser ( NPK)</t>
  </si>
  <si>
    <t>Wu, SC; Cheung, KC; Luo, YM; Wong, MH</t>
  </si>
  <si>
    <t>Effects of inoculation of plant growth-promoting rhizobacteria on metal uptake by Brassica juncea</t>
  </si>
  <si>
    <t>ENVIRONMENTAL POLLUTION</t>
  </si>
  <si>
    <t>Indian mustard,</t>
  </si>
  <si>
    <t>Brassica juncea</t>
  </si>
  <si>
    <t>Azotobacter chroococcum, Bacillus megaterium, B.mucilaginosus</t>
  </si>
  <si>
    <t>HKN-5</t>
  </si>
  <si>
    <t xml:space="preserve">no </t>
  </si>
  <si>
    <t>fertliizers ( 300 mg ammonium-)</t>
  </si>
  <si>
    <t>Nf, Ps, KS</t>
  </si>
  <si>
    <t>stimulated plant growth and protected the plant from metal toxicity</t>
  </si>
  <si>
    <t>Pb/Zn contaminated ( when 40% tailing)</t>
  </si>
  <si>
    <t>Alekhya, G; Gopalakrishnan, S</t>
  </si>
  <si>
    <t>Biological Control and Plant Growth-Promotion Traits of Streptomyces Species Under Greenhouse and Field Conditions in Chickpea</t>
  </si>
  <si>
    <t>AGRICULTURAL RESEARCH</t>
  </si>
  <si>
    <t>Cicer arietinum</t>
  </si>
  <si>
    <r>
      <t xml:space="preserve">Streptomyces </t>
    </r>
    <r>
      <rPr>
        <sz val="10"/>
        <rFont val="AdvPTimes"/>
      </rPr>
      <t xml:space="preserve">spp </t>
    </r>
  </si>
  <si>
    <t xml:space="preserve">BCA-689, BCA-698 </t>
  </si>
  <si>
    <t xml:space="preserve">shoot weight </t>
  </si>
  <si>
    <t xml:space="preserve">organic carbon </t>
  </si>
  <si>
    <t>podweight</t>
  </si>
  <si>
    <t>up to 36%</t>
  </si>
  <si>
    <t>shoot weight</t>
  </si>
  <si>
    <t xml:space="preserve">root weight </t>
  </si>
  <si>
    <t>Arif, MS; Riaz, M; Shahzad, SM; Yasmeen, T; Akhtar, MJ; Riaz, MA; Jassey, VEJ; Bragazza, L; Buttler, A</t>
  </si>
  <si>
    <t>Associative interplay of plant growth promoting rhizobacteria (Pseudomonas aeruginosa QS40) with nitrogen fertilizers improves sunflower (Helianthus annuus L.) productivity and fertility of aridisol</t>
  </si>
  <si>
    <t>sunflower</t>
  </si>
  <si>
    <t>Helianthus annuus L.</t>
  </si>
  <si>
    <t>Pseudomonas aeruginosa</t>
  </si>
  <si>
    <t xml:space="preserve"> QS40</t>
  </si>
  <si>
    <t>pakistan</t>
  </si>
  <si>
    <t xml:space="preserve">semi-arid </t>
  </si>
  <si>
    <t>NEC amended aridisol</t>
  </si>
  <si>
    <t>no</t>
  </si>
  <si>
    <t>siderophore, ACC, auxin</t>
  </si>
  <si>
    <t xml:space="preserve">PS, exopolysaccharide production,chitinase activity and root coloniz-ing ability </t>
  </si>
  <si>
    <t>not sig</t>
  </si>
  <si>
    <t>DOC,</t>
  </si>
  <si>
    <t>fresh biomass</t>
  </si>
  <si>
    <t>bundance of cultivable bacteria and arbuscular mycorrhizae fungi (AMF) root colonization.</t>
  </si>
  <si>
    <t xml:space="preserve">NEC nitrogen enriched compost </t>
  </si>
  <si>
    <t>Basak, BB; Biswas, DR</t>
  </si>
  <si>
    <t>Co-inoculation of potassium solubilizing and nitrogen fixing bacteria on solubilization of waste mica and their effect on growth promotion and nutrient acquisition by a forage crop</t>
  </si>
  <si>
    <t>BIOLOGY AND FERTILITY OF SOILS</t>
  </si>
  <si>
    <t>sudan grass</t>
  </si>
  <si>
    <t>Sorghum vulgare Pers.</t>
  </si>
  <si>
    <t>Bacillus mucilaginosus,</t>
  </si>
  <si>
    <t xml:space="preserve">waste </t>
  </si>
  <si>
    <t>india</t>
  </si>
  <si>
    <t>mineral K (mica)</t>
  </si>
  <si>
    <t>NF,  KS</t>
  </si>
  <si>
    <t>biomass yield</t>
  </si>
  <si>
    <t xml:space="preserve"> Azotobacter chroococcum A-41)</t>
  </si>
  <si>
    <t>rice(wild) AVP1OX rice</t>
  </si>
  <si>
    <t xml:space="preserve"> (Oryza sativa) </t>
  </si>
  <si>
    <t>sdw</t>
  </si>
  <si>
    <t>same</t>
  </si>
  <si>
    <t>rice(wild)</t>
  </si>
  <si>
    <t>Oryza sativa (AVP )</t>
  </si>
  <si>
    <t>Bulgarelli, RG; Marcos, FCC; Ribeiro, RV; de Andrade, SAL</t>
  </si>
  <si>
    <t>Mycorrhizae enhance nitrogen fixation and photosynthesis in phosphorus starved soybean (Glycine max L. Merrill)</t>
  </si>
  <si>
    <t>ENVIRONMENTAL AND EXPERIMENTAL BOTANY</t>
  </si>
  <si>
    <t>Glycine max</t>
  </si>
  <si>
    <t>Glomus macroccupum</t>
  </si>
  <si>
    <t>P 50mu M</t>
  </si>
  <si>
    <t>Nitrogenase</t>
  </si>
  <si>
    <t>shoot biomas</t>
  </si>
  <si>
    <t>root biomass</t>
  </si>
  <si>
    <t>total biomass</t>
  </si>
  <si>
    <t>leaf nitrogen content</t>
  </si>
  <si>
    <t>in nodule</t>
  </si>
  <si>
    <t>P 500 mu M</t>
  </si>
  <si>
    <t>Dal Cortivo, C; Ferrari, M; Visioli, G; Lauro, M; Fornasier, F; Barion, G; Panozzo, A; Vamerali, T</t>
  </si>
  <si>
    <t>Effects of Seed-Applied Biofertilizers on Rhizosphere Biodiversity and Growth of Common Wheat (Triticum aestivum L.) in the Field</t>
  </si>
  <si>
    <t>FRONTIERS IN PLANT SCIENCE</t>
  </si>
  <si>
    <t>Wheat</t>
  </si>
  <si>
    <t>Triticum aestivum L</t>
  </si>
  <si>
    <t xml:space="preserve">Azorhizobium spp., Azoarcus spp., and Azospirillum spp. </t>
  </si>
  <si>
    <t xml:space="preserve">NE Italy </t>
  </si>
  <si>
    <t xml:space="preserve">silty-loam soil </t>
  </si>
  <si>
    <t xml:space="preserve">protect fungi </t>
  </si>
  <si>
    <t>AMF +PGPR</t>
  </si>
  <si>
    <t>AMF +PGPB</t>
  </si>
  <si>
    <t xml:space="preserve">Bacillus megaterium, Frateuria aurantia </t>
  </si>
  <si>
    <t>Eid, KE; Abbas, MHH; Mekawi, EM; ElNagar, MM; Abdelhafez, AA; Amin, BH; Mohamed, I; Ali, MM</t>
  </si>
  <si>
    <t>Arbuscular mycorrhiza and environmentally biochemicals enhance the nutritional status of Helianthus tuberosus and induce its resistance against Sclerotium rolfsii</t>
  </si>
  <si>
    <t>ECOTOXICOLOGY AND ENVIRONMENTAL SAFETY</t>
  </si>
  <si>
    <t xml:space="preserve"> tuber </t>
  </si>
  <si>
    <t>Helianthus tuberosus</t>
  </si>
  <si>
    <t>perennial plant</t>
  </si>
  <si>
    <t>Glomussp</t>
  </si>
  <si>
    <t>N/A</t>
  </si>
  <si>
    <t>substitute the chemical fungicides; thus, minimize their negative impacts on the ecosystem.</t>
  </si>
  <si>
    <t>improved NPK availability in soil</t>
  </si>
  <si>
    <t xml:space="preserve">humic acid </t>
  </si>
  <si>
    <t>Franzini, VI; Azcon, R; Mendes, FL; Aroca, R</t>
  </si>
  <si>
    <t>Different interaction among Glomus and Rhizobium species on Phaseolus vulgaris and Zea mays plant growth, physiology and symbiotic development under moderate drought stress conditions</t>
  </si>
  <si>
    <t>Maize</t>
  </si>
  <si>
    <t xml:space="preserve">zea mays </t>
  </si>
  <si>
    <t xml:space="preserve">Spain </t>
  </si>
  <si>
    <t>drought</t>
  </si>
  <si>
    <t xml:space="preserve">35.8 % sand, 43.6 % silt and 20.5 % clay1.81 % organic matter, </t>
  </si>
  <si>
    <t xml:space="preserve">AM root colonization by certain rhizobial strains under mild drought conditions may not be caused by C resource competition, but by direct inhibition of fungal growth. </t>
  </si>
  <si>
    <t>Phaseolus vulgari</t>
  </si>
  <si>
    <t xml:space="preserve">Rhizobium  leguminosarum </t>
  </si>
  <si>
    <t>R2</t>
  </si>
  <si>
    <t>shoot dry weight</t>
  </si>
  <si>
    <t>R4</t>
  </si>
  <si>
    <t>Hameeda, B; Harini, G; Rupela, OP; Rao, JVDKK; Reddy, G</t>
  </si>
  <si>
    <t>Biological Control of Chickpea Collar Rot by Co-inoculation of Antagonistic Bacteria and Compatible Rhizobia</t>
  </si>
  <si>
    <t>INDIAN JOURNAL OF MICROBIOLOGY</t>
  </si>
  <si>
    <t>Pseudomonas sp. CDB 35 and Pseudomonas sp. BWB 21</t>
  </si>
  <si>
    <t>seed coating</t>
  </si>
  <si>
    <t>18 -30%</t>
  </si>
  <si>
    <t>biomass (dry weight)</t>
  </si>
  <si>
    <t>seed primming</t>
  </si>
  <si>
    <t>5-7%</t>
  </si>
  <si>
    <t>plant biomass (dry weight)</t>
  </si>
  <si>
    <t>increase nodulation</t>
  </si>
  <si>
    <t>Khan, AL; Hamayun, M; Ahmad, N; Hussain, J; Kang, SM; Kim, YH; Adnan, M; Tang, DS; Waqas, M; Radhakrishnan, R; Hwang, YH; Lee, IJ</t>
  </si>
  <si>
    <t>Salinity Stress Resistance Offered by Endophytic Fungal Interaction Between Penicillium minioluteum LHL09 and Glycine max. L</t>
  </si>
  <si>
    <t>JOURNAL OF MICROBIOLOGY AND BIOTECHNOLOGY</t>
  </si>
  <si>
    <t>rice (mutant )</t>
  </si>
  <si>
    <t>line - Waito-C</t>
  </si>
  <si>
    <t xml:space="preserve">Gibberella fujikuroi GMH-1B </t>
  </si>
  <si>
    <t xml:space="preserve">soybean roots of field-grown </t>
  </si>
  <si>
    <t>hormones and flavonoids.</t>
  </si>
  <si>
    <t>Penicillium minioluteum LHL10</t>
  </si>
  <si>
    <t>sodium chloride (NaCl)-induced salinity</t>
  </si>
  <si>
    <t>na</t>
  </si>
  <si>
    <t>Krell, V; Unger, S; Jakobs-Schoenwandt, D; Patel, AV</t>
  </si>
  <si>
    <t>Endophytic Metarhizium brunneum mitigates nutrient deficits in potato and improves plant productivity and vitality</t>
  </si>
  <si>
    <t>FUNGAL ECOLOGY</t>
  </si>
  <si>
    <t>potato</t>
  </si>
  <si>
    <t>Solanum tuberosum cv</t>
  </si>
  <si>
    <t>fungi (entomopathogenic )</t>
  </si>
  <si>
    <t>Metarhizium</t>
  </si>
  <si>
    <t>Metarhizium brunneum</t>
  </si>
  <si>
    <t>CB15</t>
  </si>
  <si>
    <t>Sand was sterilized</t>
  </si>
  <si>
    <t>fungal nutrient mobilization and transfer</t>
  </si>
  <si>
    <t xml:space="preserve">Y </t>
  </si>
  <si>
    <t>biomass,</t>
  </si>
  <si>
    <t>fertilizer, 0.9% NaCl,</t>
  </si>
  <si>
    <t>Li, H; Wang, C; Li, XL; Xiang, D</t>
  </si>
  <si>
    <t>Inoculating maize fields with earthworms (Aporrectodea trapezoides) and an arbuscular mycorrhizal fungus (Rhizophagus intraradices) improves mycorrhizal community structure and increases plant nutrient uptake</t>
  </si>
  <si>
    <t>rhizophagus</t>
  </si>
  <si>
    <t>Rhizophagus intraradices</t>
  </si>
  <si>
    <t>growth chamber</t>
  </si>
  <si>
    <t>maturity</t>
  </si>
  <si>
    <t>no earthworms</t>
  </si>
  <si>
    <t>(p &lt; 0.05)</t>
  </si>
  <si>
    <t>nitrogen (SMBN</t>
  </si>
  <si>
    <t>earthworms</t>
  </si>
  <si>
    <t>Li, X; Geng, XY; Xie, RR; Fu, L; Jiang, JX; Gao, L; Sun, JZ</t>
  </si>
  <si>
    <t>The endophytic bacteria isolated from elephant grass (Pennisetum purpureum Schumach) promote plant growth and enhance salt tolerance of Hybrid Pennisetum</t>
  </si>
  <si>
    <t>BIOTECHNOLOGY FOR BIOFUELS</t>
  </si>
  <si>
    <t xml:space="preserve">Elephant grass </t>
  </si>
  <si>
    <t>Pennisetum .purpureum Schumach</t>
  </si>
  <si>
    <t xml:space="preserve">Bacteria growth promoting endophytes (PGPEs </t>
  </si>
  <si>
    <t>Sphingomonas, Pantoea, Bacillus, and Enterobacter</t>
  </si>
  <si>
    <t>elephant grass</t>
  </si>
  <si>
    <t>china</t>
  </si>
  <si>
    <t>IAA, ACC</t>
  </si>
  <si>
    <t>PS, NF, produce indole acetic acid and ammonia</t>
  </si>
  <si>
    <t xml:space="preserve"> exploiting bio-inoculants aiding in the efforts to establish a sustainable and large-scale feedstock production s</t>
  </si>
  <si>
    <t>Hybrid Pennisetum</t>
  </si>
  <si>
    <t>Pennisetum americanum</t>
  </si>
  <si>
    <t>Lim, JH; An, CH; Kim, YH; Jung, BK; Kim, SD</t>
  </si>
  <si>
    <t>Isolation of Auxin- and 1-Aminocyclopropane-1-carboxylic Acid Deaminase-producing Bacterium and Its Effect on Pepper Growth under Saline Stress</t>
  </si>
  <si>
    <t>JOURNAL OF THE KOREAN SOCIETY FOR APPLIED BIOLOGICAL CHEMISTRY</t>
  </si>
  <si>
    <t>pepper( red)</t>
  </si>
  <si>
    <t>(Capsicum annum L</t>
  </si>
  <si>
    <t xml:space="preserve">P fluorescens </t>
  </si>
  <si>
    <t xml:space="preserve">2 112 </t>
  </si>
  <si>
    <t>no stress</t>
  </si>
  <si>
    <t>ACC siderphore</t>
  </si>
  <si>
    <t xml:space="preserve">Ethylene concentration can be reduced by 1-aminocyclopropane-1-carboxylic acid (ACC) deaminase produced by plant growth-promoting rhizobacterium </t>
  </si>
  <si>
    <t>root</t>
  </si>
  <si>
    <t>alleviating the high-salt stress.</t>
  </si>
  <si>
    <t>salt ( 75mM)</t>
  </si>
  <si>
    <t>Liu, QM; Meng, XH; Li, T; Raza, W; Liu, DY; Shen, QR</t>
  </si>
  <si>
    <t>The Growth Promotion of Peppers (Capsicum annuum L.) by Trichoderma guizhouense NJAU4742-Based Biological Organic Fertilizer: Possible Role of Increasing Nutrient Availabilities</t>
  </si>
  <si>
    <t>MICROORGANISMS</t>
  </si>
  <si>
    <t>pepper</t>
  </si>
  <si>
    <t>Capsicum annuum L.</t>
  </si>
  <si>
    <t xml:space="preserve">Trichoderma guizhouense </t>
  </si>
  <si>
    <t xml:space="preserve"> mountain soils</t>
  </si>
  <si>
    <t>seasons</t>
  </si>
  <si>
    <r>
      <rPr>
        <sz val="10"/>
        <rFont val="Palatino Linotype"/>
        <family val="1"/>
      </rPr>
      <t xml:space="preserve"> </t>
    </r>
    <r>
      <rPr>
        <sz val="10"/>
        <rFont val="URWPalladioL"/>
      </rPr>
      <t>amino</t>
    </r>
    <r>
      <rPr>
        <sz val="10"/>
        <rFont val="Palatino Linotype"/>
        <family val="1"/>
      </rPr>
      <t xml:space="preserve"> </t>
    </r>
    <r>
      <rPr>
        <sz val="10"/>
        <rFont val="URWPalladioL"/>
      </rPr>
      <t>acid</t>
    </r>
    <r>
      <rPr>
        <sz val="10"/>
        <rFont val="Palatino Linotype"/>
        <family val="1"/>
      </rPr>
      <t xml:space="preserve"> </t>
    </r>
    <r>
      <rPr>
        <sz val="10"/>
        <rFont val="URWPalladioL"/>
      </rPr>
      <t>(AA), biological organic fertilizer (BOF)</t>
    </r>
  </si>
  <si>
    <t>SOC</t>
  </si>
  <si>
    <t xml:space="preserve">12.0%, AP </t>
  </si>
  <si>
    <t>15.8% AK</t>
  </si>
  <si>
    <t>pca</t>
  </si>
  <si>
    <t>sandy soils</t>
  </si>
  <si>
    <r>
      <t>ammon</t>
    </r>
    <r>
      <rPr>
        <sz val="10"/>
        <rFont val="Palatino Linotype"/>
        <family val="1"/>
      </rPr>
      <t>ium</t>
    </r>
    <r>
      <rPr>
        <sz val="10"/>
        <rFont val="URWPalladioL"/>
      </rPr>
      <t xml:space="preserve"> sulf</t>
    </r>
    <r>
      <rPr>
        <sz val="10"/>
        <rFont val="Palatino Linotype"/>
        <family val="1"/>
      </rPr>
      <t>ate</t>
    </r>
    <r>
      <rPr>
        <sz val="10"/>
        <rFont val="URWPalladioL"/>
      </rPr>
      <t xml:space="preserve"> (AS)</t>
    </r>
    <r>
      <rPr>
        <sz val="10"/>
        <rFont val="Palatino Linotype"/>
        <family val="1"/>
      </rPr>
      <t xml:space="preserve"> </t>
    </r>
    <r>
      <rPr>
        <sz val="10"/>
        <rFont val="URWPalladioL"/>
      </rPr>
      <t>and</t>
    </r>
    <r>
      <rPr>
        <sz val="10"/>
        <rFont val="Palatino Linotype"/>
        <family val="1"/>
      </rPr>
      <t xml:space="preserve"> </t>
    </r>
    <r>
      <rPr>
        <sz val="10"/>
        <rFont val="URWPalladioL"/>
      </rPr>
      <t>amino</t>
    </r>
    <r>
      <rPr>
        <sz val="10"/>
        <rFont val="Palatino Linotype"/>
        <family val="1"/>
      </rPr>
      <t xml:space="preserve"> </t>
    </r>
    <r>
      <rPr>
        <sz val="10"/>
        <rFont val="URWPalladioL"/>
      </rPr>
      <t>acid</t>
    </r>
    <r>
      <rPr>
        <sz val="10"/>
        <rFont val="Palatino Linotype"/>
        <family val="1"/>
      </rPr>
      <t xml:space="preserve"> </t>
    </r>
    <r>
      <rPr>
        <sz val="10"/>
        <rFont val="URWPalladioL"/>
      </rPr>
      <t>(AA)</t>
    </r>
    <r>
      <rPr>
        <sz val="10"/>
        <rFont val="Palatino Linotype"/>
        <family val="1"/>
      </rPr>
      <t xml:space="preserve"> </t>
    </r>
  </si>
  <si>
    <t xml:space="preserve">122.62%,  AP </t>
  </si>
  <si>
    <t xml:space="preserve">10.42 AK </t>
  </si>
  <si>
    <t>Moller, L; Kessler, KD; Steyn, A; Valentine, AJ; Botha, A</t>
  </si>
  <si>
    <t>The role of Cryptococcus laurentii and mycorrhizal fungi in the nutritional physiology of Lupinus angustifolius L. hosting N-2-fixing nodules</t>
  </si>
  <si>
    <t xml:space="preserve">blue lupin </t>
  </si>
  <si>
    <t>Lupinus angustifolius L.</t>
  </si>
  <si>
    <t>MF</t>
  </si>
  <si>
    <t>Glomus etunicatum,  Glomus mosseae], Gigaspora gigantea,  Glomus clarum and Paraglomus occultum)</t>
  </si>
  <si>
    <t xml:space="preserve">C. laurentii </t>
  </si>
  <si>
    <t>CAB 91 </t>
  </si>
  <si>
    <t>sterile silica sand</t>
  </si>
  <si>
    <t>yeast</t>
  </si>
  <si>
    <t>Naiman, AD; Latronico, A; de Salamone, IEG</t>
  </si>
  <si>
    <t>Inoculation of wheat with Azospirillum brasilense and Pseudomonas fluorescens: Impact on the production and culturable rhizosphere microflora</t>
  </si>
  <si>
    <t>EUROPEAN JOURNAL OF SOIL BIOLOGY</t>
  </si>
  <si>
    <t>wheat</t>
  </si>
  <si>
    <t>Triticum aestivumL.</t>
  </si>
  <si>
    <t xml:space="preserve">PGPB </t>
  </si>
  <si>
    <t>Azospirillum brasilenseand</t>
  </si>
  <si>
    <t>Argentina</t>
  </si>
  <si>
    <t>aerial biomass</t>
  </si>
  <si>
    <t>grain yield</t>
  </si>
  <si>
    <t>sustainability of the agroecosystems</t>
  </si>
  <si>
    <t>Pseudomonas fluorescens</t>
  </si>
  <si>
    <t>Parra-Cota, FI; Pena-Cabriales, JJ; de los Santos-Villalobos, S; Martinez-Gallardo, NA; Delano-Frier, JP</t>
  </si>
  <si>
    <t>Burkholderia ambifaria and B. caribensis Promote Growth and Increase Yield in Grain Amaranth (Amaranthus cruentus and A-hypochondriacus) by Improving Plant Nitrogen Uptake</t>
  </si>
  <si>
    <t>Grain amaranth</t>
  </si>
  <si>
    <t xml:space="preserve">Amaranthus cruentus </t>
  </si>
  <si>
    <t xml:space="preserve">PGPR </t>
  </si>
  <si>
    <t xml:space="preserve">Burkholderia caribensis </t>
  </si>
  <si>
    <t xml:space="preserve">XV </t>
  </si>
  <si>
    <t>n,p chemical ferti</t>
  </si>
  <si>
    <t xml:space="preserve">auxin production, ACC deaminase activity and siderophore production. </t>
  </si>
  <si>
    <t>genes involved in carbon</t>
  </si>
  <si>
    <t>79.8% stem</t>
  </si>
  <si>
    <t>Burkholderia ambifaria</t>
  </si>
  <si>
    <t>Mex-5</t>
  </si>
  <si>
    <t xml:space="preserve">27.7% (in leaves, </t>
  </si>
  <si>
    <t>Peng, LY; Yi, T; Song, XP; Liu, H; Yang, HJ; Huang, JG</t>
  </si>
  <si>
    <t>Mobilization of recalcitrant phosphorous and enhancement of pepper P uptake and yield by a new biocontrol and bioremediation bacterium Burkholderia cepacia CQ18</t>
  </si>
  <si>
    <t>JOURNAL OF APPLIED MICROBIOLOGY</t>
  </si>
  <si>
    <t>PMB</t>
  </si>
  <si>
    <t>Burkholderia cepacia CQ18</t>
  </si>
  <si>
    <t xml:space="preserve">siderophores and phosphatases by of B.cepacia CQ18 </t>
  </si>
  <si>
    <t xml:space="preserve"> increased available P (including water-soluble P and Olsen P) in the soil. </t>
  </si>
  <si>
    <t xml:space="preserve">biocontrol and bioremediation </t>
  </si>
  <si>
    <t>chemical fertilizer</t>
  </si>
  <si>
    <t>Puschel, D; Janouskova, M; Hujslova, M; Slavikova, R; Gryndlerova, H; Jansa, J</t>
  </si>
  <si>
    <t>Plant-fungus competition for nitrogen erases mycorrhizal growth benefits of Andropogon gerardii under limited nitrogen supply</t>
  </si>
  <si>
    <t>ECOLOGY AND EVOLUTION</t>
  </si>
  <si>
    <t xml:space="preserve">bluestem </t>
  </si>
  <si>
    <t xml:space="preserve"> Andropogon gerardi</t>
  </si>
  <si>
    <t>Funneliformis</t>
  </si>
  <si>
    <t>Funneliformis, Septoglomus, Rhizophagus, Claroideoglomus, Gigaspora</t>
  </si>
  <si>
    <t>Non-sterilized soil ( Funneliformis, Septoglomus, Rhizophagus, Claroideoglomus, Gigaspora,)</t>
  </si>
  <si>
    <t>high N, P-fertilizer</t>
  </si>
  <si>
    <t>Rhizophagus</t>
  </si>
  <si>
    <t xml:space="preserve">Rhizophagus irregularis </t>
  </si>
  <si>
    <t xml:space="preserve">P-limited </t>
  </si>
  <si>
    <t>N, P-fertilizer</t>
  </si>
  <si>
    <t xml:space="preserve"> P uptake</t>
  </si>
  <si>
    <t>Rajesh, KV; Sandeep, C; Suresh, CK</t>
  </si>
  <si>
    <t>Biochemical Analysis and Growth Response of Black Pepper and Sorghum Inoculated with Mycorrhiza from Different Crop Management Systems</t>
  </si>
  <si>
    <t>JOURNAL OF PURE AND APPLIED MICROBIOLOGY</t>
  </si>
  <si>
    <t>Black Pepper</t>
  </si>
  <si>
    <t>Piper nigrum L</t>
  </si>
  <si>
    <t>Glomus fasciculatum</t>
  </si>
  <si>
    <t>sterilized sand and soil containing chlamydospores of the fungi and infected root bits having vesicles, arbuscules and hyphae.</t>
  </si>
  <si>
    <t>height cm</t>
  </si>
  <si>
    <t>Sorghum</t>
  </si>
  <si>
    <t>Sorghum bicolor (L.</t>
  </si>
  <si>
    <t>Saia, S; Aissa, E; Luziatelli, F; Ruzzi, M; Colla, G; Ficca, AG; Cardarelli, M; Rouphael, Y</t>
  </si>
  <si>
    <t>Growth-promoting bacteria and arbuscular mycorrhizal fungi differentially benefit tomato and corn depending upon the supplied form of phosphorus</t>
  </si>
  <si>
    <t>MYCORRHIZA</t>
  </si>
  <si>
    <t xml:space="preserve">AMF + PGPB </t>
  </si>
  <si>
    <t>Rhizoglomus</t>
  </si>
  <si>
    <t>Rhizoglomus irregulare (BEG72) and Funneliformis mosseae (BEG234).</t>
  </si>
  <si>
    <t>Micrococcus sp. strain F3, Pantoea sp. strain C1, and Pseudomonas sp. strain F1G</t>
  </si>
  <si>
    <t>triple superphosphate (TSP), Gafsa rock phosphate (RP), having
13.1% of total P with 13.1% of total P soluble in 2% of citric
acid; or triple superphosphate (TSP), having 20.1% total P</t>
  </si>
  <si>
    <t>corn</t>
  </si>
  <si>
    <t>Shahzad, SM; Arif, MS; Riaz, M; Ashraf, M; Yasmeen, T; Zaheer, A; Bragazza, L; Buttler, A; Robroek, BJM</t>
  </si>
  <si>
    <t>Interaction of compost additives with phosphate solubilizing rhizobacteria improved maize production and soil biochemical properties under dryland agriculture</t>
  </si>
  <si>
    <t>SOIL &amp; TILLAGE RESEARCH</t>
  </si>
  <si>
    <t xml:space="preserve"> rhizobacterial</t>
  </si>
  <si>
    <t xml:space="preserve">raw saw dust P compost (RPC) </t>
  </si>
  <si>
    <t>ps</t>
  </si>
  <si>
    <t xml:space="preserve"> DOC, soil organic carbon (SOC) </t>
  </si>
  <si>
    <t>yield, cob diameter, grain yield</t>
  </si>
  <si>
    <t xml:space="preserve"> P nutrition and soil biochemical properties</t>
  </si>
  <si>
    <t>acidified saw dust P compost (APC),</t>
  </si>
  <si>
    <t>Song, NN; Li, HY; Guo, Q; Liu, J; Wang, FL; Wang, KR</t>
  </si>
  <si>
    <t>TRICHODERMA INOCULUM AND ELEVATED AMIBIENT CARBON DIOXIDE ENHANCED PHYTOEXTRACTION OF Zn-CONTAMINATED SOIL BY LOLIUM MUTIFLORUM</t>
  </si>
  <si>
    <t>Lolium mutiflorum</t>
  </si>
  <si>
    <t>Fungi</t>
  </si>
  <si>
    <t>Trichoderma virens</t>
  </si>
  <si>
    <t>Zn-contaminated soils</t>
  </si>
  <si>
    <t>elevated ambient carbon dioxide (CO2)</t>
  </si>
  <si>
    <t>59.36%,</t>
  </si>
  <si>
    <t>Soil microbial biomass carbon</t>
  </si>
  <si>
    <t>biomass dry weight</t>
  </si>
  <si>
    <t xml:space="preserve"> zinc (Zn- 6.91%-111%</t>
  </si>
  <si>
    <t>No CO2</t>
  </si>
  <si>
    <t>Tinna, D; Garg, N; Sharma, S; Pandove, G; Chawla, N</t>
  </si>
  <si>
    <t>Utilization of plant growth promoting rhizobacteria as root dipping of seedlings for improving bulb yield and curtailing mineral fertilizer use in onion under field conditions</t>
  </si>
  <si>
    <t>SCIENTIA HORTICULTURAE</t>
  </si>
  <si>
    <t>onion (Punjab Naroya')</t>
  </si>
  <si>
    <t>bulb</t>
  </si>
  <si>
    <t>Azotobacter sp. + Bacillus sp. (T-1 )</t>
  </si>
  <si>
    <t>semi-arid</t>
  </si>
  <si>
    <t>loamy sand alluvial soil</t>
  </si>
  <si>
    <t>mineral fertilizers (75% NPK)</t>
  </si>
  <si>
    <t>bulb yield</t>
  </si>
  <si>
    <t>Azotobacter sp. + Sphingobacterium sp. + Burkholderia sp. (T-6 )</t>
  </si>
  <si>
    <t>mineral fertilizers (100% NPK )</t>
  </si>
  <si>
    <t>reducing the application of mineral fertilizers to onion crop by 25% without any loss in bulb yield and to reduce environmental pollution.</t>
  </si>
  <si>
    <t>Vivas, A; Azcon, R; Biro, B; Barea, JM; Ruiz-Lozano, JM</t>
  </si>
  <si>
    <t>Influence of bacterial strains isolated from lead-polluted soil and their interactions with arbuscular mycorrhizae on the growth of Trifolium pratense L. under lead toxicity</t>
  </si>
  <si>
    <t>clover</t>
  </si>
  <si>
    <t>Trifolium pratense L.</t>
  </si>
  <si>
    <t xml:space="preserve">lead-polluted soil </t>
  </si>
  <si>
    <t xml:space="preserve">loamy soil </t>
  </si>
  <si>
    <t>Low Pb (30 mg kg–1)</t>
  </si>
  <si>
    <t xml:space="preserve">inc </t>
  </si>
  <si>
    <t>AMF + bacteria</t>
  </si>
  <si>
    <r>
      <t xml:space="preserve">Brevibacillus </t>
    </r>
    <r>
      <rPr>
        <sz val="10"/>
        <rFont val="Times"/>
        <family val="1"/>
      </rPr>
      <t xml:space="preserve">sp </t>
    </r>
  </si>
  <si>
    <t>low Pb (30 mg kg–1)</t>
  </si>
  <si>
    <t>Waqas, M; Kim, YH; Khan, AL; Shahzad, R; Asaf, S; Hamayun, M; Kang, SM; Khan, MA; Lee, IJ</t>
  </si>
  <si>
    <t>Additive effects due to biochar and endophyte application enable soybean to enhance nutrient uptake and modulate nutritional parameters</t>
  </si>
  <si>
    <t>JOURNAL OF ZHEJIANG UNIVERSITY-SCIENCE B</t>
  </si>
  <si>
    <t xml:space="preserve">soybean </t>
  </si>
  <si>
    <t>Glycine max (L.) Merr.</t>
  </si>
  <si>
    <t>fungi ( endophyte )</t>
  </si>
  <si>
    <t>Galactomyces geotrichum WLL1</t>
  </si>
  <si>
    <t xml:space="preserve"> coco peat (45%– 50%), perlite (35%–40%), peat moss (10%–15%), and zeolite (6%–8%), and it contained P2O5 0.35 mg/g, K2O 0.1 mg/g, NO3− 0.205 mg/g, and NH4+ 0.09 mg/g.</t>
  </si>
  <si>
    <t>Das</t>
  </si>
  <si>
    <t>IAA, phytohormone</t>
  </si>
  <si>
    <t>no biochar</t>
  </si>
  <si>
    <t>Yin, AM; Jia, YP; Qiu, TL; Gao, M; Cheng, ST; Wang, XM; Sun, YM</t>
  </si>
  <si>
    <t>Poly-gamma-glutamic acid improves the drought resistance of maize seedlings by adjusting the soil moisture and microbial community structure</t>
  </si>
  <si>
    <t>Bacillus subtilis</t>
  </si>
  <si>
    <t>gamma-PGA fermentation</t>
  </si>
  <si>
    <t>Y2</t>
  </si>
  <si>
    <t>Zheng, Y; Xue, QY; Xu, LL; Xu, Q; Lu, S; Gu, C; Guo, JH</t>
  </si>
  <si>
    <t>A screening strategy of fungal biocontrol agents towards Verticillium wilt of cotton</t>
  </si>
  <si>
    <t>BIOLOGICAL CONTROL</t>
  </si>
  <si>
    <t xml:space="preserve">cotton </t>
  </si>
  <si>
    <t>Nectria haematococca</t>
  </si>
  <si>
    <t xml:space="preserve"> Bx247</t>
  </si>
  <si>
    <t>Nf, Ps</t>
  </si>
  <si>
    <t>Phomopsis sp.</t>
  </si>
  <si>
    <t xml:space="preserve"> By232</t>
  </si>
  <si>
    <t>Nautiyal, CS; Chauhan, PS; DasGupta, SM; Seem, K; Varma, A; Staddon, WJ</t>
  </si>
  <si>
    <t>Tripartite interactions among Paenibacillus lentimorbus NRRL B-30488, Piriformospora indica DSM 11827, and Cicer arietinum L.</t>
  </si>
  <si>
    <t>F(3)</t>
  </si>
  <si>
    <t>WORLD JOURNAL OF MICROBIOLOGY &amp; BIOTECHNOLOGY</t>
  </si>
  <si>
    <t>Cicer arietinum L.</t>
  </si>
  <si>
    <t xml:space="preserve">Paenibacillus lentimorbus, </t>
  </si>
  <si>
    <t>B-30488</t>
  </si>
  <si>
    <t xml:space="preserve">carbon source </t>
  </si>
  <si>
    <t>Fungi + PGPB</t>
  </si>
  <si>
    <t>B-30488,  B-30488: DSM 11827 and DSM 1182</t>
  </si>
  <si>
    <t>Pereira, S; Mucha, A; Goncalves, B; Bacelar, E; Latr, A; Ferreira, H; Oliveira, I; Rosa, E; Marques, G</t>
  </si>
  <si>
    <t>Improvement of some growth and yield parameters of faba bean (Vicia faba) by inoculation with Rhizobium laguerreae and arbuscular mycorrhizal fungi</t>
  </si>
  <si>
    <t>CROP &amp; PASTURE SCIENCE</t>
  </si>
  <si>
    <t xml:space="preserve">faba bean </t>
  </si>
  <si>
    <t>Vicia faba L.</t>
  </si>
  <si>
    <t xml:space="preserve">Rhizobium laguerreae </t>
  </si>
  <si>
    <t>autoclaved mixture of soil, peat, sand and perlite (3 : 3 : 2 : 2).</t>
  </si>
  <si>
    <t xml:space="preserve">Rhizophagus </t>
  </si>
  <si>
    <t>Rhizophagus irregularis Funneliformis geosporum,  Claroideoglomus claroideum</t>
  </si>
  <si>
    <t>Daly, MJ; Stewart, DPC</t>
  </si>
  <si>
    <t>Influence of effective microorganisms (EM) on vegetable production and carbon mineralization - A preliminary investigation</t>
  </si>
  <si>
    <t>JOURNAL OF SUSTAINABLE AGRICULTURE</t>
  </si>
  <si>
    <t xml:space="preserve">process pea </t>
  </si>
  <si>
    <t>Pisum sativu</t>
  </si>
  <si>
    <t>yeasts, fungi, bacteria and actinomycetes</t>
  </si>
  <si>
    <t>effective microorganisms commercial</t>
  </si>
  <si>
    <t>New Zealand</t>
  </si>
  <si>
    <t>ton silt loam</t>
  </si>
  <si>
    <t>molasses</t>
  </si>
  <si>
    <t>onion</t>
  </si>
  <si>
    <t>Alium cepa</t>
  </si>
  <si>
    <t xml:space="preserve">29- 76% </t>
  </si>
  <si>
    <t xml:space="preserve">Zea mays </t>
  </si>
  <si>
    <t xml:space="preserve">weiight </t>
  </si>
  <si>
    <t>El-Katatny, MH</t>
  </si>
  <si>
    <t>Enzyme Production and Nitrogen Fixation by Free, Immobilized and Coimmobilized Inoculants of Trichoderma harzianum and Azospirillum brasilense and Their Possible Role in Growth Promotion of Tomato</t>
  </si>
  <si>
    <t>FOOD TECHNOLOGY AND BIOTECHNOLOGY</t>
  </si>
  <si>
    <t>Lycopersicon esculentum Mil</t>
  </si>
  <si>
    <t>F - mycoparasitic</t>
  </si>
  <si>
    <t>Trichoderma harzianum</t>
  </si>
  <si>
    <t>steam sterilized mixed soil of sand and clay in a mass ratio of 1:2. S</t>
  </si>
  <si>
    <t>calcium alginate-encapsulated cells</t>
  </si>
  <si>
    <t xml:space="preserve">NF, hydrolytic enzymes, </t>
  </si>
  <si>
    <t xml:space="preserve">Azospirillum brasilense </t>
  </si>
  <si>
    <t>PGPR + mycoparasitic fungi</t>
  </si>
  <si>
    <t>Goh, YK; Marzuki, NF; Pa, TNFT; Goh, TK; Kee, ZS; Goh, YK; Yusof, MT; Vujanovic, V; Goh, KJ</t>
  </si>
  <si>
    <t>Biocontrol and Plant-Growth-Promoting Traits of Talaromyces apiculatus and Clonostachys rosea Consortium against Ganoderma Basal Stem Rot Disease of Oil Palm</t>
  </si>
  <si>
    <t>palm oil</t>
  </si>
  <si>
    <r>
      <t xml:space="preserve">Elaeis guineensis </t>
    </r>
    <r>
      <rPr>
        <sz val="10"/>
        <rFont val="URWPalladioL"/>
      </rPr>
      <t xml:space="preserve">Jacq. </t>
    </r>
  </si>
  <si>
    <t xml:space="preserve">AMF </t>
  </si>
  <si>
    <t>Clonostachys</t>
  </si>
  <si>
    <t xml:space="preserve">Clonostachys rosea(Cr) </t>
  </si>
  <si>
    <t xml:space="preserve">AAT0115 </t>
  </si>
  <si>
    <t>nursery</t>
  </si>
  <si>
    <t>leaf area and bole girth</t>
  </si>
  <si>
    <t>Talaromyces</t>
  </si>
  <si>
    <t xml:space="preserve">Talaromyces apiculatus </t>
  </si>
  <si>
    <t>AAB0114</t>
  </si>
  <si>
    <t xml:space="preserve">Talaromyces apiculatus + Clonostachys rosea(Cr) </t>
  </si>
  <si>
    <t>Ning, YN; Xiao, ZY; Weinmann, M; Li, ZF</t>
  </si>
  <si>
    <t>Phosphate Uptake is Correlated with the Root Length of Celery Plants Following the Association between Arbuscular Mycorrhizal Fungi, Pseudomonas sp. and Biochar with Different Phosphate Fertilization Levels</t>
  </si>
  <si>
    <t>AGRONOMY-BASEL</t>
  </si>
  <si>
    <t>Celery</t>
  </si>
  <si>
    <t xml:space="preserve">Apium graveolens L. </t>
  </si>
  <si>
    <t xml:space="preserve">Glomus mosseae </t>
  </si>
  <si>
    <t>Pseudomonas sp.</t>
  </si>
  <si>
    <t xml:space="preserve">heat-sterilized soil </t>
  </si>
  <si>
    <t xml:space="preserve"> weeks </t>
  </si>
  <si>
    <t>Rahayu, YS</t>
  </si>
  <si>
    <t>Bioremediation model of oil-contaminated soil in Lapindo mud using multisymbiotic organism</t>
  </si>
  <si>
    <t>MANAGEMENT OF ENVIRONMENTAL QUALITY</t>
  </si>
  <si>
    <t>Pseudomonas pseudomallei, Pseudomonas fluorescens, Pseudomonas stutzeri, and Rhizobium japonicum.</t>
  </si>
  <si>
    <t>indonesia</t>
  </si>
  <si>
    <t>contaminated</t>
  </si>
  <si>
    <t>Sidoarjo Lapindo mud</t>
  </si>
  <si>
    <t>remediation</t>
  </si>
  <si>
    <t>AMF+ PGPR</t>
  </si>
  <si>
    <t>Pseudomonas pseudomallei, Pseudomonas fluorescens,</t>
  </si>
  <si>
    <t>Pseudomonas pseudomallei, Pseudomonas stutzeri,</t>
  </si>
  <si>
    <t>Rocha, I; Ma, Y; Vosatka, M; Freitas, H; Oliveira, RS</t>
  </si>
  <si>
    <t>Growth and nutrition of cowpea (Vigna unguiculata) under water deficit as influenced by microbial inoculation via seed coating</t>
  </si>
  <si>
    <t>JOURNAL OF AGRONOMY AND CROP SCIENCE</t>
  </si>
  <si>
    <t>Vigna unguiculata (L.) Walp.</t>
  </si>
  <si>
    <t xml:space="preserve">Pseudomonas putida </t>
  </si>
  <si>
    <t>non- sterile soil loam texture, 0.16% organic matter</t>
  </si>
  <si>
    <t>Rhizophagus irregularis</t>
  </si>
  <si>
    <t>Saia, S; Rappa, V; Ruisi, P; Abenavoli, MR; Sunseri, F; Giambalvo, D; Frenda, AS; Martinelli, F</t>
  </si>
  <si>
    <t>Soil inoculation with symbiotic microorganisms promotes plant growth and nutrient transporter genes expression in durum wheat</t>
  </si>
  <si>
    <t>durum wheta</t>
  </si>
  <si>
    <r>
      <t xml:space="preserve">Scutellospora calospora, Acaulospora laevis, Gigaspora margarita, Glomus aggregatum, Rhizophagus irregulare </t>
    </r>
    <r>
      <rPr>
        <sz val="10"/>
        <rFont val="MinionPro"/>
      </rPr>
      <t xml:space="preserve">(syn </t>
    </r>
    <r>
      <rPr>
        <i/>
        <sz val="10"/>
        <rFont val="MinionPro"/>
      </rPr>
      <t>G. intraradices</t>
    </r>
    <r>
      <rPr>
        <sz val="10"/>
        <rFont val="MinionPro"/>
      </rPr>
      <t xml:space="preserve">), </t>
    </r>
    <r>
      <rPr>
        <i/>
        <sz val="10"/>
        <rFont val="MinionPro"/>
      </rPr>
      <t xml:space="preserve">Funneliformis mosseae </t>
    </r>
    <r>
      <rPr>
        <sz val="10"/>
        <rFont val="MinionPro"/>
      </rPr>
      <t xml:space="preserve">(syn </t>
    </r>
    <r>
      <rPr>
        <i/>
        <sz val="10"/>
        <rFont val="MinionPro"/>
      </rPr>
      <t>G. mosseae</t>
    </r>
    <r>
      <rPr>
        <sz val="10"/>
        <rFont val="MinionPro"/>
      </rPr>
      <t xml:space="preserve">), </t>
    </r>
    <r>
      <rPr>
        <i/>
        <sz val="10"/>
        <rFont val="MinionPro"/>
      </rPr>
      <t xml:space="preserve">G. fasciculatum, G. etunicatum, </t>
    </r>
    <r>
      <rPr>
        <sz val="10"/>
        <rFont val="MinionPro"/>
      </rPr>
      <t xml:space="preserve">and </t>
    </r>
    <r>
      <rPr>
        <i/>
        <sz val="10"/>
        <rFont val="MinionPro"/>
      </rPr>
      <t xml:space="preserve">G. deserticola. </t>
    </r>
  </si>
  <si>
    <t>Sicilly</t>
  </si>
  <si>
    <t xml:space="preserve">Vertic Xerochrept </t>
  </si>
  <si>
    <t>heading</t>
  </si>
  <si>
    <t>boveground biomass</t>
  </si>
  <si>
    <t xml:space="preserve">and AMF PGPR resulted in significantly higher aboveground P </t>
  </si>
  <si>
    <r>
      <t xml:space="preserve">Bacillus </t>
    </r>
    <r>
      <rPr>
        <sz val="10"/>
        <rFont val="MinionPro"/>
      </rPr>
      <t xml:space="preserve">sp. </t>
    </r>
  </si>
  <si>
    <t>Seneviratne, M; Seneviratne, G; Madawala, HMSP; Iqbal, MCM; Rajakaruna, N; Bandara, T; Vithanage, M</t>
  </si>
  <si>
    <t>A preliminary study of the role of bacterial-fungal co-inoculation on heavy metal phytotoxicity in serpentine soil</t>
  </si>
  <si>
    <t>AUSTRALIAN JOURNAL OF BOTANY</t>
  </si>
  <si>
    <t>Aspergilllus sp.</t>
  </si>
  <si>
    <t>Aspergillus</t>
  </si>
  <si>
    <t>Australia</t>
  </si>
  <si>
    <t>contaminated ( metal)</t>
  </si>
  <si>
    <t>Serpentine soil</t>
  </si>
  <si>
    <t>maximum biomass</t>
  </si>
  <si>
    <t>soil dehydrogenase activity</t>
  </si>
  <si>
    <t>fungi</t>
  </si>
  <si>
    <t>Fungi + bact</t>
  </si>
  <si>
    <t>Subhashini, DV</t>
  </si>
  <si>
    <t>Effect of bio-inoculation of AM fungi and PGPR on the growth, yield and quality of FCV tobacco (Nicotiana tabacum) in Vertisols</t>
  </si>
  <si>
    <t>INDIAN JOURNAL OF AGRICULTURAL SCIENCES</t>
  </si>
  <si>
    <t>tobacco</t>
  </si>
  <si>
    <t>Nicotiana tabacum L</t>
  </si>
  <si>
    <t>vertisols</t>
  </si>
  <si>
    <t>chemical fertilizer ( NPK)</t>
  </si>
  <si>
    <t>KM</t>
  </si>
  <si>
    <t>potassium content of leaf</t>
  </si>
  <si>
    <t xml:space="preserve"> root colonization, plant growth, , gas exchange parameters,  and potassium content of leaf, cured leaf yield, grade index and quality significantly over the double and single inoculation treatments</t>
  </si>
  <si>
    <t>no fertilizer</t>
  </si>
  <si>
    <t xml:space="preserve">AMF + Bacteria ( potassium-mobilizing bacterium, </t>
  </si>
  <si>
    <t xml:space="preserve">Psuedomonas flourescens and Azotobacter chroococum </t>
  </si>
  <si>
    <t>Yadav, R; Ror, P; Rathore, P; Ramakrishna, W</t>
  </si>
  <si>
    <t>Bacteria from native soil in combination with arbuscular mycorrhizal fungi augment wheat yield and biofortification</t>
  </si>
  <si>
    <t>PLANT PHYSIOLOGY AND BIOCHEMISTRY</t>
  </si>
  <si>
    <t>Pseudomonas plecoglossicida</t>
  </si>
  <si>
    <t>SRI-156</t>
  </si>
  <si>
    <t>open greenhouse pot experiment</t>
  </si>
  <si>
    <t>55% sand, 17% silt and 28% clay</t>
  </si>
  <si>
    <t xml:space="preserve">Organic carbon </t>
  </si>
  <si>
    <t xml:space="preserve">SRI-158 </t>
  </si>
  <si>
    <t xml:space="preserve">SRI-178 </t>
  </si>
  <si>
    <t>Yasmeen, T; Hameed, S; Tariq, M; Iqbal, J</t>
  </si>
  <si>
    <t>VIGNA RADIATA ROOT ASSOCIATED MYCORRHIZAE AND THEIR HELPING BACTERIA FOR IMPROVING CROP PRODUCTIVITY</t>
  </si>
  <si>
    <t>PAKISTAN JOURNAL OF BOTANY</t>
  </si>
  <si>
    <t>AM</t>
  </si>
  <si>
    <t>MN-S &amp;, Ca-18.</t>
  </si>
  <si>
    <t>nodulation</t>
  </si>
  <si>
    <t>phosphorus</t>
  </si>
  <si>
    <t xml:space="preserve">bacteria </t>
  </si>
  <si>
    <t>Bradyrhizobium japonicum, Agrobacterium sp.</t>
  </si>
  <si>
    <t xml:space="preserve">AMF+ symbiotic bacteria </t>
  </si>
  <si>
    <t>Yobo, KS; Laing, MD; Hunter, CH</t>
  </si>
  <si>
    <t>Effects of Single and Dual Applications of Selected Trichoderma and Bacillus Isolates on Performance of Dry Bean Seedlings Grown in Composted Pine Bark Growth Medium under Shadehouse Conditions</t>
  </si>
  <si>
    <t xml:space="preserve">bean </t>
  </si>
  <si>
    <t xml:space="preserve"> Phaseolus vulgaris L.</t>
  </si>
  <si>
    <t>Trichoderma, atroviride SY3A</t>
  </si>
  <si>
    <t>phosphorus concentrations in leaves</t>
  </si>
  <si>
    <t>Bacillus  subtilis</t>
  </si>
  <si>
    <t>B69</t>
  </si>
  <si>
    <t>Mpanga, IK; Nkebiwe, PM; Kuhlmann, M; Cozzolino, V; Piccolo, A; Geistlinger, J; Berger, N; Ludewig, U; Neumann, G</t>
  </si>
  <si>
    <t>The Form of N Supply Determines Plant Growth Promotion by P-Solubilizing Microorganisms in Maize</t>
  </si>
  <si>
    <r>
      <t xml:space="preserve">Zea mays </t>
    </r>
    <r>
      <rPr>
        <sz val="10"/>
        <rFont val="URWPalladioL"/>
      </rPr>
      <t xml:space="preserve">L </t>
    </r>
  </si>
  <si>
    <t>80% soil and 20% (w/w) quartz sand</t>
  </si>
  <si>
    <t xml:space="preserve">mineral nutrients, such as N, </t>
  </si>
  <si>
    <t>P acquisition (Trichoderma harzianum T22, Pseudomonas sp. DMSZ 13134</t>
  </si>
  <si>
    <t>K,</t>
  </si>
  <si>
    <t xml:space="preserve"> Mn</t>
  </si>
  <si>
    <t xml:space="preserve">Pseudomonas, Bacillus, Paenibacillus, Streptomyces, and Penicillium </t>
  </si>
  <si>
    <t>AMF+ Bacteria</t>
  </si>
  <si>
    <t>nitrate fertilization by ammonium, stabilized with the nitrification inhibitor 3,4-dimethylpyrazole-phosphate (DMPP)</t>
  </si>
  <si>
    <t>triple-superphosphate (TSP)</t>
  </si>
  <si>
    <t>shoot biomass</t>
  </si>
  <si>
    <t>Sindhu, SS; Suneja, S; Goel, AK; Parmar, N; Dadarwal, KR</t>
  </si>
  <si>
    <t>Plant growth promoting effects of Pseudomonas sp on coinoculation with Mesorhizobium sp Cicer strain under sterile and wilt sick soil conditions</t>
  </si>
  <si>
    <t>F(4)</t>
  </si>
  <si>
    <t xml:space="preserve">Rhizobia </t>
  </si>
  <si>
    <t>Mesorhizobium sp. Cicer strain</t>
  </si>
  <si>
    <t>net house</t>
  </si>
  <si>
    <t>PGPR+ rhizobia</t>
  </si>
  <si>
    <t>Fluorescent Pseudomonas spp.</t>
  </si>
  <si>
    <t>MRS3</t>
  </si>
  <si>
    <t>Aseri, GK; Jain, N; Meghwal, PR</t>
  </si>
  <si>
    <t>Influence of bio-fertilizers on aonla establishment and production in Indian Thar desert</t>
  </si>
  <si>
    <t>INDIAN JOURNAL OF HORTICULTURE</t>
  </si>
  <si>
    <t>aonla</t>
  </si>
  <si>
    <t>Emblica officinalis Gaertn.</t>
  </si>
  <si>
    <t>Glomus mosseae,</t>
  </si>
  <si>
    <t>Nursery and field</t>
  </si>
  <si>
    <t xml:space="preserve">nutrients, enhancing the rhizosphere microbial activity and concentration of various metabolites  </t>
  </si>
  <si>
    <t xml:space="preserve">Glomus fasciculatum (G.f.) </t>
  </si>
  <si>
    <t>Azotobacter chroococcum</t>
  </si>
  <si>
    <t xml:space="preserve">NF, </t>
  </si>
  <si>
    <t>Azospirillum brasilense</t>
  </si>
  <si>
    <t>He, C; Wang, WQ; Hou, JL</t>
  </si>
  <si>
    <t>Characterization of Dark Septate Endophytic Fungi and Improve the Performance of Liquorice Under Organic Residue Treatment</t>
  </si>
  <si>
    <t>Glycyrrhiza uralensis</t>
  </si>
  <si>
    <t>fungi- endophytic</t>
  </si>
  <si>
    <t>Paraboeremia</t>
  </si>
  <si>
    <t>Paraboeremia putaminum</t>
  </si>
  <si>
    <t>China</t>
  </si>
  <si>
    <t xml:space="preserve">under additional sterilized organic residues </t>
  </si>
  <si>
    <t>SOM soil organic matter</t>
  </si>
  <si>
    <t>soil organic matter</t>
  </si>
  <si>
    <t>Acrocalymma</t>
  </si>
  <si>
    <t>Acrocalymma vagum</t>
  </si>
  <si>
    <t>no additoon</t>
  </si>
  <si>
    <t>Patel, D; Saraf, M</t>
  </si>
  <si>
    <t>COMPARATIVE STUDY OF DIFFERENT SOIL AMENDMENTS AND MICROBES FOR INTEGRATED NUTRIENT MANAGEMENT AND GROWTH PROMOTION OF JATROPHA CURCAS</t>
  </si>
  <si>
    <t>Physic nut</t>
  </si>
  <si>
    <t>JATROPHA CURCAS</t>
  </si>
  <si>
    <t>Enterobacter clocae (MSA), Pseudomonas pseudoalcaligenes (MSC), and Bacillus sp. (MSD)</t>
  </si>
  <si>
    <t>total organic carbon 0.25%, t</t>
  </si>
  <si>
    <t>day</t>
  </si>
  <si>
    <t>TOC</t>
  </si>
  <si>
    <t>vegetative growth parameters</t>
  </si>
  <si>
    <t xml:space="preserve">potassium (K) </t>
  </si>
  <si>
    <t xml:space="preserve">and sodium (Na), reduce alkaline stress and enhances the seed germination potential, </t>
  </si>
  <si>
    <t>vermicompost</t>
  </si>
  <si>
    <t>Glomus intraradices.</t>
  </si>
  <si>
    <t>Rokhzadi, A; Toashih, V</t>
  </si>
  <si>
    <t>Nutrient uptake and yield of chickpea (Cicer arietinum L.) inoculated with plant growth-promoting rhizobacteria</t>
  </si>
  <si>
    <t>AUSTRALIAN JOURNAL OF CROP SCIENCE</t>
  </si>
  <si>
    <t xml:space="preserve">Azospirillum spp. </t>
  </si>
  <si>
    <t>Iran</t>
  </si>
  <si>
    <t>sand 35.3%, silt 38.7%, clay 26%, pH 7.5, OC 0.89%,</t>
  </si>
  <si>
    <t>30 kg nitrogen ha-1 in urea</t>
  </si>
  <si>
    <t xml:space="preserve">phosphorus </t>
  </si>
  <si>
    <t xml:space="preserve">Azotobacter chroococcum </t>
  </si>
  <si>
    <t xml:space="preserve">Azotobacter chroococcum 5 </t>
  </si>
  <si>
    <t>Mesorhizobium ciceri</t>
  </si>
  <si>
    <t>Mesorhizobium ciceri SWRI7</t>
  </si>
  <si>
    <t>Pseudomonas fluorescens,</t>
  </si>
  <si>
    <t>Pseudomonas fluorescens P21</t>
  </si>
  <si>
    <t>Santos, TAD; Menezes, GD; Santos, JS; Gois, LD; Nascimento, SLM; Marino, RH</t>
  </si>
  <si>
    <t>MICROBIAL INTERACTIONS IN THE DEVELOPMENT OF THE BIOMASS OF GLIRICIDIA</t>
  </si>
  <si>
    <t>Walp</t>
  </si>
  <si>
    <t xml:space="preserve">Gliricidia sepium </t>
  </si>
  <si>
    <t>AMF + microbial inoculant</t>
  </si>
  <si>
    <t>Gigaspora albida</t>
  </si>
  <si>
    <t>Rhizoglomus clarum</t>
  </si>
  <si>
    <t xml:space="preserve">UFLA351 </t>
  </si>
  <si>
    <t>Claroideoglomus etunicatum</t>
  </si>
  <si>
    <t xml:space="preserve">UFLA372 </t>
  </si>
  <si>
    <t xml:space="preserve"> Acaulospora morrowiae</t>
  </si>
  <si>
    <t>UFLA401</t>
  </si>
  <si>
    <t>Torres, M; Llamas, I; Torres, B; Toral, L; Sampedro, I; Bejar, V</t>
  </si>
  <si>
    <t>Growth promotion on horticultural crops and antifungal activity of Bacillus velezensis XT1</t>
  </si>
  <si>
    <t>Solanum lycopersicumvar.lycopersicum</t>
  </si>
  <si>
    <t>Bacillus velezensis</t>
  </si>
  <si>
    <t>XT</t>
  </si>
  <si>
    <t>Spain</t>
  </si>
  <si>
    <t>auxins, gibberellins and cytokinins</t>
  </si>
  <si>
    <t>aerial fresh weight</t>
  </si>
  <si>
    <t>Capsicumannuumvar.glabriusculum</t>
  </si>
  <si>
    <t>cucumber</t>
  </si>
  <si>
    <t>Cucumis sativusvar.sativus</t>
  </si>
  <si>
    <t xml:space="preserve">pumpkin </t>
  </si>
  <si>
    <t>Cucurbita peposubsp.pepovar.styriaca</t>
  </si>
  <si>
    <t>Verma, JP; Yadav, J</t>
  </si>
  <si>
    <t>IMPLICATION OF MICROBIAL CONSORTIUM ON BIOMASS AND YIELD OF CHICKPEA UNDER SUSTAINABLE AGRICULTURE</t>
  </si>
  <si>
    <t>ENVIRONMENTAL ENGINEERING AND MANAGEMENT JOURNAL</t>
  </si>
  <si>
    <t xml:space="preserve"> Mesorhizobium sp. BHURC05</t>
  </si>
  <si>
    <t>chickpea rhizosphere</t>
  </si>
  <si>
    <t>Sandy loam s</t>
  </si>
  <si>
    <t xml:space="preserve">36.1%
</t>
  </si>
  <si>
    <t xml:space="preserve">nodulation </t>
  </si>
  <si>
    <t xml:space="preserve"> Mesorhizobium sp. BHURC05, Pseudomonas putida BHUPSB04</t>
  </si>
  <si>
    <t>Saharan, K; Schutz, L; Kahmen, A; Wiemken, A; Boller, T; Mathimaran, N</t>
  </si>
  <si>
    <t>Finger Millet Growth and Nutrient Uptake Is Improved in Intercropping With Pigeon Pea Through Biofertilization and Bioirrigation Mediated by Arbuscular Mycorrhizal-Fungi and Plant Growth Promoting Rhizobacteria</t>
  </si>
  <si>
    <t>F(6)</t>
  </si>
  <si>
    <t>FRONTIERS IN ENVIRONMENTAL SCIENCE</t>
  </si>
  <si>
    <t xml:space="preserve">pigeon pea </t>
  </si>
  <si>
    <t>Cajanus cajan cv. TTB7)</t>
  </si>
  <si>
    <t>terragreen + sand</t>
  </si>
  <si>
    <t xml:space="preserve">Pseudomonas fluorescens </t>
  </si>
  <si>
    <t xml:space="preserve">R62 and R81 </t>
  </si>
  <si>
    <r>
      <t xml:space="preserve">Bradyrhizobium </t>
    </r>
    <r>
      <rPr>
        <sz val="9"/>
        <rFont val="MinionPro"/>
      </rPr>
      <t xml:space="preserve">sp. </t>
    </r>
  </si>
  <si>
    <t xml:space="preserve">finger millet </t>
  </si>
  <si>
    <t xml:space="preserve">(Eleusine coracana cv. GPU28) </t>
  </si>
  <si>
    <t>Pankaj, U; Singh, DN; Singh, G; Verma, RK</t>
  </si>
  <si>
    <t>Microbial Inoculants Assisted Growth of Chrysopogon zizanioides Promotes Phytoremediation of Salt Affected Soil</t>
  </si>
  <si>
    <t>F(7)</t>
  </si>
  <si>
    <t>grass (vetiver)</t>
  </si>
  <si>
    <t xml:space="preserve">Chrysopogon zizanioides </t>
  </si>
  <si>
    <t xml:space="preserve"> PGPR</t>
  </si>
  <si>
    <r>
      <t xml:space="preserve">Bacillus megaterium </t>
    </r>
    <r>
      <rPr>
        <sz val="10"/>
        <rFont val="AdvPTimes"/>
      </rPr>
      <t xml:space="preserve"> </t>
    </r>
  </si>
  <si>
    <t xml:space="preserve">(HQ995498) </t>
  </si>
  <si>
    <t xml:space="preserve">india </t>
  </si>
  <si>
    <t>soil field</t>
  </si>
  <si>
    <t>PS, NF</t>
  </si>
  <si>
    <t xml:space="preserve">Pseudomonas monteilii </t>
  </si>
  <si>
    <t xml:space="preserve"> Azotobacter chroococcum</t>
  </si>
  <si>
    <t xml:space="preserve">Rhizophagus intraradices </t>
  </si>
  <si>
    <t xml:space="preserve"> Inorganic fertilizer (N:P:K, 80:60:50)</t>
  </si>
  <si>
    <t>Gupta, A; Saxena, AK; Gopal, M; Tilak, KVBR</t>
  </si>
  <si>
    <t>Effects, of co-inoculation of plant growth promoting rhizobacteria and Bradyrhizobium sp (Vigna) on growth and yield of green gram [Vigna radiata (L.) Wilczek]</t>
  </si>
  <si>
    <t>F(9)</t>
  </si>
  <si>
    <t>TROPICAL AGRICULTURE</t>
  </si>
  <si>
    <t>green gram</t>
  </si>
  <si>
    <t>Vigna radiata L.</t>
  </si>
  <si>
    <t>bradyrhizobium sp vigna</t>
  </si>
  <si>
    <t>green gram [Vigna radiata (L.) Wilczek] rhizotic zones of field-grown</t>
  </si>
  <si>
    <t>Enterbater</t>
  </si>
  <si>
    <t>EB-RS-1</t>
  </si>
  <si>
    <t>EB-RS-2</t>
  </si>
  <si>
    <t xml:space="preserve">unsterile soil </t>
  </si>
  <si>
    <t>Rueda-Puente, EO; Murillo-Amador, B; Castellanos-Cervantes, T; Garcia-Hernandez, JL; Tarazon-Herrera, MA; Medina, SM; Barrera, LEG</t>
  </si>
  <si>
    <t>Effects of plant growth promoting bacteria and mycorrhizal on Capsicum annuum L. var. aviculare ([Dierbach] D'Arcy and Eshbaugh) germination under stressing abiotic conditions</t>
  </si>
  <si>
    <t>Capsicum annuum L. var. aviculare</t>
  </si>
  <si>
    <t>Klebsiella pneumoniae</t>
  </si>
  <si>
    <t>Mexico</t>
  </si>
  <si>
    <t>salinity</t>
  </si>
  <si>
    <t xml:space="preserve">loamy gravel field soil </t>
  </si>
  <si>
    <t xml:space="preserve">shoot dry mass matter, </t>
  </si>
  <si>
    <t>root dry mass matter, root length and volume</t>
  </si>
  <si>
    <t>Bulut, S</t>
  </si>
  <si>
    <t>Evaluation of efficiency parameters of phosphorous-solubilizing and N-fixing bacteria inoculations in wheat (Triticum aestivum L.)</t>
  </si>
  <si>
    <t>TURKISH JOURNAL OF AGRICULTURE AND FORESTRY</t>
  </si>
  <si>
    <t>not biomass</t>
  </si>
  <si>
    <t>Bacillus megaterium var. phosphaticum (M-13), Ralstonia pickettii (73), [Stenotrophomonas maltophilia (82)</t>
  </si>
  <si>
    <t>94.3% of the nitrogen uptake efficiency, 94.1% of the nitrogen translocation efficiency, 85.9% of the nitrogen use efficiency,</t>
  </si>
  <si>
    <t>Chandrasekaran, M</t>
  </si>
  <si>
    <t>A Meta-Analytical Approach on Arbuscular Mycorrhizal Fungi Inoculation Efficiency on Plant Growth and Nutrient Uptake</t>
  </si>
  <si>
    <t>AGRICULTURE-BASEL</t>
  </si>
  <si>
    <t>rev</t>
  </si>
  <si>
    <t>dicot, herbs, and perennial</t>
  </si>
  <si>
    <t>Triticum aestivum, Solanum lycopersicum</t>
  </si>
  <si>
    <t xml:space="preserve">Funniliforme mosseae, Rhizophagus fasciculatus </t>
  </si>
  <si>
    <t>REV-Meta</t>
  </si>
  <si>
    <t>Chandrasekaran, M; Kim, K; Krishnamoorthy, R; Walitang, D; Sundaram, S; Joe, MM; Selvakumar, G; Hu, SJ; Oh, SH; Sa, T</t>
  </si>
  <si>
    <t>Mycorrhizal Symbiotic Efficiency on C-3 and C-4 Plants under Salinity Stress - A Meta-Analysis</t>
  </si>
  <si>
    <t>Cu and C-4 plant</t>
  </si>
  <si>
    <t>CHANWAY, CP; HOLL, FB</t>
  </si>
  <si>
    <t>BIOMASS INCREASE AND ASSOCIATIVE NITROGEN-FIXATION OF MYCORRHIZAL PINUS-CONTORTA SEEDLINGS INOCULATED WITH A PLANT-GROWTH PROMOTING BACILLUS STRAIN</t>
  </si>
  <si>
    <t>douglas pine</t>
  </si>
  <si>
    <t>Pinus contorta Dougl.</t>
  </si>
  <si>
    <t>mycorrhizal fungi</t>
  </si>
  <si>
    <t>Wilcoxina</t>
  </si>
  <si>
    <t xml:space="preserve">Wilcoxina mikolae isolate R947, </t>
  </si>
  <si>
    <t>Bacillus strain L6</t>
  </si>
  <si>
    <t>ectendomycorrhizae</t>
  </si>
  <si>
    <t xml:space="preserve">increase for combined </t>
  </si>
  <si>
    <t>Churchland, C; Grayston, SJ</t>
  </si>
  <si>
    <t>Specificity of plant-microbe interactions in the tree mycorrhizosphere biome and consequences for soil C cycling</t>
  </si>
  <si>
    <t>tree</t>
  </si>
  <si>
    <t>Couillerot, O; Ramirez-Trujillo, A; Walker, V; von Felten, A; Jansa, J; Maurhofer, M; Defago, G; Prigent-Combaret, C; Comte, G; Caballero-Mellado, J; Moenne-Loccoz, Y</t>
  </si>
  <si>
    <t>Comparison of prominent Azospirillum strains in Azospirillum-Pseudomonas-Glomus consortia for promotion of maize growth</t>
  </si>
  <si>
    <t>APPLIED MICROBIOLOGY AND BIOTECHNOLOGY</t>
  </si>
  <si>
    <t>no biomass</t>
  </si>
  <si>
    <t>Zea mays, var. Costeño</t>
  </si>
  <si>
    <t>PGPR + mixed inocula</t>
  </si>
  <si>
    <t>Glomus intraradices, Glomus claroideum,  Glomus mosseae JJ964</t>
  </si>
  <si>
    <t>Azospirillum, A. lipoferum, A. brasilense</t>
  </si>
  <si>
    <t>non-sterile soil taken from the loamy-sandy surface horizon of a Mexican oxisol from a field at Zacatepec near Cuernavaca, Morelos</t>
  </si>
  <si>
    <t>growth promotion</t>
  </si>
  <si>
    <t>GAIND, S; GAUR, AC</t>
  </si>
  <si>
    <t>THERMOTOLERANT PHOSPHATE SOLUBILIZING MICROORGANISMS AND THEIR INTERACTION WITH MUNG BEAN</t>
  </si>
  <si>
    <t xml:space="preserve">Mungbean </t>
  </si>
  <si>
    <t>PSM</t>
  </si>
  <si>
    <t>Bacillus subtilis (TT0), Bacillus circulans (TT8) and Aspergillus niger (TT10)</t>
  </si>
  <si>
    <t xml:space="preserve">temperature </t>
  </si>
  <si>
    <t>alluvial soil</t>
  </si>
  <si>
    <t>urea P-mineral</t>
  </si>
  <si>
    <t xml:space="preserve">available P2O5 content </t>
  </si>
  <si>
    <t>Gaind, S; Nain, L</t>
  </si>
  <si>
    <t>Chemical and biological properties of wheat soil in response to paddy straw incorporation and its biodegradation by fungal inoculants</t>
  </si>
  <si>
    <t>BIODEGRADATION</t>
  </si>
  <si>
    <t>decompose</t>
  </si>
  <si>
    <t>microbial inoculants</t>
  </si>
  <si>
    <t xml:space="preserve">Aspergillus, Trichoder- ma, Phanerochaete and Coprinus </t>
  </si>
  <si>
    <t xml:space="preserve">N60P60 and T. reesei </t>
  </si>
  <si>
    <t>paddy straw, vermicompost</t>
  </si>
  <si>
    <t xml:space="preserve"> maximum dehydrogenase, alkaline phosphatase and highest humus content of soil.</t>
  </si>
  <si>
    <t>Gonzalez-Teuber, M; Urzua, A; Morales, A; Ibanez, C; Bascunan-Godoy, L</t>
  </si>
  <si>
    <t>Benefits of a root fungal endophyte on physiological processes and growth of the vulnerable legume tree Prosopis chilensis (Fabaceae)</t>
  </si>
  <si>
    <t>JOURNAL OF PLANT ECOLOGY</t>
  </si>
  <si>
    <t>Prosopis chilensis,</t>
  </si>
  <si>
    <t>Penicillium sp.</t>
  </si>
  <si>
    <t>Chile</t>
  </si>
  <si>
    <t xml:space="preserve">number of leaves </t>
  </si>
  <si>
    <t>revegetation and conservation programs</t>
  </si>
  <si>
    <t>Hossain, MS; Martensson, A</t>
  </si>
  <si>
    <t>Potential use of Rhizobium spp. to improve fitness of non-nitrogen-fixing plants</t>
  </si>
  <si>
    <t>ACTA AGRICULTURAE SCANDINAVICA SECTION B-SOIL AND PLANT SCIENCE</t>
  </si>
  <si>
    <t>Linum usitatissimum</t>
  </si>
  <si>
    <t>Rhizobium spp.</t>
  </si>
  <si>
    <t>egume bacteria</t>
  </si>
  <si>
    <t>sterilised sandy soil a</t>
  </si>
  <si>
    <t>Hridya, AC; Byju, G</t>
  </si>
  <si>
    <t>Effect of chemical fertilizers and microbial inoculations on soil properties in cassava (Manihot esculenta) growing Vertisols of Tamil Nadu</t>
  </si>
  <si>
    <t xml:space="preserve">cant find text </t>
  </si>
  <si>
    <t xml:space="preserve">Cassava </t>
  </si>
  <si>
    <t>Manihot esculenta Crantz</t>
  </si>
  <si>
    <t>Azospirillum</t>
  </si>
  <si>
    <t xml:space="preserve"> Vertisols</t>
  </si>
  <si>
    <t xml:space="preserve">manganese and zinc,  iron </t>
  </si>
  <si>
    <t>Kaldorf, M; Koch, B; Rexer, KH; Kost, G; Varma, A</t>
  </si>
  <si>
    <t>Patterns of interaction between Populus Esch5 and Piriformospora indica: A transition from mutualism to antagonism</t>
  </si>
  <si>
    <t>PLANT BIOLOGY</t>
  </si>
  <si>
    <t>populus</t>
  </si>
  <si>
    <t>endophyte</t>
  </si>
  <si>
    <t>Piriformospora indica (Sebacinaceae, Basidiomycota)</t>
  </si>
  <si>
    <t>to WPM with pre-grown P. indica.</t>
  </si>
  <si>
    <t>Khdhiri, M; Piche-Choquette, S; Tremblay, J; Tringe, SG; Constant, P</t>
  </si>
  <si>
    <t>The Tale of a Neglected Energy Source: Elevated Hydrogen Exposure Affects both Microbial Diversity and Function in Soil</t>
  </si>
  <si>
    <t>APPLIED AND ENVIRONMENTAL MICROBIOLOGY</t>
  </si>
  <si>
    <t>no plants</t>
  </si>
  <si>
    <t xml:space="preserve">H-2-oxidizing bacteria (HOB) </t>
  </si>
  <si>
    <t xml:space="preserve"> when supplied to soil, alters ecological niche partitioning of bacteria and fungi, with multifaceted consequences for both generalist and specialist microbial functions</t>
  </si>
  <si>
    <t>Kumar, A; Singh, R; Yadav, A; Giri, DD; Singh, PK; Pandey, KD</t>
  </si>
  <si>
    <t>Isolation and characterization of bacterial endophytes of Curcuma longa L.</t>
  </si>
  <si>
    <t>3 BIOTECH</t>
  </si>
  <si>
    <t xml:space="preserve">no plants </t>
  </si>
  <si>
    <t>Bacillus cereus (ECL1), Bacillus thuringiensis (ECL2), Bacillus sp. (ECL3), Bacillus pumilis (ECL4), Pseudomonas putida (ECL5), and Clavibacter michiganensis (ECL6)</t>
  </si>
  <si>
    <t>rhizome of Curcuma longa L</t>
  </si>
  <si>
    <t>8 % of NaCl</t>
  </si>
  <si>
    <t>PS, IAA,  and only two strains produced siderophore</t>
  </si>
  <si>
    <t>Launonen, TM; Ashton, DH; Keane, PJ</t>
  </si>
  <si>
    <t>The effect of regeneration burns on the growth, nutrient acquisition and mycorrhizae of Eucalyptus regnans F. Muell. (mountain ash) seedlings</t>
  </si>
  <si>
    <t>eucalytus</t>
  </si>
  <si>
    <t>Eucalyptus regnans</t>
  </si>
  <si>
    <t>ectomycorrhizae</t>
  </si>
  <si>
    <t>unheated soil and soil heated</t>
  </si>
  <si>
    <t xml:space="preserve">ed burnt soils </t>
  </si>
  <si>
    <t>seedling growth</t>
  </si>
  <si>
    <t>P uptake</t>
  </si>
  <si>
    <t>Moland, S; Robicheau, BM; Browne, R; Newell, R; Walker, AK</t>
  </si>
  <si>
    <t>Determining the effects of biochar and an arbuscular mycorrhizal inoculant on the growth of fowl mannagrass (Glyceria striata) (Poaceae)</t>
  </si>
  <si>
    <t>FACETS</t>
  </si>
  <si>
    <t>mannagrass</t>
  </si>
  <si>
    <t>Glyceria striata</t>
  </si>
  <si>
    <t>Azospirillum brasilense Az1 and Az2 , Pseudomonas fluorescens Pf</t>
  </si>
  <si>
    <t>No</t>
  </si>
  <si>
    <t>Perez-Fernandez, M; Alexander, V</t>
  </si>
  <si>
    <t>Enhanced Plant Performance in Cicer arietinum L. Due to the Addition of a Combination of Plant Growth-Promoting Bacteria</t>
  </si>
  <si>
    <t>Bacillus megaterium; Pseudomonas putida; Mesorhizobium ciceri</t>
  </si>
  <si>
    <t xml:space="preserve">Soil-less substrates </t>
  </si>
  <si>
    <t>Prasanna, R; Gupta, H; Yadav, VK; Gupta, K; Buddhadeo, R; Gogoi, R; Bharti, A; Mahawar, H; Nain, L</t>
  </si>
  <si>
    <t>Prospecting the promise of cyanobacterial formulations developed using soil-less substrates as carriers</t>
  </si>
  <si>
    <t>ENVIRONMENTAL TECHNOLOGY &amp; INNOVATION</t>
  </si>
  <si>
    <t>no soil</t>
  </si>
  <si>
    <t xml:space="preserve">fungal ITS </t>
  </si>
  <si>
    <t>perlite (P), cocopeat (C) and vermiculite (V)</t>
  </si>
  <si>
    <t xml:space="preserve"> 2, 10 and 20 </t>
  </si>
  <si>
    <t xml:space="preserve">weeks </t>
  </si>
  <si>
    <t>Cyanobacteria</t>
  </si>
  <si>
    <t>viability of the inocula</t>
  </si>
  <si>
    <t>Prischmann-Voldseth, DA; Ozsisli, T; Aldrich-Wolfe, L; Anderson, K; Harris, MO</t>
  </si>
  <si>
    <t>Microbial Inoculants Differentially Influence Plant Growth and Biomass Allocation in Wheat Attacked by Gall-Inducing Hessian Fly (Diptera: Cecidomyiidae)</t>
  </si>
  <si>
    <t>ENVIRONMENTAL ENTOMOLOGY</t>
  </si>
  <si>
    <t xml:space="preserve">Triticum aestivum L. </t>
  </si>
  <si>
    <t>AMF+ PGPB</t>
  </si>
  <si>
    <t>R. intraradices</t>
  </si>
  <si>
    <t>Ratnam, DPSK</t>
  </si>
  <si>
    <t>Indole 3-Acetic Acid Production by Aspergillus Species Isolated From Chilli Rhizospheres</t>
  </si>
  <si>
    <t>BIOSCIENCE BIOTECHNOLOGY RESEARCH COMMUNICATIONS</t>
  </si>
  <si>
    <t>no paper</t>
  </si>
  <si>
    <t xml:space="preserve">Aspergillus PB-7 </t>
  </si>
  <si>
    <t>57 microbial strain</t>
  </si>
  <si>
    <t>chilli rhizospheres- potato dextrose agar</t>
  </si>
  <si>
    <t>Glucose and peptone</t>
  </si>
  <si>
    <t>Rezacova, V; Slavikova, R; Konvalinkova, T; Hujslova, M; Gryndlerova, H; Gryndler, M; Puschel, D; Jansa, J</t>
  </si>
  <si>
    <t>Imbalanced carbon-for-phosphorus exchange between European arbuscular mycorrhizal fungi and non-native Panicum grasses-A case of dysfunctional symbiosis</t>
  </si>
  <si>
    <t>no control</t>
  </si>
  <si>
    <t>Panicum ( P. bisulcatumThunb.andP. Maximum)</t>
  </si>
  <si>
    <t>mix inoculum</t>
  </si>
  <si>
    <t>Verkon, Praha, Czech Republic</t>
  </si>
  <si>
    <t>High P (NaH2PO)</t>
  </si>
  <si>
    <t>smaller</t>
  </si>
  <si>
    <t xml:space="preserve"> Crabon lock- up incompatibility of symbiotic partners of different geographic origin </t>
  </si>
  <si>
    <t>Rho, H; Van Epps, V; Kim, SH; Doty, SL</t>
  </si>
  <si>
    <t>Endophytes Increased Fruit Quality with Higher Soluble Sugar Production in Honeycrisp Apple (Malus pumila)</t>
  </si>
  <si>
    <t>apple trees</t>
  </si>
  <si>
    <t xml:space="preserve">alicaceae family (Populus and Salix) </t>
  </si>
  <si>
    <t>N-limited</t>
  </si>
  <si>
    <t>hormone production</t>
  </si>
  <si>
    <t>NF-, nutrient , stress tolerance,  pathos</t>
  </si>
  <si>
    <t>lateral root biomass</t>
  </si>
  <si>
    <t>fruit soluble sugar content and biomass</t>
  </si>
  <si>
    <t>Riddech, N; Sarin, P; Phibunwatthanawong, T</t>
  </si>
  <si>
    <t>Effect of bio-liquid organic fertilizer on the growth of Dipterocarpus alatus Roxb seedlings in the pot experiment</t>
  </si>
  <si>
    <t>MALAYSIAN JOURNAL OF MICROBIOLOGY</t>
  </si>
  <si>
    <t>no inoculants names</t>
  </si>
  <si>
    <t>Roxb</t>
  </si>
  <si>
    <t xml:space="preserve">Dipterocarpus alatus </t>
  </si>
  <si>
    <t>bacteria 3 isolates</t>
  </si>
  <si>
    <t>das</t>
  </si>
  <si>
    <t xml:space="preserve">PS, NF, KS </t>
  </si>
  <si>
    <t xml:space="preserve">shoot fresh weight (g) </t>
  </si>
  <si>
    <t>Rodrigues, MA; Piroli, LB; Forcelini, D; Raimundo, S; Domingues, LD; Cassol, LC; Correia, CM; Arrobas, M</t>
  </si>
  <si>
    <t>Use of commercial mycorrhizal fungi in stress-free growing conditions of potted olive cuttings</t>
  </si>
  <si>
    <t>olive</t>
  </si>
  <si>
    <t xml:space="preserve"> 18 ecto and endomycorrhizal fungi</t>
  </si>
  <si>
    <t>1,2</t>
  </si>
  <si>
    <t xml:space="preserve">soil organic C </t>
  </si>
  <si>
    <t>P bioavailabilit</t>
  </si>
  <si>
    <t xml:space="preserve"> in increasing soil organic C was also relevant (7% higher than the control)</t>
  </si>
  <si>
    <t>Rojas, NS; Perry, DA; Li, CY; Ganio, LM</t>
  </si>
  <si>
    <t>Interactions among soil biology, nutrition, and performance of actinorhizal plant species in the H.J. Andrews' Experimental Forest of Oregon</t>
  </si>
  <si>
    <t>trees</t>
  </si>
  <si>
    <t xml:space="preserve">red alder </t>
  </si>
  <si>
    <t xml:space="preserve"> Alnus rubra</t>
  </si>
  <si>
    <t>ectomycorrhizal F + PGPB</t>
  </si>
  <si>
    <t>Alpova</t>
  </si>
  <si>
    <t xml:space="preserve"> Alpova diplophloeus</t>
  </si>
  <si>
    <t xml:space="preserve">fluorescent Pseudomonas sp, </t>
  </si>
  <si>
    <t>United States of America</t>
  </si>
  <si>
    <t>soil-vermiculite-perlite</t>
  </si>
  <si>
    <t>Frankia and macronutrients</t>
  </si>
  <si>
    <t>33% nitrogen fixation, 136% with MF</t>
  </si>
  <si>
    <t>Schutz, L; Gattinger, A; Meier, M; Muller, A; Boller, T; Mader, P; Mathimaran, N</t>
  </si>
  <si>
    <t>Improving Crop Yield and Nutrient Use Efficiency via Biofertilization-A Global Meta-analysis</t>
  </si>
  <si>
    <t>NF, PS</t>
  </si>
  <si>
    <t>Sen, R</t>
  </si>
  <si>
    <t>Multitrophic interactions between a Rhizoctonia sp and mycorrhizal fungi affect Scots pine seedling performance in nursery soil</t>
  </si>
  <si>
    <t>Scots pine</t>
  </si>
  <si>
    <t xml:space="preserve"> Pinus sylvestris</t>
  </si>
  <si>
    <t>ectomycorrhizal fungal (ECMF)</t>
  </si>
  <si>
    <t>N-limited nursery soil</t>
  </si>
  <si>
    <t>Sharma, M; Vyas, A</t>
  </si>
  <si>
    <t>Influence of Arbuscular Mycorrhizal fungal isolates on Biochemical Parameter in Sorghum bicolor</t>
  </si>
  <si>
    <t>Sorghum bicolour</t>
  </si>
  <si>
    <t>AM endophyte</t>
  </si>
  <si>
    <t xml:space="preserve">heavy metal and make plant disease resistant. </t>
  </si>
  <si>
    <t>Shi, YH; Pan, YS; Xiang, L; Zhu, ZH; Fu, WB; Hao, GF; Geng, ZC; Chen, SL; Li, YZ; Han, DF</t>
  </si>
  <si>
    <t>Assembly of rhizosphere microbial communities in Artemisia annua: recruitment of plant growth-promoting microorganisms and inter-kingdom interactions between bacteria and fungi</t>
  </si>
  <si>
    <t>artemisinin</t>
  </si>
  <si>
    <t>Artemisia annua</t>
  </si>
  <si>
    <t>Fluorescent pseudomonads</t>
  </si>
  <si>
    <t xml:space="preserve">Artemisia annua </t>
  </si>
  <si>
    <t xml:space="preserve">AP (available phosphorus), AK (available potassium), TOC (total organic carbon), TN (total nitrogen) and WSN (water soluble nitrogen). </t>
  </si>
  <si>
    <t xml:space="preserve"> inter-kingdom co-occurrence networks, which may be beneficial for the fitness of plants to natural environment.</t>
  </si>
  <si>
    <t>Standish, RJ; Stokes, BA; Tibbett, M; Hobbs, RJ</t>
  </si>
  <si>
    <t>Seedling responses to phosphate addition and inoculation with arbuscular mycorrhizas and the implications for old-field restoration in Western Australia</t>
  </si>
  <si>
    <t>Acacia acuminata Benth. (Mimosaceae), Eucalyptus loxophleba Benth. subsp. loxophleba (Myrtaceae) and Hakea preissii Meisn. (Proteaceae)</t>
  </si>
  <si>
    <t>Scutellospora calospora (Nicolson and Gerdemann) Walker and Sanders, Glomus intraradices Schenck and Smith and Glomus mosseae (Nicolson and Gerdemann) Gerdemann and Trappe</t>
  </si>
  <si>
    <t>Australia( Western )</t>
  </si>
  <si>
    <t xml:space="preserve">P </t>
  </si>
  <si>
    <t>Thokchom, E; Kalita, MC; Talukdar, NC</t>
  </si>
  <si>
    <t>Isolation, screening, characterization, and selection of superior rhizobacterial strains as bioinoculants for seedling emergence and growth promotion of Mandarin orange (Citrus reticulata Blanco)</t>
  </si>
  <si>
    <t>Mandarin orange</t>
  </si>
  <si>
    <t>Todeschini, V; AitLahmidi, N; Mazzucco, E; Marsano, F; Gosetti, F; Robotti, E; Bona, E; Massa, N; Bonneau, L; Marengo, E; Wipf, D; Berta, G; Lingua, G</t>
  </si>
  <si>
    <t>Impact of Beneficial Microorganisms on Strawberry Growth, Fruit Production, Nutritional Quality, and Volatilome</t>
  </si>
  <si>
    <t>NO</t>
  </si>
  <si>
    <t>Fragaria × ananassa</t>
  </si>
  <si>
    <t>Funneliformis mosseae, Septoglomus viscosum, and Rhizophagus irregularis</t>
  </si>
  <si>
    <t xml:space="preserve">Pseudomonas sp. </t>
  </si>
  <si>
    <t xml:space="preserve">Pseudomonas sp. (19Fv1t, 5Vm1K and Pf4) </t>
  </si>
  <si>
    <t>root  biomass</t>
  </si>
  <si>
    <t xml:space="preserve">AMF mostly affected the parameters associated with the vegetative portion of the plant, while PGPB were especially relevant for fruit yield and quality. </t>
  </si>
  <si>
    <t>Uzinger, N; Takacs, T; Szili-Kovacs, T; Radimszky, L; Fuzy, A; Draskovits, E; Szucs-Vasarhelyi, N; Molnar, M; Farkas, E; Kutasi, J; Rekasi, M</t>
  </si>
  <si>
    <t>Fertility Impact of Separate and Combined Treatments with Biochar, Sewage Sludge Compost and Bacterial Inocula on Acidic Sandy Soil</t>
  </si>
  <si>
    <t>acidic sandy soil at 65% of field capacity</t>
  </si>
  <si>
    <t>Weigt, RB; Raidl, S; Verma, R; Rodenkirchen, H; Gottlein, A; Agerer, R</t>
  </si>
  <si>
    <t>Effects of twice-ambient carbon dioxide and nitrogen amendment on biomass, nutrient contents and carbon costs of Norway spruce seedlings as influenced by mycorrhization with Piloderma croceum and Tomentellopsis submollis</t>
  </si>
  <si>
    <t>Norway spruce</t>
  </si>
  <si>
    <t>ECM funga</t>
  </si>
  <si>
    <t>Piloderma croceum and Tomentellopsis submollis</t>
  </si>
  <si>
    <t>Williams, A; Petriacq, P; Beetling, DJ; Cotton, TEA; Ton, J</t>
  </si>
  <si>
    <t>Impacts of Atmospheric CO2 and Soil Nutritional Value on Plant Responses to Rhizosphere Colonization by Soil Bacteria</t>
  </si>
  <si>
    <t>Arabidopsis</t>
  </si>
  <si>
    <t xml:space="preserve">Arabidopsis thaliana </t>
  </si>
  <si>
    <t>rhizobacteria</t>
  </si>
  <si>
    <t>Yan, X; Yang, R; Zhao, RX; Han, JT; Jia, WJ; Li, DY; Wang, Y; Zhang, NN; Wu, Y; Zhang, LQ; He, YX</t>
  </si>
  <si>
    <t>Transcriptional Regulator PhlH Modulates 2,4-Diacetylphloroglucinol Biosynthesis in Response to the Biosynthetic Intermediate and End Product</t>
  </si>
  <si>
    <t>Yang, XJ; Xue, C; Su, LX; Cao, YF; Li, HM; Wang, K; Li, R; Shen, QR</t>
  </si>
  <si>
    <t>Exploring patterns of Camellia seed cake application in relation to plant growth, soil nematodes and microbial biomass</t>
  </si>
  <si>
    <t>SOIL SCIENCE AND PLANT NUTRITION</t>
  </si>
  <si>
    <t>not inoculant</t>
  </si>
  <si>
    <t>banana</t>
  </si>
  <si>
    <r>
      <t xml:space="preserve">Musa AAA </t>
    </r>
    <r>
      <rPr>
        <sz val="10"/>
        <rFont val="AdvOT65f8a23b.I"/>
      </rPr>
      <t xml:space="preserve">Cavendish </t>
    </r>
  </si>
  <si>
    <t>shoot</t>
  </si>
  <si>
    <t>root fresh weight</t>
  </si>
  <si>
    <t>seedling height</t>
  </si>
  <si>
    <t>potassium</t>
  </si>
  <si>
    <t xml:space="preserve">environmentally friendly </t>
  </si>
  <si>
    <t>Yin, J; Sui, ZM; Huang, JG</t>
  </si>
  <si>
    <t>Mobilization of soil inorganic phosphorus and stimulation of crop phosphorus uptake and growth induced by Ceriporia lacerata HG2011</t>
  </si>
  <si>
    <t>GEODERMA</t>
  </si>
  <si>
    <t>eggplant</t>
  </si>
  <si>
    <t>Ceriporia</t>
  </si>
  <si>
    <t>Ceriporia lacerata HG2011</t>
  </si>
  <si>
    <t>6.83-16.07%</t>
  </si>
  <si>
    <t>Zaccardelli, M; De Nicola, F; Villecco, D; Scotti, R</t>
  </si>
  <si>
    <t>The development and suppressive activity of soil microbial communities under compost amendment</t>
  </si>
  <si>
    <t>JOURNAL OF SOIL SCIENCE AND PLANT NUTRITION</t>
  </si>
  <si>
    <t>no inoculant</t>
  </si>
  <si>
    <t>bacteria and fungi</t>
  </si>
  <si>
    <t>Rhizoctonia solani, Fusarium oxysporum, Sclerotinia minor, Fusarium solani, Pyrenochaeta lycopersici</t>
  </si>
  <si>
    <t>Zhang, JZ; Bei, SK; Li, BS; Zhang, JL; Christie, P; Li, XL</t>
  </si>
  <si>
    <t>Organic fertilizer, but not heavy liming, enhances banana biomass, increases soil organic carbon and modifies soil microbiota</t>
  </si>
  <si>
    <t>no inoculation</t>
  </si>
  <si>
    <t>Musa  spp.</t>
  </si>
  <si>
    <t>S</t>
  </si>
  <si>
    <t>Mei, CS; Lara-Chavez, A; Lowman, S; Flinn, B</t>
  </si>
  <si>
    <t>The Use of Endophytes and Mycorrhizae in Switchgrass Biomass Production</t>
  </si>
  <si>
    <t>COMPENDIUM OF BIOENERGY PLANTS: SWITCHGRASS</t>
  </si>
  <si>
    <t>Switchgrass</t>
  </si>
  <si>
    <t>Panicum virgatum L</t>
  </si>
  <si>
    <t>Pan, J; Peng, F; Xue, X; You, QG; Zhang, WJ; Wang, T; Huang, CH</t>
  </si>
  <si>
    <t>The Growth Promotion of Two Salt-Tolerant Plant Groups with PGPR Inoculation: A Meta-Analysis</t>
  </si>
  <si>
    <t>SUSTAINABILITY</t>
  </si>
  <si>
    <t>salt-sensitive plants (SSP) and salt-tolerant plants (STP)</t>
  </si>
  <si>
    <t>ion (K+</t>
  </si>
  <si>
    <t>), calcium ion (Ca2+), and magnesium ion (Mg2+)), ion homeostasis (K+/Na+ ratio, Ca2+/Na+ ratio, and Mg2+/Na+ ratio),</t>
  </si>
  <si>
    <t xml:space="preserve">tuber </t>
  </si>
  <si>
    <t>clover (Persian)</t>
  </si>
  <si>
    <t>bean (faba)</t>
  </si>
  <si>
    <t>bean (French)</t>
  </si>
  <si>
    <t>Indian mustard</t>
  </si>
  <si>
    <t>Sorghum bicolor L.</t>
  </si>
  <si>
    <t>grass (ray-grass)</t>
  </si>
  <si>
    <t>Andropogon gerardi</t>
  </si>
  <si>
    <t>Gossypium</t>
  </si>
  <si>
    <t>Onagraceae</t>
  </si>
  <si>
    <t xml:space="preserve">Eleusine coracana cv. GPU28) </t>
  </si>
  <si>
    <t>Alium</t>
  </si>
  <si>
    <t xml:space="preserve">Oryza sativa L. </t>
  </si>
  <si>
    <t>wheat (durum)</t>
  </si>
  <si>
    <t>sorghum ( sweet )</t>
  </si>
  <si>
    <t>perennial</t>
  </si>
  <si>
    <t xml:space="preserve">rhizobia </t>
  </si>
  <si>
    <t>actinomycetes</t>
  </si>
  <si>
    <t>commercial</t>
  </si>
  <si>
    <t>fungi + bacteria</t>
  </si>
  <si>
    <t>fungi + PGPB</t>
  </si>
  <si>
    <t>fungi + PGPR</t>
  </si>
  <si>
    <t>Gigaspora</t>
  </si>
  <si>
    <t>Claroideoglomus</t>
  </si>
  <si>
    <t xml:space="preserve"> Acaulospora</t>
  </si>
  <si>
    <t>Glomus, Rhizophagus</t>
  </si>
  <si>
    <t>contaminated (metal)</t>
  </si>
  <si>
    <t>contaminated (fungicides)</t>
  </si>
  <si>
    <t>contaminaed (Cu)</t>
  </si>
  <si>
    <t>triple-superphosphate (TSP), nitrate fertilization by ammonium, stabilized with the nitrification inhibitor 3,4-dimethylpyrazole-phosphate (DMPP)</t>
  </si>
  <si>
    <t>contaminated ( Pb/Zn when 40% tailing)</t>
  </si>
  <si>
    <t>IAA, siderpphores</t>
  </si>
  <si>
    <t>IAA, siderophors, protease</t>
  </si>
  <si>
    <t xml:space="preserve">IAA, ACC,  siderophore </t>
  </si>
  <si>
    <t>IAA, siderophore</t>
  </si>
  <si>
    <t>siderophores, phosphatases</t>
  </si>
  <si>
    <t>NF, KS</t>
  </si>
  <si>
    <t xml:space="preserve">NF, PS </t>
  </si>
  <si>
    <t>NF, PS, KS</t>
  </si>
  <si>
    <t xml:space="preserve"> SOC</t>
  </si>
  <si>
    <t xml:space="preserve">SOM </t>
  </si>
  <si>
    <t>Enterobacter clocae,  Pseudomonas pseudoalcaligenes, and Bacillus sp. (MSD)</t>
  </si>
  <si>
    <t>Azospirillum sp. Azorhizobium sp., Azoarcus sp.</t>
  </si>
  <si>
    <t xml:space="preserve"> A-41</t>
  </si>
  <si>
    <t xml:space="preserve">B. ambifaria </t>
  </si>
  <si>
    <t>T16</t>
  </si>
  <si>
    <t xml:space="preserve">Burkholderia cepacia </t>
  </si>
  <si>
    <t>CQ18</t>
  </si>
  <si>
    <t>Burkholderia cepacia</t>
  </si>
  <si>
    <t>Enterobacter clocae , Pseudomonas pseudoalcaligenes (MSC), and Bacillus sp. (MSD)</t>
  </si>
  <si>
    <t xml:space="preserve">Bacillus sp., Enterobacter clocae, Pseudomonas pseudoalcaligenes, </t>
  </si>
  <si>
    <t>Fluorescent Pseudomonas sp.</t>
  </si>
  <si>
    <t>TSAU20</t>
  </si>
  <si>
    <t xml:space="preserve">Mesorhizobium sp. </t>
  </si>
  <si>
    <t>BHURC05</t>
  </si>
  <si>
    <t xml:space="preserve">Micrococcus sp. , Pantoea sp., Pseudomonas sp. </t>
  </si>
  <si>
    <t xml:space="preserve">Penicillium minioluteum </t>
  </si>
  <si>
    <t>LHL10</t>
  </si>
  <si>
    <t>Pseudomonas sp. , and Bacillus amyloliquefaciens FZB42</t>
  </si>
  <si>
    <t xml:space="preserve">DSMZ 13134 </t>
  </si>
  <si>
    <t xml:space="preserve">MRL3 </t>
  </si>
  <si>
    <t>SWRI7</t>
  </si>
  <si>
    <t>P21</t>
  </si>
  <si>
    <t>F3</t>
  </si>
  <si>
    <t>CAI-85, CAI-93, CAI-140, CAI-155  KAI-180</t>
  </si>
  <si>
    <t>HQ995498</t>
  </si>
  <si>
    <t>B-30488,  B-30488: DSM 11827,  DSM 1182</t>
  </si>
  <si>
    <t>CAI-17, CAI-68, CAI-78, KAI-26, KAI-27</t>
  </si>
  <si>
    <t xml:space="preserve">bradyrhizobium </t>
  </si>
  <si>
    <t xml:space="preserve">Bradyrhizobium sp. </t>
  </si>
  <si>
    <t>Bradyrhizobium japonicum</t>
  </si>
  <si>
    <t>Agrobacterium sp.</t>
  </si>
  <si>
    <t>Pseudomonas putida</t>
  </si>
  <si>
    <t>Mesorhizobium sp.</t>
  </si>
  <si>
    <t xml:space="preserve"> Pseudomonas extremorientalis </t>
  </si>
  <si>
    <t>Mesorhizobium</t>
  </si>
  <si>
    <t>Pseudomonas lurida</t>
  </si>
  <si>
    <t>Rhizobium leguminosarum</t>
  </si>
  <si>
    <t>Pseudomonas pseudomallei, Pseudomonas fluorescens, Pseudomonas stutzeri, .</t>
  </si>
  <si>
    <t>Rhizobium japonicum</t>
  </si>
  <si>
    <t xml:space="preserve">Trichoderma asperellum </t>
  </si>
  <si>
    <t>Rhizobium tropici</t>
  </si>
  <si>
    <t xml:space="preserve">Bacillus subtilis, and Burkholderia sp. 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</si>
  <si>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</si>
  <si>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</si>
  <si>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</si>
  <si>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</si>
  <si>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</si>
  <si>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</si>
  <si>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</si>
  <si>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</si>
  <si>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</si>
  <si>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</si>
  <si>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</si>
  <si>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</si>
  <si>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</si>
  <si>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</si>
  <si>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</si>
  <si>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</si>
  <si>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</si>
  <si>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</si>
  <si>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</si>
  <si>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</si>
  <si>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</si>
  <si>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</si>
  <si>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</si>
  <si>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</si>
  <si>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</si>
  <si>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</si>
  <si>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</si>
  <si>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</si>
  <si>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</si>
  <si>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</si>
  <si>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</si>
  <si>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</si>
  <si>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</si>
  <si>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</si>
  <si>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</si>
  <si>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</si>
  <si>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</si>
  <si>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</si>
  <si>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</si>
  <si>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</si>
  <si>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</si>
  <si>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</si>
  <si>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</si>
  <si>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</si>
  <si>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</si>
  <si>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</si>
  <si>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</si>
  <si>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</si>
  <si>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</si>
  <si>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</si>
  <si>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</si>
  <si>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</si>
  <si>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</si>
  <si>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</si>
  <si>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</si>
  <si>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</si>
  <si>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</si>
  <si>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</si>
  <si>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</si>
  <si>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</si>
  <si>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</si>
  <si>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</si>
  <si>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</si>
  <si>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</si>
  <si>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</si>
  <si>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</si>
  <si>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</si>
  <si>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</si>
  <si>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</si>
  <si>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</si>
  <si>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</si>
  <si>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</si>
  <si>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</si>
  <si>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</si>
  <si>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</si>
  <si>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</si>
  <si>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</si>
  <si>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</si>
  <si>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</si>
  <si>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</si>
  <si>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</si>
  <si>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</si>
  <si>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</si>
  <si>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</si>
  <si>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rhizobia</t>
  </si>
  <si>
    <t>ino_type</t>
  </si>
  <si>
    <t>F+B</t>
  </si>
  <si>
    <t>B</t>
  </si>
  <si>
    <t>vermicomposts</t>
  </si>
  <si>
    <t>rhizobia_PA</t>
  </si>
  <si>
    <t>fung_ino</t>
  </si>
  <si>
    <t xml:space="preserve"> bact_ino</t>
  </si>
  <si>
    <t>art_ID</t>
  </si>
  <si>
    <t xml:space="preserve">strain </t>
  </si>
  <si>
    <t>growth_medium</t>
  </si>
  <si>
    <t>inital_conditions</t>
  </si>
  <si>
    <t>duration</t>
  </si>
  <si>
    <t>dur_unit</t>
  </si>
  <si>
    <t xml:space="preserve">Gibberella fujikuroi </t>
  </si>
  <si>
    <t xml:space="preserve">GMH-1B </t>
  </si>
  <si>
    <t>Gibberella</t>
  </si>
  <si>
    <t>Aspergilllus</t>
  </si>
  <si>
    <t>DOC</t>
  </si>
  <si>
    <t>carbon</t>
  </si>
  <si>
    <t>total dry biomass</t>
  </si>
  <si>
    <t>no sig</t>
  </si>
  <si>
    <t>Theobroma cacao L</t>
  </si>
  <si>
    <t>NA</t>
  </si>
  <si>
    <t>Pisum sativum L.</t>
  </si>
  <si>
    <t>Trifolium repens</t>
  </si>
  <si>
    <t>jatropha curcas</t>
  </si>
  <si>
    <t>Saccharum officinarum</t>
  </si>
  <si>
    <t>both</t>
  </si>
  <si>
    <t>Cucurbita pepo (pepovar.styriaca)</t>
  </si>
  <si>
    <t>Penicillium</t>
  </si>
  <si>
    <t>exp_type</t>
  </si>
  <si>
    <t xml:space="preserve">Azotobacter sp. + Bacillus sp. </t>
  </si>
  <si>
    <t>(T-1 )</t>
  </si>
  <si>
    <t xml:space="preserve">Azotobacter sp. + Sphingobacterium sp. + Burkholderia sp. </t>
  </si>
  <si>
    <t>(T-6 )</t>
  </si>
  <si>
    <t>type</t>
  </si>
  <si>
    <t>authors</t>
  </si>
  <si>
    <t>article title</t>
  </si>
  <si>
    <t>plant_name</t>
  </si>
  <si>
    <t>plant_species</t>
  </si>
  <si>
    <t>status</t>
  </si>
  <si>
    <t>annu-per</t>
  </si>
  <si>
    <t>legume</t>
  </si>
  <si>
    <t>inoculant</t>
  </si>
  <si>
    <t>fung_genus</t>
  </si>
  <si>
    <t>location</t>
  </si>
  <si>
    <t>experimental</t>
  </si>
  <si>
    <t>system additions</t>
  </si>
  <si>
    <t>indirect processes</t>
  </si>
  <si>
    <t>direct Processes</t>
  </si>
  <si>
    <t>roots</t>
  </si>
  <si>
    <t xml:space="preserve">s_unit </t>
  </si>
  <si>
    <t>r_unit</t>
  </si>
  <si>
    <t>nod_unit</t>
  </si>
  <si>
    <t>aarbon</t>
  </si>
  <si>
    <t>c_unit</t>
  </si>
  <si>
    <t>b_unit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</si>
  <si>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</si>
  <si>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</si>
  <si>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</si>
  <si>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</si>
  <si>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</si>
  <si>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</si>
  <si>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</si>
  <si>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</si>
  <si>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</si>
  <si>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 xml:space="preserve">cacao </t>
  </si>
  <si>
    <t xml:space="preserve">elephant grass </t>
  </si>
  <si>
    <t>hybrid Pennisetum</t>
  </si>
  <si>
    <t>celery</t>
  </si>
  <si>
    <t>grain amaranth</t>
  </si>
  <si>
    <t>physic nut</t>
  </si>
  <si>
    <t>sorghum</t>
  </si>
  <si>
    <t>walp</t>
  </si>
  <si>
    <t>bean (Lima)</t>
  </si>
  <si>
    <t>black pepper</t>
  </si>
  <si>
    <t>Oryza sativa L.</t>
  </si>
  <si>
    <t>Solanum lycopersicum L.</t>
  </si>
  <si>
    <t xml:space="preserve">Pennisetum purpureum </t>
  </si>
  <si>
    <t xml:space="preserve">Phalaris aquaticaL. cv. </t>
  </si>
  <si>
    <t>Vigna unguiculata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</si>
</sst>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3"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5"/>
      <name val="Arial"/>
      <family val="2"/>
    </font>
    <font>
      <sz val="12"/>
      <color theme="1"/>
      <name val="Arial"/>
      <family val="2"/>
    </font>
    <font>
      <sz val="10"/>
      <name val="AdvOT7d6df7ab.I"/>
    </font>
    <font>
      <sz val="10"/>
      <name val="AdvOT1ef757c0"/>
    </font>
    <font>
      <sz val="9"/>
      <name val="AdvOT46dcae81"/>
    </font>
    <font>
      <sz val="11"/>
      <name val="Garamond"/>
      <family val="1"/>
    </font>
    <font>
      <i/>
      <sz val="8"/>
      <name val="Univers"/>
    </font>
    <font>
      <sz val="8"/>
      <name val="Univers"/>
    </font>
    <font>
      <sz val="8"/>
      <name val="ArialMT"/>
    </font>
    <font>
      <sz val="10"/>
      <name val="AdvOT82c4f4c4"/>
    </font>
    <font>
      <i/>
      <sz val="10"/>
      <color theme="1"/>
      <name val="HelveticaNeueLTStd"/>
    </font>
    <font>
      <i/>
      <sz val="10"/>
      <name val="MinionPro"/>
    </font>
    <font>
      <sz val="10"/>
      <name val="MinionPro"/>
    </font>
    <font>
      <sz val="10"/>
      <color theme="1"/>
      <name val="MinionPro"/>
    </font>
    <font>
      <i/>
      <sz val="10"/>
      <name val="Times"/>
      <family val="1"/>
    </font>
    <font>
      <sz val="10"/>
      <name val="Times"/>
      <family val="1"/>
    </font>
    <font>
      <sz val="13"/>
      <color rgb="FF000000"/>
      <name val="Verdana"/>
      <family val="2"/>
    </font>
    <font>
      <sz val="11"/>
      <name val="AdvOT1ef757c0"/>
    </font>
    <font>
      <sz val="13"/>
      <name val="Times New Roman"/>
      <family val="1"/>
    </font>
    <font>
      <sz val="10"/>
      <color theme="1"/>
      <name val="Arial"/>
      <family val="2"/>
    </font>
    <font>
      <sz val="12"/>
      <name val="Times New Roman"/>
      <family val="1"/>
    </font>
    <font>
      <i/>
      <sz val="12"/>
      <color rgb="FF000000"/>
      <name val="Calibri"/>
      <family val="2"/>
    </font>
    <font>
      <sz val="11"/>
      <name val="ArialMT"/>
    </font>
    <font>
      <sz val="9"/>
      <name val="AdvPSAD2F"/>
    </font>
    <font>
      <sz val="10"/>
      <name val="LgykxlAdvTT8861b38f.I"/>
    </font>
    <font>
      <sz val="10"/>
      <name val="KxfwwsAdvTT86d47313"/>
    </font>
    <font>
      <sz val="10"/>
      <name val="Times New Roman"/>
      <family val="1"/>
    </font>
    <font>
      <sz val="14"/>
      <name val="Times New Roman"/>
      <family val="1"/>
    </font>
    <font>
      <b/>
      <i/>
      <sz val="12"/>
      <name val="HelveticaNeueLTStd"/>
    </font>
    <font>
      <sz val="10"/>
      <name val="TnqcxpAdvTT86d47313"/>
    </font>
    <font>
      <sz val="10"/>
      <name val="AdvOT5843c571"/>
    </font>
    <font>
      <sz val="9"/>
      <name val="AdvOT907ecf5c.I"/>
    </font>
    <font>
      <sz val="9"/>
      <name val="AdvOTda51268d"/>
    </font>
    <font>
      <sz val="11"/>
      <name val="Arial"/>
      <family val="2"/>
    </font>
    <font>
      <b/>
      <sz val="14"/>
      <name val="Arial"/>
      <family val="2"/>
    </font>
    <font>
      <i/>
      <sz val="12"/>
      <color theme="1"/>
      <name val="Calibri"/>
      <family val="2"/>
      <scheme val="minor"/>
    </font>
    <font>
      <i/>
      <sz val="10"/>
      <name val="Arial"/>
      <family val="2"/>
    </font>
    <font>
      <sz val="10"/>
      <name val="AdvPTimesI"/>
    </font>
    <font>
      <sz val="10"/>
      <name val="AdvPTimes"/>
    </font>
    <font>
      <sz val="8"/>
      <name val="AdvPTimes"/>
    </font>
    <font>
      <sz val="17"/>
      <name val="Times New Roman"/>
      <family val="1"/>
    </font>
    <font>
      <sz val="10"/>
      <color theme="1"/>
      <name val="HelveticaNeueLTStd"/>
    </font>
    <font>
      <sz val="10"/>
      <name val="SmybscWarnockPro"/>
    </font>
    <font>
      <sz val="10"/>
      <name val="URWPalladioL"/>
    </font>
    <font>
      <sz val="10"/>
      <name val="URWPalladioL"/>
      <family val="1"/>
    </font>
    <font>
      <sz val="10"/>
      <name val="Palatino Linotype"/>
      <family val="1"/>
    </font>
    <font>
      <sz val="12"/>
      <color rgb="FF454545"/>
      <name val="Helvetica Neue"/>
      <family val="2"/>
    </font>
    <font>
      <sz val="9"/>
      <name val="AdvP49811"/>
    </font>
    <font>
      <sz val="7"/>
      <name val="AdvPSFT"/>
    </font>
    <font>
      <sz val="11"/>
      <name val="TimesNewRomanPSMT"/>
    </font>
    <font>
      <i/>
      <sz val="10"/>
      <name val="URWPalladioL"/>
    </font>
    <font>
      <sz val="8"/>
      <name val="PlmsvlAdvTTb5929f4c"/>
    </font>
    <font>
      <sz val="9"/>
      <name val="MinionPro"/>
    </font>
    <font>
      <i/>
      <sz val="9"/>
      <name val="MinionPro"/>
    </font>
    <font>
      <sz val="10"/>
      <color rgb="FFFF0000"/>
      <name val="Arial"/>
      <family val="2"/>
    </font>
    <font>
      <sz val="10"/>
      <name val="AdvPSTIM10"/>
    </font>
    <font>
      <sz val="10"/>
      <name val="HelveticaNeueLTStd"/>
    </font>
    <font>
      <sz val="10"/>
      <name val="AdvOT46dcae81"/>
    </font>
    <font>
      <sz val="10"/>
      <name val="AdvOT65f8a23b.I"/>
    </font>
    <font>
      <sz val="12"/>
      <name val="AdvPSFT"/>
    </font>
    <font>
      <sz val="12"/>
      <name val="Arial"/>
      <family val="2"/>
    </font>
    <font>
      <sz val="13"/>
      <color rgb="FF353535"/>
      <name val="Helvetica"/>
      <family val="2"/>
    </font>
    <font>
      <sz val="8"/>
      <name val="Arial"/>
      <family val="2"/>
    </font>
    <font>
      <sz val="12"/>
      <name val="HelveticaNeueLTStd"/>
    </font>
    <font>
      <sz val="12"/>
      <name val="AdvOT907ecf5c.I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Protection="1"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wrapText="1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7" xfId="0" applyFont="1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0" fontId="2" fillId="0" borderId="8" xfId="0" applyFont="1" applyBorder="1" applyProtection="1">
      <protection locked="0"/>
    </xf>
    <xf numFmtId="16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0" fillId="0" borderId="8" xfId="0" applyFont="1" applyBorder="1" applyProtection="1">
      <protection locked="0"/>
    </xf>
    <xf numFmtId="0" fontId="11" fillId="0" borderId="8" xfId="0" applyFont="1" applyBorder="1" applyProtection="1">
      <protection locked="0"/>
    </xf>
    <xf numFmtId="0" fontId="11" fillId="0" borderId="7" xfId="0" applyFont="1" applyBorder="1" applyProtection="1">
      <protection locked="0"/>
    </xf>
    <xf numFmtId="10" fontId="10" fillId="0" borderId="0" xfId="0" applyNumberFormat="1" applyFont="1" applyProtection="1">
      <protection locked="0"/>
    </xf>
    <xf numFmtId="9" fontId="0" fillId="0" borderId="0" xfId="0" applyNumberFormat="1" applyProtection="1">
      <protection locked="0"/>
    </xf>
    <xf numFmtId="0" fontId="0" fillId="0" borderId="7" xfId="0" applyBorder="1" applyAlignment="1">
      <alignment wrapText="1"/>
    </xf>
    <xf numFmtId="10" fontId="0" fillId="0" borderId="0" xfId="0" applyNumberFormat="1" applyProtection="1">
      <protection locked="0"/>
    </xf>
    <xf numFmtId="0" fontId="0" fillId="0" borderId="8" xfId="0" applyBorder="1"/>
    <xf numFmtId="9" fontId="0" fillId="0" borderId="0" xfId="0" applyNumberFormat="1" applyAlignment="1" applyProtection="1">
      <alignment wrapText="1"/>
      <protection locked="0"/>
    </xf>
    <xf numFmtId="0" fontId="12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0" fillId="0" borderId="7" xfId="0" applyFont="1" applyBorder="1" applyProtection="1">
      <protection locked="0"/>
    </xf>
    <xf numFmtId="9" fontId="10" fillId="0" borderId="0" xfId="0" applyNumberFormat="1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8" fillId="0" borderId="0" xfId="0" applyFont="1"/>
    <xf numFmtId="10" fontId="19" fillId="0" borderId="0" xfId="0" applyNumberFormat="1" applyFont="1"/>
    <xf numFmtId="9" fontId="20" fillId="0" borderId="0" xfId="0" applyNumberFormat="1" applyFont="1" applyProtection="1">
      <protection locked="0"/>
    </xf>
    <xf numFmtId="10" fontId="20" fillId="0" borderId="0" xfId="0" applyNumberFormat="1" applyFont="1" applyProtection="1">
      <protection locked="0"/>
    </xf>
    <xf numFmtId="0" fontId="21" fillId="0" borderId="0" xfId="0" applyFont="1"/>
    <xf numFmtId="0" fontId="22" fillId="0" borderId="0" xfId="0" applyFont="1"/>
    <xf numFmtId="0" fontId="23" fillId="0" borderId="0" xfId="0" applyFont="1"/>
    <xf numFmtId="9" fontId="23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19" fillId="0" borderId="0" xfId="0" applyFont="1"/>
    <xf numFmtId="0" fontId="24" fillId="0" borderId="8" xfId="0" applyFont="1" applyBorder="1"/>
    <xf numFmtId="9" fontId="24" fillId="0" borderId="0" xfId="0" applyNumberFormat="1" applyFont="1"/>
    <xf numFmtId="9" fontId="0" fillId="0" borderId="8" xfId="0" applyNumberFormat="1" applyBorder="1" applyProtection="1">
      <protection locked="0"/>
    </xf>
    <xf numFmtId="0" fontId="25" fillId="0" borderId="0" xfId="0" applyFont="1"/>
    <xf numFmtId="0" fontId="26" fillId="0" borderId="0" xfId="0" applyFont="1" applyProtection="1">
      <protection locked="0"/>
    </xf>
    <xf numFmtId="0" fontId="27" fillId="0" borderId="0" xfId="0" applyFont="1"/>
    <xf numFmtId="0" fontId="28" fillId="0" borderId="0" xfId="0" applyFont="1" applyAlignment="1" applyProtection="1">
      <alignment horizontal="center" wrapText="1"/>
      <protection locked="0"/>
    </xf>
    <xf numFmtId="0" fontId="29" fillId="0" borderId="0" xfId="0" applyFont="1"/>
    <xf numFmtId="10" fontId="29" fillId="0" borderId="0" xfId="0" applyNumberFormat="1" applyFont="1"/>
    <xf numFmtId="0" fontId="29" fillId="0" borderId="7" xfId="0" applyFont="1" applyBorder="1"/>
    <xf numFmtId="0" fontId="30" fillId="0" borderId="0" xfId="0" applyFont="1"/>
    <xf numFmtId="0" fontId="30" fillId="0" borderId="8" xfId="0" applyFont="1" applyBorder="1"/>
    <xf numFmtId="0" fontId="31" fillId="0" borderId="0" xfId="0" applyFont="1"/>
    <xf numFmtId="0" fontId="32" fillId="0" borderId="0" xfId="0" applyFont="1"/>
    <xf numFmtId="164" fontId="2" fillId="0" borderId="0" xfId="0" applyNumberFormat="1" applyFont="1" applyProtection="1">
      <protection locked="0"/>
    </xf>
    <xf numFmtId="0" fontId="33" fillId="0" borderId="0" xfId="0" applyFont="1"/>
    <xf numFmtId="9" fontId="33" fillId="0" borderId="0" xfId="0" applyNumberFormat="1" applyFont="1"/>
    <xf numFmtId="9" fontId="2" fillId="0" borderId="0" xfId="0" applyNumberFormat="1" applyFont="1" applyProtection="1">
      <protection locked="0"/>
    </xf>
    <xf numFmtId="0" fontId="34" fillId="0" borderId="0" xfId="0" applyFont="1"/>
    <xf numFmtId="9" fontId="34" fillId="0" borderId="0" xfId="0" applyNumberFormat="1" applyFont="1"/>
    <xf numFmtId="0" fontId="0" fillId="0" borderId="7" xfId="0" applyBorder="1"/>
    <xf numFmtId="0" fontId="35" fillId="0" borderId="0" xfId="0" applyFont="1"/>
    <xf numFmtId="0" fontId="19" fillId="0" borderId="7" xfId="0" applyFont="1" applyBorder="1"/>
    <xf numFmtId="9" fontId="19" fillId="0" borderId="0" xfId="0" applyNumberFormat="1" applyFont="1"/>
    <xf numFmtId="0" fontId="36" fillId="0" borderId="0" xfId="0" applyFont="1"/>
    <xf numFmtId="10" fontId="37" fillId="0" borderId="0" xfId="0" applyNumberFormat="1" applyFont="1"/>
    <xf numFmtId="0" fontId="38" fillId="0" borderId="0" xfId="0" applyFont="1"/>
    <xf numFmtId="0" fontId="39" fillId="0" borderId="0" xfId="0" applyFont="1"/>
    <xf numFmtId="0" fontId="40" fillId="0" borderId="0" xfId="0" applyFont="1" applyAlignment="1" applyProtection="1">
      <alignment horizontal="center" wrapText="1"/>
      <protection locked="0"/>
    </xf>
    <xf numFmtId="0" fontId="41" fillId="0" borderId="0" xfId="0" applyFont="1" applyAlignment="1" applyProtection="1">
      <alignment horizontal="center" wrapText="1"/>
      <protection locked="0"/>
    </xf>
    <xf numFmtId="0" fontId="41" fillId="0" borderId="0" xfId="0" applyFont="1" applyProtection="1"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42" fillId="0" borderId="0" xfId="0" applyFont="1" applyAlignment="1" applyProtection="1">
      <alignment horizontal="center" wrapText="1"/>
      <protection locked="0"/>
    </xf>
    <xf numFmtId="0" fontId="42" fillId="0" borderId="8" xfId="0" applyFont="1" applyBorder="1" applyAlignment="1" applyProtection="1">
      <alignment horizontal="center" wrapText="1"/>
      <protection locked="0"/>
    </xf>
    <xf numFmtId="0" fontId="42" fillId="0" borderId="0" xfId="0" applyFont="1" applyAlignment="1" applyProtection="1">
      <alignment wrapText="1"/>
      <protection locked="0"/>
    </xf>
    <xf numFmtId="0" fontId="42" fillId="0" borderId="7" xfId="0" applyFont="1" applyBorder="1" applyAlignment="1" applyProtection="1">
      <alignment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42" fillId="0" borderId="0" xfId="0" applyFont="1" applyAlignment="1" applyProtection="1">
      <alignment horizontal="center"/>
      <protection locked="0"/>
    </xf>
    <xf numFmtId="0" fontId="42" fillId="0" borderId="7" xfId="0" applyFont="1" applyBorder="1" applyAlignment="1" applyProtection="1">
      <alignment horizontal="center" wrapText="1"/>
      <protection locked="0"/>
    </xf>
    <xf numFmtId="0" fontId="43" fillId="0" borderId="8" xfId="0" applyFont="1" applyBorder="1" applyAlignment="1" applyProtection="1">
      <alignment wrapText="1"/>
      <protection locked="0"/>
    </xf>
    <xf numFmtId="0" fontId="43" fillId="0" borderId="0" xfId="0" applyFont="1" applyAlignment="1" applyProtection="1">
      <alignment wrapText="1"/>
      <protection locked="0"/>
    </xf>
    <xf numFmtId="0" fontId="43" fillId="0" borderId="7" xfId="0" applyFont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44" fillId="0" borderId="0" xfId="0" applyFont="1"/>
    <xf numFmtId="0" fontId="45" fillId="0" borderId="0" xfId="0" applyFont="1"/>
    <xf numFmtId="10" fontId="46" fillId="0" borderId="0" xfId="0" applyNumberFormat="1" applyFont="1"/>
    <xf numFmtId="0" fontId="44" fillId="0" borderId="8" xfId="0" applyFont="1" applyBorder="1"/>
    <xf numFmtId="9" fontId="47" fillId="0" borderId="0" xfId="0" applyNumberFormat="1" applyFont="1"/>
    <xf numFmtId="10" fontId="0" fillId="0" borderId="8" xfId="0" applyNumberFormat="1" applyBorder="1"/>
    <xf numFmtId="0" fontId="48" fillId="0" borderId="0" xfId="0" applyFont="1" applyProtection="1">
      <protection locked="0"/>
    </xf>
    <xf numFmtId="164" fontId="0" fillId="0" borderId="0" xfId="0" applyNumberFormat="1"/>
    <xf numFmtId="0" fontId="10" fillId="0" borderId="0" xfId="0" applyFont="1"/>
    <xf numFmtId="0" fontId="10" fillId="0" borderId="8" xfId="0" applyFont="1" applyBorder="1"/>
    <xf numFmtId="0" fontId="9" fillId="0" borderId="0" xfId="0" applyFont="1"/>
    <xf numFmtId="0" fontId="26" fillId="0" borderId="8" xfId="0" applyFont="1" applyBorder="1" applyProtection="1">
      <protection locked="0"/>
    </xf>
    <xf numFmtId="0" fontId="45" fillId="0" borderId="8" xfId="0" applyFont="1" applyBorder="1"/>
    <xf numFmtId="0" fontId="45" fillId="0" borderId="7" xfId="0" applyFont="1" applyBorder="1"/>
    <xf numFmtId="0" fontId="49" fillId="0" borderId="8" xfId="0" applyFont="1" applyBorder="1"/>
    <xf numFmtId="0" fontId="49" fillId="0" borderId="0" xfId="0" applyFont="1"/>
    <xf numFmtId="10" fontId="2" fillId="0" borderId="0" xfId="0" applyNumberFormat="1" applyFont="1" applyProtection="1">
      <protection locked="0"/>
    </xf>
    <xf numFmtId="10" fontId="49" fillId="0" borderId="0" xfId="0" applyNumberFormat="1" applyFont="1"/>
    <xf numFmtId="164" fontId="2" fillId="0" borderId="8" xfId="0" applyNumberFormat="1" applyFont="1" applyBorder="1" applyProtection="1">
      <protection locked="0"/>
    </xf>
    <xf numFmtId="0" fontId="50" fillId="0" borderId="0" xfId="0" applyFont="1"/>
    <xf numFmtId="0" fontId="50" fillId="0" borderId="7" xfId="0" applyFont="1" applyBorder="1"/>
    <xf numFmtId="10" fontId="50" fillId="0" borderId="0" xfId="0" applyNumberFormat="1" applyFont="1"/>
    <xf numFmtId="0" fontId="53" fillId="0" borderId="0" xfId="0" applyFont="1"/>
    <xf numFmtId="0" fontId="54" fillId="0" borderId="0" xfId="0" applyFont="1"/>
    <xf numFmtId="10" fontId="54" fillId="0" borderId="0" xfId="0" applyNumberFormat="1" applyFont="1"/>
    <xf numFmtId="0" fontId="55" fillId="0" borderId="8" xfId="0" applyFont="1" applyBorder="1"/>
    <xf numFmtId="0" fontId="2" fillId="0" borderId="7" xfId="0" applyFont="1" applyBorder="1" applyAlignment="1" applyProtection="1">
      <alignment wrapText="1"/>
      <protection locked="0"/>
    </xf>
    <xf numFmtId="9" fontId="22" fillId="0" borderId="0" xfId="0" applyNumberFormat="1" applyFont="1"/>
    <xf numFmtId="0" fontId="56" fillId="0" borderId="0" xfId="0" applyFont="1"/>
    <xf numFmtId="164" fontId="0" fillId="0" borderId="7" xfId="0" applyNumberFormat="1" applyBorder="1" applyProtection="1">
      <protection locked="0"/>
    </xf>
    <xf numFmtId="164" fontId="56" fillId="0" borderId="0" xfId="0" applyNumberFormat="1" applyFont="1"/>
    <xf numFmtId="0" fontId="57" fillId="0" borderId="0" xfId="0" applyFont="1"/>
    <xf numFmtId="0" fontId="50" fillId="0" borderId="8" xfId="0" applyFont="1" applyBorder="1"/>
    <xf numFmtId="0" fontId="58" fillId="0" borderId="0" xfId="0" applyFont="1"/>
    <xf numFmtId="2" fontId="0" fillId="0" borderId="0" xfId="0" applyNumberFormat="1"/>
    <xf numFmtId="165" fontId="0" fillId="0" borderId="0" xfId="0" applyNumberFormat="1" applyProtection="1">
      <protection locked="0"/>
    </xf>
    <xf numFmtId="165" fontId="2" fillId="0" borderId="0" xfId="0" applyNumberFormat="1" applyFont="1" applyProtection="1">
      <protection locked="0"/>
    </xf>
    <xf numFmtId="0" fontId="59" fillId="0" borderId="8" xfId="0" applyFont="1" applyBorder="1"/>
    <xf numFmtId="0" fontId="60" fillId="0" borderId="0" xfId="0" applyFont="1"/>
    <xf numFmtId="0" fontId="59" fillId="0" borderId="0" xfId="0" applyFont="1"/>
    <xf numFmtId="10" fontId="0" fillId="0" borderId="8" xfId="0" applyNumberFormat="1" applyBorder="1" applyProtection="1">
      <protection locked="0"/>
    </xf>
    <xf numFmtId="0" fontId="61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62" fillId="0" borderId="0" xfId="0" applyFont="1"/>
    <xf numFmtId="0" fontId="63" fillId="0" borderId="0" xfId="0" applyFont="1"/>
    <xf numFmtId="0" fontId="64" fillId="0" borderId="0" xfId="0" applyFont="1"/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12" fillId="0" borderId="8" xfId="0" applyFont="1" applyBorder="1" applyProtection="1">
      <protection locked="0"/>
    </xf>
    <xf numFmtId="0" fontId="0" fillId="0" borderId="0" xfId="0" applyBorder="1"/>
    <xf numFmtId="0" fontId="19" fillId="0" borderId="0" xfId="0" applyFont="1" applyBorder="1"/>
    <xf numFmtId="0" fontId="23" fillId="0" borderId="0" xfId="0" applyFont="1" applyBorder="1"/>
    <xf numFmtId="0" fontId="44" fillId="0" borderId="0" xfId="0" applyFont="1" applyBorder="1"/>
    <xf numFmtId="0" fontId="13" fillId="0" borderId="0" xfId="0" applyFont="1" applyBorder="1" applyProtection="1">
      <protection locked="0"/>
    </xf>
    <xf numFmtId="0" fontId="60" fillId="0" borderId="0" xfId="0" applyFont="1" applyBorder="1"/>
    <xf numFmtId="0" fontId="53" fillId="0" borderId="0" xfId="0" applyFont="1" applyBorder="1"/>
    <xf numFmtId="0" fontId="9" fillId="0" borderId="0" xfId="0" applyFont="1" applyBorder="1" applyProtection="1">
      <protection locked="0"/>
    </xf>
    <xf numFmtId="0" fontId="50" fillId="0" borderId="0" xfId="0" applyFont="1" applyBorder="1"/>
    <xf numFmtId="0" fontId="14" fillId="0" borderId="0" xfId="0" applyFont="1" applyBorder="1" applyProtection="1">
      <protection locked="0"/>
    </xf>
    <xf numFmtId="0" fontId="51" fillId="0" borderId="7" xfId="0" applyFont="1" applyBorder="1"/>
    <xf numFmtId="0" fontId="43" fillId="0" borderId="0" xfId="0" applyFont="1" applyBorder="1" applyAlignment="1" applyProtection="1">
      <alignment wrapText="1"/>
      <protection locked="0"/>
    </xf>
    <xf numFmtId="10" fontId="54" fillId="0" borderId="0" xfId="0" applyNumberFormat="1" applyFont="1" applyBorder="1"/>
    <xf numFmtId="164" fontId="2" fillId="0" borderId="0" xfId="0" applyNumberFormat="1" applyFont="1" applyBorder="1" applyProtection="1">
      <protection locked="0"/>
    </xf>
    <xf numFmtId="9" fontId="0" fillId="0" borderId="0" xfId="0" applyNumberFormat="1" applyBorder="1" applyProtection="1">
      <protection locked="0"/>
    </xf>
    <xf numFmtId="164" fontId="0" fillId="0" borderId="8" xfId="0" applyNumberFormat="1" applyBorder="1" applyProtection="1">
      <protection locked="0"/>
    </xf>
    <xf numFmtId="10" fontId="0" fillId="0" borderId="0" xfId="0" applyNumberFormat="1" applyBorder="1"/>
    <xf numFmtId="0" fontId="57" fillId="0" borderId="0" xfId="0" applyFont="1" applyBorder="1"/>
    <xf numFmtId="10" fontId="0" fillId="0" borderId="0" xfId="0" applyNumberFormat="1" applyBorder="1" applyProtection="1"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59" fillId="0" borderId="0" xfId="0" applyFont="1" applyBorder="1"/>
    <xf numFmtId="0" fontId="17" fillId="0" borderId="0" xfId="0" applyFont="1" applyBorder="1" applyAlignment="1" applyProtection="1">
      <alignment horizontal="center"/>
      <protection locked="0"/>
    </xf>
    <xf numFmtId="0" fontId="18" fillId="0" borderId="0" xfId="0" applyFont="1" applyBorder="1"/>
    <xf numFmtId="0" fontId="32" fillId="0" borderId="0" xfId="0" applyFont="1" applyBorder="1"/>
    <xf numFmtId="164" fontId="0" fillId="0" borderId="0" xfId="0" applyNumberFormat="1" applyBorder="1" applyProtection="1">
      <protection locked="0"/>
    </xf>
    <xf numFmtId="0" fontId="54" fillId="0" borderId="8" xfId="0" applyFont="1" applyBorder="1"/>
    <xf numFmtId="0" fontId="45" fillId="0" borderId="0" xfId="0" applyFont="1" applyBorder="1"/>
    <xf numFmtId="0" fontId="25" fillId="0" borderId="8" xfId="0" applyFont="1" applyBorder="1"/>
    <xf numFmtId="0" fontId="26" fillId="0" borderId="7" xfId="0" applyFont="1" applyBorder="1" applyProtection="1">
      <protection locked="0"/>
    </xf>
    <xf numFmtId="0" fontId="57" fillId="0" borderId="8" xfId="0" applyFont="1" applyBorder="1"/>
    <xf numFmtId="0" fontId="0" fillId="0" borderId="7" xfId="0" applyBorder="1" applyAlignment="1" applyProtection="1">
      <alignment wrapText="1"/>
      <protection locked="0"/>
    </xf>
    <xf numFmtId="0" fontId="34" fillId="0" borderId="0" xfId="0" applyFont="1" applyBorder="1"/>
    <xf numFmtId="164" fontId="0" fillId="0" borderId="7" xfId="0" applyNumberFormat="1" applyBorder="1"/>
    <xf numFmtId="10" fontId="50" fillId="0" borderId="0" xfId="0" applyNumberFormat="1" applyFont="1" applyBorder="1"/>
    <xf numFmtId="0" fontId="54" fillId="0" borderId="0" xfId="0" applyFont="1" applyBorder="1"/>
    <xf numFmtId="0" fontId="26" fillId="0" borderId="0" xfId="0" applyFont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Border="1"/>
    <xf numFmtId="9" fontId="2" fillId="0" borderId="0" xfId="0" applyNumberFormat="1" applyFont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10" fillId="0" borderId="0" xfId="0" applyFont="1" applyBorder="1"/>
    <xf numFmtId="0" fontId="66" fillId="0" borderId="8" xfId="0" applyFont="1" applyBorder="1"/>
    <xf numFmtId="10" fontId="2" fillId="0" borderId="0" xfId="0" applyNumberFormat="1" applyFont="1" applyBorder="1" applyProtection="1">
      <protection locked="0"/>
    </xf>
    <xf numFmtId="0" fontId="68" fillId="0" borderId="0" xfId="0" applyFont="1" applyBorder="1"/>
    <xf numFmtId="0" fontId="33" fillId="0" borderId="0" xfId="0" applyFont="1" applyBorder="1"/>
    <xf numFmtId="0" fontId="29" fillId="0" borderId="0" xfId="0" applyFont="1" applyBorder="1"/>
    <xf numFmtId="0" fontId="21" fillId="0" borderId="0" xfId="0" applyFont="1" applyBorder="1"/>
    <xf numFmtId="9" fontId="10" fillId="0" borderId="0" xfId="0" applyNumberFormat="1" applyFont="1" applyBorder="1" applyProtection="1">
      <protection locked="0"/>
    </xf>
    <xf numFmtId="0" fontId="30" fillId="0" borderId="0" xfId="0" applyFont="1" applyBorder="1"/>
    <xf numFmtId="0" fontId="22" fillId="0" borderId="0" xfId="0" applyFont="1" applyBorder="1"/>
    <xf numFmtId="9" fontId="0" fillId="0" borderId="0" xfId="0" applyNumberFormat="1" applyBorder="1"/>
    <xf numFmtId="0" fontId="31" fillId="0" borderId="0" xfId="0" applyFont="1" applyBorder="1"/>
    <xf numFmtId="9" fontId="24" fillId="0" borderId="0" xfId="0" applyNumberFormat="1" applyFont="1" applyBorder="1"/>
    <xf numFmtId="10" fontId="0" fillId="0" borderId="0" xfId="0" applyNumberFormat="1" applyAlignment="1" applyProtection="1">
      <alignment wrapText="1"/>
      <protection locked="0"/>
    </xf>
    <xf numFmtId="0" fontId="39" fillId="0" borderId="0" xfId="0" applyFont="1" applyBorder="1"/>
    <xf numFmtId="0" fontId="2" fillId="0" borderId="7" xfId="0" applyFont="1" applyBorder="1" applyAlignment="1" applyProtection="1">
      <protection locked="0"/>
    </xf>
    <xf numFmtId="9" fontId="0" fillId="0" borderId="0" xfId="0" applyNumberFormat="1" applyBorder="1" applyAlignment="1" applyProtection="1">
      <alignment wrapText="1"/>
      <protection locked="0"/>
    </xf>
    <xf numFmtId="0" fontId="9" fillId="0" borderId="0" xfId="0" applyFont="1" applyBorder="1"/>
    <xf numFmtId="0" fontId="49" fillId="0" borderId="0" xfId="0" applyFont="1" applyBorder="1"/>
    <xf numFmtId="0" fontId="70" fillId="0" borderId="0" xfId="0" applyFont="1"/>
    <xf numFmtId="0" fontId="71" fillId="0" borderId="0" xfId="0" applyFont="1"/>
    <xf numFmtId="9" fontId="72" fillId="0" borderId="0" xfId="0" applyNumberFormat="1" applyFont="1"/>
    <xf numFmtId="0" fontId="0" fillId="0" borderId="0" xfId="0" applyFont="1" applyProtection="1">
      <protection locked="0"/>
    </xf>
    <xf numFmtId="9" fontId="0" fillId="0" borderId="0" xfId="0" applyNumberFormat="1" applyFont="1" applyProtection="1">
      <protection locked="0"/>
    </xf>
    <xf numFmtId="0" fontId="0" fillId="0" borderId="0" xfId="0" applyFont="1" applyBorder="1" applyProtection="1">
      <protection locked="0"/>
    </xf>
    <xf numFmtId="10" fontId="29" fillId="0" borderId="0" xfId="0" applyNumberFormat="1" applyFont="1" applyBorder="1"/>
    <xf numFmtId="0" fontId="12" fillId="0" borderId="0" xfId="0" applyFont="1" applyBorder="1" applyProtection="1">
      <protection locked="0"/>
    </xf>
    <xf numFmtId="9" fontId="33" fillId="0" borderId="0" xfId="0" applyNumberFormat="1" applyFont="1" applyBorder="1"/>
    <xf numFmtId="10" fontId="15" fillId="0" borderId="0" xfId="0" applyNumberFormat="1" applyFont="1" applyProtection="1">
      <protection locked="0"/>
    </xf>
    <xf numFmtId="0" fontId="56" fillId="0" borderId="0" xfId="0" applyFont="1" applyBorder="1"/>
    <xf numFmtId="0" fontId="16" fillId="0" borderId="0" xfId="0" applyFont="1" applyBorder="1" applyProtection="1">
      <protection locked="0"/>
    </xf>
    <xf numFmtId="10" fontId="2" fillId="0" borderId="8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164" fontId="72" fillId="0" borderId="0" xfId="0" applyNumberFormat="1" applyFont="1" applyBorder="1"/>
    <xf numFmtId="164" fontId="20" fillId="0" borderId="0" xfId="0" applyNumberFormat="1" applyFont="1" applyBorder="1" applyProtection="1">
      <protection locked="0"/>
    </xf>
    <xf numFmtId="9" fontId="19" fillId="0" borderId="0" xfId="0" applyNumberFormat="1" applyFont="1" applyBorder="1"/>
    <xf numFmtId="0" fontId="0" fillId="0" borderId="0" xfId="0" applyAlignme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0" xfId="0" applyBorder="1" applyAlignment="1"/>
    <xf numFmtId="0" fontId="67" fillId="0" borderId="0" xfId="0" applyFont="1" applyBorder="1" applyProtection="1">
      <protection locked="0"/>
    </xf>
    <xf numFmtId="0" fontId="18" fillId="0" borderId="8" xfId="0" applyFont="1" applyBorder="1"/>
    <xf numFmtId="0" fontId="2" fillId="0" borderId="8" xfId="0" applyFont="1" applyBorder="1" applyAlignment="1" applyProtection="1">
      <protection locked="0"/>
    </xf>
    <xf numFmtId="9" fontId="2" fillId="0" borderId="8" xfId="0" applyNumberFormat="1" applyFont="1" applyBorder="1" applyProtection="1">
      <protection locked="0"/>
    </xf>
    <xf numFmtId="164" fontId="2" fillId="0" borderId="7" xfId="0" applyNumberFormat="1" applyFont="1" applyBorder="1" applyProtection="1"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100">
    <dxf>
      <protection locked="0" hidden="0"/>
    </dxf>
    <dxf>
      <protection locked="0" hidden="0"/>
    </dxf>
    <dxf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/>
        <right style="thin">
          <color indexed="64"/>
        </right>
        <vertical/>
      </border>
      <protection locked="0" hidden="0"/>
    </dxf>
    <dxf>
      <border diagonalUp="0" diagonalDown="0">
        <left style="thin">
          <color indexed="64"/>
        </left>
        <right/>
        <vertical/>
      </border>
      <protection locked="0" hidden="0"/>
    </dxf>
    <dxf>
      <protection locked="0" hidden="0"/>
    </dxf>
    <dxf>
      <border diagonalUp="0" diagonalDown="0">
        <left/>
        <right style="thin">
          <color indexed="64"/>
        </right>
        <vertic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thin">
          <color indexed="64"/>
        </left>
        <right/>
        <vertic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/>
        <right style="thin">
          <color indexed="64"/>
        </right>
        <vertical/>
      </border>
      <protection locked="0" hidden="0"/>
    </dxf>
    <dxf>
      <protection locked="0" hidden="0"/>
    </dxf>
    <dxf>
      <protection locked="0" hidden="0"/>
    </dxf>
    <dxf>
      <border diagonalUp="0" diagonalDown="0">
        <left style="thin">
          <color indexed="64"/>
        </left>
        <right/>
        <vertical/>
      </border>
      <protection locked="0" hidden="0"/>
    </dxf>
    <dxf>
      <border diagonalUp="0" diagonalDown="0" outline="0">
        <left style="thin">
          <color indexed="64"/>
        </left>
        <right/>
        <top/>
        <bottom/>
      </border>
      <protection locked="0" hidden="0"/>
    </dxf>
    <dxf>
      <protection locked="0" hidden="0"/>
    </dxf>
    <dxf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border>
        <bottom style="thin">
          <color rgb="FF000000"/>
        </bottom>
      </border>
    </dxf>
    <dxf>
      <protection locked="0" hidden="0"/>
    </dxf>
    <dxf>
      <protection locked="0" hidden="0"/>
    </dxf>
    <dxf>
      <protection locked="0" hidden="0"/>
    </dxf>
    <dxf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thin">
          <color indexed="64"/>
        </left>
      </border>
      <protection locked="0" hidden="0"/>
    </dxf>
    <dxf>
      <border diagonalUp="0" diagonalDown="0">
        <left/>
        <right style="thin">
          <color indexed="64"/>
        </right>
        <vertical/>
      </border>
      <protection locked="0" hidden="0"/>
    </dxf>
    <dxf>
      <border diagonalUp="0" diagonalDown="0">
        <left style="thin">
          <color indexed="64"/>
        </left>
        <right/>
        <vertical/>
      </border>
      <protection locked="0" hidden="0"/>
    </dxf>
    <dxf>
      <protection locked="0" hidden="0"/>
    </dxf>
    <dxf>
      <border diagonalUp="0" diagonalDown="0">
        <left/>
        <right style="thin">
          <color indexed="64"/>
        </right>
        <vertic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thin">
          <color indexed="64"/>
        </left>
        <right/>
        <vertic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/>
        <right style="thin">
          <color indexed="64"/>
        </right>
        <vertical/>
      </border>
      <protection locked="0" hidden="0"/>
    </dxf>
    <dxf>
      <protection locked="0" hidden="0"/>
    </dxf>
    <dxf>
      <protection locked="0" hidden="0"/>
    </dxf>
    <dxf>
      <border diagonalUp="0" diagonalDown="0">
        <left style="thin">
          <color indexed="64"/>
        </left>
        <right/>
        <vertical/>
      </border>
      <protection locked="0" hidden="0"/>
    </dxf>
    <dxf>
      <protection locked="0" hidden="0"/>
    </dxf>
    <dxf>
      <alignment horizontal="center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border diagonalUp="0" diagonalDown="0" outline="0">
        <left style="thin">
          <color indexed="64"/>
        </left>
        <right/>
        <top/>
        <bottom/>
      </border>
      <protection locked="0" hidden="0"/>
    </dxf>
    <dxf>
      <protection locked="0" hidden="0"/>
    </dxf>
    <dxf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border>
        <bottom style="thin">
          <color indexed="64"/>
        </bottom>
      </border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97AC8-3886-D148-BFA3-463F68F14F54}" name="Table4" displayName="Table4" ref="A3:AV253" totalsRowShown="0" headerRowDxfId="99" dataDxfId="97" headerRowBorderDxfId="98">
  <autoFilter ref="A3:AV253" xr:uid="{3FA6AB8D-663C-4843-9CC5-1E947D9BEA1D}"/>
  <sortState xmlns:xlrd2="http://schemas.microsoft.com/office/spreadsheetml/2017/richdata2" ref="A4:AV253">
    <sortCondition descending="1" ref="E3:E253"/>
  </sortState>
  <tableColumns count="48">
    <tableColumn id="1" xr3:uid="{0762BA27-B21A-A141-8552-8CE7A306C565}" name="Type" dataDxfId="96"/>
    <tableColumn id="2" xr3:uid="{CA4E385C-FCC7-FE41-AE2C-2E36C611D64C}" name="Authors" dataDxfId="95"/>
    <tableColumn id="3" xr3:uid="{F8F75097-8BA6-714B-B132-B0E32232E5DA}" name="Article Title" dataDxfId="94"/>
    <tableColumn id="4" xr3:uid="{074C251C-30D9-DA44-902A-B907B510F71B}" name="Year" dataDxfId="93"/>
    <tableColumn id="35" xr3:uid="{A123968C-5714-0144-A7B9-443856237A5B}" name="status " dataDxfId="92"/>
    <tableColumn id="5" xr3:uid="{D49EFBFF-1457-6044-9830-4A084B6A9C6F}" name="Source Title" dataDxfId="91"/>
    <tableColumn id="6" xr3:uid="{B937B3DF-BC88-3845-89E9-C12E88E599CC}" name="Column2" dataDxfId="90"/>
    <tableColumn id="7" xr3:uid="{3CFAAE89-D3F6-6640-AA35-0F41CA99308A}" name="Used" dataDxfId="89"/>
    <tableColumn id="8" xr3:uid="{74B559E9-8D72-B440-9965-6A7BD402FF12}" name="Reason Not used " dataDxfId="88"/>
    <tableColumn id="9" xr3:uid="{355B017A-AC5C-8346-9D56-96D331C850AC}" name="common name" dataDxfId="87"/>
    <tableColumn id="10" xr3:uid="{423C144B-6E5C-D54A-BB61-660FC0679724}" name="Plant species " dataDxfId="86"/>
    <tableColumn id="47" xr3:uid="{3AE13A38-6431-5D47-BB66-9C3E1244403E}" name="Annua/perenial " dataDxfId="85"/>
    <tableColumn id="11" xr3:uid="{AFCDE65B-99FA-E241-9DF4-9AF579B0DEF3}" name="Legume (Y/N)" dataDxfId="84"/>
    <tableColumn id="12" xr3:uid="{17BF7AA9-7D15-5A4D-B1BB-B9C48C015B5F}" name="Inoculant type " dataDxfId="83"/>
    <tableColumn id="45" xr3:uid="{EB5284D8-93A8-034D-9CB4-408F694DC8A2}" name="fungal Genus" dataDxfId="82"/>
    <tableColumn id="44" xr3:uid="{39964120-AB67-7A48-B9E7-8417FB7452A8}" name="fungal Innoculant " dataDxfId="81"/>
    <tableColumn id="13" xr3:uid="{1446F81C-FC38-D649-81F4-F91DB09545D1}" name=" Bact Innoculant " dataDxfId="80"/>
    <tableColumn id="14" xr3:uid="{59DE3C75-79B7-B644-8177-D592D8940334}" name="Strain " dataDxfId="79"/>
    <tableColumn id="50" xr3:uid="{CCEBBE13-B545-874F-A64F-318075C8F96F}" name="Rhizobium" dataDxfId="78"/>
    <tableColumn id="23" xr3:uid="{21A9CDF4-0082-9044-99AE-41F5267B0025}" name="origin" dataDxfId="77"/>
    <tableColumn id="15" xr3:uid="{4AF5565F-6BBE-D84F-B895-F98D4DFFDB03}" name="Geo-location " dataDxfId="76"/>
    <tableColumn id="16" xr3:uid="{3EC7D690-10A3-6240-A655-5F19A4C3B770}" name="Field/lab" dataDxfId="75"/>
    <tableColumn id="17" xr3:uid="{F987E7DF-CE24-FF4B-AE45-CAD1CB54EBFD}" name="Inital conditions" dataDxfId="74"/>
    <tableColumn id="18" xr3:uid="{206BEDB6-D241-4848-B15E-07C221C967C0}" name="Growth medium" dataDxfId="73"/>
    <tableColumn id="19" xr3:uid="{23B575E1-7FBF-6D42-9BA5-F3ED3D31DA33}" name="Length " dataDxfId="72"/>
    <tableColumn id="36" xr3:uid="{45E55F18-DC04-0C45-8286-57CCC605D2C5}" name="Unit" dataDxfId="71"/>
    <tableColumn id="20" xr3:uid="{9E95FEEF-AB86-9548-BB84-4EF3B03F6843}" name="System additions" dataDxfId="70"/>
    <tableColumn id="46" xr3:uid="{AADF79A0-31BE-B144-8939-14AD08E89E70}" name="hormones" dataDxfId="69"/>
    <tableColumn id="21" xr3:uid="{7EF64C55-D7E3-5B47-97A8-B392B3B663BD}" name="Indirect processes" dataDxfId="68"/>
    <tableColumn id="22" xr3:uid="{49F211E5-87A3-174E-A6D2-72F48EE6AAB9}" name="Direct Processes" dataDxfId="67"/>
    <tableColumn id="24" xr3:uid="{23293C15-A3D3-2448-8927-FE258CB16F15}" name="Results Y/N" dataDxfId="66"/>
    <tableColumn id="25" xr3:uid="{074E22A8-A02F-C64F-8DF0-9AE9E9C889D0}" name="Shoot" dataDxfId="65"/>
    <tableColumn id="39" xr3:uid="{6C04A195-EB67-D448-9627-242F9C986F53}" name="S-unit " dataDxfId="64"/>
    <tableColumn id="38" xr3:uid="{A35135C4-93FC-6D4C-A8FD-033CFB4D6BC5}" name="Roots" dataDxfId="63"/>
    <tableColumn id="26" xr3:uid="{52BA7BF6-6AE1-7D40-9B71-BDD622724E56}" name="R-unit" dataDxfId="62"/>
    <tableColumn id="41" xr3:uid="{44F7BB78-CD9B-B245-BB57-E50CF53AACE1}" name="nodule " dataDxfId="61"/>
    <tableColumn id="40" xr3:uid="{2681A2D9-AD3F-AB43-8C25-1F1D128E0444}" name="nod-unit" dataDxfId="60"/>
    <tableColumn id="42" xr3:uid="{083692E5-86E3-A54E-87E2-DB8DC4554236}" name="Carbon" dataDxfId="59"/>
    <tableColumn id="43" xr3:uid="{861B9261-9376-EB48-A869-2B7E055C8ABE}" name="C-unit" dataDxfId="58"/>
    <tableColumn id="37" xr3:uid="{D10C6774-B639-FA41-8CFA-9580B2681221}" name="Yield " dataDxfId="57"/>
    <tableColumn id="27" xr3:uid="{A55B5A0B-57D7-C54E-A6B5-72500C9B5168}" name="Y-unit" dataDxfId="56"/>
    <tableColumn id="28" xr3:uid="{4CAB97DC-448E-F843-B36C-4A0321225962}" name="N" dataDxfId="55"/>
    <tableColumn id="29" xr3:uid="{CBA5163E-8FC4-FF4A-B79E-748EDF61C91C}" name="P" dataDxfId="54"/>
    <tableColumn id="30" xr3:uid="{A2715F2F-B626-4947-9363-F0D8815A8A12}" name="K" dataDxfId="53"/>
    <tableColumn id="31" xr3:uid="{A10D9976-C4AC-E648-8659-79B102932001}" name="Benefits " dataDxfId="52"/>
    <tableColumn id="32" xr3:uid="{47956AB3-3552-A643-A9CE-E4ACE024A836}" name="Drawbacks " dataDxfId="51"/>
    <tableColumn id="33" xr3:uid="{77EEB679-1F91-2848-ADAB-ED6B6B0B90EB}" name="Notes " dataDxfId="50"/>
    <tableColumn id="34" xr3:uid="{99B4CC88-7C71-C945-887A-C04C3D8E3BEB}" name="Stats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A9E34C-C512-D242-A38E-A3BF9B906A79}" name="Table43" displayName="Table43" ref="A3:AU209" totalsRowShown="0" headerRowDxfId="48" dataDxfId="46" headerRowBorderDxfId="47">
  <autoFilter ref="A3:AU209" xr:uid="{3FA6AB8D-663C-4843-9CC5-1E947D9BEA1D}">
    <filterColumn colId="1">
      <filters>
        <filter val="Vivas, A; Azcon, R; Biro, B; Barea, JM; Ruiz-Lozano, JM"/>
      </filters>
    </filterColumn>
  </autoFilter>
  <sortState xmlns:xlrd2="http://schemas.microsoft.com/office/spreadsheetml/2017/richdata2" ref="A4:AU209">
    <sortCondition ref="E3:E209"/>
  </sortState>
  <tableColumns count="47">
    <tableColumn id="1" xr3:uid="{6FA92EB7-72F6-5348-A627-537DA6C55D31}" name="type" dataDxfId="45"/>
    <tableColumn id="2" xr3:uid="{62CD490B-1F20-7A4E-B84E-99D5A54F8F72}" name="authors" dataDxfId="44"/>
    <tableColumn id="3" xr3:uid="{FF0D75CF-DC14-FB40-A6AC-E450B712B258}" name="article title" dataDxfId="43"/>
    <tableColumn id="4" xr3:uid="{48E75F9F-45FA-D74E-A297-79CBCFEB35D4}" name="year" dataDxfId="42"/>
    <tableColumn id="7" xr3:uid="{864E1201-CA1C-4E4F-85F2-2C59B432C0D5}" name="art_ID"/>
    <tableColumn id="35" xr3:uid="{537D74C5-B16A-3D49-B540-DCBF3270F8C8}" name="status" dataDxfId="41"/>
    <tableColumn id="9" xr3:uid="{A54850EC-5993-254B-816B-B540A68AE3E5}" name="plant_name" dataDxfId="40"/>
    <tableColumn id="10" xr3:uid="{D67DEA07-6B12-5042-B709-8AC7FBE5DE96}" name="plant_species" dataDxfId="39"/>
    <tableColumn id="47" xr3:uid="{A71B497D-DF54-074E-9958-3A94C37B1082}" name="annu-per" dataDxfId="38"/>
    <tableColumn id="11" xr3:uid="{E9289DE6-440A-E04B-B54C-97B102B3F706}" name="legume" dataDxfId="37"/>
    <tableColumn id="12" xr3:uid="{922482AD-916A-C84D-A155-C372B30068CD}" name="inoculant" dataDxfId="36"/>
    <tableColumn id="49" xr3:uid="{24797192-4F27-154C-9F44-08C50AEEB480}" name="ino_type" dataDxfId="35"/>
    <tableColumn id="48" xr3:uid="{10A43A7A-FF64-4B41-8496-41FBFE32F366}" name="rhizobia_PA" dataDxfId="34"/>
    <tableColumn id="45" xr3:uid="{C47C5669-6BF2-E445-B8B0-AE1AFAB55496}" name="fung_genus" dataDxfId="33"/>
    <tableColumn id="44" xr3:uid="{E7595058-DC11-A448-AD12-A13CB71607AA}" name="fung_ino" dataDxfId="32"/>
    <tableColumn id="13" xr3:uid="{F7FC272C-4CE6-B046-810E-68D7A3DB5C7B}" name=" bact_ino" dataDxfId="31"/>
    <tableColumn id="14" xr3:uid="{65FEF0F3-966E-1445-A437-285DFFF05813}" name="strain " dataDxfId="30"/>
    <tableColumn id="50" xr3:uid="{9EE66FB2-991B-8943-BB24-0D46163ECEE4}" name="rhizobia" dataDxfId="29"/>
    <tableColumn id="23" xr3:uid="{8319D991-A445-D34A-BA64-5A9ACFD11E2A}" name="origin" dataDxfId="28"/>
    <tableColumn id="15" xr3:uid="{32EFEF85-EDA5-E143-A006-9527D9E6A081}" name="location" dataDxfId="27"/>
    <tableColumn id="16" xr3:uid="{9105362F-CC77-BA40-94B5-627B31051AFE}" name="experimental" dataDxfId="26"/>
    <tableColumn id="52" xr3:uid="{5E881BFC-588E-BD4E-B57D-5111B550BB02}" name="exp_type" dataDxfId="25"/>
    <tableColumn id="17" xr3:uid="{BE56CE62-51F4-364A-AE77-F6241B432B8A}" name="inital_conditions" dataDxfId="24"/>
    <tableColumn id="18" xr3:uid="{F9524679-E062-9D44-A3E7-4997E801B136}" name="growth_medium" dataDxfId="23"/>
    <tableColumn id="19" xr3:uid="{F727EA9D-BE53-6D43-BC9E-B3556D219B2C}" name="duration" dataDxfId="22"/>
    <tableColumn id="36" xr3:uid="{5BCAE35E-9EB9-5249-8FDE-610A4D6D555D}" name="dur_unit" dataDxfId="21"/>
    <tableColumn id="20" xr3:uid="{43246C39-A6B3-C84A-AD89-38D5F39C6A8C}" name="system additions" dataDxfId="20"/>
    <tableColumn id="46" xr3:uid="{3E30AACB-93AA-C44F-8806-A636914BEC04}" name="hormones" dataDxfId="19"/>
    <tableColumn id="21" xr3:uid="{54FBCCB2-E50E-FD46-A138-0A806A0257E0}" name="indirect processes" dataDxfId="18"/>
    <tableColumn id="22" xr3:uid="{9C80652F-26ED-244C-AE92-47F24F9E5D6F}" name="direct Processes" dataDxfId="17"/>
    <tableColumn id="25" xr3:uid="{7AACC0B2-6875-1649-B2B4-A3ED5D4C9E19}" name="shoot" dataDxfId="16"/>
    <tableColumn id="39" xr3:uid="{89CFBDEF-B50D-B94C-8BD0-074BF2973152}" name="s_unit " dataDxfId="15"/>
    <tableColumn id="38" xr3:uid="{092FFA3C-0E9D-BE49-B1C4-4F09CC2DE352}" name="roots" dataDxfId="14"/>
    <tableColumn id="26" xr3:uid="{41B839F4-6ADA-484E-80A5-A2E685384320}" name="r_unit" dataDxfId="13"/>
    <tableColumn id="41" xr3:uid="{DCBDAF2A-138E-F642-80DD-B665FD5E4FED}" name="nodule " dataDxfId="12"/>
    <tableColumn id="40" xr3:uid="{94D2D6B5-F023-5140-9B99-5077793CB958}" name="nod_unit" dataDxfId="11"/>
    <tableColumn id="42" xr3:uid="{A00DE29B-BCE8-304C-A582-A7DA020D3288}" name="aarbon" dataDxfId="10"/>
    <tableColumn id="43" xr3:uid="{EB42D159-88F9-4F47-8FE2-1D7FC05FF6BC}" name="c_unit" dataDxfId="9"/>
    <tableColumn id="37" xr3:uid="{2978BCF1-54EE-E54F-9D0E-4B014A165480}" name="biomass" dataDxfId="8"/>
    <tableColumn id="27" xr3:uid="{733CBE98-751C-8A49-8F57-04CB733825B7}" name="b_unit" dataDxfId="7"/>
    <tableColumn id="28" xr3:uid="{61A35EBA-F008-E24C-97A8-0CFBCCF0FC6E}" name="N" dataDxfId="6"/>
    <tableColumn id="29" xr3:uid="{692C945C-8C7C-AE41-A474-BAD9AB0F515F}" name="P" dataDxfId="5"/>
    <tableColumn id="30" xr3:uid="{88B6D3E2-5AD8-CF4F-BD75-31A9094C07D4}" name="K" dataDxfId="4"/>
    <tableColumn id="31" xr3:uid="{C53DC66E-44B7-E940-90C2-1568B3AD6706}" name="Benefits " dataDxfId="3"/>
    <tableColumn id="32" xr3:uid="{C9D84405-7A8D-DF47-AE03-F55AF2F66D77}" name="Drawbacks " dataDxfId="2"/>
    <tableColumn id="33" xr3:uid="{73ACA840-2840-6E45-892F-DAF51AC93EB0}" name="Notes " dataDxfId="1"/>
    <tableColumn id="34" xr3:uid="{21C818BE-699D-284F-A25E-19A07FDF4B46}" name="St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03D2-7944-A048-B1FA-ADD77AB12033}">
  <dimension ref="A1:AX294"/>
  <sheetViews>
    <sheetView topLeftCell="A8" zoomScale="75" zoomScaleNormal="100" workbookViewId="0">
      <selection activeCell="C7" sqref="C7"/>
    </sheetView>
  </sheetViews>
  <sheetFormatPr baseColWidth="10" defaultColWidth="8.83203125" defaultRowHeight="13"/>
  <cols>
    <col min="1" max="1" width="10.6640625" style="2" customWidth="1"/>
    <col min="2" max="2" width="21.33203125" style="2" customWidth="1"/>
    <col min="3" max="3" width="34.33203125" style="2" customWidth="1"/>
    <col min="4" max="4" width="7.1640625" style="2" customWidth="1"/>
    <col min="5" max="5" width="9.5" style="2" customWidth="1"/>
    <col min="6" max="6" width="9.33203125" style="2" customWidth="1"/>
    <col min="7" max="7" width="6.83203125" style="2" customWidth="1"/>
    <col min="8" max="8" width="15.33203125" style="19" customWidth="1"/>
    <col min="9" max="9" width="12.6640625" style="23" customWidth="1"/>
    <col min="10" max="10" width="15.83203125" style="2" customWidth="1"/>
    <col min="11" max="11" width="21.5" style="24" customWidth="1"/>
    <col min="12" max="12" width="16.83203125" style="2" customWidth="1"/>
    <col min="13" max="13" width="15.6640625" style="2" customWidth="1"/>
    <col min="14" max="14" width="18.1640625" style="2" customWidth="1"/>
    <col min="15" max="15" width="15.5" style="2" customWidth="1"/>
    <col min="16" max="16" width="19.1640625" style="2" customWidth="1"/>
    <col min="17" max="17" width="12.6640625" style="23" customWidth="1"/>
    <col min="18" max="19" width="11.5" style="2" customWidth="1"/>
    <col min="20" max="20" width="12.6640625" style="2" customWidth="1"/>
    <col min="21" max="21" width="12.33203125" style="2" customWidth="1"/>
    <col min="22" max="22" width="11.6640625" style="2" customWidth="1"/>
    <col min="23" max="23" width="26" style="24" customWidth="1"/>
    <col min="24" max="24" width="28.1640625" style="23" customWidth="1"/>
    <col min="25" max="25" width="12" style="24" customWidth="1"/>
    <col min="26" max="26" width="12.6640625" style="2" customWidth="1"/>
    <col min="27" max="27" width="11.83203125" style="2" customWidth="1"/>
    <col min="28" max="28" width="8.5" style="2" customWidth="1"/>
    <col min="29" max="30" width="16.5" style="2" customWidth="1"/>
    <col min="31" max="31" width="8.6640625" style="2" customWidth="1"/>
    <col min="32" max="32" width="12" style="2" customWidth="1"/>
    <col min="33" max="33" width="17.33203125" style="2" customWidth="1"/>
    <col min="34" max="34" width="10.1640625" style="2" customWidth="1"/>
    <col min="35" max="35" width="8.1640625" style="2" customWidth="1"/>
    <col min="36" max="36" width="12.6640625" style="24" customWidth="1"/>
    <col min="37" max="37" width="16.33203125" style="2" customWidth="1"/>
    <col min="38" max="38" width="8.83203125" style="2"/>
    <col min="39" max="39" width="12.33203125" style="2" customWidth="1"/>
    <col min="40" max="40" width="13.33203125" style="23" customWidth="1"/>
    <col min="41" max="41" width="20.83203125" style="24" customWidth="1"/>
    <col min="42" max="42" width="12" style="2" customWidth="1"/>
    <col min="43" max="44" width="14" style="2" customWidth="1"/>
    <col min="45" max="16384" width="8.83203125" style="2"/>
  </cols>
  <sheetData>
    <row r="1" spans="1:49" ht="21">
      <c r="A1" s="239" t="s">
        <v>0</v>
      </c>
      <c r="B1" s="240"/>
      <c r="C1" s="240"/>
      <c r="D1" s="240"/>
      <c r="E1" s="240"/>
      <c r="F1" s="240"/>
      <c r="G1" s="240"/>
      <c r="H1" s="241"/>
      <c r="I1" s="239" t="s">
        <v>1</v>
      </c>
      <c r="J1" s="240"/>
      <c r="K1" s="240"/>
      <c r="L1" s="1"/>
      <c r="M1" s="239" t="s">
        <v>2</v>
      </c>
      <c r="N1" s="240"/>
      <c r="O1" s="240"/>
      <c r="P1" s="241"/>
      <c r="Q1" s="240" t="s">
        <v>3</v>
      </c>
      <c r="R1" s="240"/>
      <c r="S1" s="240"/>
      <c r="T1" s="240"/>
      <c r="U1" s="240"/>
      <c r="V1" s="240"/>
      <c r="W1" s="240"/>
      <c r="X1" s="240"/>
      <c r="Y1" s="239" t="s">
        <v>4</v>
      </c>
      <c r="Z1" s="240"/>
      <c r="AA1" s="239" t="s">
        <v>5</v>
      </c>
      <c r="AB1" s="240"/>
      <c r="AC1" s="240"/>
      <c r="AD1" s="240"/>
      <c r="AE1" s="240"/>
      <c r="AF1" s="240"/>
      <c r="AG1" s="240"/>
      <c r="AH1" s="240"/>
      <c r="AI1" s="240"/>
      <c r="AJ1" s="240"/>
      <c r="AK1" s="241"/>
      <c r="AL1" s="236" t="s">
        <v>6</v>
      </c>
      <c r="AM1" s="237"/>
      <c r="AN1" s="238"/>
      <c r="AO1" s="236" t="s">
        <v>7</v>
      </c>
      <c r="AP1" s="237"/>
      <c r="AQ1" s="238"/>
    </row>
    <row r="2" spans="1:49" s="17" customFormat="1" ht="36" customHeight="1"/>
    <row r="3" spans="1:49" ht="34">
      <c r="A3" s="3" t="s">
        <v>8</v>
      </c>
      <c r="B3" s="4" t="s">
        <v>9</v>
      </c>
      <c r="C3" s="5" t="s">
        <v>10</v>
      </c>
      <c r="D3" s="4" t="s">
        <v>11</v>
      </c>
      <c r="E3" s="6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7" t="s">
        <v>17</v>
      </c>
      <c r="K3" s="8" t="s">
        <v>18</v>
      </c>
      <c r="L3" s="8" t="s">
        <v>19</v>
      </c>
      <c r="M3" s="8" t="s">
        <v>20</v>
      </c>
      <c r="N3" s="7" t="s">
        <v>21</v>
      </c>
      <c r="O3" s="8" t="s">
        <v>22</v>
      </c>
      <c r="P3" s="9" t="s">
        <v>23</v>
      </c>
      <c r="Q3" s="9" t="s">
        <v>24</v>
      </c>
      <c r="R3" s="8" t="s">
        <v>25</v>
      </c>
      <c r="S3" s="8" t="s">
        <v>26</v>
      </c>
      <c r="T3" s="10" t="s">
        <v>27</v>
      </c>
      <c r="U3" s="11" t="s">
        <v>28</v>
      </c>
      <c r="V3" s="9" t="s">
        <v>29</v>
      </c>
      <c r="W3" s="9" t="s">
        <v>30</v>
      </c>
      <c r="X3" s="11" t="s">
        <v>31</v>
      </c>
      <c r="Y3" s="9" t="s">
        <v>32</v>
      </c>
      <c r="Z3" s="12" t="s">
        <v>33</v>
      </c>
      <c r="AA3" s="13" t="s">
        <v>34</v>
      </c>
      <c r="AB3" s="9" t="s">
        <v>35</v>
      </c>
      <c r="AC3" s="9" t="s">
        <v>36</v>
      </c>
      <c r="AD3" s="9" t="s">
        <v>37</v>
      </c>
      <c r="AE3" s="14" t="s">
        <v>38</v>
      </c>
      <c r="AF3" s="9" t="s">
        <v>39</v>
      </c>
      <c r="AG3" s="12" t="s">
        <v>40</v>
      </c>
      <c r="AH3" s="9" t="s">
        <v>41</v>
      </c>
      <c r="AI3" s="12" t="s">
        <v>42</v>
      </c>
      <c r="AJ3" s="9" t="s">
        <v>43</v>
      </c>
      <c r="AK3" s="12" t="s">
        <v>44</v>
      </c>
      <c r="AL3" s="9" t="s">
        <v>45</v>
      </c>
      <c r="AM3" s="12" t="s">
        <v>46</v>
      </c>
      <c r="AN3" s="9" t="s">
        <v>47</v>
      </c>
      <c r="AO3" s="15" t="s">
        <v>48</v>
      </c>
      <c r="AP3" s="8" t="s">
        <v>49</v>
      </c>
      <c r="AQ3" s="8" t="s">
        <v>50</v>
      </c>
      <c r="AR3" s="8" t="s">
        <v>51</v>
      </c>
      <c r="AS3" s="7" t="s">
        <v>52</v>
      </c>
      <c r="AT3" s="16" t="s">
        <v>53</v>
      </c>
      <c r="AU3" s="16" t="s">
        <v>54</v>
      </c>
      <c r="AV3" s="6" t="s">
        <v>55</v>
      </c>
      <c r="AW3" s="24"/>
    </row>
    <row r="4" spans="1:49" ht="28">
      <c r="A4" s="2" t="s">
        <v>1461</v>
      </c>
      <c r="B4" s="2" t="s">
        <v>1462</v>
      </c>
      <c r="C4" s="27" t="s">
        <v>1463</v>
      </c>
      <c r="D4" s="19">
        <v>2014</v>
      </c>
      <c r="E4" s="2" t="s">
        <v>1192</v>
      </c>
      <c r="F4" s="2" t="s">
        <v>1464</v>
      </c>
      <c r="H4" s="171" t="s">
        <v>1192</v>
      </c>
      <c r="I4" s="2" t="s">
        <v>1192</v>
      </c>
      <c r="J4" s="150" t="s">
        <v>1465</v>
      </c>
      <c r="K4" t="s">
        <v>1466</v>
      </c>
      <c r="M4" s="24" t="s">
        <v>97</v>
      </c>
      <c r="U4" s="23"/>
      <c r="W4" s="2"/>
      <c r="X4" s="2"/>
      <c r="Y4" s="2"/>
      <c r="AA4" s="24"/>
      <c r="AC4" s="23"/>
      <c r="AD4" s="24"/>
      <c r="AE4" s="23"/>
      <c r="AJ4" s="2"/>
      <c r="AN4" s="150"/>
      <c r="AR4" s="23"/>
      <c r="AS4" s="24"/>
      <c r="AT4" s="24"/>
      <c r="AW4" s="24"/>
    </row>
    <row r="5" spans="1:49" ht="42">
      <c r="A5" s="2" t="s">
        <v>56</v>
      </c>
      <c r="B5" s="2" t="s">
        <v>1467</v>
      </c>
      <c r="C5" s="18" t="s">
        <v>1468</v>
      </c>
      <c r="D5" s="19">
        <v>2019</v>
      </c>
      <c r="E5" s="20" t="s">
        <v>1192</v>
      </c>
      <c r="F5" s="2" t="s">
        <v>1469</v>
      </c>
      <c r="H5" s="171" t="s">
        <v>1192</v>
      </c>
      <c r="I5" s="2" t="s">
        <v>1192</v>
      </c>
      <c r="J5" s="150" t="s">
        <v>1470</v>
      </c>
      <c r="K5" s="2"/>
      <c r="M5" s="24" t="s">
        <v>97</v>
      </c>
      <c r="N5" s="2" t="s">
        <v>348</v>
      </c>
      <c r="U5" s="23"/>
      <c r="W5" s="2" t="s">
        <v>84</v>
      </c>
      <c r="X5" s="2"/>
      <c r="Y5" s="2"/>
      <c r="AA5" s="24"/>
      <c r="AC5" s="23"/>
      <c r="AD5" s="24"/>
      <c r="AE5" s="23"/>
      <c r="AJ5" s="2"/>
      <c r="AN5" s="150"/>
      <c r="AO5" s="22" t="s">
        <v>271</v>
      </c>
      <c r="AP5" s="20" t="s">
        <v>61</v>
      </c>
      <c r="AQ5" s="20" t="s">
        <v>61</v>
      </c>
      <c r="AR5" s="25" t="s">
        <v>1471</v>
      </c>
      <c r="AS5" s="22" t="s">
        <v>1472</v>
      </c>
      <c r="AT5" s="24"/>
      <c r="AW5" s="24"/>
    </row>
    <row r="6" spans="1:49" ht="42">
      <c r="A6" s="2" t="s">
        <v>56</v>
      </c>
      <c r="B6" s="2" t="s">
        <v>1189</v>
      </c>
      <c r="C6" s="18" t="s">
        <v>1190</v>
      </c>
      <c r="D6" s="19">
        <v>2020</v>
      </c>
      <c r="E6" s="21" t="s">
        <v>1192</v>
      </c>
      <c r="F6" s="2" t="s">
        <v>1191</v>
      </c>
      <c r="H6" s="21" t="s">
        <v>1192</v>
      </c>
      <c r="I6" s="2" t="s">
        <v>1192</v>
      </c>
      <c r="J6" s="149" t="s">
        <v>1193</v>
      </c>
      <c r="K6" s="20" t="s">
        <v>1194</v>
      </c>
      <c r="L6" s="20"/>
      <c r="M6" s="24" t="s">
        <v>97</v>
      </c>
      <c r="N6" s="20" t="s">
        <v>613</v>
      </c>
      <c r="O6" s="20" t="s">
        <v>783</v>
      </c>
      <c r="P6" s="20" t="s">
        <v>1195</v>
      </c>
      <c r="Q6" s="25"/>
      <c r="U6" s="23"/>
      <c r="W6" s="2"/>
      <c r="X6" s="2"/>
      <c r="Y6" s="2"/>
      <c r="AA6" s="24"/>
      <c r="AC6" s="23"/>
      <c r="AD6" s="24"/>
      <c r="AE6" s="23"/>
      <c r="AF6" s="119">
        <v>0.36299999999999999</v>
      </c>
      <c r="AG6" s="2" t="s">
        <v>597</v>
      </c>
      <c r="AH6" s="36">
        <v>0.28499999999999998</v>
      </c>
      <c r="AI6" s="20" t="s">
        <v>598</v>
      </c>
      <c r="AJ6" s="2"/>
      <c r="AN6" s="170">
        <v>0.29699999999999999</v>
      </c>
      <c r="AO6" s="22" t="s">
        <v>599</v>
      </c>
      <c r="AP6" s="119">
        <v>0.221</v>
      </c>
      <c r="AQ6" s="36">
        <v>0.36299999999999999</v>
      </c>
      <c r="AR6" s="143">
        <v>0.185</v>
      </c>
      <c r="AS6" s="24"/>
      <c r="AT6" s="24"/>
      <c r="AW6" s="24"/>
    </row>
    <row r="7" spans="1:49" ht="42">
      <c r="A7" s="20" t="s">
        <v>1196</v>
      </c>
      <c r="B7" s="2" t="s">
        <v>1197</v>
      </c>
      <c r="C7" s="144" t="s">
        <v>1198</v>
      </c>
      <c r="D7" s="19">
        <v>2016</v>
      </c>
      <c r="E7" s="21" t="s">
        <v>1192</v>
      </c>
      <c r="F7" s="2" t="s">
        <v>172</v>
      </c>
      <c r="H7" s="21" t="s">
        <v>1192</v>
      </c>
      <c r="I7" s="2" t="s">
        <v>1192</v>
      </c>
      <c r="J7" s="150" t="s">
        <v>1199</v>
      </c>
      <c r="K7" s="2"/>
      <c r="M7" s="24" t="s">
        <v>97</v>
      </c>
      <c r="N7" s="2" t="s">
        <v>98</v>
      </c>
      <c r="S7" s="23"/>
      <c r="U7" s="23"/>
      <c r="W7" s="2" t="s">
        <v>84</v>
      </c>
      <c r="X7" s="2"/>
      <c r="Y7" s="2"/>
      <c r="AA7" s="24"/>
      <c r="AC7" s="23"/>
      <c r="AD7" s="24"/>
      <c r="AE7" s="23"/>
      <c r="AJ7" s="2"/>
      <c r="AN7" s="150"/>
      <c r="AR7" s="23"/>
      <c r="AS7" s="24"/>
      <c r="AT7" s="24"/>
      <c r="AW7" s="24"/>
    </row>
    <row r="8" spans="1:49" ht="42">
      <c r="A8" s="20" t="s">
        <v>1196</v>
      </c>
      <c r="B8" s="2" t="s">
        <v>1210</v>
      </c>
      <c r="C8" s="18" t="s">
        <v>1211</v>
      </c>
      <c r="D8" s="19">
        <v>2014</v>
      </c>
      <c r="E8" s="21" t="s">
        <v>1192</v>
      </c>
      <c r="F8" s="2" t="s">
        <v>172</v>
      </c>
      <c r="H8" s="21" t="s">
        <v>1192</v>
      </c>
      <c r="I8" s="2" t="s">
        <v>1192</v>
      </c>
      <c r="J8" s="149" t="s">
        <v>1212</v>
      </c>
      <c r="K8" s="2"/>
      <c r="M8" s="24" t="s">
        <v>97</v>
      </c>
      <c r="S8" s="23"/>
      <c r="U8" s="23"/>
      <c r="W8" s="2"/>
      <c r="X8" s="2"/>
      <c r="Y8" s="2"/>
      <c r="AA8" s="24"/>
      <c r="AC8" s="23"/>
      <c r="AD8" s="24"/>
      <c r="AE8" s="23"/>
      <c r="AJ8" s="2"/>
      <c r="AN8" s="150"/>
      <c r="AR8" s="23"/>
      <c r="AS8" s="24"/>
      <c r="AT8" s="24"/>
      <c r="AW8" s="24"/>
    </row>
    <row r="9" spans="1:49" ht="56">
      <c r="A9" s="2" t="s">
        <v>56</v>
      </c>
      <c r="B9" s="2" t="s">
        <v>1256</v>
      </c>
      <c r="C9" s="18" t="s">
        <v>1257</v>
      </c>
      <c r="D9" s="19">
        <v>2014</v>
      </c>
      <c r="E9" s="20" t="s">
        <v>564</v>
      </c>
      <c r="F9" s="2" t="s">
        <v>988</v>
      </c>
      <c r="H9" s="21" t="s">
        <v>564</v>
      </c>
      <c r="I9" s="2" t="s">
        <v>1258</v>
      </c>
      <c r="J9" s="149" t="s">
        <v>1259</v>
      </c>
      <c r="K9" s="2" t="s">
        <v>1260</v>
      </c>
      <c r="M9" s="24" t="s">
        <v>97</v>
      </c>
      <c r="N9" s="20" t="s">
        <v>850</v>
      </c>
      <c r="O9" s="20"/>
      <c r="P9" s="20"/>
      <c r="Q9" s="25" t="s">
        <v>1261</v>
      </c>
      <c r="S9" s="23"/>
      <c r="U9" s="23" t="s">
        <v>470</v>
      </c>
      <c r="W9" s="2"/>
      <c r="X9" s="2" t="s">
        <v>1262</v>
      </c>
      <c r="Y9" s="2"/>
      <c r="AA9" s="24" t="s">
        <v>138</v>
      </c>
      <c r="AC9" s="23"/>
      <c r="AD9" s="24"/>
      <c r="AE9" s="25" t="s">
        <v>61</v>
      </c>
      <c r="AJ9" s="2"/>
      <c r="AN9" s="2"/>
      <c r="AP9" s="20" t="s">
        <v>123</v>
      </c>
      <c r="AQ9" s="20" t="s">
        <v>123</v>
      </c>
      <c r="AR9" s="25" t="s">
        <v>123</v>
      </c>
      <c r="AS9" s="22" t="s">
        <v>1263</v>
      </c>
      <c r="AT9" s="24"/>
      <c r="AW9" s="24"/>
    </row>
    <row r="10" spans="1:49" ht="56">
      <c r="A10" s="2" t="s">
        <v>56</v>
      </c>
      <c r="B10" s="2" t="s">
        <v>1232</v>
      </c>
      <c r="C10" s="27" t="s">
        <v>1233</v>
      </c>
      <c r="D10" s="19">
        <v>2007</v>
      </c>
      <c r="E10" s="20" t="s">
        <v>564</v>
      </c>
      <c r="F10" s="2" t="s">
        <v>1234</v>
      </c>
      <c r="H10" s="21" t="s">
        <v>564</v>
      </c>
      <c r="I10" s="2" t="s">
        <v>1235</v>
      </c>
      <c r="J10" s="150" t="s">
        <v>742</v>
      </c>
      <c r="K10" s="2"/>
      <c r="M10" s="24" t="s">
        <v>97</v>
      </c>
      <c r="N10" s="2" t="s">
        <v>1236</v>
      </c>
      <c r="O10" s="2" t="s">
        <v>978</v>
      </c>
      <c r="P10" s="146" t="s">
        <v>1237</v>
      </c>
      <c r="Q10" s="23" t="s">
        <v>1238</v>
      </c>
      <c r="S10" s="150"/>
      <c r="U10" s="23"/>
      <c r="W10" s="2"/>
      <c r="X10" s="2"/>
      <c r="Y10" s="2"/>
      <c r="AA10" s="22" t="s">
        <v>1239</v>
      </c>
      <c r="AB10" s="20"/>
      <c r="AC10" s="23"/>
      <c r="AD10" s="24"/>
      <c r="AE10" s="23"/>
      <c r="AJ10" s="2"/>
      <c r="AN10" s="2"/>
      <c r="AR10" s="23"/>
      <c r="AS10" s="24"/>
      <c r="AT10" s="24"/>
      <c r="AU10" s="2" t="s">
        <v>1240</v>
      </c>
      <c r="AW10" s="24"/>
    </row>
    <row r="11" spans="1:49" ht="56">
      <c r="A11" s="2" t="s">
        <v>56</v>
      </c>
      <c r="B11" s="2" t="s">
        <v>1213</v>
      </c>
      <c r="C11" s="18" t="s">
        <v>1214</v>
      </c>
      <c r="D11" s="19">
        <v>2013</v>
      </c>
      <c r="E11" s="20" t="s">
        <v>564</v>
      </c>
      <c r="F11" s="2" t="s">
        <v>1215</v>
      </c>
      <c r="H11" s="21" t="s">
        <v>564</v>
      </c>
      <c r="I11" s="2" t="s">
        <v>1216</v>
      </c>
      <c r="J11" s="149" t="s">
        <v>433</v>
      </c>
      <c r="K11" t="s">
        <v>1217</v>
      </c>
      <c r="M11" s="24" t="s">
        <v>97</v>
      </c>
      <c r="N11" s="20" t="s">
        <v>1218</v>
      </c>
      <c r="O11" s="20" t="s">
        <v>110</v>
      </c>
      <c r="P11" s="145" t="s">
        <v>1219</v>
      </c>
      <c r="Q11" s="25" t="s">
        <v>1142</v>
      </c>
      <c r="R11" s="2" t="s">
        <v>1220</v>
      </c>
      <c r="S11" s="150"/>
      <c r="U11" s="37" t="s">
        <v>1178</v>
      </c>
      <c r="V11" s="2" t="s">
        <v>140</v>
      </c>
      <c r="W11" s="2"/>
      <c r="X11" t="s">
        <v>1221</v>
      </c>
      <c r="Y11" s="2">
        <v>35</v>
      </c>
      <c r="Z11" s="2" t="s">
        <v>101</v>
      </c>
      <c r="AA11" s="24"/>
      <c r="AC11" s="23"/>
      <c r="AD11" s="24"/>
      <c r="AE11" s="25" t="s">
        <v>123</v>
      </c>
      <c r="AJ11" s="2"/>
      <c r="AN11" s="2"/>
      <c r="AO11" s="24" t="s">
        <v>1222</v>
      </c>
      <c r="AR11" s="23"/>
      <c r="AS11" s="24"/>
      <c r="AT11" s="24"/>
      <c r="AW11" s="24"/>
    </row>
    <row r="12" spans="1:49" ht="42">
      <c r="A12" s="2" t="s">
        <v>56</v>
      </c>
      <c r="B12" s="2" t="s">
        <v>1223</v>
      </c>
      <c r="C12" s="18" t="s">
        <v>1224</v>
      </c>
      <c r="D12" s="19">
        <v>1991</v>
      </c>
      <c r="E12" s="20" t="s">
        <v>564</v>
      </c>
      <c r="F12" s="2" t="s">
        <v>133</v>
      </c>
      <c r="H12" s="21" t="s">
        <v>564</v>
      </c>
      <c r="I12" s="2" t="s">
        <v>1216</v>
      </c>
      <c r="J12" s="149" t="s">
        <v>1225</v>
      </c>
      <c r="K12" s="2"/>
      <c r="M12" s="22" t="s">
        <v>278</v>
      </c>
      <c r="N12" s="2" t="s">
        <v>1226</v>
      </c>
      <c r="Q12" s="23" t="s">
        <v>1227</v>
      </c>
      <c r="S12" s="150"/>
      <c r="U12" s="23"/>
      <c r="V12" s="67" t="s">
        <v>140</v>
      </c>
      <c r="W12" s="20" t="s">
        <v>1228</v>
      </c>
      <c r="X12" s="2" t="s">
        <v>1229</v>
      </c>
      <c r="Y12" s="2">
        <v>70</v>
      </c>
      <c r="Z12" s="2" t="s">
        <v>101</v>
      </c>
      <c r="AA12" s="22" t="s">
        <v>1230</v>
      </c>
      <c r="AB12" s="2" t="s">
        <v>194</v>
      </c>
      <c r="AC12" s="23"/>
      <c r="AD12" s="24"/>
      <c r="AE12" s="23"/>
      <c r="AG12" s="2" t="s">
        <v>597</v>
      </c>
      <c r="AI12" s="20" t="s">
        <v>598</v>
      </c>
      <c r="AJ12" s="2"/>
      <c r="AN12" s="2"/>
      <c r="AQ12" s="2" t="s">
        <v>1231</v>
      </c>
      <c r="AR12" s="23"/>
      <c r="AS12" s="24"/>
      <c r="AT12" s="24"/>
      <c r="AW12" s="24"/>
    </row>
    <row r="13" spans="1:49" ht="42">
      <c r="A13" s="2" t="s">
        <v>56</v>
      </c>
      <c r="B13" s="2" t="s">
        <v>1249</v>
      </c>
      <c r="C13" s="18" t="s">
        <v>1250</v>
      </c>
      <c r="D13" s="19">
        <v>2008</v>
      </c>
      <c r="E13" s="20" t="s">
        <v>564</v>
      </c>
      <c r="F13" s="2" t="s">
        <v>1251</v>
      </c>
      <c r="H13" s="21" t="s">
        <v>564</v>
      </c>
      <c r="I13" s="2" t="s">
        <v>1216</v>
      </c>
      <c r="J13" s="150"/>
      <c r="K13" s="2" t="s">
        <v>1252</v>
      </c>
      <c r="M13" s="22" t="s">
        <v>248</v>
      </c>
      <c r="N13" s="20" t="s">
        <v>348</v>
      </c>
      <c r="O13" s="20"/>
      <c r="P13" s="20"/>
      <c r="Q13" s="23" t="s">
        <v>1253</v>
      </c>
      <c r="R13" s="2" t="s">
        <v>1254</v>
      </c>
      <c r="S13" s="150"/>
      <c r="U13" s="23"/>
      <c r="V13" s="2" t="s">
        <v>140</v>
      </c>
      <c r="W13" s="2"/>
      <c r="X13" t="s">
        <v>1255</v>
      </c>
      <c r="Y13" s="2"/>
      <c r="AA13" s="24"/>
      <c r="AC13" s="23"/>
      <c r="AD13" s="24"/>
      <c r="AE13" s="25" t="s">
        <v>61</v>
      </c>
      <c r="AJ13" s="2"/>
      <c r="AN13" s="2"/>
      <c r="AO13" s="22" t="s">
        <v>271</v>
      </c>
      <c r="AR13" s="23"/>
      <c r="AS13" s="24"/>
      <c r="AT13" s="24"/>
      <c r="AW13" s="24"/>
    </row>
    <row r="14" spans="1:49" ht="56">
      <c r="A14" s="2" t="s">
        <v>56</v>
      </c>
      <c r="B14" s="2" t="s">
        <v>1294</v>
      </c>
      <c r="C14" s="18" t="s">
        <v>1295</v>
      </c>
      <c r="D14" s="19">
        <v>2018</v>
      </c>
      <c r="E14" s="20" t="s">
        <v>564</v>
      </c>
      <c r="F14" s="2" t="s">
        <v>1296</v>
      </c>
      <c r="H14" s="21" t="s">
        <v>564</v>
      </c>
      <c r="I14" s="2" t="s">
        <v>1216</v>
      </c>
      <c r="J14" s="149" t="s">
        <v>1297</v>
      </c>
      <c r="K14" s="25" t="s">
        <v>1298</v>
      </c>
      <c r="L14" s="20"/>
      <c r="M14" s="24" t="s">
        <v>97</v>
      </c>
      <c r="N14" s="2" t="s">
        <v>98</v>
      </c>
      <c r="O14" s="2" t="s">
        <v>110</v>
      </c>
      <c r="P14" t="s">
        <v>296</v>
      </c>
      <c r="Q14" s="25" t="s">
        <v>1299</v>
      </c>
      <c r="S14" s="150"/>
      <c r="U14" s="23"/>
      <c r="V14" s="20" t="s">
        <v>140</v>
      </c>
      <c r="W14" s="2"/>
      <c r="X14" s="2"/>
      <c r="Y14" s="2">
        <v>92</v>
      </c>
      <c r="Z14" s="20" t="s">
        <v>101</v>
      </c>
      <c r="AA14" s="24" t="s">
        <v>449</v>
      </c>
      <c r="AC14" s="23"/>
      <c r="AD14" s="24"/>
      <c r="AE14" s="23"/>
      <c r="AF14" s="20" t="s">
        <v>1300</v>
      </c>
      <c r="AH14" s="20" t="s">
        <v>564</v>
      </c>
      <c r="AJ14" s="2"/>
      <c r="AN14" s="2"/>
      <c r="AR14" s="23"/>
      <c r="AS14" s="24"/>
      <c r="AT14" s="24"/>
      <c r="AW14" s="24"/>
    </row>
    <row r="15" spans="1:49" ht="56">
      <c r="A15" s="2" t="s">
        <v>56</v>
      </c>
      <c r="B15" s="2" t="s">
        <v>1301</v>
      </c>
      <c r="C15" s="18" t="s">
        <v>1302</v>
      </c>
      <c r="D15" s="19">
        <v>2017</v>
      </c>
      <c r="E15" s="20" t="s">
        <v>564</v>
      </c>
      <c r="F15" s="2" t="s">
        <v>1191</v>
      </c>
      <c r="H15" s="21" t="s">
        <v>564</v>
      </c>
      <c r="I15" s="2" t="s">
        <v>1216</v>
      </c>
      <c r="J15" s="149" t="s">
        <v>77</v>
      </c>
      <c r="K15" s="23" t="s">
        <v>882</v>
      </c>
      <c r="M15" s="22" t="s">
        <v>61</v>
      </c>
      <c r="N15" s="122" t="s">
        <v>755</v>
      </c>
      <c r="Q15" s="23" t="s">
        <v>1303</v>
      </c>
      <c r="U15" s="23"/>
      <c r="V15" s="2" t="s">
        <v>140</v>
      </c>
      <c r="W15" s="2"/>
      <c r="X15" s="2" t="s">
        <v>1304</v>
      </c>
      <c r="Y15" s="2"/>
      <c r="AA15" s="24"/>
      <c r="AC15" s="23" t="s">
        <v>412</v>
      </c>
      <c r="AD15" s="24"/>
      <c r="AE15" s="23"/>
      <c r="AJ15" s="2"/>
      <c r="AN15" s="2"/>
      <c r="AP15" s="20" t="s">
        <v>182</v>
      </c>
      <c r="AR15" s="23"/>
      <c r="AS15" s="24"/>
      <c r="AT15" s="24"/>
      <c r="AW15" s="24"/>
    </row>
    <row r="16" spans="1:49" ht="78" customHeight="1">
      <c r="A16" s="2" t="s">
        <v>56</v>
      </c>
      <c r="B16" s="2" t="s">
        <v>1315</v>
      </c>
      <c r="C16" s="18" t="s">
        <v>1316</v>
      </c>
      <c r="D16" s="19">
        <v>2020</v>
      </c>
      <c r="E16" s="20" t="s">
        <v>564</v>
      </c>
      <c r="F16" s="2" t="s">
        <v>1317</v>
      </c>
      <c r="H16" s="21" t="s">
        <v>564</v>
      </c>
      <c r="I16" s="2" t="s">
        <v>1216</v>
      </c>
      <c r="J16" s="150" t="s">
        <v>742</v>
      </c>
      <c r="K16" s="2" t="s">
        <v>1318</v>
      </c>
      <c r="M16" s="24" t="s">
        <v>97</v>
      </c>
      <c r="N16" s="2" t="s">
        <v>1319</v>
      </c>
      <c r="P16" t="s">
        <v>1320</v>
      </c>
      <c r="Q16" s="37" t="s">
        <v>1060</v>
      </c>
      <c r="U16" s="23"/>
      <c r="V16" s="2" t="s">
        <v>140</v>
      </c>
      <c r="W16" s="2" t="s">
        <v>142</v>
      </c>
      <c r="X16" s="2"/>
      <c r="Y16" s="2"/>
      <c r="AA16" s="24"/>
      <c r="AC16" s="135"/>
      <c r="AD16" s="24"/>
      <c r="AE16" s="23"/>
      <c r="AJ16" s="2"/>
      <c r="AN16" s="2"/>
      <c r="AR16" s="23"/>
      <c r="AS16" s="24"/>
      <c r="AT16" s="24"/>
      <c r="AW16" s="24"/>
    </row>
    <row r="17" spans="1:49" ht="42">
      <c r="A17" s="20" t="s">
        <v>56</v>
      </c>
      <c r="B17" s="2" t="s">
        <v>1409</v>
      </c>
      <c r="C17" s="27" t="s">
        <v>1410</v>
      </c>
      <c r="D17" s="19">
        <v>2018</v>
      </c>
      <c r="E17" s="20" t="s">
        <v>1411</v>
      </c>
      <c r="F17" s="2" t="s">
        <v>605</v>
      </c>
      <c r="H17" s="21" t="s">
        <v>564</v>
      </c>
      <c r="I17" s="2" t="s">
        <v>1216</v>
      </c>
      <c r="J17" s="150" t="s">
        <v>294</v>
      </c>
      <c r="K17" s="152" t="s">
        <v>1412</v>
      </c>
      <c r="L17" s="150"/>
      <c r="M17" s="24" t="s">
        <v>97</v>
      </c>
      <c r="N17" s="20" t="s">
        <v>521</v>
      </c>
      <c r="O17" s="20" t="s">
        <v>783</v>
      </c>
      <c r="P17" s="20" t="s">
        <v>1413</v>
      </c>
      <c r="Q17" s="25" t="s">
        <v>1414</v>
      </c>
      <c r="R17" s="2" t="s">
        <v>1415</v>
      </c>
      <c r="U17" s="23"/>
      <c r="V17" s="2" t="s">
        <v>140</v>
      </c>
      <c r="W17" s="2"/>
      <c r="X17" s="2"/>
      <c r="Y17" s="2">
        <v>4</v>
      </c>
      <c r="Z17" s="20" t="s">
        <v>70</v>
      </c>
      <c r="AA17" s="24"/>
      <c r="AC17" s="23"/>
      <c r="AD17" s="24"/>
      <c r="AE17" s="25" t="s">
        <v>61</v>
      </c>
      <c r="AF17" s="20" t="s">
        <v>182</v>
      </c>
      <c r="AG17" s="2" t="s">
        <v>597</v>
      </c>
      <c r="AH17" s="20" t="s">
        <v>182</v>
      </c>
      <c r="AI17" s="20" t="s">
        <v>1416</v>
      </c>
      <c r="AJ17" s="2"/>
      <c r="AN17" s="2"/>
      <c r="AR17" s="23"/>
      <c r="AS17" s="24" t="s">
        <v>1417</v>
      </c>
      <c r="AT17" s="24"/>
      <c r="AW17" s="24"/>
    </row>
    <row r="18" spans="1:49" ht="56">
      <c r="A18" s="2" t="s">
        <v>56</v>
      </c>
      <c r="B18" s="2" t="s">
        <v>1418</v>
      </c>
      <c r="C18" s="18" t="s">
        <v>1419</v>
      </c>
      <c r="D18" s="19">
        <v>2020</v>
      </c>
      <c r="E18" s="20" t="s">
        <v>564</v>
      </c>
      <c r="F18" s="2" t="s">
        <v>939</v>
      </c>
      <c r="H18" s="21" t="s">
        <v>564</v>
      </c>
      <c r="I18" s="2" t="s">
        <v>1216</v>
      </c>
      <c r="J18" s="149" t="s">
        <v>433</v>
      </c>
      <c r="K18" s="150" t="s">
        <v>434</v>
      </c>
      <c r="M18" s="24" t="s">
        <v>97</v>
      </c>
      <c r="N18" s="2" t="s">
        <v>348</v>
      </c>
      <c r="Q18" s="150"/>
      <c r="U18" s="23"/>
      <c r="V18" s="2" t="s">
        <v>257</v>
      </c>
      <c r="W18" s="2"/>
      <c r="X18" s="2" t="s">
        <v>1420</v>
      </c>
      <c r="Y18" s="2"/>
      <c r="AA18" s="24"/>
      <c r="AC18" s="23"/>
      <c r="AD18" s="24"/>
      <c r="AE18" s="23"/>
      <c r="AJ18" s="2"/>
      <c r="AN18" s="2"/>
      <c r="AR18" s="23"/>
      <c r="AS18" s="24"/>
      <c r="AT18" s="24"/>
      <c r="AW18" s="24"/>
    </row>
    <row r="19" spans="1:49" ht="42">
      <c r="A19" s="2" t="s">
        <v>56</v>
      </c>
      <c r="B19" s="2" t="s">
        <v>1426</v>
      </c>
      <c r="C19" s="18" t="s">
        <v>1427</v>
      </c>
      <c r="D19" s="19">
        <v>2018</v>
      </c>
      <c r="E19" s="20" t="s">
        <v>564</v>
      </c>
      <c r="F19" s="2" t="s">
        <v>605</v>
      </c>
      <c r="H19" s="21" t="s">
        <v>564</v>
      </c>
      <c r="I19" s="2" t="s">
        <v>1216</v>
      </c>
      <c r="J19" s="153" t="s">
        <v>1428</v>
      </c>
      <c r="K19" s="150" t="s">
        <v>1429</v>
      </c>
      <c r="M19" s="24"/>
      <c r="N19" s="147" t="s">
        <v>1430</v>
      </c>
      <c r="Q19" s="174" t="s">
        <v>961</v>
      </c>
      <c r="U19" s="23"/>
      <c r="V19" s="2" t="s">
        <v>140</v>
      </c>
      <c r="W19" s="2"/>
      <c r="X19" s="2"/>
      <c r="Y19" s="2">
        <v>4</v>
      </c>
      <c r="Z19" s="2" t="s">
        <v>86</v>
      </c>
      <c r="AA19" s="24"/>
      <c r="AC19" s="23"/>
      <c r="AD19" s="24"/>
      <c r="AE19" s="23"/>
      <c r="AJ19" s="2"/>
      <c r="AN19" s="150"/>
      <c r="AR19" s="23"/>
      <c r="AS19" s="24"/>
      <c r="AT19" s="24"/>
      <c r="AW19" s="24"/>
    </row>
    <row r="20" spans="1:49" ht="56">
      <c r="A20" s="2" t="s">
        <v>56</v>
      </c>
      <c r="B20" s="2" t="s">
        <v>1329</v>
      </c>
      <c r="C20" s="18" t="s">
        <v>1330</v>
      </c>
      <c r="D20" s="19">
        <v>2017</v>
      </c>
      <c r="E20" s="20" t="s">
        <v>564</v>
      </c>
      <c r="F20" s="2" t="s">
        <v>494</v>
      </c>
      <c r="H20" s="21" t="s">
        <v>564</v>
      </c>
      <c r="I20" s="2" t="s">
        <v>1331</v>
      </c>
      <c r="J20" s="150" t="s">
        <v>263</v>
      </c>
      <c r="K20" s="150" t="s">
        <v>1332</v>
      </c>
      <c r="M20" s="24" t="s">
        <v>97</v>
      </c>
      <c r="N20" s="2" t="s">
        <v>98</v>
      </c>
      <c r="P20" s="2" t="s">
        <v>1333</v>
      </c>
      <c r="Q20" s="150"/>
      <c r="T20" s="2" t="s">
        <v>68</v>
      </c>
      <c r="U20" s="23" t="s">
        <v>1334</v>
      </c>
      <c r="V20" s="2" t="s">
        <v>140</v>
      </c>
      <c r="W20" s="2"/>
      <c r="X20" s="2"/>
      <c r="Y20" s="2">
        <v>9</v>
      </c>
      <c r="Z20" s="2" t="s">
        <v>86</v>
      </c>
      <c r="AA20" s="24" t="s">
        <v>1335</v>
      </c>
      <c r="AC20" s="23"/>
      <c r="AD20" s="24"/>
      <c r="AE20" s="25" t="s">
        <v>123</v>
      </c>
      <c r="AJ20" s="2"/>
      <c r="AN20" s="20" t="s">
        <v>1336</v>
      </c>
      <c r="AR20" s="23"/>
      <c r="AS20" s="24"/>
      <c r="AT20" s="24"/>
      <c r="AU20" s="2" t="s">
        <v>1337</v>
      </c>
      <c r="AW20" s="24"/>
    </row>
    <row r="21" spans="1:49" ht="42">
      <c r="A21" s="2" t="s">
        <v>56</v>
      </c>
      <c r="B21" s="2" t="s">
        <v>1451</v>
      </c>
      <c r="C21" s="18" t="s">
        <v>1452</v>
      </c>
      <c r="D21" s="19">
        <v>2013</v>
      </c>
      <c r="E21" s="20" t="s">
        <v>564</v>
      </c>
      <c r="F21" s="2" t="s">
        <v>1453</v>
      </c>
      <c r="H21" s="21" t="s">
        <v>564</v>
      </c>
      <c r="I21" s="2" t="s">
        <v>1454</v>
      </c>
      <c r="J21" s="150" t="s">
        <v>1455</v>
      </c>
      <c r="K21" s="2"/>
      <c r="M21" s="24" t="s">
        <v>97</v>
      </c>
      <c r="P21" s="2" t="s">
        <v>1456</v>
      </c>
      <c r="Q21" s="150"/>
      <c r="U21" s="23"/>
      <c r="W21" s="2"/>
      <c r="X21" s="2"/>
      <c r="Y21" s="2"/>
      <c r="AA21" s="24"/>
      <c r="AC21" s="23"/>
      <c r="AD21" s="24"/>
      <c r="AE21" s="23"/>
      <c r="AJ21" s="2"/>
      <c r="AN21" s="2"/>
      <c r="AR21" s="23"/>
      <c r="AS21" s="24"/>
      <c r="AT21" s="24"/>
      <c r="AW21" s="24"/>
    </row>
    <row r="22" spans="1:49" ht="42">
      <c r="A22" s="2" t="s">
        <v>56</v>
      </c>
      <c r="B22" s="2" t="s">
        <v>1347</v>
      </c>
      <c r="C22" s="18" t="s">
        <v>1348</v>
      </c>
      <c r="D22" s="19">
        <v>2019</v>
      </c>
      <c r="E22" s="20" t="s">
        <v>564</v>
      </c>
      <c r="F22" s="2" t="s">
        <v>1349</v>
      </c>
      <c r="H22" s="21" t="s">
        <v>564</v>
      </c>
      <c r="I22" s="2" t="s">
        <v>1350</v>
      </c>
      <c r="J22" s="152" t="s">
        <v>1351</v>
      </c>
      <c r="K22" s="2" t="s">
        <v>1352</v>
      </c>
      <c r="M22" s="24" t="s">
        <v>97</v>
      </c>
      <c r="N22" s="2" t="s">
        <v>307</v>
      </c>
      <c r="Q22" s="152" t="s">
        <v>1353</v>
      </c>
      <c r="U22" s="23"/>
      <c r="V22" s="2" t="s">
        <v>140</v>
      </c>
      <c r="W22" s="2"/>
      <c r="X22" s="2"/>
      <c r="Y22" s="2">
        <v>30</v>
      </c>
      <c r="Z22" s="2" t="s">
        <v>1354</v>
      </c>
      <c r="AA22" s="24" t="s">
        <v>564</v>
      </c>
      <c r="AC22" s="23"/>
      <c r="AD22" s="24" t="s">
        <v>1355</v>
      </c>
      <c r="AE22" s="25" t="s">
        <v>123</v>
      </c>
      <c r="AF22" s="2">
        <v>3.61</v>
      </c>
      <c r="AG22" s="20" t="s">
        <v>1356</v>
      </c>
      <c r="AH22" s="74">
        <v>0.30681818181818171</v>
      </c>
      <c r="AI22" s="20" t="s">
        <v>513</v>
      </c>
      <c r="AJ22" s="2"/>
      <c r="AN22" s="110">
        <v>0.214</v>
      </c>
      <c r="AO22" s="22" t="s">
        <v>271</v>
      </c>
      <c r="AR22" s="23"/>
      <c r="AS22" s="24"/>
      <c r="AT22" s="24"/>
      <c r="AW22" s="24"/>
    </row>
    <row r="23" spans="1:49" ht="56">
      <c r="A23" s="2" t="s">
        <v>56</v>
      </c>
      <c r="B23" s="2" t="s">
        <v>1457</v>
      </c>
      <c r="C23" s="18" t="s">
        <v>1458</v>
      </c>
      <c r="D23" s="19">
        <v>2019</v>
      </c>
      <c r="E23" s="20" t="s">
        <v>564</v>
      </c>
      <c r="F23" s="2" t="s">
        <v>371</v>
      </c>
      <c r="H23" s="21" t="s">
        <v>564</v>
      </c>
      <c r="I23" s="2" t="s">
        <v>1459</v>
      </c>
      <c r="J23" s="150" t="s">
        <v>1437</v>
      </c>
      <c r="K23" s="150" t="s">
        <v>1460</v>
      </c>
      <c r="M23" s="24" t="s">
        <v>97</v>
      </c>
      <c r="Q23" s="2"/>
      <c r="U23" s="23"/>
      <c r="W23" s="2"/>
      <c r="X23" s="2"/>
      <c r="Y23" s="2"/>
      <c r="AA23" s="24"/>
      <c r="AC23" s="23"/>
      <c r="AD23" s="24"/>
      <c r="AE23" s="23"/>
      <c r="AJ23" s="2"/>
      <c r="AN23" s="2"/>
      <c r="AR23" s="23"/>
      <c r="AS23" s="24"/>
      <c r="AT23" s="24"/>
      <c r="AW23" s="24"/>
    </row>
    <row r="24" spans="1:49" ht="42">
      <c r="A24" s="2" t="s">
        <v>56</v>
      </c>
      <c r="B24" s="2" t="s">
        <v>1321</v>
      </c>
      <c r="C24" s="18" t="s">
        <v>1322</v>
      </c>
      <c r="D24" s="19">
        <v>2020</v>
      </c>
      <c r="E24" s="20" t="s">
        <v>564</v>
      </c>
      <c r="F24" s="2" t="s">
        <v>1323</v>
      </c>
      <c r="H24" s="21" t="s">
        <v>564</v>
      </c>
      <c r="I24" s="2" t="s">
        <v>1324</v>
      </c>
      <c r="J24" s="150"/>
      <c r="K24" s="2"/>
      <c r="M24" s="24" t="s">
        <v>97</v>
      </c>
      <c r="Q24" s="2" t="s">
        <v>1325</v>
      </c>
      <c r="R24" s="2" t="s">
        <v>1326</v>
      </c>
      <c r="T24" s="20" t="s">
        <v>1327</v>
      </c>
      <c r="U24" s="23" t="s">
        <v>470</v>
      </c>
      <c r="W24" s="2"/>
      <c r="X24" s="2"/>
      <c r="Y24" s="2">
        <v>10</v>
      </c>
      <c r="Z24" s="20" t="s">
        <v>101</v>
      </c>
      <c r="AA24" s="24" t="s">
        <v>1328</v>
      </c>
      <c r="AC24" s="23"/>
      <c r="AD24" s="24"/>
      <c r="AE24" s="23"/>
      <c r="AJ24" s="2"/>
      <c r="AN24" s="2"/>
      <c r="AR24" s="23"/>
      <c r="AS24" s="24"/>
      <c r="AT24" s="24"/>
      <c r="AW24" s="24"/>
    </row>
    <row r="25" spans="1:49" ht="42">
      <c r="A25" s="2" t="s">
        <v>56</v>
      </c>
      <c r="B25" s="2" t="s">
        <v>1271</v>
      </c>
      <c r="C25" s="18" t="s">
        <v>1272</v>
      </c>
      <c r="D25" s="19">
        <v>2017</v>
      </c>
      <c r="E25" s="20" t="s">
        <v>564</v>
      </c>
      <c r="F25" s="2" t="s">
        <v>1273</v>
      </c>
      <c r="H25" s="21" t="s">
        <v>564</v>
      </c>
      <c r="I25" s="2" t="s">
        <v>1274</v>
      </c>
      <c r="J25" s="150"/>
      <c r="K25" s="2"/>
      <c r="M25" s="24" t="s">
        <v>97</v>
      </c>
      <c r="N25" s="2" t="s">
        <v>1275</v>
      </c>
      <c r="Q25" s="2"/>
      <c r="U25" s="23"/>
      <c r="V25" s="2" t="s">
        <v>226</v>
      </c>
      <c r="W25" s="2"/>
      <c r="X25" s="2"/>
      <c r="Y25" s="2"/>
      <c r="AA25" s="24"/>
      <c r="AC25" s="23"/>
      <c r="AD25" s="24"/>
      <c r="AE25" s="23"/>
      <c r="AJ25" s="2"/>
      <c r="AN25" s="2"/>
      <c r="AR25" s="23"/>
      <c r="AS25" s="24" t="s">
        <v>1276</v>
      </c>
      <c r="AT25" s="24"/>
      <c r="AW25" s="24"/>
    </row>
    <row r="26" spans="1:49" ht="70">
      <c r="A26" s="2" t="s">
        <v>56</v>
      </c>
      <c r="B26" s="2" t="s">
        <v>1392</v>
      </c>
      <c r="C26" s="18" t="s">
        <v>1393</v>
      </c>
      <c r="D26">
        <v>2021</v>
      </c>
      <c r="E26" s="20" t="s">
        <v>564</v>
      </c>
      <c r="F26" s="2" t="s">
        <v>133</v>
      </c>
      <c r="H26" s="21" t="s">
        <v>564</v>
      </c>
      <c r="I26" s="2" t="s">
        <v>1274</v>
      </c>
      <c r="J26" s="152" t="s">
        <v>1394</v>
      </c>
      <c r="K26" t="s">
        <v>1395</v>
      </c>
      <c r="M26" s="24" t="s">
        <v>97</v>
      </c>
      <c r="N26" t="s">
        <v>307</v>
      </c>
      <c r="Q26" t="s">
        <v>1396</v>
      </c>
      <c r="T26" s="2" t="s">
        <v>1397</v>
      </c>
      <c r="U26" s="23"/>
      <c r="W26" s="2"/>
      <c r="X26" s="2"/>
      <c r="Y26" s="2"/>
      <c r="AA26" s="24" t="s">
        <v>1398</v>
      </c>
      <c r="AC26" s="23"/>
      <c r="AD26" s="24"/>
      <c r="AE26" s="23"/>
      <c r="AJ26" s="2"/>
      <c r="AN26" s="2"/>
      <c r="AR26" s="23"/>
      <c r="AS26" s="24" t="s">
        <v>1399</v>
      </c>
      <c r="AT26" s="24"/>
      <c r="AW26" s="24"/>
    </row>
    <row r="27" spans="1:49" ht="56">
      <c r="A27" s="2" t="s">
        <v>56</v>
      </c>
      <c r="B27" s="2" t="s">
        <v>1431</v>
      </c>
      <c r="C27" s="18" t="s">
        <v>1432</v>
      </c>
      <c r="D27" s="19">
        <v>2017</v>
      </c>
      <c r="E27" s="2" t="s">
        <v>564</v>
      </c>
      <c r="F27" s="2" t="s">
        <v>1273</v>
      </c>
      <c r="H27" s="21" t="s">
        <v>564</v>
      </c>
      <c r="I27" s="2" t="s">
        <v>1274</v>
      </c>
      <c r="J27" s="150"/>
      <c r="K27" s="2"/>
      <c r="M27" s="24" t="s">
        <v>97</v>
      </c>
      <c r="Q27" s="2" t="s">
        <v>750</v>
      </c>
      <c r="U27" s="23"/>
      <c r="W27" s="2"/>
      <c r="X27" s="2"/>
      <c r="Y27" s="2"/>
      <c r="AA27" s="24"/>
      <c r="AC27" s="23"/>
      <c r="AD27" s="24"/>
      <c r="AE27" s="23"/>
      <c r="AJ27" s="2"/>
      <c r="AN27" s="2"/>
      <c r="AR27" s="23"/>
      <c r="AS27" s="24"/>
      <c r="AT27" s="24"/>
      <c r="AW27" s="24"/>
    </row>
    <row r="28" spans="1:49" ht="56">
      <c r="A28" s="2" t="s">
        <v>56</v>
      </c>
      <c r="B28" s="2" t="s">
        <v>1444</v>
      </c>
      <c r="C28" s="18" t="s">
        <v>1445</v>
      </c>
      <c r="D28" s="19">
        <v>2021</v>
      </c>
      <c r="E28" s="20" t="s">
        <v>564</v>
      </c>
      <c r="F28" s="2" t="s">
        <v>1446</v>
      </c>
      <c r="H28" s="21" t="s">
        <v>564</v>
      </c>
      <c r="I28" s="2" t="s">
        <v>1274</v>
      </c>
      <c r="J28" s="149" t="s">
        <v>1447</v>
      </c>
      <c r="K28" s="2"/>
      <c r="M28" s="24" t="s">
        <v>97</v>
      </c>
      <c r="N28" s="20" t="s">
        <v>820</v>
      </c>
      <c r="O28" s="2" t="s">
        <v>1448</v>
      </c>
      <c r="P28" s="20" t="s">
        <v>1449</v>
      </c>
      <c r="Q28" s="150"/>
      <c r="U28" s="23"/>
      <c r="W28" s="2"/>
      <c r="X28" s="2"/>
      <c r="Y28" s="2"/>
      <c r="AA28" s="24" t="s">
        <v>773</v>
      </c>
      <c r="AC28" s="23"/>
      <c r="AD28" s="150"/>
      <c r="AE28" s="23"/>
      <c r="AJ28" s="2"/>
      <c r="AN28" s="2" t="s">
        <v>1450</v>
      </c>
      <c r="AR28" s="23"/>
      <c r="AS28" s="24"/>
      <c r="AT28" s="24"/>
      <c r="AW28" s="24"/>
    </row>
    <row r="29" spans="1:49" ht="28">
      <c r="A29" s="2" t="s">
        <v>56</v>
      </c>
      <c r="B29" s="2" t="s">
        <v>1277</v>
      </c>
      <c r="C29" s="18" t="s">
        <v>1278</v>
      </c>
      <c r="D29" s="19">
        <v>2016</v>
      </c>
      <c r="E29" s="20" t="s">
        <v>564</v>
      </c>
      <c r="F29" s="2" t="s">
        <v>1279</v>
      </c>
      <c r="H29" s="21" t="s">
        <v>564</v>
      </c>
      <c r="I29" s="2" t="s">
        <v>1280</v>
      </c>
      <c r="J29" s="150"/>
      <c r="K29" s="2"/>
      <c r="M29" s="24" t="s">
        <v>97</v>
      </c>
      <c r="N29" s="2" t="s">
        <v>79</v>
      </c>
      <c r="Q29" s="2" t="s">
        <v>1281</v>
      </c>
      <c r="T29" s="2" t="s">
        <v>1282</v>
      </c>
      <c r="U29" s="23"/>
      <c r="W29" s="2"/>
      <c r="X29" s="2"/>
      <c r="Y29" s="2"/>
      <c r="AA29" s="22" t="s">
        <v>1283</v>
      </c>
      <c r="AB29" s="2" t="s">
        <v>128</v>
      </c>
      <c r="AC29" s="23"/>
      <c r="AD29" s="149" t="s">
        <v>1284</v>
      </c>
      <c r="AE29" s="23"/>
      <c r="AJ29" s="2"/>
      <c r="AN29" s="2"/>
      <c r="AR29" s="23"/>
      <c r="AS29" s="24"/>
      <c r="AT29" s="24"/>
      <c r="AW29" s="24"/>
    </row>
    <row r="30" spans="1:49" ht="42">
      <c r="A30" s="2" t="s">
        <v>56</v>
      </c>
      <c r="B30" s="2" t="s">
        <v>1305</v>
      </c>
      <c r="C30" s="18" t="s">
        <v>1306</v>
      </c>
      <c r="D30" s="19">
        <v>2020</v>
      </c>
      <c r="E30" s="20" t="s">
        <v>564</v>
      </c>
      <c r="F30" s="2" t="s">
        <v>1307</v>
      </c>
      <c r="H30" s="21" t="s">
        <v>564</v>
      </c>
      <c r="I30" s="2" t="s">
        <v>1308</v>
      </c>
      <c r="J30" s="150"/>
      <c r="K30" s="2"/>
      <c r="M30" s="24" t="s">
        <v>97</v>
      </c>
      <c r="Q30" s="2"/>
      <c r="U30" s="23"/>
      <c r="W30" s="2" t="s">
        <v>1309</v>
      </c>
      <c r="X30" s="2" t="s">
        <v>1310</v>
      </c>
      <c r="Y30" s="20" t="s">
        <v>1311</v>
      </c>
      <c r="Z30" s="2" t="s">
        <v>1312</v>
      </c>
      <c r="AA30" s="24" t="s">
        <v>1313</v>
      </c>
      <c r="AB30" s="2" t="s">
        <v>128</v>
      </c>
      <c r="AC30" s="23" t="s">
        <v>1314</v>
      </c>
      <c r="AD30" s="150"/>
      <c r="AE30" s="23"/>
      <c r="AJ30" s="20"/>
      <c r="AK30" s="20"/>
      <c r="AN30" s="2"/>
      <c r="AR30" s="23"/>
      <c r="AS30" s="24"/>
      <c r="AT30" s="24"/>
      <c r="AW30" s="24"/>
    </row>
    <row r="31" spans="1:49" ht="84">
      <c r="A31" s="2" t="s">
        <v>56</v>
      </c>
      <c r="B31" s="2" t="s">
        <v>1200</v>
      </c>
      <c r="C31" s="18" t="s">
        <v>1201</v>
      </c>
      <c r="D31" s="19">
        <v>1991</v>
      </c>
      <c r="E31" s="20" t="s">
        <v>564</v>
      </c>
      <c r="F31" s="2" t="s">
        <v>262</v>
      </c>
      <c r="H31" s="21" t="s">
        <v>564</v>
      </c>
      <c r="I31" s="2" t="s">
        <v>394</v>
      </c>
      <c r="J31" s="149" t="s">
        <v>1202</v>
      </c>
      <c r="K31" s="2" t="s">
        <v>1203</v>
      </c>
      <c r="M31" s="24" t="s">
        <v>97</v>
      </c>
      <c r="N31" s="2" t="s">
        <v>1204</v>
      </c>
      <c r="O31" s="2" t="s">
        <v>1205</v>
      </c>
      <c r="P31" s="20" t="s">
        <v>1206</v>
      </c>
      <c r="Q31" s="2" t="s">
        <v>1207</v>
      </c>
      <c r="U31" s="23"/>
      <c r="W31" s="2"/>
      <c r="X31" s="2"/>
      <c r="Y31" s="2">
        <v>1</v>
      </c>
      <c r="Z31" s="20" t="s">
        <v>70</v>
      </c>
      <c r="AA31" s="24"/>
      <c r="AC31" s="23"/>
      <c r="AD31" s="150"/>
      <c r="AE31" s="23" t="s">
        <v>1208</v>
      </c>
      <c r="AF31" s="20" t="s">
        <v>1209</v>
      </c>
      <c r="AH31" s="20">
        <v>0</v>
      </c>
      <c r="AJ31" s="2"/>
      <c r="AN31" s="2"/>
      <c r="AR31" s="23"/>
      <c r="AS31" s="24"/>
      <c r="AT31" s="24"/>
      <c r="AW31" s="24"/>
    </row>
    <row r="32" spans="1:49" ht="42">
      <c r="A32" s="2" t="s">
        <v>56</v>
      </c>
      <c r="B32" s="2" t="s">
        <v>1387</v>
      </c>
      <c r="C32" s="18" t="s">
        <v>1388</v>
      </c>
      <c r="D32" s="19">
        <v>2020</v>
      </c>
      <c r="E32" s="20" t="s">
        <v>564</v>
      </c>
      <c r="F32" s="2" t="s">
        <v>1323</v>
      </c>
      <c r="H32" s="21" t="s">
        <v>564</v>
      </c>
      <c r="I32" s="2" t="s">
        <v>394</v>
      </c>
      <c r="J32" s="150" t="s">
        <v>1389</v>
      </c>
      <c r="K32" s="2"/>
      <c r="M32" s="24" t="s">
        <v>97</v>
      </c>
      <c r="N32" s="20" t="s">
        <v>1390</v>
      </c>
      <c r="O32" s="20"/>
      <c r="P32" s="20"/>
      <c r="Q32" s="2"/>
      <c r="U32" s="23"/>
      <c r="V32" s="20" t="s">
        <v>257</v>
      </c>
      <c r="W32" s="2"/>
      <c r="X32" s="2"/>
      <c r="Y32" s="2"/>
      <c r="AA32" s="24"/>
      <c r="AC32" s="23"/>
      <c r="AD32" s="150"/>
      <c r="AE32" s="23"/>
      <c r="AJ32" s="2"/>
      <c r="AN32" s="20" t="s">
        <v>182</v>
      </c>
      <c r="AP32" s="20" t="s">
        <v>182</v>
      </c>
      <c r="AQ32" s="20" t="s">
        <v>182</v>
      </c>
      <c r="AR32" s="23"/>
      <c r="AS32" s="24" t="s">
        <v>1391</v>
      </c>
      <c r="AT32" s="24"/>
      <c r="AW32" s="24"/>
    </row>
    <row r="33" spans="1:49" ht="56">
      <c r="A33" s="2" t="s">
        <v>56</v>
      </c>
      <c r="B33" s="2" t="s">
        <v>1183</v>
      </c>
      <c r="C33" s="18" t="s">
        <v>1184</v>
      </c>
      <c r="D33" s="19">
        <v>2013</v>
      </c>
      <c r="E33" s="21" t="s">
        <v>564</v>
      </c>
      <c r="F33" s="2" t="s">
        <v>1185</v>
      </c>
      <c r="H33" s="21" t="s">
        <v>564</v>
      </c>
      <c r="I33" s="2" t="s">
        <v>1186</v>
      </c>
      <c r="J33" s="150" t="s">
        <v>742</v>
      </c>
      <c r="K33" s="2"/>
      <c r="M33" s="24" t="s">
        <v>97</v>
      </c>
      <c r="Q33" s="20" t="s">
        <v>1187</v>
      </c>
      <c r="U33" s="23"/>
      <c r="W33" s="2"/>
      <c r="X33" s="2"/>
      <c r="Y33" s="2"/>
      <c r="AA33" s="24" t="s">
        <v>773</v>
      </c>
      <c r="AC33" s="23"/>
      <c r="AD33" s="149" t="s">
        <v>1157</v>
      </c>
      <c r="AE33" s="23"/>
      <c r="AJ33" s="2"/>
      <c r="AN33" s="2"/>
      <c r="AP33" s="20" t="s">
        <v>1188</v>
      </c>
      <c r="AR33" s="23"/>
      <c r="AS33" s="24"/>
      <c r="AT33" s="24"/>
      <c r="AW33" s="24"/>
    </row>
    <row r="34" spans="1:49" ht="42">
      <c r="A34" s="2" t="s">
        <v>56</v>
      </c>
      <c r="B34" s="2" t="s">
        <v>1433</v>
      </c>
      <c r="C34" s="18" t="s">
        <v>1434</v>
      </c>
      <c r="D34" s="19">
        <v>2018</v>
      </c>
      <c r="E34" s="20" t="s">
        <v>564</v>
      </c>
      <c r="F34" s="2" t="s">
        <v>1435</v>
      </c>
      <c r="H34" s="19" t="s">
        <v>564</v>
      </c>
      <c r="I34" s="21" t="s">
        <v>1436</v>
      </c>
      <c r="J34" s="150" t="s">
        <v>1437</v>
      </c>
      <c r="K34" s="148" t="s">
        <v>1438</v>
      </c>
      <c r="M34" s="24" t="s">
        <v>97</v>
      </c>
      <c r="Q34" s="2"/>
      <c r="U34" s="23"/>
      <c r="V34" s="2" t="s">
        <v>140</v>
      </c>
      <c r="W34" s="2"/>
      <c r="X34" s="2"/>
      <c r="Y34" s="2"/>
      <c r="AA34" s="150"/>
      <c r="AC34" s="23"/>
      <c r="AD34" s="150"/>
      <c r="AE34" s="23"/>
      <c r="AF34" s="34">
        <v>0.47</v>
      </c>
      <c r="AG34" s="2" t="s">
        <v>1439</v>
      </c>
      <c r="AH34" s="34">
        <v>0.21</v>
      </c>
      <c r="AI34" s="2" t="s">
        <v>1440</v>
      </c>
      <c r="AJ34" s="2"/>
      <c r="AK34" s="20"/>
      <c r="AN34" s="34">
        <v>0.28999999999999998</v>
      </c>
      <c r="AO34" s="24" t="s">
        <v>1441</v>
      </c>
      <c r="AQ34" s="2" t="s">
        <v>1442</v>
      </c>
      <c r="AR34" s="23"/>
      <c r="AS34" s="24" t="s">
        <v>1443</v>
      </c>
      <c r="AT34" s="24"/>
      <c r="AW34" s="24"/>
    </row>
    <row r="35" spans="1:49" ht="98">
      <c r="A35" s="2" t="s">
        <v>56</v>
      </c>
      <c r="B35" s="2" t="s">
        <v>440</v>
      </c>
      <c r="C35" s="18" t="s">
        <v>441</v>
      </c>
      <c r="D35" s="19">
        <v>1997</v>
      </c>
      <c r="E35" s="20" t="s">
        <v>564</v>
      </c>
      <c r="F35" s="2" t="s">
        <v>442</v>
      </c>
      <c r="H35" s="21" t="s">
        <v>564</v>
      </c>
      <c r="I35" s="20" t="s">
        <v>443</v>
      </c>
      <c r="J35" s="150"/>
      <c r="K35" s="2" t="s">
        <v>444</v>
      </c>
      <c r="M35" s="22" t="s">
        <v>61</v>
      </c>
      <c r="N35" s="20" t="s">
        <v>445</v>
      </c>
      <c r="O35" s="20" t="s">
        <v>110</v>
      </c>
      <c r="P35" s="20" t="s">
        <v>446</v>
      </c>
      <c r="Q35" s="20" t="s">
        <v>447</v>
      </c>
      <c r="T35" s="20" t="s">
        <v>433</v>
      </c>
      <c r="U35" s="23"/>
      <c r="V35" s="20" t="s">
        <v>68</v>
      </c>
      <c r="W35" s="2"/>
      <c r="X35" s="20" t="s">
        <v>448</v>
      </c>
      <c r="Y35" s="2">
        <v>4</v>
      </c>
      <c r="Z35" s="20" t="s">
        <v>115</v>
      </c>
      <c r="AA35" s="22" t="s">
        <v>449</v>
      </c>
      <c r="AB35" s="20"/>
      <c r="AC35" s="23"/>
      <c r="AD35" s="24"/>
      <c r="AE35" s="25" t="s">
        <v>61</v>
      </c>
      <c r="AF35" s="2">
        <f>(653-251)/251*100</f>
        <v>160.15936254980079</v>
      </c>
      <c r="AG35" s="20" t="s">
        <v>71</v>
      </c>
      <c r="AJ35" s="2"/>
      <c r="AN35" s="20" t="s">
        <v>450</v>
      </c>
      <c r="AQ35" s="2">
        <f>(653-251)/251*100</f>
        <v>160.15936254980079</v>
      </c>
      <c r="AR35" s="23"/>
      <c r="AS35" s="24"/>
      <c r="AT35" s="24"/>
      <c r="AW35" s="24"/>
    </row>
    <row r="36" spans="1:49" ht="42">
      <c r="A36" s="20" t="s">
        <v>1196</v>
      </c>
      <c r="B36" s="2" t="s">
        <v>1378</v>
      </c>
      <c r="C36" s="18" t="s">
        <v>1379</v>
      </c>
      <c r="D36" s="19">
        <v>2018</v>
      </c>
      <c r="E36" s="20" t="s">
        <v>564</v>
      </c>
      <c r="F36" s="2" t="s">
        <v>605</v>
      </c>
      <c r="H36" s="21" t="s">
        <v>564</v>
      </c>
      <c r="I36" s="2" t="s">
        <v>1192</v>
      </c>
      <c r="J36" s="150"/>
      <c r="K36" s="2"/>
      <c r="M36" s="24" t="s">
        <v>97</v>
      </c>
      <c r="N36" s="20" t="s">
        <v>98</v>
      </c>
      <c r="O36" s="20"/>
      <c r="P36" s="20"/>
      <c r="Q36" s="2"/>
      <c r="U36" s="23"/>
      <c r="W36" s="2"/>
      <c r="X36" s="2"/>
      <c r="Y36" s="2"/>
      <c r="AA36" s="24"/>
      <c r="AC36" s="23" t="s">
        <v>1380</v>
      </c>
      <c r="AD36" s="24"/>
      <c r="AE36" s="23"/>
      <c r="AJ36" s="2"/>
      <c r="AN36" s="2"/>
      <c r="AR36" s="23"/>
      <c r="AS36" s="24"/>
      <c r="AT36" s="24"/>
      <c r="AW36" s="24"/>
    </row>
    <row r="37" spans="1:49" ht="78" customHeight="1">
      <c r="A37" s="2" t="s">
        <v>56</v>
      </c>
      <c r="B37" s="2" t="s">
        <v>1241</v>
      </c>
      <c r="C37" s="18" t="s">
        <v>1242</v>
      </c>
      <c r="D37" s="19">
        <v>2019</v>
      </c>
      <c r="E37" s="20" t="s">
        <v>564</v>
      </c>
      <c r="F37" s="2" t="s">
        <v>1243</v>
      </c>
      <c r="H37" s="21" t="s">
        <v>564</v>
      </c>
      <c r="I37" s="2" t="s">
        <v>1212</v>
      </c>
      <c r="J37" s="149" t="s">
        <v>1212</v>
      </c>
      <c r="K37" s="2" t="s">
        <v>1244</v>
      </c>
      <c r="M37" s="24" t="s">
        <v>97</v>
      </c>
      <c r="N37" s="2" t="s">
        <v>175</v>
      </c>
      <c r="Q37" s="2" t="s">
        <v>1245</v>
      </c>
      <c r="U37" s="25" t="s">
        <v>1246</v>
      </c>
      <c r="W37" s="2"/>
      <c r="X37" s="2"/>
      <c r="Y37" s="2"/>
      <c r="AA37" s="24"/>
      <c r="AC37" s="23"/>
      <c r="AD37" s="24"/>
      <c r="AE37" s="25" t="s">
        <v>61</v>
      </c>
      <c r="AF37" s="20" t="s">
        <v>849</v>
      </c>
      <c r="AG37" s="2" t="s">
        <v>597</v>
      </c>
      <c r="AJ37" s="2"/>
      <c r="AN37" s="20" t="s">
        <v>182</v>
      </c>
      <c r="AO37" s="22" t="s">
        <v>1247</v>
      </c>
      <c r="AP37" s="2" t="s">
        <v>600</v>
      </c>
      <c r="AR37" s="23"/>
      <c r="AS37" s="24" t="s">
        <v>1248</v>
      </c>
      <c r="AT37" s="24"/>
      <c r="AW37" s="24"/>
    </row>
    <row r="38" spans="1:49" ht="78" customHeight="1">
      <c r="A38" s="2" t="s">
        <v>56</v>
      </c>
      <c r="B38" s="2" t="s">
        <v>1264</v>
      </c>
      <c r="C38" s="18" t="s">
        <v>1265</v>
      </c>
      <c r="D38" s="19">
        <v>2005</v>
      </c>
      <c r="E38" s="20" t="s">
        <v>564</v>
      </c>
      <c r="F38" s="2" t="s">
        <v>1266</v>
      </c>
      <c r="H38" s="21" t="s">
        <v>564</v>
      </c>
      <c r="I38" s="2" t="s">
        <v>1212</v>
      </c>
      <c r="J38" s="25" t="s">
        <v>1267</v>
      </c>
      <c r="K38" s="150"/>
      <c r="L38" s="150"/>
      <c r="M38" s="24" t="s">
        <v>97</v>
      </c>
      <c r="N38" s="2" t="s">
        <v>1268</v>
      </c>
      <c r="O38" s="2" t="s">
        <v>176</v>
      </c>
      <c r="P38" s="20" t="s">
        <v>1269</v>
      </c>
      <c r="Q38" s="150"/>
      <c r="U38" s="23"/>
      <c r="W38" s="2"/>
      <c r="X38" s="2"/>
      <c r="Y38" s="2"/>
      <c r="AA38" s="150"/>
      <c r="AC38" s="23"/>
      <c r="AD38" s="24"/>
      <c r="AE38" s="23"/>
      <c r="AI38" s="20" t="s">
        <v>598</v>
      </c>
      <c r="AJ38" s="2"/>
      <c r="AN38" s="150"/>
      <c r="AR38" s="23"/>
      <c r="AS38" s="24"/>
      <c r="AT38" s="24"/>
      <c r="AU38" s="2" t="s">
        <v>1270</v>
      </c>
      <c r="AW38" s="24"/>
    </row>
    <row r="39" spans="1:49" ht="78" customHeight="1">
      <c r="A39" s="2" t="s">
        <v>56</v>
      </c>
      <c r="B39" s="2" t="s">
        <v>1285</v>
      </c>
      <c r="C39" s="18" t="s">
        <v>1286</v>
      </c>
      <c r="D39" s="19">
        <v>1999</v>
      </c>
      <c r="E39" s="20" t="s">
        <v>564</v>
      </c>
      <c r="F39" s="2" t="s">
        <v>133</v>
      </c>
      <c r="H39" s="21" t="s">
        <v>564</v>
      </c>
      <c r="I39" s="2" t="s">
        <v>1212</v>
      </c>
      <c r="J39" s="25" t="s">
        <v>1287</v>
      </c>
      <c r="K39" s="2" t="s">
        <v>1288</v>
      </c>
      <c r="M39" s="24" t="s">
        <v>97</v>
      </c>
      <c r="N39" s="20" t="s">
        <v>1289</v>
      </c>
      <c r="Q39" s="2"/>
      <c r="T39" s="2" t="s">
        <v>1290</v>
      </c>
      <c r="U39" s="23"/>
      <c r="W39" s="2"/>
      <c r="X39" s="2" t="s">
        <v>1291</v>
      </c>
      <c r="Y39" s="2"/>
      <c r="AA39" s="150"/>
      <c r="AC39" s="23"/>
      <c r="AD39" s="24"/>
      <c r="AE39" s="25" t="s">
        <v>123</v>
      </c>
      <c r="AJ39" s="2"/>
      <c r="AN39" s="150"/>
      <c r="AO39" s="22" t="s">
        <v>1292</v>
      </c>
      <c r="AQ39" s="20" t="s">
        <v>1293</v>
      </c>
      <c r="AR39" s="23"/>
      <c r="AS39" s="24"/>
      <c r="AT39" s="24"/>
      <c r="AW39" s="24"/>
    </row>
    <row r="40" spans="1:49" ht="78" customHeight="1">
      <c r="A40" s="2" t="s">
        <v>56</v>
      </c>
      <c r="B40" s="2" t="s">
        <v>1338</v>
      </c>
      <c r="C40" s="18" t="s">
        <v>1339</v>
      </c>
      <c r="D40" s="19">
        <v>2020</v>
      </c>
      <c r="E40" s="20" t="s">
        <v>564</v>
      </c>
      <c r="F40" s="2" t="s">
        <v>714</v>
      </c>
      <c r="H40" s="21" t="s">
        <v>564</v>
      </c>
      <c r="I40" s="2" t="s">
        <v>1212</v>
      </c>
      <c r="J40" s="23" t="s">
        <v>1340</v>
      </c>
      <c r="K40" s="2"/>
      <c r="M40" s="24" t="s">
        <v>97</v>
      </c>
      <c r="Q40" s="2"/>
      <c r="T40" s="2" t="s">
        <v>1341</v>
      </c>
      <c r="U40" s="23"/>
      <c r="W40" s="20" t="s">
        <v>1342</v>
      </c>
      <c r="X40" s="2"/>
      <c r="Y40" s="2"/>
      <c r="AA40" s="150"/>
      <c r="AB40" s="2" t="s">
        <v>1343</v>
      </c>
      <c r="AC40" s="25" t="s">
        <v>1344</v>
      </c>
      <c r="AD40" s="24"/>
      <c r="AE40" s="25" t="s">
        <v>123</v>
      </c>
      <c r="AH40" s="20" t="s">
        <v>182</v>
      </c>
      <c r="AI40" s="20" t="s">
        <v>1345</v>
      </c>
      <c r="AJ40" s="2"/>
      <c r="AN40" s="149" t="s">
        <v>182</v>
      </c>
      <c r="AO40" s="24" t="s">
        <v>1346</v>
      </c>
      <c r="AR40" s="23"/>
      <c r="AS40" s="24"/>
      <c r="AT40" s="24"/>
      <c r="AW40" s="24"/>
    </row>
    <row r="41" spans="1:49" ht="78" customHeight="1">
      <c r="A41" s="2" t="s">
        <v>56</v>
      </c>
      <c r="B41" s="2" t="s">
        <v>1357</v>
      </c>
      <c r="C41" s="18" t="s">
        <v>1358</v>
      </c>
      <c r="D41" s="19">
        <v>2021</v>
      </c>
      <c r="E41" s="20" t="s">
        <v>564</v>
      </c>
      <c r="F41" s="2" t="s">
        <v>831</v>
      </c>
      <c r="H41" s="21" t="s">
        <v>564</v>
      </c>
      <c r="I41" s="2" t="s">
        <v>1212</v>
      </c>
      <c r="J41" s="25" t="s">
        <v>1359</v>
      </c>
      <c r="K41" s="2"/>
      <c r="M41" s="24" t="s">
        <v>97</v>
      </c>
      <c r="N41" s="2" t="s">
        <v>1204</v>
      </c>
      <c r="P41" s="2" t="s">
        <v>1360</v>
      </c>
      <c r="Q41" s="2"/>
      <c r="U41" s="23"/>
      <c r="V41" s="2" t="s">
        <v>257</v>
      </c>
      <c r="W41" s="2"/>
      <c r="X41" s="2"/>
      <c r="Y41" s="20" t="s">
        <v>1361</v>
      </c>
      <c r="Z41" s="20" t="s">
        <v>298</v>
      </c>
      <c r="AA41" s="150"/>
      <c r="AC41" s="23"/>
      <c r="AD41" s="24"/>
      <c r="AE41" s="25" t="s">
        <v>61</v>
      </c>
      <c r="AJ41" s="2"/>
      <c r="AL41" s="34">
        <v>7.0000000000000007E-2</v>
      </c>
      <c r="AM41" s="20" t="s">
        <v>1362</v>
      </c>
      <c r="AN41" s="150"/>
      <c r="AO41" s="24" t="s">
        <v>414</v>
      </c>
      <c r="AQ41" s="2" t="s">
        <v>1363</v>
      </c>
      <c r="AR41" s="23"/>
      <c r="AS41" s="24"/>
      <c r="AT41" s="24"/>
      <c r="AU41" s="2" t="s">
        <v>1364</v>
      </c>
      <c r="AW41" s="24"/>
    </row>
    <row r="42" spans="1:49" ht="78" customHeight="1">
      <c r="A42" s="2" t="s">
        <v>56</v>
      </c>
      <c r="B42" s="2" t="s">
        <v>1381</v>
      </c>
      <c r="C42" s="18" t="s">
        <v>1382</v>
      </c>
      <c r="D42" s="19">
        <v>2001</v>
      </c>
      <c r="E42" s="20" t="s">
        <v>564</v>
      </c>
      <c r="F42" s="2" t="s">
        <v>442</v>
      </c>
      <c r="H42" s="21" t="s">
        <v>564</v>
      </c>
      <c r="I42" s="2" t="s">
        <v>1212</v>
      </c>
      <c r="J42" s="25" t="s">
        <v>1383</v>
      </c>
      <c r="K42" s="20" t="s">
        <v>1384</v>
      </c>
      <c r="L42" s="20"/>
      <c r="M42" s="24" t="s">
        <v>97</v>
      </c>
      <c r="N42" s="20" t="s">
        <v>1385</v>
      </c>
      <c r="O42" s="20"/>
      <c r="P42" s="20"/>
      <c r="Q42" s="2"/>
      <c r="U42" s="23"/>
      <c r="W42" s="2"/>
      <c r="X42" s="2" t="s">
        <v>1386</v>
      </c>
      <c r="Y42" s="2"/>
      <c r="AA42" s="150"/>
      <c r="AC42" s="23"/>
      <c r="AD42" s="24"/>
      <c r="AE42" s="23"/>
      <c r="AJ42" s="2"/>
      <c r="AN42" s="24"/>
      <c r="AR42" s="23"/>
      <c r="AS42" s="24"/>
      <c r="AT42" s="24"/>
      <c r="AW42" s="24"/>
    </row>
    <row r="43" spans="1:49" ht="78" customHeight="1">
      <c r="A43" s="2" t="s">
        <v>56</v>
      </c>
      <c r="B43" s="2" t="s">
        <v>1400</v>
      </c>
      <c r="C43" s="18" t="s">
        <v>1401</v>
      </c>
      <c r="D43" s="19">
        <v>2007</v>
      </c>
      <c r="E43" s="20" t="s">
        <v>564</v>
      </c>
      <c r="F43" s="2" t="s">
        <v>592</v>
      </c>
      <c r="H43" s="21" t="s">
        <v>564</v>
      </c>
      <c r="I43" s="2" t="s">
        <v>1212</v>
      </c>
      <c r="J43" s="25" t="s">
        <v>1402</v>
      </c>
      <c r="K43" s="150"/>
      <c r="L43" s="150"/>
      <c r="M43" s="24" t="s">
        <v>97</v>
      </c>
      <c r="N43" s="2" t="s">
        <v>1012</v>
      </c>
      <c r="O43" s="2" t="s">
        <v>161</v>
      </c>
      <c r="P43" s="20" t="s">
        <v>1403</v>
      </c>
      <c r="Q43" s="150"/>
      <c r="U43" s="25" t="s">
        <v>1404</v>
      </c>
      <c r="V43" s="2" t="s">
        <v>257</v>
      </c>
      <c r="W43" s="2"/>
      <c r="X43" s="2"/>
      <c r="Y43" s="2">
        <v>12</v>
      </c>
      <c r="Z43" s="20" t="s">
        <v>86</v>
      </c>
      <c r="AA43" s="150" t="s">
        <v>1405</v>
      </c>
      <c r="AC43" s="23"/>
      <c r="AD43" s="24"/>
      <c r="AE43" s="23"/>
      <c r="AJ43" s="2"/>
      <c r="AN43" s="24"/>
      <c r="AO43" s="24" t="s">
        <v>229</v>
      </c>
      <c r="AR43" s="23"/>
      <c r="AS43" s="24"/>
      <c r="AT43" s="24"/>
      <c r="AW43" s="24"/>
    </row>
    <row r="44" spans="1:49" ht="78" customHeight="1">
      <c r="A44" s="2" t="s">
        <v>56</v>
      </c>
      <c r="B44" s="2" t="s">
        <v>1406</v>
      </c>
      <c r="C44" s="18" t="s">
        <v>1407</v>
      </c>
      <c r="D44" s="19">
        <v>2014</v>
      </c>
      <c r="E44" s="20" t="s">
        <v>564</v>
      </c>
      <c r="F44" s="2" t="s">
        <v>315</v>
      </c>
      <c r="H44" s="21" t="s">
        <v>564</v>
      </c>
      <c r="I44" s="2" t="s">
        <v>1212</v>
      </c>
      <c r="J44" s="23" t="s">
        <v>1408</v>
      </c>
      <c r="K44" s="2"/>
      <c r="M44" s="24" t="s">
        <v>97</v>
      </c>
      <c r="Q44" s="150"/>
      <c r="U44" s="23" t="s">
        <v>470</v>
      </c>
      <c r="W44" s="2"/>
      <c r="X44" s="2"/>
      <c r="Y44" s="2"/>
      <c r="AA44" s="150"/>
      <c r="AC44" s="23"/>
      <c r="AD44" s="24"/>
      <c r="AE44" s="23"/>
      <c r="AJ44" s="2"/>
      <c r="AN44" s="24"/>
      <c r="AR44" s="23"/>
      <c r="AS44" s="24"/>
      <c r="AT44" s="24"/>
      <c r="AW44" s="24"/>
    </row>
    <row r="45" spans="1:49" ht="78" customHeight="1">
      <c r="A45" s="2" t="s">
        <v>56</v>
      </c>
      <c r="B45" s="2" t="s">
        <v>1421</v>
      </c>
      <c r="C45" s="27" t="s">
        <v>1422</v>
      </c>
      <c r="D45" s="19">
        <v>2011</v>
      </c>
      <c r="E45" s="20" t="s">
        <v>564</v>
      </c>
      <c r="F45" s="2" t="s">
        <v>800</v>
      </c>
      <c r="H45" s="21" t="s">
        <v>564</v>
      </c>
      <c r="I45" s="2" t="s">
        <v>1212</v>
      </c>
      <c r="J45" s="23" t="s">
        <v>1423</v>
      </c>
      <c r="K45" s="2"/>
      <c r="M45" s="24" t="s">
        <v>97</v>
      </c>
      <c r="N45" s="2" t="s">
        <v>1424</v>
      </c>
      <c r="Q45" s="2" t="s">
        <v>1425</v>
      </c>
      <c r="U45" s="23"/>
      <c r="W45" s="2"/>
      <c r="X45" s="2"/>
      <c r="Y45" s="2"/>
      <c r="AA45" s="150"/>
      <c r="AC45" s="23"/>
      <c r="AD45" s="24"/>
      <c r="AE45" s="23"/>
      <c r="AJ45" s="2"/>
      <c r="AN45" s="24"/>
      <c r="AR45" s="23"/>
      <c r="AS45" s="24"/>
      <c r="AT45" s="24"/>
      <c r="AW45" s="24"/>
    </row>
    <row r="46" spans="1:49" ht="78" customHeight="1">
      <c r="A46" s="20" t="s">
        <v>56</v>
      </c>
      <c r="B46" s="2" t="s">
        <v>1365</v>
      </c>
      <c r="C46" s="18" t="s">
        <v>1366</v>
      </c>
      <c r="D46" s="19">
        <v>2002</v>
      </c>
      <c r="E46" s="20" t="s">
        <v>564</v>
      </c>
      <c r="F46" s="2" t="s">
        <v>371</v>
      </c>
      <c r="H46" s="21" t="s">
        <v>564</v>
      </c>
      <c r="I46" s="2" t="s">
        <v>1367</v>
      </c>
      <c r="J46" s="25" t="s">
        <v>1368</v>
      </c>
      <c r="K46" s="20" t="s">
        <v>1369</v>
      </c>
      <c r="L46" s="20"/>
      <c r="M46" s="22" t="s">
        <v>123</v>
      </c>
      <c r="N46" s="20" t="s">
        <v>1370</v>
      </c>
      <c r="O46" s="20" t="s">
        <v>1371</v>
      </c>
      <c r="P46" s="20" t="s">
        <v>1372</v>
      </c>
      <c r="Q46" s="149" t="s">
        <v>1373</v>
      </c>
      <c r="U46" s="25" t="s">
        <v>1374</v>
      </c>
      <c r="V46" s="2" t="s">
        <v>140</v>
      </c>
      <c r="W46" s="2"/>
      <c r="X46" s="2" t="s">
        <v>1375</v>
      </c>
      <c r="Y46" s="2"/>
      <c r="AA46" s="150" t="s">
        <v>1376</v>
      </c>
      <c r="AC46" s="23"/>
      <c r="AD46" s="24"/>
      <c r="AE46" s="23"/>
      <c r="AJ46" s="2"/>
      <c r="AN46" s="22" t="s">
        <v>849</v>
      </c>
      <c r="AO46" s="22" t="s">
        <v>271</v>
      </c>
      <c r="AP46" s="20" t="s">
        <v>1377</v>
      </c>
      <c r="AR46" s="23"/>
      <c r="AS46" s="24"/>
      <c r="AT46" s="24"/>
      <c r="AW46" s="24"/>
    </row>
    <row r="47" spans="1:49" ht="78" customHeight="1">
      <c r="A47" s="2" t="s">
        <v>56</v>
      </c>
      <c r="B47" s="2" t="s">
        <v>1174</v>
      </c>
      <c r="C47" s="18" t="s">
        <v>1175</v>
      </c>
      <c r="D47" s="19">
        <v>2010</v>
      </c>
      <c r="E47" s="20" t="s">
        <v>564</v>
      </c>
      <c r="F47" s="2" t="s">
        <v>1001</v>
      </c>
      <c r="H47" s="21" t="s">
        <v>564</v>
      </c>
      <c r="I47" s="2" t="s">
        <v>1216</v>
      </c>
      <c r="J47" s="23"/>
      <c r="K47" s="2" t="s">
        <v>1176</v>
      </c>
      <c r="M47" s="24" t="s">
        <v>97</v>
      </c>
      <c r="N47" s="20" t="s">
        <v>613</v>
      </c>
      <c r="O47" s="20" t="s">
        <v>110</v>
      </c>
      <c r="P47" s="20" t="s">
        <v>296</v>
      </c>
      <c r="Q47" s="150" t="s">
        <v>1177</v>
      </c>
      <c r="U47" s="25" t="s">
        <v>1178</v>
      </c>
      <c r="V47" s="20" t="s">
        <v>140</v>
      </c>
      <c r="W47" s="2" t="s">
        <v>1179</v>
      </c>
      <c r="X47" s="2" t="s">
        <v>1180</v>
      </c>
      <c r="Y47" s="2">
        <v>95</v>
      </c>
      <c r="Z47" s="2" t="s">
        <v>239</v>
      </c>
      <c r="AA47" s="150"/>
      <c r="AC47" s="23"/>
      <c r="AD47" s="24"/>
      <c r="AE47" s="23"/>
      <c r="AG47" s="20" t="s">
        <v>1181</v>
      </c>
      <c r="AI47" s="2" t="s">
        <v>1182</v>
      </c>
      <c r="AJ47" s="2"/>
      <c r="AN47" s="150"/>
      <c r="AO47" s="150"/>
      <c r="AR47" s="23"/>
      <c r="AS47" s="24"/>
      <c r="AT47" s="24"/>
      <c r="AW47" s="24"/>
    </row>
    <row r="48" spans="1:49" ht="78" customHeight="1">
      <c r="A48" s="2" t="s">
        <v>56</v>
      </c>
      <c r="B48" s="2" t="s">
        <v>1162</v>
      </c>
      <c r="C48" s="18" t="s">
        <v>1163</v>
      </c>
      <c r="D48" s="19">
        <v>2003</v>
      </c>
      <c r="E48" s="20" t="s">
        <v>1164</v>
      </c>
      <c r="F48" s="2" t="s">
        <v>1165</v>
      </c>
      <c r="H48" s="21" t="s">
        <v>61</v>
      </c>
      <c r="I48" s="2"/>
      <c r="J48" s="25" t="s">
        <v>1166</v>
      </c>
      <c r="K48" s="20" t="s">
        <v>1167</v>
      </c>
      <c r="M48" s="24" t="s">
        <v>123</v>
      </c>
      <c r="N48" s="2" t="s">
        <v>26</v>
      </c>
      <c r="Q48" s="150"/>
      <c r="R48"/>
      <c r="S48" s="2" t="s">
        <v>1168</v>
      </c>
      <c r="T48" s="20" t="s">
        <v>1169</v>
      </c>
      <c r="U48" s="23"/>
      <c r="V48" s="2" t="s">
        <v>140</v>
      </c>
      <c r="W48" s="2"/>
      <c r="X48" s="2" t="s">
        <v>114</v>
      </c>
      <c r="Y48" s="2">
        <v>30</v>
      </c>
      <c r="Z48" s="20" t="s">
        <v>101</v>
      </c>
      <c r="AA48" s="150"/>
      <c r="AC48" s="23"/>
      <c r="AD48" s="24"/>
      <c r="AE48" s="25" t="s">
        <v>61</v>
      </c>
      <c r="AF48" s="26">
        <v>-8.4507042253521125E-2</v>
      </c>
      <c r="AG48" s="2" t="s">
        <v>71</v>
      </c>
      <c r="AJ48" s="2"/>
      <c r="AN48" s="149" t="s">
        <v>182</v>
      </c>
      <c r="AO48" s="150"/>
      <c r="AP48" s="26">
        <v>-0.21397379912663755</v>
      </c>
      <c r="AR48" s="23"/>
      <c r="AS48" s="24"/>
      <c r="AT48" s="24"/>
      <c r="AW48" s="24"/>
    </row>
    <row r="49" spans="1:49" ht="78" customHeight="1">
      <c r="A49" s="2" t="s">
        <v>56</v>
      </c>
      <c r="B49" s="2" t="s">
        <v>1162</v>
      </c>
      <c r="C49" s="18" t="s">
        <v>1163</v>
      </c>
      <c r="D49" s="19">
        <v>2003</v>
      </c>
      <c r="E49" s="20" t="s">
        <v>1164</v>
      </c>
      <c r="F49" s="2" t="s">
        <v>1165</v>
      </c>
      <c r="H49" s="21" t="s">
        <v>61</v>
      </c>
      <c r="I49" s="2"/>
      <c r="J49" s="25" t="s">
        <v>1166</v>
      </c>
      <c r="K49" s="20" t="s">
        <v>1167</v>
      </c>
      <c r="M49" s="24" t="s">
        <v>123</v>
      </c>
      <c r="N49" s="2" t="s">
        <v>348</v>
      </c>
      <c r="Q49" s="2" t="s">
        <v>1170</v>
      </c>
      <c r="R49" t="s">
        <v>1171</v>
      </c>
      <c r="T49" s="20" t="s">
        <v>1169</v>
      </c>
      <c r="U49" s="23"/>
      <c r="V49" s="2" t="s">
        <v>140</v>
      </c>
      <c r="W49" s="2"/>
      <c r="X49" s="2" t="s">
        <v>114</v>
      </c>
      <c r="Y49" s="2">
        <v>30</v>
      </c>
      <c r="Z49" s="20" t="s">
        <v>101</v>
      </c>
      <c r="AA49" s="150"/>
      <c r="AC49" s="23"/>
      <c r="AD49" s="24"/>
      <c r="AE49" s="25" t="s">
        <v>61</v>
      </c>
      <c r="AF49" s="26">
        <v>0.17112676056338036</v>
      </c>
      <c r="AG49" s="2" t="s">
        <v>71</v>
      </c>
      <c r="AJ49" s="2"/>
      <c r="AN49" s="149" t="s">
        <v>182</v>
      </c>
      <c r="AO49" s="150"/>
      <c r="AP49" s="26">
        <v>0.38864628820960706</v>
      </c>
      <c r="AR49" s="23"/>
      <c r="AS49" s="24"/>
      <c r="AT49" s="24"/>
      <c r="AW49" s="24"/>
    </row>
    <row r="50" spans="1:49" ht="78" customHeight="1">
      <c r="A50" s="2" t="s">
        <v>56</v>
      </c>
      <c r="B50" s="2" t="s">
        <v>1162</v>
      </c>
      <c r="C50" s="18" t="s">
        <v>1163</v>
      </c>
      <c r="D50" s="19">
        <v>2003</v>
      </c>
      <c r="E50" s="20" t="s">
        <v>1164</v>
      </c>
      <c r="F50" s="2" t="s">
        <v>1165</v>
      </c>
      <c r="H50" s="21" t="s">
        <v>61</v>
      </c>
      <c r="I50" s="2"/>
      <c r="J50" s="149" t="s">
        <v>1166</v>
      </c>
      <c r="K50" s="20" t="s">
        <v>1167</v>
      </c>
      <c r="M50" s="24" t="s">
        <v>123</v>
      </c>
      <c r="N50" s="150" t="s">
        <v>1046</v>
      </c>
      <c r="Q50" s="23" t="s">
        <v>1170</v>
      </c>
      <c r="R50" t="s">
        <v>1172</v>
      </c>
      <c r="S50" s="2" t="s">
        <v>1168</v>
      </c>
      <c r="T50" s="20" t="s">
        <v>1169</v>
      </c>
      <c r="U50" s="23"/>
      <c r="V50" s="2" t="s">
        <v>140</v>
      </c>
      <c r="W50" s="2"/>
      <c r="X50" s="2" t="s">
        <v>114</v>
      </c>
      <c r="Y50" s="2">
        <v>30</v>
      </c>
      <c r="Z50" s="20" t="s">
        <v>101</v>
      </c>
      <c r="AA50" s="150"/>
      <c r="AC50" s="23"/>
      <c r="AD50" s="24"/>
      <c r="AE50" s="25" t="s">
        <v>61</v>
      </c>
      <c r="AF50" s="26">
        <v>0.26760563380281688</v>
      </c>
      <c r="AG50" s="2" t="s">
        <v>71</v>
      </c>
      <c r="AJ50" s="2"/>
      <c r="AN50" s="20" t="s">
        <v>182</v>
      </c>
      <c r="AP50" s="26">
        <v>0.54148471615720517</v>
      </c>
      <c r="AR50" s="23"/>
      <c r="AS50" s="24"/>
      <c r="AT50" s="24"/>
      <c r="AW50" s="24"/>
    </row>
    <row r="51" spans="1:49" ht="78" customHeight="1">
      <c r="A51" s="2" t="s">
        <v>56</v>
      </c>
      <c r="B51" s="2" t="s">
        <v>1162</v>
      </c>
      <c r="C51" s="18" t="s">
        <v>1163</v>
      </c>
      <c r="D51" s="19">
        <v>2003</v>
      </c>
      <c r="E51" s="20" t="s">
        <v>1164</v>
      </c>
      <c r="F51" s="2" t="s">
        <v>1165</v>
      </c>
      <c r="H51" s="21" t="s">
        <v>61</v>
      </c>
      <c r="I51" s="2"/>
      <c r="J51" s="149" t="s">
        <v>1166</v>
      </c>
      <c r="K51" s="20" t="s">
        <v>1167</v>
      </c>
      <c r="M51" s="24" t="s">
        <v>123</v>
      </c>
      <c r="N51" s="2" t="s">
        <v>26</v>
      </c>
      <c r="R51"/>
      <c r="S51" s="2" t="s">
        <v>1168</v>
      </c>
      <c r="T51" s="20" t="s">
        <v>1169</v>
      </c>
      <c r="U51" s="23"/>
      <c r="V51" s="2" t="s">
        <v>140</v>
      </c>
      <c r="W51" s="2"/>
      <c r="X51" s="2" t="s">
        <v>1173</v>
      </c>
      <c r="Y51" s="2">
        <v>50</v>
      </c>
      <c r="Z51" s="20" t="s">
        <v>101</v>
      </c>
      <c r="AA51" s="150"/>
      <c r="AC51" s="23"/>
      <c r="AD51" s="24"/>
      <c r="AE51" s="25" t="s">
        <v>61</v>
      </c>
      <c r="AF51" s="26">
        <v>0.55000000000000004</v>
      </c>
      <c r="AG51" s="2" t="s">
        <v>71</v>
      </c>
      <c r="AJ51" s="2"/>
      <c r="AN51" s="20" t="s">
        <v>182</v>
      </c>
      <c r="AP51" s="26">
        <v>1.0032051282051282</v>
      </c>
      <c r="AR51" s="23"/>
      <c r="AS51" s="24"/>
      <c r="AT51" s="24"/>
      <c r="AW51" s="24"/>
    </row>
    <row r="52" spans="1:49" ht="78" customHeight="1">
      <c r="A52" s="2" t="s">
        <v>56</v>
      </c>
      <c r="B52" s="2" t="s">
        <v>1162</v>
      </c>
      <c r="C52" s="18" t="s">
        <v>1163</v>
      </c>
      <c r="D52" s="19">
        <v>2003</v>
      </c>
      <c r="E52" s="20" t="s">
        <v>1164</v>
      </c>
      <c r="F52" s="2" t="s">
        <v>1165</v>
      </c>
      <c r="H52" s="21" t="s">
        <v>61</v>
      </c>
      <c r="I52" s="2"/>
      <c r="J52" s="149" t="s">
        <v>1166</v>
      </c>
      <c r="K52" s="20" t="s">
        <v>1167</v>
      </c>
      <c r="M52" s="24" t="s">
        <v>123</v>
      </c>
      <c r="N52" s="150" t="s">
        <v>1046</v>
      </c>
      <c r="Q52" s="23" t="s">
        <v>1170</v>
      </c>
      <c r="R52" t="s">
        <v>1172</v>
      </c>
      <c r="S52" s="2" t="s">
        <v>1168</v>
      </c>
      <c r="T52" s="20" t="s">
        <v>1169</v>
      </c>
      <c r="U52" s="23"/>
      <c r="V52" s="2" t="s">
        <v>140</v>
      </c>
      <c r="W52" s="2"/>
      <c r="X52" s="2" t="s">
        <v>1173</v>
      </c>
      <c r="Y52" s="2">
        <v>50</v>
      </c>
      <c r="Z52" s="20" t="s">
        <v>101</v>
      </c>
      <c r="AA52" s="150"/>
      <c r="AC52" s="23"/>
      <c r="AD52" s="24"/>
      <c r="AE52" s="25" t="s">
        <v>61</v>
      </c>
      <c r="AF52" s="26">
        <v>1.1875</v>
      </c>
      <c r="AG52" s="2" t="s">
        <v>71</v>
      </c>
      <c r="AJ52" s="2"/>
      <c r="AN52" s="20" t="s">
        <v>182</v>
      </c>
      <c r="AP52" s="26">
        <v>1.3237179487179487</v>
      </c>
      <c r="AR52" s="23"/>
      <c r="AS52" s="24"/>
      <c r="AT52" s="24"/>
      <c r="AW52" s="24"/>
    </row>
    <row r="53" spans="1:49" ht="78" customHeight="1">
      <c r="A53" s="2" t="s">
        <v>56</v>
      </c>
      <c r="B53" s="2" t="s">
        <v>1162</v>
      </c>
      <c r="C53" s="18" t="s">
        <v>1163</v>
      </c>
      <c r="D53" s="19">
        <v>2003</v>
      </c>
      <c r="E53" s="20" t="s">
        <v>1164</v>
      </c>
      <c r="F53" s="2" t="s">
        <v>1165</v>
      </c>
      <c r="H53" s="21" t="s">
        <v>61</v>
      </c>
      <c r="I53" s="2"/>
      <c r="J53" s="149" t="s">
        <v>1166</v>
      </c>
      <c r="K53" s="20" t="s">
        <v>1167</v>
      </c>
      <c r="M53" s="24" t="s">
        <v>123</v>
      </c>
      <c r="N53" s="2" t="s">
        <v>26</v>
      </c>
      <c r="R53"/>
      <c r="S53" s="2" t="s">
        <v>1168</v>
      </c>
      <c r="T53" s="20" t="s">
        <v>1169</v>
      </c>
      <c r="U53" s="23"/>
      <c r="V53" s="2" t="s">
        <v>140</v>
      </c>
      <c r="W53" s="2"/>
      <c r="X53" s="2" t="s">
        <v>1173</v>
      </c>
      <c r="Y53" s="2">
        <v>90</v>
      </c>
      <c r="Z53" s="20" t="s">
        <v>101</v>
      </c>
      <c r="AA53" s="150"/>
      <c r="AC53" s="23"/>
      <c r="AD53" s="24"/>
      <c r="AE53" s="25" t="s">
        <v>61</v>
      </c>
      <c r="AF53" s="26">
        <v>1.8333333333333333</v>
      </c>
      <c r="AG53" s="2" t="s">
        <v>71</v>
      </c>
      <c r="AH53" s="26">
        <v>0.66666666666666663</v>
      </c>
      <c r="AI53" s="2" t="s">
        <v>311</v>
      </c>
      <c r="AJ53" s="2"/>
      <c r="AN53" s="74">
        <v>1.6274509803921569</v>
      </c>
      <c r="AO53" s="24" t="s">
        <v>271</v>
      </c>
      <c r="AP53" s="26">
        <v>1.3237179487179487</v>
      </c>
      <c r="AR53" s="23"/>
      <c r="AS53" s="24"/>
      <c r="AT53" s="24"/>
      <c r="AW53" s="24"/>
    </row>
    <row r="54" spans="1:49" ht="78" customHeight="1">
      <c r="A54" s="2" t="s">
        <v>56</v>
      </c>
      <c r="B54" s="2" t="s">
        <v>1162</v>
      </c>
      <c r="C54" s="18" t="s">
        <v>1163</v>
      </c>
      <c r="D54" s="19">
        <v>2003</v>
      </c>
      <c r="E54" s="20" t="s">
        <v>1164</v>
      </c>
      <c r="F54" s="2" t="s">
        <v>1165</v>
      </c>
      <c r="H54" s="21" t="s">
        <v>61</v>
      </c>
      <c r="I54" s="2"/>
      <c r="J54" s="25" t="s">
        <v>1166</v>
      </c>
      <c r="K54" s="20" t="s">
        <v>1167</v>
      </c>
      <c r="M54" s="24" t="s">
        <v>123</v>
      </c>
      <c r="N54" s="2" t="s">
        <v>348</v>
      </c>
      <c r="Q54" s="2" t="s">
        <v>1170</v>
      </c>
      <c r="R54" t="s">
        <v>1171</v>
      </c>
      <c r="T54" s="20" t="s">
        <v>1169</v>
      </c>
      <c r="U54" s="23"/>
      <c r="V54" s="2" t="s">
        <v>140</v>
      </c>
      <c r="W54" s="2"/>
      <c r="X54" s="2" t="s">
        <v>1173</v>
      </c>
      <c r="Y54" s="2">
        <v>90</v>
      </c>
      <c r="Z54" s="20" t="s">
        <v>101</v>
      </c>
      <c r="AA54" s="150"/>
      <c r="AC54" s="23"/>
      <c r="AD54" s="24"/>
      <c r="AE54" s="25" t="s">
        <v>61</v>
      </c>
      <c r="AF54" s="26">
        <v>-0.6428571428571429</v>
      </c>
      <c r="AG54" s="2" t="s">
        <v>71</v>
      </c>
      <c r="AH54" s="26">
        <v>-0.77777777777777779</v>
      </c>
      <c r="AI54" s="2" t="s">
        <v>311</v>
      </c>
      <c r="AJ54" s="2"/>
      <c r="AN54" s="74">
        <v>-0.66666666666666663</v>
      </c>
      <c r="AO54" s="24" t="s">
        <v>271</v>
      </c>
      <c r="AP54" s="26">
        <v>1.3237179487179487</v>
      </c>
      <c r="AR54" s="23"/>
      <c r="AS54" s="24"/>
      <c r="AT54" s="24"/>
      <c r="AW54" s="24"/>
    </row>
    <row r="55" spans="1:49" ht="78" customHeight="1">
      <c r="A55" s="2" t="s">
        <v>56</v>
      </c>
      <c r="B55" s="2" t="s">
        <v>1162</v>
      </c>
      <c r="C55" s="18" t="s">
        <v>1163</v>
      </c>
      <c r="D55" s="19">
        <v>2003</v>
      </c>
      <c r="E55" s="20" t="s">
        <v>1164</v>
      </c>
      <c r="F55" s="2" t="s">
        <v>1165</v>
      </c>
      <c r="H55" s="21" t="s">
        <v>61</v>
      </c>
      <c r="I55" s="2"/>
      <c r="J55" s="25" t="s">
        <v>1166</v>
      </c>
      <c r="K55" s="20" t="s">
        <v>1167</v>
      </c>
      <c r="M55" s="24" t="s">
        <v>123</v>
      </c>
      <c r="N55" s="2" t="s">
        <v>1046</v>
      </c>
      <c r="Q55" s="2" t="s">
        <v>1170</v>
      </c>
      <c r="R55" t="s">
        <v>1172</v>
      </c>
      <c r="S55" s="2" t="s">
        <v>1168</v>
      </c>
      <c r="T55" s="20" t="s">
        <v>1169</v>
      </c>
      <c r="U55" s="23"/>
      <c r="V55" s="2" t="s">
        <v>140</v>
      </c>
      <c r="W55" s="2"/>
      <c r="X55" s="2" t="s">
        <v>1173</v>
      </c>
      <c r="Y55" s="2">
        <v>90</v>
      </c>
      <c r="Z55" s="20" t="s">
        <v>101</v>
      </c>
      <c r="AA55" s="150"/>
      <c r="AC55" s="23"/>
      <c r="AD55" s="24"/>
      <c r="AE55" s="25" t="s">
        <v>61</v>
      </c>
      <c r="AF55" s="26">
        <v>-0.59523809523809523</v>
      </c>
      <c r="AG55" s="2" t="s">
        <v>71</v>
      </c>
      <c r="AH55" s="26">
        <v>1.3333333333333333</v>
      </c>
      <c r="AI55" s="2" t="s">
        <v>311</v>
      </c>
      <c r="AJ55" s="2"/>
      <c r="AN55" s="74">
        <v>-0.58823529411764708</v>
      </c>
      <c r="AO55" s="24" t="s">
        <v>271</v>
      </c>
      <c r="AP55" s="26">
        <v>1.3237179487179487</v>
      </c>
      <c r="AR55" s="23"/>
      <c r="AS55" s="24"/>
      <c r="AT55" s="24"/>
      <c r="AW55" s="24"/>
    </row>
    <row r="56" spans="1:49" ht="78" customHeight="1">
      <c r="A56" s="2" t="s">
        <v>56</v>
      </c>
      <c r="B56" s="2" t="s">
        <v>1147</v>
      </c>
      <c r="C56" s="18" t="s">
        <v>1148</v>
      </c>
      <c r="D56" s="19">
        <v>2019</v>
      </c>
      <c r="E56" s="20" t="s">
        <v>1149</v>
      </c>
      <c r="F56" s="2" t="s">
        <v>641</v>
      </c>
      <c r="H56" s="21" t="s">
        <v>61</v>
      </c>
      <c r="I56" s="2"/>
      <c r="J56" s="115" t="s">
        <v>1150</v>
      </c>
      <c r="K56" s="103" t="s">
        <v>1151</v>
      </c>
      <c r="M56" s="24" t="s">
        <v>97</v>
      </c>
      <c r="N56" s="2" t="s">
        <v>1152</v>
      </c>
      <c r="Q56" s="103" t="s">
        <v>1153</v>
      </c>
      <c r="R56" s="2" t="s">
        <v>1154</v>
      </c>
      <c r="U56" s="23" t="s">
        <v>1155</v>
      </c>
      <c r="W56" s="2" t="s">
        <v>84</v>
      </c>
      <c r="X56" s="2" t="s">
        <v>1156</v>
      </c>
      <c r="Y56" s="2">
        <v>12</v>
      </c>
      <c r="Z56" s="2" t="s">
        <v>115</v>
      </c>
      <c r="AA56" s="150" t="s">
        <v>1085</v>
      </c>
      <c r="AB56" s="2" t="s">
        <v>128</v>
      </c>
      <c r="AC56" s="23"/>
      <c r="AD56" s="24" t="s">
        <v>1157</v>
      </c>
      <c r="AE56" s="23"/>
      <c r="AJ56" s="2"/>
      <c r="AL56" s="26">
        <v>0.43728813559322027</v>
      </c>
      <c r="AM56" s="2" t="s">
        <v>721</v>
      </c>
      <c r="AN56" s="2"/>
      <c r="AP56" s="26">
        <v>1.7857142857142953E-2</v>
      </c>
      <c r="AR56" s="23"/>
      <c r="AS56" s="24"/>
      <c r="AT56" s="24"/>
      <c r="AW56" s="24"/>
    </row>
    <row r="57" spans="1:49" ht="78" customHeight="1">
      <c r="A57" s="2" t="s">
        <v>56</v>
      </c>
      <c r="B57" s="2" t="s">
        <v>1147</v>
      </c>
      <c r="C57" s="18" t="s">
        <v>1148</v>
      </c>
      <c r="D57" s="19">
        <v>2019</v>
      </c>
      <c r="E57" s="20" t="s">
        <v>1149</v>
      </c>
      <c r="F57" s="2" t="s">
        <v>641</v>
      </c>
      <c r="H57" s="21" t="s">
        <v>61</v>
      </c>
      <c r="I57" s="2"/>
      <c r="J57" s="115" t="s">
        <v>1150</v>
      </c>
      <c r="K57" s="103" t="s">
        <v>1151</v>
      </c>
      <c r="M57" s="24" t="s">
        <v>97</v>
      </c>
      <c r="N57" s="2" t="s">
        <v>1152</v>
      </c>
      <c r="Q57" s="155" t="s">
        <v>1158</v>
      </c>
      <c r="U57" s="23" t="s">
        <v>1155</v>
      </c>
      <c r="W57" s="2" t="s">
        <v>84</v>
      </c>
      <c r="X57" s="2" t="s">
        <v>1156</v>
      </c>
      <c r="Y57" s="2">
        <v>12</v>
      </c>
      <c r="Z57" s="2" t="s">
        <v>115</v>
      </c>
      <c r="AA57" s="150" t="s">
        <v>1085</v>
      </c>
      <c r="AB57" s="2" t="s">
        <v>128</v>
      </c>
      <c r="AC57" s="23"/>
      <c r="AD57" s="24" t="s">
        <v>1157</v>
      </c>
      <c r="AE57" s="23"/>
      <c r="AJ57" s="2"/>
      <c r="AL57" s="26">
        <v>0.39322033898305092</v>
      </c>
      <c r="AM57" s="2" t="s">
        <v>721</v>
      </c>
      <c r="AN57" s="2"/>
      <c r="AP57" s="26">
        <v>0</v>
      </c>
      <c r="AR57" s="23"/>
      <c r="AS57" s="24"/>
      <c r="AT57" s="24"/>
      <c r="AW57" s="24"/>
    </row>
    <row r="58" spans="1:49" ht="78" customHeight="1">
      <c r="A58" s="2" t="s">
        <v>56</v>
      </c>
      <c r="B58" s="2" t="s">
        <v>1147</v>
      </c>
      <c r="C58" s="18" t="s">
        <v>1148</v>
      </c>
      <c r="D58" s="19">
        <v>2019</v>
      </c>
      <c r="E58" s="20" t="s">
        <v>1149</v>
      </c>
      <c r="F58" s="2" t="s">
        <v>641</v>
      </c>
      <c r="H58" s="21" t="s">
        <v>61</v>
      </c>
      <c r="I58" s="2"/>
      <c r="J58" s="115" t="s">
        <v>1150</v>
      </c>
      <c r="K58" s="103" t="s">
        <v>1151</v>
      </c>
      <c r="M58" s="24" t="s">
        <v>97</v>
      </c>
      <c r="N58" s="2" t="s">
        <v>1152</v>
      </c>
      <c r="Q58" s="103" t="s">
        <v>1159</v>
      </c>
      <c r="U58" s="23" t="s">
        <v>1155</v>
      </c>
      <c r="W58" s="2" t="s">
        <v>84</v>
      </c>
      <c r="X58" s="2" t="s">
        <v>1156</v>
      </c>
      <c r="Y58" s="2">
        <v>12</v>
      </c>
      <c r="Z58" s="2" t="s">
        <v>115</v>
      </c>
      <c r="AA58" s="150" t="s">
        <v>1085</v>
      </c>
      <c r="AB58" s="2" t="s">
        <v>128</v>
      </c>
      <c r="AC58" s="23"/>
      <c r="AD58" s="24" t="s">
        <v>1157</v>
      </c>
      <c r="AE58" s="23"/>
      <c r="AJ58" s="2"/>
      <c r="AL58" s="26">
        <v>0.25423728813559321</v>
      </c>
      <c r="AM58" s="2" t="s">
        <v>721</v>
      </c>
      <c r="AN58" s="2"/>
      <c r="AP58" s="26">
        <v>7.1428571428571494E-2</v>
      </c>
      <c r="AR58" s="23"/>
      <c r="AS58" s="24"/>
      <c r="AT58" s="24"/>
      <c r="AW58" s="24"/>
    </row>
    <row r="59" spans="1:49" ht="42">
      <c r="A59" s="2" t="s">
        <v>56</v>
      </c>
      <c r="B59" s="2" t="s">
        <v>1147</v>
      </c>
      <c r="C59" s="18" t="s">
        <v>1148</v>
      </c>
      <c r="D59" s="19">
        <v>2019</v>
      </c>
      <c r="E59" s="20" t="s">
        <v>1149</v>
      </c>
      <c r="F59" s="2" t="s">
        <v>641</v>
      </c>
      <c r="H59" s="21" t="s">
        <v>61</v>
      </c>
      <c r="I59" s="2"/>
      <c r="J59" s="115" t="s">
        <v>1150</v>
      </c>
      <c r="K59" s="103" t="s">
        <v>1151</v>
      </c>
      <c r="M59" s="24" t="s">
        <v>97</v>
      </c>
      <c r="N59" s="2" t="s">
        <v>479</v>
      </c>
      <c r="O59" s="2" t="s">
        <v>783</v>
      </c>
      <c r="P59" s="2" t="s">
        <v>1160</v>
      </c>
      <c r="Q59" s="103" t="s">
        <v>1153</v>
      </c>
      <c r="R59" s="2" t="s">
        <v>1154</v>
      </c>
      <c r="U59" s="23" t="s">
        <v>1155</v>
      </c>
      <c r="W59" s="2" t="s">
        <v>84</v>
      </c>
      <c r="X59" s="2" t="s">
        <v>1156</v>
      </c>
      <c r="Y59" s="2">
        <v>12</v>
      </c>
      <c r="Z59" s="2" t="s">
        <v>115</v>
      </c>
      <c r="AA59" s="150" t="s">
        <v>1085</v>
      </c>
      <c r="AB59" s="2" t="s">
        <v>128</v>
      </c>
      <c r="AC59" s="23"/>
      <c r="AD59" s="24" t="s">
        <v>1157</v>
      </c>
      <c r="AE59" s="23"/>
      <c r="AJ59" s="2"/>
      <c r="AL59" s="26">
        <v>0.49152542372881358</v>
      </c>
      <c r="AM59" s="2" t="s">
        <v>721</v>
      </c>
      <c r="AN59" s="2"/>
      <c r="AP59" s="26">
        <v>0.10714285714285725</v>
      </c>
      <c r="AR59" s="23"/>
      <c r="AS59" s="24"/>
      <c r="AT59" s="24"/>
      <c r="AW59" s="24"/>
    </row>
    <row r="60" spans="1:49" ht="42">
      <c r="A60" s="2" t="s">
        <v>56</v>
      </c>
      <c r="B60" s="2" t="s">
        <v>1147</v>
      </c>
      <c r="C60" s="18" t="s">
        <v>1148</v>
      </c>
      <c r="D60" s="19">
        <v>2019</v>
      </c>
      <c r="E60" s="20" t="s">
        <v>1149</v>
      </c>
      <c r="F60" s="2" t="s">
        <v>641</v>
      </c>
      <c r="H60" s="21" t="s">
        <v>61</v>
      </c>
      <c r="I60" s="2"/>
      <c r="J60" s="178" t="s">
        <v>1150</v>
      </c>
      <c r="K60" s="155" t="s">
        <v>1151</v>
      </c>
      <c r="L60" s="150"/>
      <c r="M60" s="24" t="s">
        <v>97</v>
      </c>
      <c r="N60" s="2" t="s">
        <v>479</v>
      </c>
      <c r="O60" s="2" t="s">
        <v>783</v>
      </c>
      <c r="P60" s="2" t="s">
        <v>1160</v>
      </c>
      <c r="Q60" s="155" t="s">
        <v>1158</v>
      </c>
      <c r="U60" s="23" t="s">
        <v>1155</v>
      </c>
      <c r="W60" s="2" t="s">
        <v>84</v>
      </c>
      <c r="X60" s="2" t="s">
        <v>1156</v>
      </c>
      <c r="Y60" s="2">
        <v>12</v>
      </c>
      <c r="Z60" s="2" t="s">
        <v>115</v>
      </c>
      <c r="AA60" s="24" t="s">
        <v>1085</v>
      </c>
      <c r="AB60" s="2" t="s">
        <v>128</v>
      </c>
      <c r="AC60" s="23"/>
      <c r="AD60" s="24" t="s">
        <v>1157</v>
      </c>
      <c r="AE60" s="23"/>
      <c r="AJ60" s="2"/>
      <c r="AL60" s="26">
        <v>0.74237288135593216</v>
      </c>
      <c r="AM60" s="2" t="s">
        <v>721</v>
      </c>
      <c r="AN60" s="2"/>
      <c r="AP60" s="26">
        <v>0.19642857142857154</v>
      </c>
      <c r="AR60" s="23"/>
      <c r="AS60" s="24"/>
      <c r="AT60" s="24"/>
      <c r="AW60" s="24"/>
    </row>
    <row r="61" spans="1:49" ht="42">
      <c r="A61" s="2" t="s">
        <v>56</v>
      </c>
      <c r="B61" s="2" t="s">
        <v>1147</v>
      </c>
      <c r="C61" s="18" t="s">
        <v>1148</v>
      </c>
      <c r="D61" s="19">
        <v>2019</v>
      </c>
      <c r="E61" s="20" t="s">
        <v>1149</v>
      </c>
      <c r="F61" s="2" t="s">
        <v>641</v>
      </c>
      <c r="H61" s="21" t="s">
        <v>61</v>
      </c>
      <c r="I61" s="2"/>
      <c r="J61" s="115" t="s">
        <v>1150</v>
      </c>
      <c r="K61" s="106" t="s">
        <v>1151</v>
      </c>
      <c r="L61" s="150"/>
      <c r="M61" s="24" t="s">
        <v>97</v>
      </c>
      <c r="N61" s="2" t="s">
        <v>479</v>
      </c>
      <c r="O61" s="2" t="s">
        <v>783</v>
      </c>
      <c r="P61" s="2" t="s">
        <v>1160</v>
      </c>
      <c r="Q61" s="155" t="s">
        <v>1159</v>
      </c>
      <c r="U61" s="23" t="s">
        <v>1155</v>
      </c>
      <c r="W61" s="2" t="s">
        <v>84</v>
      </c>
      <c r="X61" s="2" t="s">
        <v>1156</v>
      </c>
      <c r="Y61" s="2">
        <v>12</v>
      </c>
      <c r="Z61" s="2" t="s">
        <v>115</v>
      </c>
      <c r="AA61" s="24" t="s">
        <v>1085</v>
      </c>
      <c r="AB61" s="2" t="s">
        <v>128</v>
      </c>
      <c r="AC61" s="23"/>
      <c r="AD61" s="24" t="s">
        <v>1157</v>
      </c>
      <c r="AE61" s="23"/>
      <c r="AJ61" s="2"/>
      <c r="AL61" s="26">
        <v>0.89830508474576276</v>
      </c>
      <c r="AM61" s="2" t="s">
        <v>721</v>
      </c>
      <c r="AN61" s="2"/>
      <c r="AP61" s="26">
        <v>0.23214285714285729</v>
      </c>
      <c r="AR61" s="23"/>
      <c r="AS61" s="24"/>
      <c r="AT61" s="24"/>
      <c r="AW61" s="24"/>
    </row>
    <row r="62" spans="1:49" ht="42">
      <c r="A62" s="2" t="s">
        <v>56</v>
      </c>
      <c r="B62" s="2" t="s">
        <v>1147</v>
      </c>
      <c r="C62" s="18" t="s">
        <v>1148</v>
      </c>
      <c r="D62" s="19">
        <v>2019</v>
      </c>
      <c r="E62" s="20" t="s">
        <v>1149</v>
      </c>
      <c r="F62" s="2" t="s">
        <v>641</v>
      </c>
      <c r="H62" s="21" t="s">
        <v>61</v>
      </c>
      <c r="I62" s="2"/>
      <c r="J62" s="115" t="s">
        <v>1150</v>
      </c>
      <c r="K62" s="103" t="s">
        <v>1151</v>
      </c>
      <c r="M62" s="24" t="s">
        <v>97</v>
      </c>
      <c r="N62" s="2" t="s">
        <v>98</v>
      </c>
      <c r="O62" s="2" t="s">
        <v>783</v>
      </c>
      <c r="P62" s="2" t="s">
        <v>1160</v>
      </c>
      <c r="Q62" s="103"/>
      <c r="U62" s="23" t="s">
        <v>1155</v>
      </c>
      <c r="W62" s="2" t="s">
        <v>84</v>
      </c>
      <c r="X62" s="2" t="s">
        <v>1156</v>
      </c>
      <c r="Y62" s="2">
        <v>12</v>
      </c>
      <c r="Z62" s="2" t="s">
        <v>115</v>
      </c>
      <c r="AA62" s="24" t="s">
        <v>1161</v>
      </c>
      <c r="AB62" s="2" t="s">
        <v>128</v>
      </c>
      <c r="AC62" s="23"/>
      <c r="AD62" s="24" t="s">
        <v>1157</v>
      </c>
      <c r="AE62" s="23"/>
      <c r="AJ62" s="2"/>
      <c r="AL62" s="26">
        <v>0.13220338983050842</v>
      </c>
      <c r="AM62" s="2" t="s">
        <v>721</v>
      </c>
      <c r="AN62" s="2"/>
      <c r="AP62" s="26">
        <v>1.7857142857142953E-2</v>
      </c>
      <c r="AR62" s="23"/>
      <c r="AS62" s="24"/>
      <c r="AT62" s="24"/>
      <c r="AW62" s="24"/>
    </row>
    <row r="63" spans="1:49" ht="84">
      <c r="A63" s="2" t="s">
        <v>56</v>
      </c>
      <c r="B63" s="2" t="s">
        <v>1135</v>
      </c>
      <c r="C63" s="18" t="s">
        <v>1136</v>
      </c>
      <c r="D63" s="19">
        <v>2018</v>
      </c>
      <c r="E63" s="149" t="s">
        <v>1137</v>
      </c>
      <c r="F63" s="2" t="s">
        <v>1138</v>
      </c>
      <c r="H63" s="21" t="s">
        <v>61</v>
      </c>
      <c r="I63" s="2"/>
      <c r="J63" s="140" t="s">
        <v>1139</v>
      </c>
      <c r="K63" s="2" t="s">
        <v>1140</v>
      </c>
      <c r="M63" s="24" t="s">
        <v>97</v>
      </c>
      <c r="N63" s="149" t="s">
        <v>98</v>
      </c>
      <c r="O63" s="20" t="s">
        <v>783</v>
      </c>
      <c r="P63" s="141" t="s">
        <v>784</v>
      </c>
      <c r="Q63" s="141"/>
      <c r="R63" s="142"/>
      <c r="S63" s="141"/>
      <c r="U63" s="23"/>
      <c r="W63" s="20"/>
      <c r="X63" s="142" t="s">
        <v>1141</v>
      </c>
      <c r="Y63" s="2"/>
      <c r="AA63" s="24"/>
      <c r="AC63" s="23"/>
      <c r="AD63" s="24"/>
      <c r="AE63" s="23"/>
      <c r="AJ63" s="2"/>
      <c r="AM63" s="150"/>
      <c r="AN63" s="26">
        <v>1.1249999999999998</v>
      </c>
      <c r="AO63" s="24" t="s">
        <v>229</v>
      </c>
      <c r="AP63" s="26">
        <v>0.46666666666666667</v>
      </c>
      <c r="AR63" s="23"/>
      <c r="AS63" s="24"/>
      <c r="AT63" s="24"/>
      <c r="AW63" s="24"/>
    </row>
    <row r="64" spans="1:49" ht="84">
      <c r="A64" s="2" t="s">
        <v>56</v>
      </c>
      <c r="B64" s="2" t="s">
        <v>1135</v>
      </c>
      <c r="C64" s="18" t="s">
        <v>1136</v>
      </c>
      <c r="D64" s="19">
        <v>2018</v>
      </c>
      <c r="E64" s="20" t="s">
        <v>1137</v>
      </c>
      <c r="F64" s="2" t="s">
        <v>1138</v>
      </c>
      <c r="H64" s="21" t="s">
        <v>61</v>
      </c>
      <c r="I64" s="2"/>
      <c r="J64" s="140" t="s">
        <v>1139</v>
      </c>
      <c r="K64" s="150" t="s">
        <v>1140</v>
      </c>
      <c r="M64" s="24" t="s">
        <v>97</v>
      </c>
      <c r="N64" s="20" t="s">
        <v>479</v>
      </c>
      <c r="O64" s="20" t="s">
        <v>783</v>
      </c>
      <c r="P64" s="141" t="s">
        <v>784</v>
      </c>
      <c r="Q64" s="141" t="s">
        <v>1142</v>
      </c>
      <c r="R64" s="142" t="s">
        <v>1143</v>
      </c>
      <c r="S64" s="141" t="s">
        <v>1144</v>
      </c>
      <c r="U64" s="23"/>
      <c r="W64" s="20"/>
      <c r="X64" s="142" t="s">
        <v>1141</v>
      </c>
      <c r="Y64" s="2"/>
      <c r="AA64" s="24"/>
      <c r="AC64" s="23"/>
      <c r="AD64" s="24"/>
      <c r="AE64" s="23"/>
      <c r="AJ64" s="2"/>
      <c r="AN64" s="26">
        <v>1.1874999999999998</v>
      </c>
      <c r="AO64" s="24" t="s">
        <v>229</v>
      </c>
      <c r="AP64" s="26">
        <v>0.73333333333333328</v>
      </c>
      <c r="AR64" s="23"/>
      <c r="AS64" s="24"/>
      <c r="AT64" s="24"/>
      <c r="AW64" s="24"/>
    </row>
    <row r="65" spans="1:49" ht="84">
      <c r="A65" s="2" t="s">
        <v>56</v>
      </c>
      <c r="B65" s="2" t="s">
        <v>1135</v>
      </c>
      <c r="C65" s="18" t="s">
        <v>1136</v>
      </c>
      <c r="D65" s="19">
        <v>2018</v>
      </c>
      <c r="E65" s="149" t="s">
        <v>1137</v>
      </c>
      <c r="F65" s="2" t="s">
        <v>1138</v>
      </c>
      <c r="H65" s="21" t="s">
        <v>61</v>
      </c>
      <c r="I65" s="2"/>
      <c r="J65" s="172" t="s">
        <v>1139</v>
      </c>
      <c r="K65" s="150" t="s">
        <v>1140</v>
      </c>
      <c r="M65" s="24" t="s">
        <v>97</v>
      </c>
      <c r="N65" s="149" t="s">
        <v>348</v>
      </c>
      <c r="O65" s="20"/>
      <c r="P65" s="141"/>
      <c r="Q65" s="141" t="s">
        <v>1142</v>
      </c>
      <c r="R65" s="142" t="s">
        <v>1143</v>
      </c>
      <c r="S65" s="141" t="s">
        <v>1144</v>
      </c>
      <c r="U65" s="150"/>
      <c r="W65" s="20"/>
      <c r="X65" s="142" t="s">
        <v>1141</v>
      </c>
      <c r="Y65" s="2"/>
      <c r="Z65" s="150"/>
      <c r="AA65" s="150"/>
      <c r="AC65" s="23"/>
      <c r="AD65" s="23"/>
      <c r="AE65" s="23"/>
      <c r="AJ65" s="2"/>
      <c r="AM65" s="150"/>
      <c r="AN65" s="26">
        <v>0.3125</v>
      </c>
      <c r="AO65" s="24" t="s">
        <v>229</v>
      </c>
      <c r="AP65" s="26">
        <v>0.4</v>
      </c>
      <c r="AR65" s="23"/>
      <c r="AS65" s="24"/>
      <c r="AT65" s="24"/>
      <c r="AW65" s="24"/>
    </row>
    <row r="66" spans="1:49" ht="84">
      <c r="A66" s="2" t="s">
        <v>56</v>
      </c>
      <c r="B66" s="2" t="s">
        <v>1135</v>
      </c>
      <c r="C66" s="18" t="s">
        <v>1136</v>
      </c>
      <c r="D66" s="19">
        <v>2018</v>
      </c>
      <c r="E66" s="20" t="s">
        <v>1137</v>
      </c>
      <c r="F66" s="2" t="s">
        <v>1138</v>
      </c>
      <c r="H66" s="21" t="s">
        <v>61</v>
      </c>
      <c r="I66" s="2"/>
      <c r="J66" s="172" t="s">
        <v>1145</v>
      </c>
      <c r="K66" s="2" t="s">
        <v>1146</v>
      </c>
      <c r="M66" s="24" t="s">
        <v>97</v>
      </c>
      <c r="N66" s="20" t="s">
        <v>98</v>
      </c>
      <c r="O66" s="20" t="s">
        <v>783</v>
      </c>
      <c r="P66" s="141" t="s">
        <v>784</v>
      </c>
      <c r="Q66" s="141"/>
      <c r="R66" s="142"/>
      <c r="S66" s="141"/>
      <c r="T66" s="150"/>
      <c r="U66" s="150"/>
      <c r="W66" s="20"/>
      <c r="X66" s="142" t="s">
        <v>1141</v>
      </c>
      <c r="Y66" s="2"/>
      <c r="AA66" s="150"/>
      <c r="AB66" s="150"/>
      <c r="AC66" s="23"/>
      <c r="AD66" s="23"/>
      <c r="AE66" s="23"/>
      <c r="AJ66" s="2"/>
      <c r="AN66" s="26">
        <v>0.66666666666666674</v>
      </c>
      <c r="AO66" s="24" t="s">
        <v>229</v>
      </c>
      <c r="AP66" s="26">
        <v>0.3043478260869566</v>
      </c>
      <c r="AR66" s="23"/>
      <c r="AS66" s="24"/>
      <c r="AT66" s="24"/>
      <c r="AW66" s="24"/>
    </row>
    <row r="67" spans="1:49" ht="84">
      <c r="A67" s="2" t="s">
        <v>56</v>
      </c>
      <c r="B67" s="2" t="s">
        <v>1135</v>
      </c>
      <c r="C67" s="18" t="s">
        <v>1136</v>
      </c>
      <c r="D67" s="19">
        <v>2018</v>
      </c>
      <c r="E67" s="20" t="s">
        <v>1137</v>
      </c>
      <c r="F67" s="2" t="s">
        <v>1138</v>
      </c>
      <c r="H67" s="21" t="s">
        <v>61</v>
      </c>
      <c r="I67" s="2"/>
      <c r="J67" s="172" t="s">
        <v>1145</v>
      </c>
      <c r="K67" s="150" t="s">
        <v>1146</v>
      </c>
      <c r="M67" s="24" t="s">
        <v>97</v>
      </c>
      <c r="N67" s="20" t="s">
        <v>479</v>
      </c>
      <c r="O67" s="20" t="s">
        <v>783</v>
      </c>
      <c r="P67" s="141" t="s">
        <v>784</v>
      </c>
      <c r="Q67" s="141" t="s">
        <v>1142</v>
      </c>
      <c r="R67" s="142" t="s">
        <v>1143</v>
      </c>
      <c r="S67" s="141" t="s">
        <v>1144</v>
      </c>
      <c r="U67" s="150"/>
      <c r="W67" s="20"/>
      <c r="X67" s="142" t="s">
        <v>1141</v>
      </c>
      <c r="Y67" s="2"/>
      <c r="Z67" s="150"/>
      <c r="AA67" s="150"/>
      <c r="AC67" s="23"/>
      <c r="AD67" s="23"/>
      <c r="AE67" s="23"/>
      <c r="AJ67" s="2"/>
      <c r="AN67" s="26">
        <v>0.83333333333333359</v>
      </c>
      <c r="AO67" s="24" t="s">
        <v>229</v>
      </c>
      <c r="AP67" s="26">
        <v>0.10869565217391305</v>
      </c>
      <c r="AR67" s="23"/>
      <c r="AS67" s="24"/>
      <c r="AT67" s="24"/>
      <c r="AW67" s="24"/>
    </row>
    <row r="68" spans="1:49" ht="84">
      <c r="A68" s="2" t="s">
        <v>56</v>
      </c>
      <c r="B68" s="2" t="s">
        <v>1135</v>
      </c>
      <c r="C68" s="18" t="s">
        <v>1136</v>
      </c>
      <c r="D68" s="19">
        <v>2018</v>
      </c>
      <c r="E68" s="20" t="s">
        <v>1137</v>
      </c>
      <c r="F68" s="2" t="s">
        <v>1138</v>
      </c>
      <c r="H68" s="21" t="s">
        <v>61</v>
      </c>
      <c r="I68" s="2"/>
      <c r="J68" s="172" t="s">
        <v>1145</v>
      </c>
      <c r="K68" s="2" t="s">
        <v>1146</v>
      </c>
      <c r="M68" s="24" t="s">
        <v>97</v>
      </c>
      <c r="N68" s="20" t="s">
        <v>348</v>
      </c>
      <c r="O68" s="20"/>
      <c r="P68" s="141"/>
      <c r="Q68" s="157" t="s">
        <v>1142</v>
      </c>
      <c r="R68" s="142" t="s">
        <v>1143</v>
      </c>
      <c r="S68" s="141" t="s">
        <v>1144</v>
      </c>
      <c r="T68" s="150"/>
      <c r="U68" s="150"/>
      <c r="W68" s="20"/>
      <c r="X68" s="142" t="s">
        <v>1141</v>
      </c>
      <c r="Y68" s="2"/>
      <c r="AA68" s="150"/>
      <c r="AB68" s="150"/>
      <c r="AC68" s="23"/>
      <c r="AD68" s="23"/>
      <c r="AE68" s="23"/>
      <c r="AJ68" s="2"/>
      <c r="AN68" s="26">
        <v>0.50000000000000011</v>
      </c>
      <c r="AO68" s="24" t="s">
        <v>229</v>
      </c>
      <c r="AP68" s="26">
        <v>-0.17391304347826084</v>
      </c>
      <c r="AR68" s="23"/>
      <c r="AS68" s="24"/>
      <c r="AT68" s="24"/>
      <c r="AW68" s="24"/>
    </row>
    <row r="69" spans="1:49" ht="56">
      <c r="A69" s="2" t="s">
        <v>56</v>
      </c>
      <c r="B69" s="2" t="s">
        <v>1040</v>
      </c>
      <c r="C69" s="18" t="s">
        <v>1041</v>
      </c>
      <c r="D69" s="19">
        <v>2002</v>
      </c>
      <c r="E69" s="20" t="s">
        <v>1042</v>
      </c>
      <c r="F69" s="2" t="s">
        <v>371</v>
      </c>
      <c r="H69" s="21" t="s">
        <v>61</v>
      </c>
      <c r="I69" s="2"/>
      <c r="J69" s="149" t="s">
        <v>77</v>
      </c>
      <c r="K69" s="20" t="s">
        <v>882</v>
      </c>
      <c r="L69" s="20"/>
      <c r="M69" s="22" t="s">
        <v>61</v>
      </c>
      <c r="N69" s="2" t="s">
        <v>1043</v>
      </c>
      <c r="Q69" s="150"/>
      <c r="S69" s="2" t="s">
        <v>1044</v>
      </c>
      <c r="U69" s="23"/>
      <c r="V69" s="2" t="s">
        <v>1045</v>
      </c>
      <c r="W69" s="2" t="s">
        <v>142</v>
      </c>
      <c r="X69" s="2"/>
      <c r="Y69" s="2">
        <v>75</v>
      </c>
      <c r="Z69" s="20" t="s">
        <v>101</v>
      </c>
      <c r="AA69" s="150"/>
      <c r="AC69" s="23"/>
      <c r="AD69" s="24" t="s">
        <v>412</v>
      </c>
      <c r="AE69" s="23"/>
      <c r="AJ69" s="2"/>
      <c r="AN69" s="110">
        <v>1.1599999999999999</v>
      </c>
      <c r="AO69" s="24" t="s">
        <v>414</v>
      </c>
      <c r="AR69" s="23"/>
      <c r="AS69" s="24"/>
      <c r="AT69" s="24"/>
      <c r="AW69" s="24"/>
    </row>
    <row r="70" spans="1:49" ht="56">
      <c r="A70" s="2" t="s">
        <v>56</v>
      </c>
      <c r="B70" s="2" t="s">
        <v>1040</v>
      </c>
      <c r="C70" s="18" t="s">
        <v>1041</v>
      </c>
      <c r="D70" s="19">
        <v>2002</v>
      </c>
      <c r="E70" s="20" t="s">
        <v>1042</v>
      </c>
      <c r="F70" s="2" t="s">
        <v>371</v>
      </c>
      <c r="H70" s="21" t="s">
        <v>61</v>
      </c>
      <c r="I70" s="2"/>
      <c r="J70" s="149" t="s">
        <v>77</v>
      </c>
      <c r="K70" s="20" t="s">
        <v>882</v>
      </c>
      <c r="L70" s="20"/>
      <c r="M70" s="22" t="s">
        <v>61</v>
      </c>
      <c r="N70" s="2" t="s">
        <v>1046</v>
      </c>
      <c r="Q70" s="150" t="s">
        <v>1047</v>
      </c>
      <c r="R70" s="2" t="s">
        <v>1048</v>
      </c>
      <c r="S70" s="2" t="s">
        <v>1044</v>
      </c>
      <c r="U70" s="23"/>
      <c r="V70" s="2" t="s">
        <v>1045</v>
      </c>
      <c r="W70" s="2" t="s">
        <v>142</v>
      </c>
      <c r="X70" s="2"/>
      <c r="Y70" s="2">
        <v>75</v>
      </c>
      <c r="Z70" s="20" t="s">
        <v>101</v>
      </c>
      <c r="AA70" s="150"/>
      <c r="AC70" s="23"/>
      <c r="AD70" s="24" t="s">
        <v>412</v>
      </c>
      <c r="AE70" s="23"/>
      <c r="AJ70" s="2"/>
      <c r="AN70" s="110">
        <v>2.3849999999999998</v>
      </c>
      <c r="AO70" s="24" t="s">
        <v>414</v>
      </c>
      <c r="AR70" s="23"/>
      <c r="AS70" s="24"/>
      <c r="AT70" s="24"/>
      <c r="AW70" s="24"/>
    </row>
    <row r="71" spans="1:49" ht="56">
      <c r="A71" s="2" t="s">
        <v>56</v>
      </c>
      <c r="B71" s="2" t="s">
        <v>1040</v>
      </c>
      <c r="C71" s="18" t="s">
        <v>1041</v>
      </c>
      <c r="D71" s="19">
        <v>2002</v>
      </c>
      <c r="E71" s="20" t="s">
        <v>1042</v>
      </c>
      <c r="F71" s="2" t="s">
        <v>371</v>
      </c>
      <c r="H71" s="21" t="s">
        <v>61</v>
      </c>
      <c r="I71" s="2"/>
      <c r="J71" s="149" t="s">
        <v>77</v>
      </c>
      <c r="K71" s="20" t="s">
        <v>882</v>
      </c>
      <c r="L71" s="20"/>
      <c r="M71" s="22" t="s">
        <v>61</v>
      </c>
      <c r="N71" s="2" t="s">
        <v>1043</v>
      </c>
      <c r="Q71" s="2"/>
      <c r="S71" s="2" t="s">
        <v>1044</v>
      </c>
      <c r="U71" s="23"/>
      <c r="V71" s="2" t="s">
        <v>1045</v>
      </c>
      <c r="W71" s="2" t="s">
        <v>142</v>
      </c>
      <c r="X71" s="2"/>
      <c r="Y71" s="2">
        <v>90</v>
      </c>
      <c r="Z71" s="20" t="s">
        <v>101</v>
      </c>
      <c r="AA71" s="150"/>
      <c r="AC71" s="23"/>
      <c r="AD71" s="24" t="s">
        <v>412</v>
      </c>
      <c r="AE71" s="23"/>
      <c r="AJ71" s="2"/>
      <c r="AN71" s="26">
        <v>1.1219008264462811</v>
      </c>
      <c r="AO71" s="24" t="s">
        <v>414</v>
      </c>
      <c r="AR71" s="23"/>
      <c r="AS71" s="24"/>
      <c r="AT71" s="24"/>
      <c r="AW71" s="24"/>
    </row>
    <row r="72" spans="1:49" ht="56">
      <c r="A72" s="2" t="s">
        <v>56</v>
      </c>
      <c r="B72" s="2" t="s">
        <v>1040</v>
      </c>
      <c r="C72" s="18" t="s">
        <v>1041</v>
      </c>
      <c r="D72" s="19">
        <v>2002</v>
      </c>
      <c r="E72" s="20" t="s">
        <v>1042</v>
      </c>
      <c r="F72" s="2" t="s">
        <v>371</v>
      </c>
      <c r="H72" s="21" t="s">
        <v>61</v>
      </c>
      <c r="I72" s="2"/>
      <c r="J72" s="149" t="s">
        <v>77</v>
      </c>
      <c r="K72" s="20" t="s">
        <v>882</v>
      </c>
      <c r="L72" s="20"/>
      <c r="M72" s="22" t="s">
        <v>61</v>
      </c>
      <c r="N72" s="2" t="s">
        <v>1046</v>
      </c>
      <c r="Q72" s="2" t="s">
        <v>1047</v>
      </c>
      <c r="R72" s="2" t="s">
        <v>1048</v>
      </c>
      <c r="S72" s="2" t="s">
        <v>1044</v>
      </c>
      <c r="U72" s="23"/>
      <c r="V72" s="2" t="s">
        <v>1045</v>
      </c>
      <c r="W72" s="2" t="s">
        <v>142</v>
      </c>
      <c r="X72" s="2"/>
      <c r="Y72" s="2">
        <v>90</v>
      </c>
      <c r="Z72" s="20" t="s">
        <v>101</v>
      </c>
      <c r="AA72" s="150"/>
      <c r="AC72" s="23"/>
      <c r="AD72" s="24" t="s">
        <v>412</v>
      </c>
      <c r="AE72" s="23"/>
      <c r="AJ72" s="2"/>
      <c r="AN72" s="26">
        <v>2.4958677685950414</v>
      </c>
      <c r="AO72" s="24" t="s">
        <v>414</v>
      </c>
      <c r="AR72" s="23"/>
      <c r="AS72" s="24"/>
      <c r="AT72" s="24"/>
      <c r="AW72" s="24"/>
    </row>
    <row r="73" spans="1:49" ht="42">
      <c r="A73" s="2" t="s">
        <v>56</v>
      </c>
      <c r="B73" s="2" t="s">
        <v>1049</v>
      </c>
      <c r="C73" s="18" t="s">
        <v>1050</v>
      </c>
      <c r="D73" s="19">
        <v>2009</v>
      </c>
      <c r="E73" s="20" t="s">
        <v>1042</v>
      </c>
      <c r="F73" s="2" t="s">
        <v>1051</v>
      </c>
      <c r="H73" s="21" t="s">
        <v>61</v>
      </c>
      <c r="I73" s="2"/>
      <c r="J73" s="150" t="s">
        <v>1052</v>
      </c>
      <c r="K73" t="s">
        <v>1053</v>
      </c>
      <c r="M73" s="24" t="s">
        <v>97</v>
      </c>
      <c r="N73" s="149" t="s">
        <v>927</v>
      </c>
      <c r="O73" s="2" t="s">
        <v>161</v>
      </c>
      <c r="P73" s="20" t="s">
        <v>1054</v>
      </c>
      <c r="Q73" s="27"/>
      <c r="U73" s="23" t="s">
        <v>470</v>
      </c>
      <c r="V73" s="2" t="s">
        <v>1055</v>
      </c>
      <c r="W73" s="2"/>
      <c r="X73" s="2"/>
      <c r="Y73" s="2">
        <v>5</v>
      </c>
      <c r="Z73" s="20" t="s">
        <v>298</v>
      </c>
      <c r="AA73" s="150"/>
      <c r="AC73" s="23"/>
      <c r="AD73" s="22" t="s">
        <v>1056</v>
      </c>
      <c r="AE73" s="23"/>
      <c r="AF73" s="34">
        <v>0.38</v>
      </c>
      <c r="AG73" s="2" t="s">
        <v>71</v>
      </c>
      <c r="AJ73" s="2"/>
      <c r="AN73" s="2"/>
      <c r="AP73" s="137">
        <v>0.4</v>
      </c>
      <c r="AQ73" s="2" t="s">
        <v>61</v>
      </c>
      <c r="AR73" s="23" t="s">
        <v>61</v>
      </c>
      <c r="AS73" s="24"/>
      <c r="AT73" s="24"/>
      <c r="AW73" s="24"/>
    </row>
    <row r="74" spans="1:49" ht="42">
      <c r="A74" s="2" t="s">
        <v>56</v>
      </c>
      <c r="B74" s="2" t="s">
        <v>1049</v>
      </c>
      <c r="C74" s="18" t="s">
        <v>1050</v>
      </c>
      <c r="D74" s="19">
        <v>2009</v>
      </c>
      <c r="E74" s="20" t="s">
        <v>1042</v>
      </c>
      <c r="F74" s="2" t="s">
        <v>1051</v>
      </c>
      <c r="H74" s="21" t="s">
        <v>61</v>
      </c>
      <c r="I74" s="2"/>
      <c r="J74" s="150" t="s">
        <v>1052</v>
      </c>
      <c r="K74" t="s">
        <v>1053</v>
      </c>
      <c r="M74" s="24" t="s">
        <v>97</v>
      </c>
      <c r="N74" s="149" t="s">
        <v>927</v>
      </c>
      <c r="O74" s="2" t="s">
        <v>161</v>
      </c>
      <c r="P74" s="20" t="s">
        <v>1057</v>
      </c>
      <c r="Q74" s="27"/>
      <c r="U74" s="23" t="s">
        <v>470</v>
      </c>
      <c r="V74" s="2" t="s">
        <v>1055</v>
      </c>
      <c r="W74" s="2"/>
      <c r="X74" s="2"/>
      <c r="Y74" s="2">
        <v>5</v>
      </c>
      <c r="Z74" s="20" t="s">
        <v>298</v>
      </c>
      <c r="AA74" s="150"/>
      <c r="AC74" s="23"/>
      <c r="AD74" s="22" t="s">
        <v>1056</v>
      </c>
      <c r="AE74" s="23"/>
      <c r="AF74" s="34">
        <v>0.21</v>
      </c>
      <c r="AG74" s="2" t="s">
        <v>71</v>
      </c>
      <c r="AJ74" s="2"/>
      <c r="AN74" s="2"/>
      <c r="AP74" s="34">
        <v>0.24</v>
      </c>
      <c r="AQ74" s="2" t="s">
        <v>61</v>
      </c>
      <c r="AR74" s="23" t="s">
        <v>61</v>
      </c>
      <c r="AS74" s="24"/>
      <c r="AT74" s="24"/>
      <c r="AW74" s="24"/>
    </row>
    <row r="75" spans="1:49" ht="42">
      <c r="A75" s="2" t="s">
        <v>56</v>
      </c>
      <c r="B75" s="2" t="s">
        <v>1049</v>
      </c>
      <c r="C75" s="18" t="s">
        <v>1050</v>
      </c>
      <c r="D75" s="19">
        <v>2009</v>
      </c>
      <c r="E75" s="20" t="s">
        <v>1042</v>
      </c>
      <c r="F75" s="2" t="s">
        <v>1051</v>
      </c>
      <c r="H75" s="21" t="s">
        <v>61</v>
      </c>
      <c r="I75" s="2"/>
      <c r="J75" s="23" t="s">
        <v>1052</v>
      </c>
      <c r="K75" t="s">
        <v>1053</v>
      </c>
      <c r="M75" s="24" t="s">
        <v>97</v>
      </c>
      <c r="N75" s="20" t="s">
        <v>64</v>
      </c>
      <c r="P75" s="20"/>
      <c r="Q75" s="27" t="s">
        <v>1058</v>
      </c>
      <c r="U75" s="150" t="s">
        <v>470</v>
      </c>
      <c r="V75" s="2" t="s">
        <v>1055</v>
      </c>
      <c r="W75" s="2"/>
      <c r="Y75" s="24">
        <v>5</v>
      </c>
      <c r="Z75" s="20" t="s">
        <v>298</v>
      </c>
      <c r="AA75" s="24"/>
      <c r="AC75" s="23" t="s">
        <v>1059</v>
      </c>
      <c r="AD75" s="22" t="s">
        <v>1056</v>
      </c>
      <c r="AE75" s="23"/>
      <c r="AF75" s="34">
        <v>7.0000000000000007E-2</v>
      </c>
      <c r="AG75" s="2" t="s">
        <v>71</v>
      </c>
      <c r="AJ75" s="2"/>
      <c r="AN75" s="2"/>
      <c r="AP75" s="34">
        <v>0.18</v>
      </c>
      <c r="AQ75" s="2" t="s">
        <v>61</v>
      </c>
      <c r="AR75" s="23" t="s">
        <v>61</v>
      </c>
      <c r="AS75" s="150"/>
      <c r="AT75" s="24"/>
      <c r="AW75" s="24"/>
    </row>
    <row r="76" spans="1:49" ht="42">
      <c r="A76" s="2" t="s">
        <v>56</v>
      </c>
      <c r="B76" s="2" t="s">
        <v>1049</v>
      </c>
      <c r="C76" s="18" t="s">
        <v>1050</v>
      </c>
      <c r="D76" s="19">
        <v>2009</v>
      </c>
      <c r="E76" s="20" t="s">
        <v>1042</v>
      </c>
      <c r="F76" s="2" t="s">
        <v>1051</v>
      </c>
      <c r="H76" s="21" t="s">
        <v>61</v>
      </c>
      <c r="I76" s="2"/>
      <c r="J76" s="23" t="s">
        <v>1052</v>
      </c>
      <c r="K76" t="s">
        <v>1053</v>
      </c>
      <c r="M76" s="24" t="s">
        <v>97</v>
      </c>
      <c r="N76" s="20" t="s">
        <v>64</v>
      </c>
      <c r="P76" s="20"/>
      <c r="Q76" s="27" t="s">
        <v>1060</v>
      </c>
      <c r="U76" s="23" t="s">
        <v>470</v>
      </c>
      <c r="V76" s="2" t="s">
        <v>1055</v>
      </c>
      <c r="W76" s="2"/>
      <c r="X76" s="2"/>
      <c r="Y76" s="2">
        <v>5</v>
      </c>
      <c r="Z76" s="20" t="s">
        <v>298</v>
      </c>
      <c r="AA76" s="150"/>
      <c r="AC76" s="150" t="s">
        <v>1059</v>
      </c>
      <c r="AD76" s="22" t="s">
        <v>1056</v>
      </c>
      <c r="AE76" s="23"/>
      <c r="AF76" s="34">
        <v>0.39</v>
      </c>
      <c r="AG76" s="2" t="s">
        <v>71</v>
      </c>
      <c r="AJ76" s="2"/>
      <c r="AM76" s="150"/>
      <c r="AN76" s="2"/>
      <c r="AP76" s="34">
        <v>0.46</v>
      </c>
      <c r="AQ76" s="2" t="s">
        <v>61</v>
      </c>
      <c r="AR76" s="23" t="s">
        <v>61</v>
      </c>
      <c r="AS76" s="24"/>
      <c r="AT76" s="24"/>
      <c r="AW76" s="24"/>
    </row>
    <row r="77" spans="1:49" ht="56">
      <c r="A77" s="2" t="s">
        <v>56</v>
      </c>
      <c r="B77" s="20" t="s">
        <v>1061</v>
      </c>
      <c r="C77" s="18" t="s">
        <v>1062</v>
      </c>
      <c r="D77" s="19">
        <v>2019</v>
      </c>
      <c r="E77" s="20" t="s">
        <v>1042</v>
      </c>
      <c r="F77" s="2" t="s">
        <v>172</v>
      </c>
      <c r="H77" s="21" t="s">
        <v>61</v>
      </c>
      <c r="I77" s="2"/>
      <c r="J77" s="150" t="s">
        <v>253</v>
      </c>
      <c r="K77" s="2" t="s">
        <v>1063</v>
      </c>
      <c r="L77" s="2" t="s">
        <v>136</v>
      </c>
      <c r="M77" s="22" t="s">
        <v>61</v>
      </c>
      <c r="N77" s="20" t="s">
        <v>1064</v>
      </c>
      <c r="O77" s="20" t="s">
        <v>1065</v>
      </c>
      <c r="P77" s="20" t="s">
        <v>1066</v>
      </c>
      <c r="Q77" s="2"/>
      <c r="U77" s="23" t="s">
        <v>1067</v>
      </c>
      <c r="V77" s="2" t="s">
        <v>679</v>
      </c>
      <c r="W77" s="2"/>
      <c r="X77" s="2"/>
      <c r="Y77" s="2">
        <v>3</v>
      </c>
      <c r="Z77" s="2" t="s">
        <v>70</v>
      </c>
      <c r="AA77" s="24" t="s">
        <v>1068</v>
      </c>
      <c r="AC77" s="23"/>
      <c r="AD77" s="24"/>
      <c r="AE77" s="25" t="s">
        <v>61</v>
      </c>
      <c r="AI77" s="24"/>
      <c r="AJ77" s="2"/>
      <c r="AL77" s="26">
        <v>0.66666666666666663</v>
      </c>
      <c r="AM77" s="20" t="s">
        <v>1069</v>
      </c>
      <c r="AN77" s="167">
        <v>2</v>
      </c>
      <c r="AO77" s="24" t="s">
        <v>599</v>
      </c>
      <c r="AP77" s="74">
        <v>1.3333333333333333</v>
      </c>
      <c r="AQ77" s="20" t="s">
        <v>61</v>
      </c>
      <c r="AR77" s="23"/>
      <c r="AS77" s="24" t="s">
        <v>1070</v>
      </c>
      <c r="AT77" s="24"/>
      <c r="AW77" s="24"/>
    </row>
    <row r="78" spans="1:49" ht="56">
      <c r="A78" s="2" t="s">
        <v>56</v>
      </c>
      <c r="B78" s="20" t="s">
        <v>1061</v>
      </c>
      <c r="C78" s="18" t="s">
        <v>1062</v>
      </c>
      <c r="D78" s="19">
        <v>2019</v>
      </c>
      <c r="E78" s="20" t="s">
        <v>1042</v>
      </c>
      <c r="F78" s="2" t="s">
        <v>172</v>
      </c>
      <c r="H78" s="21" t="s">
        <v>61</v>
      </c>
      <c r="I78" s="2"/>
      <c r="J78" s="150" t="s">
        <v>253</v>
      </c>
      <c r="K78" s="2" t="s">
        <v>1063</v>
      </c>
      <c r="L78" s="2" t="s">
        <v>136</v>
      </c>
      <c r="M78" s="22" t="s">
        <v>61</v>
      </c>
      <c r="N78" s="20" t="s">
        <v>1064</v>
      </c>
      <c r="O78" s="20" t="s">
        <v>1071</v>
      </c>
      <c r="P78" s="20" t="s">
        <v>1072</v>
      </c>
      <c r="Q78" s="2"/>
      <c r="U78" s="23" t="s">
        <v>1067</v>
      </c>
      <c r="V78" s="2" t="s">
        <v>679</v>
      </c>
      <c r="W78" s="2"/>
      <c r="X78" s="2"/>
      <c r="Y78" s="2">
        <v>3</v>
      </c>
      <c r="Z78" s="2" t="s">
        <v>70</v>
      </c>
      <c r="AA78" s="24" t="s">
        <v>1068</v>
      </c>
      <c r="AC78" s="23"/>
      <c r="AD78" s="24"/>
      <c r="AE78" s="25" t="s">
        <v>61</v>
      </c>
      <c r="AI78" s="24"/>
      <c r="AJ78" s="2"/>
      <c r="AL78" s="138">
        <v>38.888888888888893</v>
      </c>
      <c r="AM78" s="149" t="s">
        <v>1069</v>
      </c>
      <c r="AN78" s="167">
        <v>2.4</v>
      </c>
      <c r="AO78" s="24" t="s">
        <v>599</v>
      </c>
      <c r="AP78" s="139">
        <v>100</v>
      </c>
      <c r="AQ78" s="20" t="s">
        <v>61</v>
      </c>
      <c r="AR78" s="23"/>
      <c r="AS78" s="24" t="s">
        <v>1070</v>
      </c>
      <c r="AT78" s="24"/>
      <c r="AW78" s="24"/>
    </row>
    <row r="79" spans="1:49" ht="56">
      <c r="A79" s="2" t="s">
        <v>56</v>
      </c>
      <c r="B79" s="20" t="s">
        <v>1061</v>
      </c>
      <c r="C79" s="18" t="s">
        <v>1062</v>
      </c>
      <c r="D79" s="19">
        <v>2019</v>
      </c>
      <c r="E79" s="20" t="s">
        <v>1042</v>
      </c>
      <c r="F79" s="2" t="s">
        <v>172</v>
      </c>
      <c r="H79" s="21" t="s">
        <v>61</v>
      </c>
      <c r="I79" s="2"/>
      <c r="J79" s="150" t="s">
        <v>253</v>
      </c>
      <c r="K79" s="2" t="s">
        <v>1063</v>
      </c>
      <c r="L79" s="2" t="s">
        <v>136</v>
      </c>
      <c r="M79" s="22" t="s">
        <v>61</v>
      </c>
      <c r="N79" s="20" t="s">
        <v>1064</v>
      </c>
      <c r="O79" s="20" t="s">
        <v>1065</v>
      </c>
      <c r="P79" s="20" t="s">
        <v>1066</v>
      </c>
      <c r="Q79" s="2"/>
      <c r="U79" s="23" t="s">
        <v>1067</v>
      </c>
      <c r="V79" s="2" t="s">
        <v>679</v>
      </c>
      <c r="W79" s="2"/>
      <c r="X79" s="2"/>
      <c r="Y79" s="2">
        <v>3</v>
      </c>
      <c r="Z79" s="2" t="s">
        <v>70</v>
      </c>
      <c r="AA79" s="150" t="s">
        <v>1073</v>
      </c>
      <c r="AC79" s="23"/>
      <c r="AD79" s="24"/>
      <c r="AE79" s="25" t="s">
        <v>61</v>
      </c>
      <c r="AI79" s="24"/>
      <c r="AJ79" s="2"/>
      <c r="AL79" s="26">
        <v>-0.22222222222222221</v>
      </c>
      <c r="AM79" s="20" t="s">
        <v>1069</v>
      </c>
      <c r="AN79" s="34">
        <v>0.6</v>
      </c>
      <c r="AO79" s="24" t="s">
        <v>599</v>
      </c>
      <c r="AP79" s="110">
        <v>-0.16666666666666666</v>
      </c>
      <c r="AQ79" s="20" t="s">
        <v>61</v>
      </c>
      <c r="AR79" s="23"/>
      <c r="AS79" s="24" t="s">
        <v>1070</v>
      </c>
      <c r="AT79" s="24"/>
      <c r="AW79" s="24"/>
    </row>
    <row r="80" spans="1:49" ht="56">
      <c r="A80" s="2" t="s">
        <v>56</v>
      </c>
      <c r="B80" s="20" t="s">
        <v>1061</v>
      </c>
      <c r="C80" s="18" t="s">
        <v>1062</v>
      </c>
      <c r="D80" s="19">
        <v>2019</v>
      </c>
      <c r="E80" s="20" t="s">
        <v>1042</v>
      </c>
      <c r="F80" s="2" t="s">
        <v>172</v>
      </c>
      <c r="H80" s="21" t="s">
        <v>61</v>
      </c>
      <c r="I80" s="2"/>
      <c r="J80" s="150" t="s">
        <v>253</v>
      </c>
      <c r="K80" s="2" t="s">
        <v>1063</v>
      </c>
      <c r="L80" s="2" t="s">
        <v>136</v>
      </c>
      <c r="M80" s="22" t="s">
        <v>61</v>
      </c>
      <c r="N80" s="20" t="s">
        <v>1064</v>
      </c>
      <c r="O80" s="20" t="s">
        <v>1071</v>
      </c>
      <c r="P80" s="20" t="s">
        <v>1072</v>
      </c>
      <c r="Q80" s="2"/>
      <c r="U80" s="23" t="s">
        <v>1067</v>
      </c>
      <c r="V80" s="2" t="s">
        <v>679</v>
      </c>
      <c r="W80" s="2"/>
      <c r="X80" s="2"/>
      <c r="Y80" s="2">
        <v>3</v>
      </c>
      <c r="Z80" s="2" t="s">
        <v>70</v>
      </c>
      <c r="AA80" s="150" t="s">
        <v>1073</v>
      </c>
      <c r="AC80" s="23"/>
      <c r="AD80" s="24"/>
      <c r="AE80" s="25" t="s">
        <v>61</v>
      </c>
      <c r="AI80" s="24"/>
      <c r="AJ80" s="2"/>
      <c r="AL80" s="26">
        <v>-0.16666666666666666</v>
      </c>
      <c r="AM80" s="20" t="s">
        <v>1069</v>
      </c>
      <c r="AN80" s="34">
        <v>1.4</v>
      </c>
      <c r="AO80" s="24" t="s">
        <v>599</v>
      </c>
      <c r="AP80" s="110">
        <v>0</v>
      </c>
      <c r="AQ80" s="20" t="s">
        <v>61</v>
      </c>
      <c r="AR80" s="23"/>
      <c r="AS80" s="24" t="s">
        <v>1070</v>
      </c>
      <c r="AT80" s="24"/>
      <c r="AW80" s="24"/>
    </row>
    <row r="81" spans="1:49" ht="70">
      <c r="A81" s="2" t="s">
        <v>56</v>
      </c>
      <c r="B81" s="2" t="s">
        <v>1074</v>
      </c>
      <c r="C81" s="18" t="s">
        <v>1075</v>
      </c>
      <c r="D81" s="19">
        <v>2014</v>
      </c>
      <c r="E81" s="20" t="s">
        <v>1042</v>
      </c>
      <c r="F81" s="2" t="s">
        <v>185</v>
      </c>
      <c r="H81" s="21" t="s">
        <v>61</v>
      </c>
      <c r="I81" s="2"/>
      <c r="J81" s="152" t="s">
        <v>1076</v>
      </c>
      <c r="K81" s="150" t="s">
        <v>1077</v>
      </c>
      <c r="L81" s="150"/>
      <c r="M81" s="24" t="s">
        <v>97</v>
      </c>
      <c r="N81" s="20" t="s">
        <v>64</v>
      </c>
      <c r="O81" s="20"/>
      <c r="P81"/>
      <c r="Q81" t="s">
        <v>1078</v>
      </c>
      <c r="U81" s="23"/>
      <c r="W81" s="2"/>
      <c r="X81" t="s">
        <v>1079</v>
      </c>
      <c r="Y81">
        <v>60</v>
      </c>
      <c r="Z81" s="2" t="s">
        <v>1080</v>
      </c>
      <c r="AA81" s="149" t="s">
        <v>564</v>
      </c>
      <c r="AC81" s="23"/>
      <c r="AD81" s="24"/>
      <c r="AE81" s="25" t="s">
        <v>123</v>
      </c>
      <c r="AF81" s="26">
        <v>0.50118764845605712</v>
      </c>
      <c r="AG81" s="2" t="s">
        <v>71</v>
      </c>
      <c r="AH81" s="57">
        <v>0.56000000000000005</v>
      </c>
      <c r="AI81" s="24" t="s">
        <v>300</v>
      </c>
      <c r="AJ81" s="2"/>
      <c r="AL81" s="26">
        <v>0.16666666666666663</v>
      </c>
      <c r="AM81" s="20" t="s">
        <v>1081</v>
      </c>
      <c r="AN81" s="2"/>
      <c r="AO81" s="24" t="s">
        <v>1082</v>
      </c>
      <c r="AP81" s="26">
        <v>0.21271113655883195</v>
      </c>
      <c r="AQ81" s="34">
        <v>0.84</v>
      </c>
      <c r="AR81" s="25" t="s">
        <v>1083</v>
      </c>
      <c r="AS81" s="22" t="s">
        <v>1084</v>
      </c>
      <c r="AT81" s="24"/>
      <c r="AW81" s="24"/>
    </row>
    <row r="82" spans="1:49" ht="70">
      <c r="A82" s="2" t="s">
        <v>56</v>
      </c>
      <c r="B82" s="2" t="s">
        <v>1074</v>
      </c>
      <c r="C82" s="18" t="s">
        <v>1075</v>
      </c>
      <c r="D82" s="19">
        <v>2014</v>
      </c>
      <c r="E82" s="20" t="s">
        <v>1042</v>
      </c>
      <c r="F82" s="2" t="s">
        <v>185</v>
      </c>
      <c r="H82" s="21" t="s">
        <v>61</v>
      </c>
      <c r="I82" s="2"/>
      <c r="J82" s="152" t="s">
        <v>1076</v>
      </c>
      <c r="K82" s="150" t="s">
        <v>1077</v>
      </c>
      <c r="L82" s="150"/>
      <c r="M82" s="24" t="s">
        <v>97</v>
      </c>
      <c r="N82" s="20" t="s">
        <v>64</v>
      </c>
      <c r="O82" s="20"/>
      <c r="P82"/>
      <c r="Q82" s="37" t="s">
        <v>1078</v>
      </c>
      <c r="U82" s="23"/>
      <c r="W82" s="2"/>
      <c r="X82" t="s">
        <v>1079</v>
      </c>
      <c r="Y82">
        <v>60</v>
      </c>
      <c r="Z82" s="2" t="s">
        <v>1080</v>
      </c>
      <c r="AA82" s="149" t="s">
        <v>1085</v>
      </c>
      <c r="AC82" s="23"/>
      <c r="AD82" s="24"/>
      <c r="AE82" s="25" t="s">
        <v>123</v>
      </c>
      <c r="AF82" s="26">
        <v>0.65083135391923996</v>
      </c>
      <c r="AG82" s="2" t="s">
        <v>71</v>
      </c>
      <c r="AI82" s="24"/>
      <c r="AJ82" s="2"/>
      <c r="AL82" s="110">
        <v>0.4</v>
      </c>
      <c r="AM82" s="20" t="s">
        <v>1081</v>
      </c>
      <c r="AN82" s="2"/>
      <c r="AO82" s="24" t="s">
        <v>1082</v>
      </c>
      <c r="AP82" s="26">
        <v>0.10649871170913251</v>
      </c>
      <c r="AQ82" s="34">
        <v>0.84</v>
      </c>
      <c r="AR82" s="25" t="s">
        <v>1083</v>
      </c>
      <c r="AS82" s="22" t="s">
        <v>1084</v>
      </c>
      <c r="AT82" s="24"/>
      <c r="AW82" s="24"/>
    </row>
    <row r="83" spans="1:49" ht="70">
      <c r="A83" s="2" t="s">
        <v>56</v>
      </c>
      <c r="B83" s="2" t="s">
        <v>1074</v>
      </c>
      <c r="C83" s="18" t="s">
        <v>1075</v>
      </c>
      <c r="D83" s="19">
        <v>2014</v>
      </c>
      <c r="E83" s="20" t="s">
        <v>1042</v>
      </c>
      <c r="F83" s="2" t="s">
        <v>185</v>
      </c>
      <c r="H83" s="21" t="s">
        <v>61</v>
      </c>
      <c r="I83" s="2"/>
      <c r="J83" s="37" t="s">
        <v>1076</v>
      </c>
      <c r="K83" s="150" t="s">
        <v>1077</v>
      </c>
      <c r="L83" s="23"/>
      <c r="M83" s="24" t="s">
        <v>97</v>
      </c>
      <c r="N83" s="20" t="s">
        <v>1036</v>
      </c>
      <c r="O83" s="20" t="s">
        <v>110</v>
      </c>
      <c r="P83" t="s">
        <v>1086</v>
      </c>
      <c r="Q83" t="s">
        <v>1078</v>
      </c>
      <c r="U83" s="23"/>
      <c r="W83" s="2"/>
      <c r="X83" t="s">
        <v>1079</v>
      </c>
      <c r="Y83">
        <v>60</v>
      </c>
      <c r="Z83" s="2" t="s">
        <v>1080</v>
      </c>
      <c r="AA83" s="22" t="s">
        <v>564</v>
      </c>
      <c r="AC83" s="23"/>
      <c r="AD83" s="24"/>
      <c r="AE83" s="25" t="s">
        <v>123</v>
      </c>
      <c r="AF83" s="26">
        <v>0.15439429928741102</v>
      </c>
      <c r="AG83" s="2" t="s">
        <v>71</v>
      </c>
      <c r="AJ83" s="2"/>
      <c r="AL83" s="26">
        <v>0.10000000000000009</v>
      </c>
      <c r="AM83" s="20" t="s">
        <v>1081</v>
      </c>
      <c r="AN83" s="2"/>
      <c r="AO83" s="24" t="s">
        <v>1082</v>
      </c>
      <c r="AP83" s="26">
        <v>0.15946178070426567</v>
      </c>
      <c r="AQ83" s="34">
        <v>0.84</v>
      </c>
      <c r="AR83" s="25" t="s">
        <v>1083</v>
      </c>
      <c r="AS83" s="22" t="s">
        <v>1084</v>
      </c>
      <c r="AT83" s="24"/>
      <c r="AW83" s="24"/>
    </row>
    <row r="84" spans="1:49" ht="70">
      <c r="A84" s="2" t="s">
        <v>56</v>
      </c>
      <c r="B84" s="2" t="s">
        <v>1074</v>
      </c>
      <c r="C84" s="18" t="s">
        <v>1075</v>
      </c>
      <c r="D84" s="19">
        <v>2014</v>
      </c>
      <c r="E84" s="20" t="s">
        <v>1042</v>
      </c>
      <c r="F84" s="2" t="s">
        <v>185</v>
      </c>
      <c r="H84" s="21" t="s">
        <v>61</v>
      </c>
      <c r="I84" s="2"/>
      <c r="J84" s="37" t="s">
        <v>1076</v>
      </c>
      <c r="K84" s="150" t="s">
        <v>1077</v>
      </c>
      <c r="L84" s="23"/>
      <c r="M84" s="24" t="s">
        <v>97</v>
      </c>
      <c r="N84" s="20" t="s">
        <v>98</v>
      </c>
      <c r="O84" s="20" t="s">
        <v>110</v>
      </c>
      <c r="P84" t="s">
        <v>1086</v>
      </c>
      <c r="Q84"/>
      <c r="U84" s="23"/>
      <c r="W84" s="2"/>
      <c r="X84" t="s">
        <v>1079</v>
      </c>
      <c r="Y84">
        <v>60</v>
      </c>
      <c r="Z84" s="2" t="s">
        <v>1080</v>
      </c>
      <c r="AA84" s="22" t="s">
        <v>564</v>
      </c>
      <c r="AC84" s="23"/>
      <c r="AD84" s="24"/>
      <c r="AE84" s="25" t="s">
        <v>123</v>
      </c>
      <c r="AF84" s="26">
        <v>0.95011876484560587</v>
      </c>
      <c r="AG84" s="2" t="s">
        <v>71</v>
      </c>
      <c r="AH84" s="57">
        <v>0.26</v>
      </c>
      <c r="AI84" s="2" t="s">
        <v>300</v>
      </c>
      <c r="AJ84" s="2"/>
      <c r="AL84" s="26">
        <v>0.33333333333333348</v>
      </c>
      <c r="AM84" s="20" t="s">
        <v>1081</v>
      </c>
      <c r="AO84" s="150" t="s">
        <v>1082</v>
      </c>
      <c r="AP84" s="26">
        <v>0.18580017177211572</v>
      </c>
      <c r="AQ84" s="34">
        <v>0.84</v>
      </c>
      <c r="AR84" s="25" t="s">
        <v>1083</v>
      </c>
      <c r="AS84" s="22" t="s">
        <v>1084</v>
      </c>
      <c r="AT84" s="24"/>
      <c r="AW84" s="24"/>
    </row>
    <row r="85" spans="1:49" ht="42">
      <c r="A85" s="2" t="s">
        <v>56</v>
      </c>
      <c r="B85" s="2" t="s">
        <v>1087</v>
      </c>
      <c r="C85" s="18" t="s">
        <v>1088</v>
      </c>
      <c r="D85" s="19">
        <v>2011</v>
      </c>
      <c r="E85" s="20" t="s">
        <v>1042</v>
      </c>
      <c r="F85" s="2" t="s">
        <v>1089</v>
      </c>
      <c r="H85" s="21" t="s">
        <v>61</v>
      </c>
      <c r="I85" s="2"/>
      <c r="J85" s="23" t="s">
        <v>77</v>
      </c>
      <c r="K85" t="s">
        <v>882</v>
      </c>
      <c r="L85" s="23"/>
      <c r="M85" s="22" t="s">
        <v>61</v>
      </c>
      <c r="N85" s="20" t="s">
        <v>348</v>
      </c>
      <c r="Q85" s="2" t="s">
        <v>422</v>
      </c>
      <c r="R85" s="2" t="s">
        <v>1090</v>
      </c>
      <c r="U85" s="37" t="s">
        <v>1091</v>
      </c>
      <c r="W85" s="2"/>
      <c r="X85" t="s">
        <v>1092</v>
      </c>
      <c r="Y85" s="2">
        <v>74</v>
      </c>
      <c r="Z85" s="2" t="s">
        <v>101</v>
      </c>
      <c r="AA85" s="80" t="s">
        <v>1093</v>
      </c>
      <c r="AC85" s="23"/>
      <c r="AD85" s="24" t="s">
        <v>340</v>
      </c>
      <c r="AE85" s="25" t="s">
        <v>61</v>
      </c>
      <c r="AJ85" s="2"/>
      <c r="AN85" s="167">
        <v>0.48692599094520927</v>
      </c>
      <c r="AO85" s="150" t="s">
        <v>826</v>
      </c>
      <c r="AP85" s="26">
        <v>0.92201518288474815</v>
      </c>
      <c r="AQ85" s="2" t="s">
        <v>1094</v>
      </c>
      <c r="AR85" s="23"/>
      <c r="AS85" s="24"/>
      <c r="AT85" s="24"/>
      <c r="AW85" s="24"/>
    </row>
    <row r="86" spans="1:49" ht="42">
      <c r="A86" s="2" t="s">
        <v>56</v>
      </c>
      <c r="B86" s="2" t="s">
        <v>1087</v>
      </c>
      <c r="C86" s="18" t="s">
        <v>1088</v>
      </c>
      <c r="D86" s="19">
        <v>2011</v>
      </c>
      <c r="E86" s="20" t="s">
        <v>1042</v>
      </c>
      <c r="F86" s="2" t="s">
        <v>1089</v>
      </c>
      <c r="H86" s="21" t="s">
        <v>61</v>
      </c>
      <c r="I86" s="2"/>
      <c r="J86" s="23" t="s">
        <v>77</v>
      </c>
      <c r="K86" t="s">
        <v>882</v>
      </c>
      <c r="M86" s="22" t="s">
        <v>61</v>
      </c>
      <c r="N86" s="20" t="s">
        <v>348</v>
      </c>
      <c r="O86" s="20"/>
      <c r="P86" s="20"/>
      <c r="Q86" s="2" t="s">
        <v>1095</v>
      </c>
      <c r="R86" s="2" t="s">
        <v>1096</v>
      </c>
      <c r="U86" s="37" t="s">
        <v>1091</v>
      </c>
      <c r="W86" s="2"/>
      <c r="X86" t="s">
        <v>1092</v>
      </c>
      <c r="Y86" s="2">
        <v>74</v>
      </c>
      <c r="Z86" s="2" t="s">
        <v>101</v>
      </c>
      <c r="AA86" s="80" t="s">
        <v>1093</v>
      </c>
      <c r="AC86" s="23"/>
      <c r="AD86" s="24" t="s">
        <v>340</v>
      </c>
      <c r="AE86" s="25" t="s">
        <v>61</v>
      </c>
      <c r="AJ86" s="2"/>
      <c r="AN86" s="26">
        <v>0.43158089254365717</v>
      </c>
      <c r="AO86" s="24" t="s">
        <v>826</v>
      </c>
      <c r="AP86" s="26">
        <v>0.9737750172532782</v>
      </c>
      <c r="AQ86" s="2" t="s">
        <v>1094</v>
      </c>
      <c r="AR86" s="23"/>
      <c r="AS86" s="24"/>
      <c r="AT86" s="24"/>
      <c r="AW86" s="24"/>
    </row>
    <row r="87" spans="1:49" ht="42">
      <c r="A87" s="2" t="s">
        <v>56</v>
      </c>
      <c r="B87" s="2" t="s">
        <v>1087</v>
      </c>
      <c r="C87" s="18" t="s">
        <v>1088</v>
      </c>
      <c r="D87" s="19">
        <v>2011</v>
      </c>
      <c r="E87" s="20" t="s">
        <v>1042</v>
      </c>
      <c r="F87" s="2" t="s">
        <v>1089</v>
      </c>
      <c r="H87" s="21" t="s">
        <v>61</v>
      </c>
      <c r="I87" s="2"/>
      <c r="J87" s="23" t="s">
        <v>77</v>
      </c>
      <c r="K87" t="s">
        <v>882</v>
      </c>
      <c r="M87" s="22" t="s">
        <v>61</v>
      </c>
      <c r="N87" s="20" t="s">
        <v>348</v>
      </c>
      <c r="O87" s="20"/>
      <c r="P87" s="20"/>
      <c r="Q87" s="2" t="s">
        <v>1097</v>
      </c>
      <c r="R87" s="2" t="s">
        <v>1098</v>
      </c>
      <c r="U87" s="37" t="s">
        <v>1091</v>
      </c>
      <c r="W87" s="2"/>
      <c r="X87" t="s">
        <v>1092</v>
      </c>
      <c r="Y87" s="2">
        <v>74</v>
      </c>
      <c r="Z87" s="2" t="s">
        <v>101</v>
      </c>
      <c r="AA87" s="80" t="s">
        <v>1093</v>
      </c>
      <c r="AC87" s="23"/>
      <c r="AD87" s="24" t="s">
        <v>340</v>
      </c>
      <c r="AE87" s="25" t="s">
        <v>61</v>
      </c>
      <c r="AJ87" s="2"/>
      <c r="AN87" s="26">
        <v>0.39924235424558824</v>
      </c>
      <c r="AO87" s="24" t="s">
        <v>826</v>
      </c>
      <c r="AP87" s="26">
        <v>0.86680469289164941</v>
      </c>
      <c r="AQ87" s="2" t="s">
        <v>1094</v>
      </c>
      <c r="AR87" s="23"/>
      <c r="AS87" s="24"/>
      <c r="AT87" s="24"/>
      <c r="AW87" s="24"/>
    </row>
    <row r="88" spans="1:49" ht="42">
      <c r="A88" s="2" t="s">
        <v>56</v>
      </c>
      <c r="B88" s="2" t="s">
        <v>1087</v>
      </c>
      <c r="C88" s="18" t="s">
        <v>1088</v>
      </c>
      <c r="D88" s="19">
        <v>2011</v>
      </c>
      <c r="E88" s="20" t="s">
        <v>1042</v>
      </c>
      <c r="F88" s="2" t="s">
        <v>1089</v>
      </c>
      <c r="H88" s="21" t="s">
        <v>61</v>
      </c>
      <c r="I88" s="2"/>
      <c r="J88" s="150" t="s">
        <v>77</v>
      </c>
      <c r="K88" t="s">
        <v>882</v>
      </c>
      <c r="M88" s="22" t="s">
        <v>61</v>
      </c>
      <c r="N88" s="20" t="s">
        <v>348</v>
      </c>
      <c r="O88" s="20"/>
      <c r="P88" s="20"/>
      <c r="Q88" s="2" t="s">
        <v>1099</v>
      </c>
      <c r="R88" s="2" t="s">
        <v>1100</v>
      </c>
      <c r="U88" s="37" t="s">
        <v>1091</v>
      </c>
      <c r="W88" s="2"/>
      <c r="X88" t="s">
        <v>1092</v>
      </c>
      <c r="Y88" s="2">
        <v>74</v>
      </c>
      <c r="Z88" s="2" t="s">
        <v>101</v>
      </c>
      <c r="AA88" s="80" t="s">
        <v>1093</v>
      </c>
      <c r="AC88" s="23"/>
      <c r="AD88" s="24" t="s">
        <v>340</v>
      </c>
      <c r="AE88" s="25" t="s">
        <v>61</v>
      </c>
      <c r="AJ88" s="2"/>
      <c r="AN88" s="26">
        <v>0.335858819181373</v>
      </c>
      <c r="AO88" s="24" t="s">
        <v>826</v>
      </c>
      <c r="AP88" s="138">
        <v>53.002070393374758</v>
      </c>
      <c r="AQ88" s="2" t="s">
        <v>1094</v>
      </c>
      <c r="AR88" s="23"/>
      <c r="AS88" s="24"/>
      <c r="AT88" s="24"/>
      <c r="AW88" s="24"/>
    </row>
    <row r="89" spans="1:49" ht="42">
      <c r="A89" s="2" t="s">
        <v>56</v>
      </c>
      <c r="B89" s="2" t="s">
        <v>1101</v>
      </c>
      <c r="C89" s="18" t="s">
        <v>1102</v>
      </c>
      <c r="D89" s="19">
        <v>2018</v>
      </c>
      <c r="E89" s="20" t="s">
        <v>1042</v>
      </c>
      <c r="F89" s="2" t="s">
        <v>202</v>
      </c>
      <c r="H89" s="21" t="s">
        <v>61</v>
      </c>
      <c r="I89" s="2"/>
      <c r="J89" s="37" t="s">
        <v>1103</v>
      </c>
      <c r="K89" t="s">
        <v>1104</v>
      </c>
      <c r="M89" s="24" t="s">
        <v>61</v>
      </c>
      <c r="N89" s="20" t="s">
        <v>1105</v>
      </c>
      <c r="O89" s="20"/>
      <c r="P89" t="s">
        <v>1106</v>
      </c>
      <c r="Q89" s="2"/>
      <c r="U89" s="23"/>
      <c r="W89" s="2"/>
      <c r="X89" s="2"/>
      <c r="Y89" s="2">
        <v>95</v>
      </c>
      <c r="Z89" s="2" t="s">
        <v>101</v>
      </c>
      <c r="AA89" s="24"/>
      <c r="AC89" s="23" t="s">
        <v>412</v>
      </c>
      <c r="AD89" s="24"/>
      <c r="AE89" s="23"/>
      <c r="AF89" s="26">
        <v>0.16666666666666663</v>
      </c>
      <c r="AG89" s="2" t="s">
        <v>90</v>
      </c>
      <c r="AH89" s="26">
        <v>0.16666666666666663</v>
      </c>
      <c r="AI89" s="2" t="s">
        <v>91</v>
      </c>
      <c r="AJ89" s="2"/>
      <c r="AN89" s="2"/>
      <c r="AR89" s="23"/>
      <c r="AS89" s="24"/>
      <c r="AT89" s="24"/>
      <c r="AW89" s="24"/>
    </row>
    <row r="90" spans="1:49" ht="42">
      <c r="A90" s="2" t="s">
        <v>56</v>
      </c>
      <c r="B90" s="2" t="s">
        <v>1101</v>
      </c>
      <c r="C90" s="18" t="s">
        <v>1102</v>
      </c>
      <c r="D90" s="19">
        <v>2018</v>
      </c>
      <c r="E90" s="20" t="s">
        <v>1042</v>
      </c>
      <c r="F90" s="2" t="s">
        <v>202</v>
      </c>
      <c r="H90" s="21" t="s">
        <v>61</v>
      </c>
      <c r="I90" s="2"/>
      <c r="J90" s="37" t="s">
        <v>1103</v>
      </c>
      <c r="K90" t="s">
        <v>1104</v>
      </c>
      <c r="M90" s="24" t="s">
        <v>61</v>
      </c>
      <c r="N90" s="20" t="s">
        <v>1105</v>
      </c>
      <c r="O90" s="20"/>
      <c r="P90" t="s">
        <v>1107</v>
      </c>
      <c r="Q90" s="2"/>
      <c r="R90" s="2" t="s">
        <v>1108</v>
      </c>
      <c r="U90" s="23"/>
      <c r="W90" s="150"/>
      <c r="X90" s="2"/>
      <c r="Y90" s="2">
        <v>95</v>
      </c>
      <c r="Z90" s="2" t="s">
        <v>101</v>
      </c>
      <c r="AA90" s="24"/>
      <c r="AC90" s="23" t="s">
        <v>412</v>
      </c>
      <c r="AD90" s="24"/>
      <c r="AE90" s="23"/>
      <c r="AF90" s="26">
        <v>0.50000000000000011</v>
      </c>
      <c r="AG90" s="2" t="s">
        <v>90</v>
      </c>
      <c r="AH90" s="26">
        <v>0.50000000000000011</v>
      </c>
      <c r="AI90" s="2" t="s">
        <v>91</v>
      </c>
      <c r="AJ90" s="2"/>
      <c r="AN90" s="2"/>
      <c r="AR90" s="23"/>
      <c r="AS90" s="24"/>
      <c r="AT90" s="24"/>
      <c r="AW90" s="24"/>
    </row>
    <row r="91" spans="1:49" ht="42">
      <c r="A91" s="2" t="s">
        <v>56</v>
      </c>
      <c r="B91" s="2" t="s">
        <v>1101</v>
      </c>
      <c r="C91" s="18" t="s">
        <v>1102</v>
      </c>
      <c r="D91" s="19">
        <v>2018</v>
      </c>
      <c r="E91" s="20" t="s">
        <v>1042</v>
      </c>
      <c r="F91" s="2" t="s">
        <v>202</v>
      </c>
      <c r="H91" s="21" t="s">
        <v>61</v>
      </c>
      <c r="I91" s="2"/>
      <c r="J91" s="37" t="s">
        <v>1103</v>
      </c>
      <c r="K91" s="152" t="s">
        <v>1104</v>
      </c>
      <c r="M91" s="24" t="s">
        <v>61</v>
      </c>
      <c r="N91" s="20" t="s">
        <v>1105</v>
      </c>
      <c r="O91" s="20"/>
      <c r="P91" t="s">
        <v>1109</v>
      </c>
      <c r="Q91" s="2"/>
      <c r="R91" s="2" t="s">
        <v>1110</v>
      </c>
      <c r="U91" s="23"/>
      <c r="W91" s="2"/>
      <c r="X91" s="2"/>
      <c r="Y91" s="2">
        <v>95</v>
      </c>
      <c r="Z91" s="2" t="s">
        <v>101</v>
      </c>
      <c r="AA91" s="24"/>
      <c r="AC91" s="23" t="s">
        <v>412</v>
      </c>
      <c r="AD91" s="24"/>
      <c r="AE91" s="23"/>
      <c r="AF91" s="26">
        <v>0.75000000000000011</v>
      </c>
      <c r="AG91" s="2" t="s">
        <v>90</v>
      </c>
      <c r="AH91" s="26">
        <v>0.75000000000000011</v>
      </c>
      <c r="AI91" s="2" t="s">
        <v>91</v>
      </c>
      <c r="AJ91" s="2"/>
      <c r="AN91" s="2"/>
      <c r="AR91" s="23"/>
      <c r="AS91" s="24"/>
      <c r="AT91" s="24"/>
      <c r="AW91" s="24"/>
    </row>
    <row r="92" spans="1:49" ht="42">
      <c r="A92" s="2" t="s">
        <v>56</v>
      </c>
      <c r="B92" s="2" t="s">
        <v>1101</v>
      </c>
      <c r="C92" s="18" t="s">
        <v>1102</v>
      </c>
      <c r="D92" s="19">
        <v>2018</v>
      </c>
      <c r="E92" s="20" t="s">
        <v>1042</v>
      </c>
      <c r="F92" s="2" t="s">
        <v>202</v>
      </c>
      <c r="H92" s="21" t="s">
        <v>61</v>
      </c>
      <c r="I92" s="2"/>
      <c r="J92" s="37" t="s">
        <v>1103</v>
      </c>
      <c r="K92" s="152" t="s">
        <v>1104</v>
      </c>
      <c r="M92" s="24" t="s">
        <v>61</v>
      </c>
      <c r="N92" s="20" t="s">
        <v>1105</v>
      </c>
      <c r="O92" s="20"/>
      <c r="P92" t="s">
        <v>1111</v>
      </c>
      <c r="Q92" s="2"/>
      <c r="R92" s="2" t="s">
        <v>1112</v>
      </c>
      <c r="U92" s="23"/>
      <c r="W92" s="150"/>
      <c r="X92" s="2"/>
      <c r="Y92" s="2">
        <v>95</v>
      </c>
      <c r="Z92" s="2" t="s">
        <v>101</v>
      </c>
      <c r="AA92" s="24"/>
      <c r="AC92" s="23" t="s">
        <v>412</v>
      </c>
      <c r="AD92" s="24"/>
      <c r="AE92" s="23"/>
      <c r="AF92" s="26">
        <v>0.50000000000000011</v>
      </c>
      <c r="AG92" s="2" t="s">
        <v>90</v>
      </c>
      <c r="AH92" s="26">
        <v>0.50000000000000011</v>
      </c>
      <c r="AI92" s="2" t="s">
        <v>91</v>
      </c>
      <c r="AJ92" s="2"/>
      <c r="AN92" s="2"/>
      <c r="AR92" s="23"/>
      <c r="AS92" s="24"/>
      <c r="AT92" s="24"/>
      <c r="AW92" s="24"/>
    </row>
    <row r="93" spans="1:49" ht="42">
      <c r="A93" s="2" t="s">
        <v>56</v>
      </c>
      <c r="B93" s="2" t="s">
        <v>1113</v>
      </c>
      <c r="C93" s="18" t="s">
        <v>1114</v>
      </c>
      <c r="D93" s="19">
        <v>2020</v>
      </c>
      <c r="E93" s="20" t="s">
        <v>1042</v>
      </c>
      <c r="F93" s="2" t="s">
        <v>371</v>
      </c>
      <c r="H93" s="21" t="s">
        <v>61</v>
      </c>
      <c r="I93" s="2"/>
      <c r="J93" s="23" t="s">
        <v>360</v>
      </c>
      <c r="K93" s="2" t="s">
        <v>1115</v>
      </c>
      <c r="M93" s="24"/>
      <c r="N93" s="2" t="s">
        <v>64</v>
      </c>
      <c r="Q93" s="2" t="s">
        <v>1116</v>
      </c>
      <c r="R93" s="2" t="s">
        <v>1117</v>
      </c>
      <c r="U93" s="23" t="s">
        <v>1118</v>
      </c>
      <c r="V93" s="2" t="s">
        <v>68</v>
      </c>
      <c r="W93" s="2"/>
      <c r="X93" s="2"/>
      <c r="Y93" s="2">
        <v>50</v>
      </c>
      <c r="Z93" s="2" t="s">
        <v>101</v>
      </c>
      <c r="AA93" s="24"/>
      <c r="AB93" s="2" t="s">
        <v>1119</v>
      </c>
      <c r="AC93" s="23"/>
      <c r="AD93" s="24"/>
      <c r="AE93" s="25" t="s">
        <v>278</v>
      </c>
      <c r="AJ93" s="2"/>
      <c r="AN93" s="36">
        <v>0.53100000000000003</v>
      </c>
      <c r="AO93" s="24" t="s">
        <v>1120</v>
      </c>
      <c r="AR93" s="23"/>
      <c r="AS93" s="24"/>
      <c r="AT93" s="24"/>
      <c r="AW93" s="24"/>
    </row>
    <row r="94" spans="1:49" ht="47" customHeight="1">
      <c r="A94" s="2" t="s">
        <v>56</v>
      </c>
      <c r="B94" s="2" t="s">
        <v>1113</v>
      </c>
      <c r="C94" s="18" t="s">
        <v>1114</v>
      </c>
      <c r="D94" s="19">
        <v>2020</v>
      </c>
      <c r="E94" s="20" t="s">
        <v>1042</v>
      </c>
      <c r="F94" s="2" t="s">
        <v>371</v>
      </c>
      <c r="H94" s="21" t="s">
        <v>61</v>
      </c>
      <c r="I94" s="2"/>
      <c r="J94" s="25" t="s">
        <v>715</v>
      </c>
      <c r="K94" s="2" t="s">
        <v>1121</v>
      </c>
      <c r="M94" s="24"/>
      <c r="N94" s="2" t="s">
        <v>64</v>
      </c>
      <c r="Q94" s="2" t="s">
        <v>1116</v>
      </c>
      <c r="R94" s="2" t="s">
        <v>1117</v>
      </c>
      <c r="U94" s="23" t="s">
        <v>1118</v>
      </c>
      <c r="V94" s="2" t="s">
        <v>68</v>
      </c>
      <c r="W94" s="2"/>
      <c r="X94" s="2"/>
      <c r="Z94" s="2" t="s">
        <v>101</v>
      </c>
      <c r="AA94" s="24"/>
      <c r="AC94" s="23"/>
      <c r="AD94" s="24"/>
      <c r="AE94" s="25" t="s">
        <v>278</v>
      </c>
      <c r="AJ94" s="2"/>
      <c r="AM94" s="36"/>
      <c r="AN94" s="36">
        <v>0.63600000000000001</v>
      </c>
      <c r="AO94" s="24" t="s">
        <v>1120</v>
      </c>
      <c r="AR94" s="23"/>
      <c r="AS94" s="24"/>
      <c r="AT94" s="24"/>
      <c r="AW94" s="24"/>
    </row>
    <row r="95" spans="1:49" ht="47" customHeight="1">
      <c r="A95" s="2" t="s">
        <v>56</v>
      </c>
      <c r="B95" s="2" t="s">
        <v>1113</v>
      </c>
      <c r="C95" s="18" t="s">
        <v>1114</v>
      </c>
      <c r="D95" s="19">
        <v>2020</v>
      </c>
      <c r="E95" s="20" t="s">
        <v>1042</v>
      </c>
      <c r="F95" s="2" t="s">
        <v>371</v>
      </c>
      <c r="H95" s="21" t="s">
        <v>61</v>
      </c>
      <c r="I95" s="2"/>
      <c r="J95" s="25" t="s">
        <v>1122</v>
      </c>
      <c r="K95" s="2" t="s">
        <v>1123</v>
      </c>
      <c r="M95" s="24"/>
      <c r="N95" s="2" t="s">
        <v>64</v>
      </c>
      <c r="Q95" s="2" t="s">
        <v>1116</v>
      </c>
      <c r="R95" s="2" t="s">
        <v>1117</v>
      </c>
      <c r="U95" s="23" t="s">
        <v>1118</v>
      </c>
      <c r="V95" s="2" t="s">
        <v>68</v>
      </c>
      <c r="W95" s="2"/>
      <c r="X95" s="2"/>
      <c r="Y95" s="2">
        <v>50</v>
      </c>
      <c r="Z95" s="2" t="s">
        <v>101</v>
      </c>
      <c r="AA95" s="24"/>
      <c r="AC95" s="23"/>
      <c r="AD95" s="24"/>
      <c r="AE95" s="25" t="s">
        <v>278</v>
      </c>
      <c r="AJ95" s="2"/>
      <c r="AM95" s="34"/>
      <c r="AN95" s="36">
        <v>1.008</v>
      </c>
      <c r="AO95" s="24" t="s">
        <v>1120</v>
      </c>
      <c r="AR95" s="150"/>
      <c r="AS95" s="24"/>
      <c r="AT95" s="24"/>
      <c r="AW95" s="24"/>
    </row>
    <row r="96" spans="1:49" ht="47" customHeight="1">
      <c r="A96" s="2" t="s">
        <v>56</v>
      </c>
      <c r="B96" s="2" t="s">
        <v>1113</v>
      </c>
      <c r="C96" s="18" t="s">
        <v>1114</v>
      </c>
      <c r="D96" s="19">
        <v>2020</v>
      </c>
      <c r="E96" s="20" t="s">
        <v>1042</v>
      </c>
      <c r="F96" s="2" t="s">
        <v>371</v>
      </c>
      <c r="H96" s="21" t="s">
        <v>61</v>
      </c>
      <c r="I96" s="2"/>
      <c r="J96" s="25" t="s">
        <v>1124</v>
      </c>
      <c r="K96" s="2" t="s">
        <v>1125</v>
      </c>
      <c r="M96" s="24"/>
      <c r="N96" s="2" t="s">
        <v>64</v>
      </c>
      <c r="Q96" s="2" t="s">
        <v>1116</v>
      </c>
      <c r="R96" s="2" t="s">
        <v>1117</v>
      </c>
      <c r="U96" s="23" t="s">
        <v>1118</v>
      </c>
      <c r="V96" s="2" t="s">
        <v>68</v>
      </c>
      <c r="W96" s="2"/>
      <c r="X96" s="2"/>
      <c r="Y96" s="2">
        <v>50</v>
      </c>
      <c r="Z96" s="2" t="s">
        <v>101</v>
      </c>
      <c r="AA96" s="24"/>
      <c r="AC96" s="23"/>
      <c r="AD96" s="23"/>
      <c r="AE96" s="25" t="s">
        <v>278</v>
      </c>
      <c r="AJ96" s="2"/>
      <c r="AM96" s="36"/>
      <c r="AN96" s="36">
        <v>1.292</v>
      </c>
      <c r="AO96" s="24" t="s">
        <v>1120</v>
      </c>
      <c r="AR96" s="150"/>
      <c r="AS96" s="24"/>
      <c r="AT96" s="24"/>
      <c r="AW96" s="24"/>
    </row>
    <row r="97" spans="1:49" ht="47" customHeight="1">
      <c r="A97" s="2" t="s">
        <v>56</v>
      </c>
      <c r="B97" s="2" t="s">
        <v>1126</v>
      </c>
      <c r="C97" s="27" t="s">
        <v>1127</v>
      </c>
      <c r="D97" s="19">
        <v>2018</v>
      </c>
      <c r="E97" s="20" t="s">
        <v>1042</v>
      </c>
      <c r="F97" s="2" t="s">
        <v>1128</v>
      </c>
      <c r="H97" s="21" t="s">
        <v>61</v>
      </c>
      <c r="I97" s="2"/>
      <c r="J97" s="25" t="s">
        <v>77</v>
      </c>
      <c r="K97" s="2" t="s">
        <v>546</v>
      </c>
      <c r="M97" s="22" t="s">
        <v>123</v>
      </c>
      <c r="N97" s="2" t="s">
        <v>348</v>
      </c>
      <c r="Q97" s="2" t="s">
        <v>1129</v>
      </c>
      <c r="T97" s="2" t="s">
        <v>1130</v>
      </c>
      <c r="U97" s="23"/>
      <c r="V97" s="2" t="s">
        <v>365</v>
      </c>
      <c r="W97" s="2"/>
      <c r="X97" t="s">
        <v>1131</v>
      </c>
      <c r="Y97" s="2">
        <v>70</v>
      </c>
      <c r="Z97" s="2" t="s">
        <v>101</v>
      </c>
      <c r="AA97" s="24"/>
      <c r="AB97" s="20" t="s">
        <v>352</v>
      </c>
      <c r="AC97" s="23"/>
      <c r="AD97" s="23"/>
      <c r="AE97" s="23"/>
      <c r="AF97" s="26">
        <v>0.30544747081712065</v>
      </c>
      <c r="AH97" s="18" t="s">
        <v>1132</v>
      </c>
      <c r="AJ97" s="20" t="s">
        <v>182</v>
      </c>
      <c r="AK97" s="20" t="s">
        <v>1133</v>
      </c>
      <c r="AN97" s="2"/>
      <c r="AO97" s="22"/>
      <c r="AR97" s="150"/>
      <c r="AS97" s="24"/>
      <c r="AT97" s="24"/>
      <c r="AW97" s="24"/>
    </row>
    <row r="98" spans="1:49" ht="56">
      <c r="A98" s="2" t="s">
        <v>56</v>
      </c>
      <c r="B98" s="2" t="s">
        <v>1126</v>
      </c>
      <c r="C98" s="27" t="s">
        <v>1127</v>
      </c>
      <c r="D98" s="19">
        <v>2018</v>
      </c>
      <c r="E98" s="20" t="s">
        <v>1042</v>
      </c>
      <c r="F98" s="2" t="s">
        <v>1128</v>
      </c>
      <c r="H98" s="21" t="s">
        <v>61</v>
      </c>
      <c r="I98" s="2"/>
      <c r="J98" s="25" t="s">
        <v>77</v>
      </c>
      <c r="K98" s="2" t="s">
        <v>546</v>
      </c>
      <c r="M98" s="22" t="s">
        <v>123</v>
      </c>
      <c r="N98" s="2" t="s">
        <v>348</v>
      </c>
      <c r="Q98" s="2" t="s">
        <v>1134</v>
      </c>
      <c r="T98" s="2" t="s">
        <v>1130</v>
      </c>
      <c r="U98" s="23"/>
      <c r="V98" s="2" t="s">
        <v>365</v>
      </c>
      <c r="W98" s="2"/>
      <c r="X98" t="s">
        <v>1131</v>
      </c>
      <c r="Y98" s="2">
        <v>70</v>
      </c>
      <c r="Z98" s="2" t="s">
        <v>101</v>
      </c>
      <c r="AA98" s="24"/>
      <c r="AB98" s="20" t="s">
        <v>352</v>
      </c>
      <c r="AC98" s="23"/>
      <c r="AD98" s="23"/>
      <c r="AE98" s="23"/>
      <c r="AF98" s="26">
        <v>0.53501945525291827</v>
      </c>
      <c r="AH98" s="36">
        <v>0.498</v>
      </c>
      <c r="AJ98" s="20" t="s">
        <v>182</v>
      </c>
      <c r="AK98" s="20" t="s">
        <v>1133</v>
      </c>
      <c r="AN98" s="2"/>
      <c r="AO98" s="22"/>
      <c r="AR98" s="150"/>
      <c r="AS98" s="24"/>
      <c r="AT98" s="24"/>
      <c r="AW98" s="24"/>
    </row>
    <row r="99" spans="1:49" ht="56">
      <c r="A99" s="2" t="s">
        <v>56</v>
      </c>
      <c r="B99" s="2" t="s">
        <v>1126</v>
      </c>
      <c r="C99" s="27" t="s">
        <v>1127</v>
      </c>
      <c r="D99" s="19">
        <v>2018</v>
      </c>
      <c r="E99" s="20" t="s">
        <v>1042</v>
      </c>
      <c r="F99" s="2" t="s">
        <v>1128</v>
      </c>
      <c r="H99" s="21" t="s">
        <v>61</v>
      </c>
      <c r="I99" s="2"/>
      <c r="J99" s="25" t="s">
        <v>77</v>
      </c>
      <c r="K99" s="2" t="s">
        <v>546</v>
      </c>
      <c r="M99" s="22" t="s">
        <v>123</v>
      </c>
      <c r="N99" s="2" t="s">
        <v>348</v>
      </c>
      <c r="Q99" s="2" t="s">
        <v>1129</v>
      </c>
      <c r="T99" s="2" t="s">
        <v>1130</v>
      </c>
      <c r="U99" s="23"/>
      <c r="V99" s="2" t="s">
        <v>68</v>
      </c>
      <c r="W99" s="2"/>
      <c r="X99" t="s">
        <v>1131</v>
      </c>
      <c r="Y99" s="2">
        <v>70</v>
      </c>
      <c r="Z99" s="2" t="s">
        <v>101</v>
      </c>
      <c r="AA99" s="24"/>
      <c r="AB99" s="20" t="s">
        <v>352</v>
      </c>
      <c r="AC99" s="23"/>
      <c r="AD99" s="24"/>
      <c r="AE99" s="23"/>
      <c r="AF99" s="26">
        <v>0.23721881390593047</v>
      </c>
      <c r="AH99" s="26">
        <v>0.12530712530712543</v>
      </c>
      <c r="AJ99" s="20" t="s">
        <v>182</v>
      </c>
      <c r="AK99" s="20" t="s">
        <v>1133</v>
      </c>
      <c r="AN99" s="2"/>
      <c r="AO99" s="22"/>
      <c r="AR99" s="23"/>
      <c r="AS99" s="24"/>
      <c r="AT99" s="24"/>
      <c r="AW99" s="24"/>
    </row>
    <row r="100" spans="1:49" ht="56">
      <c r="A100" s="2" t="s">
        <v>56</v>
      </c>
      <c r="B100" s="2" t="s">
        <v>1126</v>
      </c>
      <c r="C100" s="27" t="s">
        <v>1127</v>
      </c>
      <c r="D100" s="19">
        <v>2018</v>
      </c>
      <c r="E100" s="20" t="s">
        <v>1042</v>
      </c>
      <c r="F100" s="2" t="s">
        <v>1128</v>
      </c>
      <c r="H100" s="21" t="s">
        <v>61</v>
      </c>
      <c r="I100" s="2"/>
      <c r="J100" s="25" t="s">
        <v>77</v>
      </c>
      <c r="K100" s="150" t="s">
        <v>546</v>
      </c>
      <c r="M100" s="22" t="s">
        <v>123</v>
      </c>
      <c r="N100" s="2" t="s">
        <v>348</v>
      </c>
      <c r="Q100" s="2" t="s">
        <v>1134</v>
      </c>
      <c r="T100" s="2" t="s">
        <v>1130</v>
      </c>
      <c r="U100" s="23"/>
      <c r="V100" s="2" t="s">
        <v>68</v>
      </c>
      <c r="W100" s="2"/>
      <c r="X100" t="s">
        <v>1131</v>
      </c>
      <c r="Y100" s="2">
        <v>70</v>
      </c>
      <c r="Z100" s="2" t="s">
        <v>101</v>
      </c>
      <c r="AA100" s="24"/>
      <c r="AB100" s="20" t="s">
        <v>352</v>
      </c>
      <c r="AC100" s="23"/>
      <c r="AD100" s="24"/>
      <c r="AE100" s="23"/>
      <c r="AF100" s="26">
        <v>0.33946830265848676</v>
      </c>
      <c r="AH100" s="26">
        <v>0.5036855036855038</v>
      </c>
      <c r="AJ100" s="20" t="s">
        <v>182</v>
      </c>
      <c r="AK100" s="20" t="s">
        <v>1133</v>
      </c>
      <c r="AN100" s="2"/>
      <c r="AO100" s="22"/>
      <c r="AR100" s="23"/>
      <c r="AS100" s="24"/>
      <c r="AT100" s="24"/>
      <c r="AW100" s="24"/>
    </row>
    <row r="101" spans="1:49" ht="57">
      <c r="A101" s="2" t="s">
        <v>56</v>
      </c>
      <c r="B101" s="2" t="s">
        <v>878</v>
      </c>
      <c r="C101" s="18" t="s">
        <v>879</v>
      </c>
      <c r="D101" s="19">
        <v>2010</v>
      </c>
      <c r="E101" s="20" t="s">
        <v>880</v>
      </c>
      <c r="F101" s="2" t="s">
        <v>881</v>
      </c>
      <c r="H101" s="21" t="s">
        <v>61</v>
      </c>
      <c r="I101" s="2"/>
      <c r="J101" s="23" t="s">
        <v>77</v>
      </c>
      <c r="K101" s="20" t="s">
        <v>882</v>
      </c>
      <c r="L101" s="20"/>
      <c r="M101" s="22" t="s">
        <v>61</v>
      </c>
      <c r="N101" s="2" t="s">
        <v>307</v>
      </c>
      <c r="Q101" s="20" t="s">
        <v>883</v>
      </c>
      <c r="R101" s="125" t="s">
        <v>884</v>
      </c>
      <c r="U101" s="23" t="s">
        <v>579</v>
      </c>
      <c r="V101" s="2" t="s">
        <v>140</v>
      </c>
      <c r="W101" s="2"/>
      <c r="X101" s="2"/>
      <c r="Y101" s="2">
        <v>60</v>
      </c>
      <c r="Z101" s="20" t="s">
        <v>101</v>
      </c>
      <c r="AA101" s="150"/>
      <c r="AC101" s="23"/>
      <c r="AD101" s="24"/>
      <c r="AE101" s="23"/>
      <c r="AJ101" s="2"/>
      <c r="AM101" s="2" t="s">
        <v>885</v>
      </c>
      <c r="AN101" s="58">
        <v>0.64559999999999995</v>
      </c>
      <c r="AO101" s="150"/>
      <c r="AP101" s="26">
        <v>0.43992932862190809</v>
      </c>
      <c r="AR101" s="150"/>
      <c r="AS101" s="24"/>
      <c r="AT101" s="24"/>
      <c r="AW101" s="24"/>
    </row>
    <row r="102" spans="1:49" ht="71" customHeight="1">
      <c r="A102" s="2" t="s">
        <v>56</v>
      </c>
      <c r="B102" s="2" t="s">
        <v>878</v>
      </c>
      <c r="C102" s="18" t="s">
        <v>879</v>
      </c>
      <c r="D102" s="19">
        <v>2010</v>
      </c>
      <c r="E102" s="20" t="s">
        <v>880</v>
      </c>
      <c r="F102" s="2" t="s">
        <v>881</v>
      </c>
      <c r="H102" s="21" t="s">
        <v>61</v>
      </c>
      <c r="I102" s="2"/>
      <c r="J102" s="23" t="s">
        <v>77</v>
      </c>
      <c r="K102" s="20" t="s">
        <v>882</v>
      </c>
      <c r="L102" s="20"/>
      <c r="M102" s="22" t="s">
        <v>61</v>
      </c>
      <c r="N102" s="2" t="s">
        <v>820</v>
      </c>
      <c r="O102" s="2" t="s">
        <v>176</v>
      </c>
      <c r="P102" s="2" t="s">
        <v>462</v>
      </c>
      <c r="Q102" s="20"/>
      <c r="U102" s="23" t="s">
        <v>579</v>
      </c>
      <c r="V102" s="2" t="s">
        <v>140</v>
      </c>
      <c r="W102" s="2"/>
      <c r="X102" s="2"/>
      <c r="Y102" s="2">
        <v>60</v>
      </c>
      <c r="Z102" s="20" t="s">
        <v>101</v>
      </c>
      <c r="AA102" s="150"/>
      <c r="AC102" s="23"/>
      <c r="AD102" s="24"/>
      <c r="AE102" s="23"/>
      <c r="AJ102" s="2"/>
      <c r="AM102" s="2" t="s">
        <v>885</v>
      </c>
      <c r="AN102" s="58">
        <v>0.443</v>
      </c>
      <c r="AO102" s="150"/>
      <c r="AP102" s="26">
        <v>0.26325088339222613</v>
      </c>
      <c r="AR102" s="150"/>
      <c r="AS102" s="24"/>
      <c r="AT102" s="24"/>
      <c r="AW102" s="24"/>
    </row>
    <row r="103" spans="1:49" ht="56">
      <c r="A103" s="2" t="s">
        <v>56</v>
      </c>
      <c r="B103" s="2" t="s">
        <v>878</v>
      </c>
      <c r="C103" s="18" t="s">
        <v>879</v>
      </c>
      <c r="D103" s="19">
        <v>2010</v>
      </c>
      <c r="E103" s="20" t="s">
        <v>880</v>
      </c>
      <c r="F103" s="2" t="s">
        <v>881</v>
      </c>
      <c r="H103" s="21" t="s">
        <v>61</v>
      </c>
      <c r="I103" s="2"/>
      <c r="J103" s="23" t="s">
        <v>77</v>
      </c>
      <c r="K103" s="20" t="s">
        <v>882</v>
      </c>
      <c r="L103" s="20"/>
      <c r="M103" s="22" t="s">
        <v>61</v>
      </c>
      <c r="N103" s="2" t="s">
        <v>886</v>
      </c>
      <c r="O103" s="2" t="s">
        <v>176</v>
      </c>
      <c r="P103" s="2" t="s">
        <v>462</v>
      </c>
      <c r="Q103" s="20" t="s">
        <v>883</v>
      </c>
      <c r="R103" s="2" t="s">
        <v>887</v>
      </c>
      <c r="U103" s="23" t="s">
        <v>579</v>
      </c>
      <c r="V103" s="2" t="s">
        <v>140</v>
      </c>
      <c r="W103" s="2"/>
      <c r="X103" s="2"/>
      <c r="Y103" s="2">
        <v>60</v>
      </c>
      <c r="Z103" s="20" t="s">
        <v>101</v>
      </c>
      <c r="AA103" s="24"/>
      <c r="AC103" s="23"/>
      <c r="AD103" s="24"/>
      <c r="AE103" s="23"/>
      <c r="AJ103" s="2"/>
      <c r="AM103" s="2" t="s">
        <v>885</v>
      </c>
      <c r="AN103" s="58">
        <v>0.53159999999999996</v>
      </c>
      <c r="AP103" s="26">
        <v>0.35159010600706708</v>
      </c>
      <c r="AR103" s="23"/>
      <c r="AS103" s="24"/>
      <c r="AT103" s="24"/>
      <c r="AW103" s="24"/>
    </row>
    <row r="104" spans="1:49" ht="56">
      <c r="A104" s="2" t="s">
        <v>56</v>
      </c>
      <c r="B104" s="2" t="s">
        <v>888</v>
      </c>
      <c r="C104" s="18" t="s">
        <v>889</v>
      </c>
      <c r="D104" s="19">
        <v>2019</v>
      </c>
      <c r="E104" s="20" t="s">
        <v>880</v>
      </c>
      <c r="F104" s="2" t="s">
        <v>890</v>
      </c>
      <c r="H104" s="21" t="s">
        <v>61</v>
      </c>
      <c r="I104" s="2"/>
      <c r="J104" s="25" t="s">
        <v>891</v>
      </c>
      <c r="K104" s="149" t="s">
        <v>892</v>
      </c>
      <c r="L104" s="20"/>
      <c r="M104" s="22" t="s">
        <v>123</v>
      </c>
      <c r="N104" s="20" t="s">
        <v>64</v>
      </c>
      <c r="O104" s="20"/>
      <c r="P104"/>
      <c r="Q104" s="2"/>
      <c r="S104" s="20" t="s">
        <v>893</v>
      </c>
      <c r="U104" s="23"/>
      <c r="V104" s="2" t="s">
        <v>140</v>
      </c>
      <c r="W104" s="2"/>
      <c r="X104" t="s">
        <v>894</v>
      </c>
      <c r="Y104" s="2">
        <v>4</v>
      </c>
      <c r="Z104" s="2" t="s">
        <v>115</v>
      </c>
      <c r="AA104" s="24"/>
      <c r="AC104" s="23" t="s">
        <v>412</v>
      </c>
      <c r="AD104" s="24"/>
      <c r="AE104" s="25" t="s">
        <v>61</v>
      </c>
      <c r="AF104" s="26">
        <v>0.8571428571428571</v>
      </c>
      <c r="AG104" s="2" t="s">
        <v>271</v>
      </c>
      <c r="AH104" s="74">
        <v>1.1666666666666667</v>
      </c>
      <c r="AI104" s="2" t="s">
        <v>271</v>
      </c>
      <c r="AL104" s="20" t="s">
        <v>61</v>
      </c>
      <c r="AN104" s="2"/>
      <c r="AO104" s="150"/>
      <c r="AR104" s="23"/>
      <c r="AS104" s="24"/>
      <c r="AT104" s="24"/>
      <c r="AW104" s="24"/>
    </row>
    <row r="105" spans="1:49" ht="56">
      <c r="A105" s="2" t="s">
        <v>56</v>
      </c>
      <c r="B105" s="2" t="s">
        <v>888</v>
      </c>
      <c r="C105" s="18" t="s">
        <v>889</v>
      </c>
      <c r="D105" s="19">
        <v>2019</v>
      </c>
      <c r="E105" s="20" t="s">
        <v>880</v>
      </c>
      <c r="F105" s="2" t="s">
        <v>890</v>
      </c>
      <c r="H105" s="21" t="s">
        <v>61</v>
      </c>
      <c r="I105" s="2"/>
      <c r="J105" s="25" t="s">
        <v>891</v>
      </c>
      <c r="K105" s="20" t="s">
        <v>892</v>
      </c>
      <c r="L105" s="20"/>
      <c r="M105" s="22" t="s">
        <v>123</v>
      </c>
      <c r="N105" s="20" t="s">
        <v>98</v>
      </c>
      <c r="O105" s="20" t="s">
        <v>895</v>
      </c>
      <c r="P105" t="s">
        <v>896</v>
      </c>
      <c r="Q105" s="2"/>
      <c r="S105" s="20"/>
      <c r="U105" s="23"/>
      <c r="V105" s="2" t="s">
        <v>140</v>
      </c>
      <c r="W105" s="2"/>
      <c r="X105" t="s">
        <v>894</v>
      </c>
      <c r="Y105" s="2">
        <v>4</v>
      </c>
      <c r="Z105" s="2" t="s">
        <v>115</v>
      </c>
      <c r="AA105" s="24"/>
      <c r="AC105" s="23" t="s">
        <v>412</v>
      </c>
      <c r="AD105" s="24"/>
      <c r="AE105" s="25" t="s">
        <v>61</v>
      </c>
      <c r="AF105" s="26">
        <v>8.571428571428566E-2</v>
      </c>
      <c r="AG105" s="2" t="s">
        <v>271</v>
      </c>
      <c r="AH105" s="74">
        <v>0.5</v>
      </c>
      <c r="AI105" s="2" t="s">
        <v>271</v>
      </c>
      <c r="AL105" s="20" t="s">
        <v>61</v>
      </c>
      <c r="AN105" s="2"/>
      <c r="AO105" s="150"/>
      <c r="AR105" s="23"/>
      <c r="AS105" s="24"/>
      <c r="AT105" s="24"/>
      <c r="AW105" s="24"/>
    </row>
    <row r="106" spans="1:49" ht="56">
      <c r="A106" s="2" t="s">
        <v>56</v>
      </c>
      <c r="B106" s="2" t="s">
        <v>888</v>
      </c>
      <c r="C106" s="18" t="s">
        <v>889</v>
      </c>
      <c r="D106" s="19">
        <v>2019</v>
      </c>
      <c r="E106" s="20" t="s">
        <v>880</v>
      </c>
      <c r="F106" s="2" t="s">
        <v>890</v>
      </c>
      <c r="H106" s="21" t="s">
        <v>61</v>
      </c>
      <c r="I106" s="2"/>
      <c r="J106" s="25" t="s">
        <v>891</v>
      </c>
      <c r="K106" s="149" t="s">
        <v>892</v>
      </c>
      <c r="L106" s="20"/>
      <c r="M106" s="22" t="s">
        <v>123</v>
      </c>
      <c r="N106" s="20" t="s">
        <v>850</v>
      </c>
      <c r="O106" s="20" t="s">
        <v>895</v>
      </c>
      <c r="P106" t="s">
        <v>896</v>
      </c>
      <c r="Q106" s="2"/>
      <c r="S106" s="20" t="s">
        <v>893</v>
      </c>
      <c r="U106" s="23"/>
      <c r="V106" s="2" t="s">
        <v>140</v>
      </c>
      <c r="W106" s="2"/>
      <c r="X106" t="s">
        <v>894</v>
      </c>
      <c r="Y106" s="2">
        <v>4</v>
      </c>
      <c r="Z106" s="2" t="s">
        <v>115</v>
      </c>
      <c r="AA106" s="24"/>
      <c r="AB106" s="24"/>
      <c r="AC106" s="23" t="s">
        <v>412</v>
      </c>
      <c r="AD106" s="24"/>
      <c r="AE106" s="25" t="s">
        <v>61</v>
      </c>
      <c r="AF106" s="26">
        <v>0.14285714285714285</v>
      </c>
      <c r="AG106" s="2" t="s">
        <v>271</v>
      </c>
      <c r="AH106" s="74">
        <v>0.83333333333333337</v>
      </c>
      <c r="AI106" s="2" t="s">
        <v>271</v>
      </c>
      <c r="AJ106" s="2"/>
      <c r="AL106" s="20" t="s">
        <v>61</v>
      </c>
      <c r="AN106" s="2"/>
      <c r="AO106" s="150"/>
      <c r="AR106" s="23"/>
      <c r="AS106" s="24"/>
      <c r="AT106" s="24"/>
      <c r="AW106" s="24"/>
    </row>
    <row r="107" spans="1:49" ht="42">
      <c r="A107" s="2" t="s">
        <v>56</v>
      </c>
      <c r="B107" s="2" t="s">
        <v>897</v>
      </c>
      <c r="C107" s="18" t="s">
        <v>898</v>
      </c>
      <c r="D107" s="19">
        <v>1999</v>
      </c>
      <c r="E107" s="20" t="s">
        <v>880</v>
      </c>
      <c r="F107" s="2" t="s">
        <v>899</v>
      </c>
      <c r="H107" s="21" t="s">
        <v>61</v>
      </c>
      <c r="I107" s="2"/>
      <c r="J107" s="37" t="s">
        <v>900</v>
      </c>
      <c r="K107" t="s">
        <v>901</v>
      </c>
      <c r="M107" s="24" t="s">
        <v>97</v>
      </c>
      <c r="N107" s="2" t="s">
        <v>902</v>
      </c>
      <c r="Q107" s="20" t="s">
        <v>903</v>
      </c>
      <c r="U107" s="23" t="s">
        <v>904</v>
      </c>
      <c r="V107" s="2" t="s">
        <v>68</v>
      </c>
      <c r="W107" s="2"/>
      <c r="X107" t="s">
        <v>905</v>
      </c>
      <c r="Y107" s="2">
        <v>3</v>
      </c>
      <c r="Z107" s="2" t="s">
        <v>70</v>
      </c>
      <c r="AA107" s="24" t="s">
        <v>906</v>
      </c>
      <c r="AC107" s="23"/>
      <c r="AD107" s="24"/>
      <c r="AE107" s="23"/>
      <c r="AJ107" s="2"/>
      <c r="AN107" s="77">
        <v>0.31</v>
      </c>
      <c r="AO107" s="22" t="s">
        <v>367</v>
      </c>
      <c r="AR107" s="23"/>
      <c r="AS107" s="24"/>
      <c r="AT107" s="24"/>
      <c r="AW107" s="24"/>
    </row>
    <row r="108" spans="1:49" ht="42">
      <c r="A108" s="2" t="s">
        <v>56</v>
      </c>
      <c r="B108" s="2" t="s">
        <v>897</v>
      </c>
      <c r="C108" s="18" t="s">
        <v>898</v>
      </c>
      <c r="D108" s="19">
        <v>1999</v>
      </c>
      <c r="E108" s="20" t="s">
        <v>880</v>
      </c>
      <c r="F108" s="2" t="s">
        <v>899</v>
      </c>
      <c r="H108" s="21" t="s">
        <v>61</v>
      </c>
      <c r="I108" s="2"/>
      <c r="J108" s="25" t="s">
        <v>907</v>
      </c>
      <c r="K108" t="s">
        <v>908</v>
      </c>
      <c r="M108" s="24" t="s">
        <v>97</v>
      </c>
      <c r="N108" s="2" t="s">
        <v>902</v>
      </c>
      <c r="Q108" s="20" t="s">
        <v>903</v>
      </c>
      <c r="U108" s="23" t="s">
        <v>904</v>
      </c>
      <c r="V108" s="2" t="s">
        <v>68</v>
      </c>
      <c r="W108" s="2"/>
      <c r="X108" s="2"/>
      <c r="Y108" s="2">
        <v>6</v>
      </c>
      <c r="Z108" s="2" t="s">
        <v>70</v>
      </c>
      <c r="AA108" s="24" t="s">
        <v>906</v>
      </c>
      <c r="AC108" s="23"/>
      <c r="AD108" s="24"/>
      <c r="AE108" s="23"/>
      <c r="AJ108" s="2"/>
      <c r="AN108" s="20" t="s">
        <v>909</v>
      </c>
      <c r="AO108" s="22" t="s">
        <v>367</v>
      </c>
      <c r="AR108" s="23"/>
      <c r="AS108" s="24"/>
      <c r="AT108" s="24"/>
      <c r="AW108" s="24"/>
    </row>
    <row r="109" spans="1:49" ht="42">
      <c r="A109" s="2" t="s">
        <v>56</v>
      </c>
      <c r="B109" s="2" t="s">
        <v>897</v>
      </c>
      <c r="C109" s="18" t="s">
        <v>898</v>
      </c>
      <c r="D109" s="19">
        <v>1999</v>
      </c>
      <c r="E109" s="20" t="s">
        <v>880</v>
      </c>
      <c r="F109" s="2" t="s">
        <v>899</v>
      </c>
      <c r="H109" s="21" t="s">
        <v>61</v>
      </c>
      <c r="I109" s="2"/>
      <c r="J109" s="37" t="s">
        <v>433</v>
      </c>
      <c r="K109" t="s">
        <v>910</v>
      </c>
      <c r="M109" s="24" t="s">
        <v>97</v>
      </c>
      <c r="N109" s="2" t="s">
        <v>902</v>
      </c>
      <c r="Q109" s="20" t="s">
        <v>903</v>
      </c>
      <c r="U109" s="23" t="s">
        <v>904</v>
      </c>
      <c r="V109" s="2" t="s">
        <v>68</v>
      </c>
      <c r="W109" s="2"/>
      <c r="X109" t="s">
        <v>905</v>
      </c>
      <c r="Y109" s="2" t="s">
        <v>191</v>
      </c>
      <c r="Z109" s="2" t="s">
        <v>192</v>
      </c>
      <c r="AA109" s="24" t="s">
        <v>906</v>
      </c>
      <c r="AC109" s="23"/>
      <c r="AD109" s="24"/>
      <c r="AE109" s="23"/>
      <c r="AJ109" s="2"/>
      <c r="AN109" s="77">
        <v>0.23</v>
      </c>
      <c r="AO109" s="22" t="s">
        <v>911</v>
      </c>
      <c r="AR109" s="23"/>
      <c r="AS109" s="24"/>
      <c r="AT109" s="24"/>
      <c r="AW109" s="24"/>
    </row>
    <row r="110" spans="1:49" ht="70">
      <c r="A110" s="2" t="s">
        <v>56</v>
      </c>
      <c r="B110" s="2" t="s">
        <v>912</v>
      </c>
      <c r="C110" s="18" t="s">
        <v>913</v>
      </c>
      <c r="D110" s="19">
        <v>2010</v>
      </c>
      <c r="E110" s="20" t="s">
        <v>880</v>
      </c>
      <c r="F110" s="2" t="s">
        <v>914</v>
      </c>
      <c r="H110" s="21" t="s">
        <v>61</v>
      </c>
      <c r="I110" s="2"/>
      <c r="J110" s="23" t="s">
        <v>360</v>
      </c>
      <c r="K110" t="s">
        <v>915</v>
      </c>
      <c r="M110" s="24" t="s">
        <v>97</v>
      </c>
      <c r="N110" s="20" t="s">
        <v>916</v>
      </c>
      <c r="O110" s="20" t="s">
        <v>138</v>
      </c>
      <c r="P110" s="20" t="s">
        <v>917</v>
      </c>
      <c r="Q110" s="2"/>
      <c r="U110" s="23"/>
      <c r="W110" s="2"/>
      <c r="X110" t="s">
        <v>918</v>
      </c>
      <c r="Y110" s="2">
        <v>45</v>
      </c>
      <c r="Z110" s="2" t="s">
        <v>101</v>
      </c>
      <c r="AA110" s="24" t="s">
        <v>919</v>
      </c>
      <c r="AC110" s="23"/>
      <c r="AD110" s="24" t="s">
        <v>920</v>
      </c>
      <c r="AE110" s="23"/>
      <c r="AF110" s="26">
        <v>2.5</v>
      </c>
      <c r="AG110" s="2" t="s">
        <v>71</v>
      </c>
      <c r="AH110" s="26">
        <v>3</v>
      </c>
      <c r="AI110" s="2" t="s">
        <v>311</v>
      </c>
      <c r="AJ110" s="2"/>
      <c r="AM110" s="150"/>
      <c r="AN110" s="2"/>
      <c r="AR110" s="23"/>
      <c r="AS110" s="24"/>
      <c r="AT110" s="24"/>
      <c r="AW110" s="24"/>
    </row>
    <row r="111" spans="1:49" ht="70">
      <c r="A111" s="2" t="s">
        <v>56</v>
      </c>
      <c r="B111" s="2" t="s">
        <v>912</v>
      </c>
      <c r="C111" s="18" t="s">
        <v>913</v>
      </c>
      <c r="D111" s="19">
        <v>2010</v>
      </c>
      <c r="E111" s="20" t="s">
        <v>880</v>
      </c>
      <c r="F111" s="2" t="s">
        <v>914</v>
      </c>
      <c r="H111" s="21" t="s">
        <v>61</v>
      </c>
      <c r="I111" s="2"/>
      <c r="J111" s="23" t="s">
        <v>360</v>
      </c>
      <c r="K111" t="s">
        <v>915</v>
      </c>
      <c r="M111" s="24" t="s">
        <v>97</v>
      </c>
      <c r="N111" s="20" t="s">
        <v>348</v>
      </c>
      <c r="O111" s="20"/>
      <c r="P111" s="20"/>
      <c r="Q111" s="20" t="s">
        <v>921</v>
      </c>
      <c r="U111" s="23"/>
      <c r="W111" s="2"/>
      <c r="X111" t="s">
        <v>918</v>
      </c>
      <c r="Y111" s="2">
        <v>45</v>
      </c>
      <c r="Z111" s="2" t="s">
        <v>101</v>
      </c>
      <c r="AA111" s="24" t="s">
        <v>919</v>
      </c>
      <c r="AC111" s="23"/>
      <c r="AD111" s="24" t="s">
        <v>920</v>
      </c>
      <c r="AE111" s="23"/>
      <c r="AF111" s="26">
        <v>4.9999999999999991</v>
      </c>
      <c r="AG111" s="2" t="s">
        <v>71</v>
      </c>
      <c r="AH111" s="26">
        <v>11</v>
      </c>
      <c r="AI111" s="2" t="s">
        <v>311</v>
      </c>
      <c r="AJ111" s="2"/>
      <c r="AM111" s="150"/>
      <c r="AN111" s="2"/>
      <c r="AO111" s="150"/>
      <c r="AR111" s="23"/>
      <c r="AS111" s="24"/>
      <c r="AT111" s="24"/>
      <c r="AW111" s="24"/>
    </row>
    <row r="112" spans="1:49" ht="70">
      <c r="A112" s="2" t="s">
        <v>56</v>
      </c>
      <c r="B112" s="2" t="s">
        <v>912</v>
      </c>
      <c r="C112" s="18" t="s">
        <v>913</v>
      </c>
      <c r="D112" s="19">
        <v>2010</v>
      </c>
      <c r="E112" s="20" t="s">
        <v>880</v>
      </c>
      <c r="F112" s="2" t="s">
        <v>914</v>
      </c>
      <c r="H112" s="21" t="s">
        <v>61</v>
      </c>
      <c r="I112" s="2"/>
      <c r="J112" s="23" t="s">
        <v>360</v>
      </c>
      <c r="K112" s="37" t="s">
        <v>915</v>
      </c>
      <c r="M112" s="24" t="s">
        <v>97</v>
      </c>
      <c r="N112" s="20" t="s">
        <v>922</v>
      </c>
      <c r="O112" s="20" t="s">
        <v>138</v>
      </c>
      <c r="P112" s="20" t="s">
        <v>917</v>
      </c>
      <c r="Q112" s="20" t="s">
        <v>921</v>
      </c>
      <c r="U112" s="23"/>
      <c r="W112" s="2"/>
      <c r="X112" t="s">
        <v>918</v>
      </c>
      <c r="Y112" s="2">
        <v>45</v>
      </c>
      <c r="Z112" s="2" t="s">
        <v>101</v>
      </c>
      <c r="AA112" s="24" t="s">
        <v>919</v>
      </c>
      <c r="AC112" s="23"/>
      <c r="AD112" s="24" t="s">
        <v>920</v>
      </c>
      <c r="AE112" s="23"/>
      <c r="AF112" s="26">
        <v>4</v>
      </c>
      <c r="AG112" s="2" t="s">
        <v>71</v>
      </c>
      <c r="AH112" s="26">
        <v>4</v>
      </c>
      <c r="AI112" s="2" t="s">
        <v>311</v>
      </c>
      <c r="AJ112" s="2"/>
      <c r="AN112" s="2"/>
      <c r="AR112" s="23"/>
      <c r="AS112" s="24"/>
      <c r="AT112" s="24"/>
      <c r="AW112" s="24"/>
    </row>
    <row r="113" spans="1:49" ht="70">
      <c r="A113" s="2" t="s">
        <v>56</v>
      </c>
      <c r="B113" s="2" t="s">
        <v>923</v>
      </c>
      <c r="C113" s="18" t="s">
        <v>924</v>
      </c>
      <c r="D113" s="19">
        <v>2020</v>
      </c>
      <c r="E113" s="20" t="s">
        <v>880</v>
      </c>
      <c r="F113" s="2" t="s">
        <v>714</v>
      </c>
      <c r="H113" s="21" t="s">
        <v>61</v>
      </c>
      <c r="I113" s="2"/>
      <c r="J113" s="25" t="s">
        <v>925</v>
      </c>
      <c r="K113" s="134" t="s">
        <v>926</v>
      </c>
      <c r="M113" s="24" t="s">
        <v>97</v>
      </c>
      <c r="N113" s="20" t="s">
        <v>927</v>
      </c>
      <c r="O113" s="2" t="s">
        <v>928</v>
      </c>
      <c r="P113" s="20" t="s">
        <v>929</v>
      </c>
      <c r="Q113" s="2"/>
      <c r="R113" s="122" t="s">
        <v>930</v>
      </c>
      <c r="S113" s="122"/>
      <c r="U113" s="23"/>
      <c r="V113" s="20" t="s">
        <v>931</v>
      </c>
      <c r="W113" s="2"/>
      <c r="X113" s="2"/>
      <c r="Y113" s="2">
        <v>5</v>
      </c>
      <c r="Z113" s="20" t="s">
        <v>70</v>
      </c>
      <c r="AA113" s="24"/>
      <c r="AC113" s="23"/>
      <c r="AD113" s="24"/>
      <c r="AE113" s="25" t="s">
        <v>61</v>
      </c>
      <c r="AF113" s="74">
        <v>1.3</v>
      </c>
      <c r="AG113" s="2" t="s">
        <v>71</v>
      </c>
      <c r="AH113" s="74">
        <v>1.8</v>
      </c>
      <c r="AI113" s="2" t="s">
        <v>311</v>
      </c>
      <c r="AJ113" s="20"/>
      <c r="AN113" s="150"/>
      <c r="AO113" s="24" t="s">
        <v>932</v>
      </c>
      <c r="AP113" s="34">
        <v>0.05</v>
      </c>
      <c r="AR113" s="23"/>
      <c r="AS113" s="24"/>
      <c r="AT113" s="24"/>
      <c r="AW113" s="24"/>
    </row>
    <row r="114" spans="1:49" ht="70">
      <c r="A114" s="2" t="s">
        <v>56</v>
      </c>
      <c r="B114" s="2" t="s">
        <v>923</v>
      </c>
      <c r="C114" s="18" t="s">
        <v>924</v>
      </c>
      <c r="D114" s="19">
        <v>2020</v>
      </c>
      <c r="E114" s="20" t="s">
        <v>880</v>
      </c>
      <c r="F114" s="2" t="s">
        <v>714</v>
      </c>
      <c r="H114" s="21" t="s">
        <v>61</v>
      </c>
      <c r="I114" s="2"/>
      <c r="J114" s="25" t="s">
        <v>925</v>
      </c>
      <c r="K114" s="134" t="s">
        <v>926</v>
      </c>
      <c r="M114" s="24" t="s">
        <v>97</v>
      </c>
      <c r="N114" s="20" t="s">
        <v>927</v>
      </c>
      <c r="O114" s="20" t="s">
        <v>933</v>
      </c>
      <c r="P114" s="20" t="s">
        <v>934</v>
      </c>
      <c r="Q114" s="2"/>
      <c r="R114" s="2" t="s">
        <v>935</v>
      </c>
      <c r="U114" s="23"/>
      <c r="V114" s="20" t="s">
        <v>931</v>
      </c>
      <c r="W114" s="2"/>
      <c r="X114" s="2"/>
      <c r="Y114" s="2">
        <v>5</v>
      </c>
      <c r="Z114" s="20" t="s">
        <v>70</v>
      </c>
      <c r="AA114" s="24"/>
      <c r="AC114" s="23"/>
      <c r="AD114" s="24"/>
      <c r="AE114" s="25" t="s">
        <v>61</v>
      </c>
      <c r="AF114" s="74">
        <v>1.6</v>
      </c>
      <c r="AG114" s="2" t="s">
        <v>71</v>
      </c>
      <c r="AH114" s="74">
        <v>2</v>
      </c>
      <c r="AI114" s="2" t="s">
        <v>311</v>
      </c>
      <c r="AJ114" s="20"/>
      <c r="AM114" s="150"/>
      <c r="AN114" s="2"/>
      <c r="AO114" s="24" t="s">
        <v>932</v>
      </c>
      <c r="AP114" s="34">
        <v>0.1</v>
      </c>
      <c r="AR114" s="23"/>
      <c r="AS114" s="24"/>
      <c r="AT114" s="24"/>
      <c r="AW114" s="24"/>
    </row>
    <row r="115" spans="1:49" ht="70">
      <c r="A115" s="2" t="s">
        <v>56</v>
      </c>
      <c r="B115" s="2" t="s">
        <v>923</v>
      </c>
      <c r="C115" s="18" t="s">
        <v>924</v>
      </c>
      <c r="D115" s="19">
        <v>2020</v>
      </c>
      <c r="E115" s="20" t="s">
        <v>880</v>
      </c>
      <c r="F115" s="2" t="s">
        <v>714</v>
      </c>
      <c r="H115" s="21" t="s">
        <v>61</v>
      </c>
      <c r="I115" s="2"/>
      <c r="J115" s="25" t="s">
        <v>925</v>
      </c>
      <c r="K115" s="169" t="s">
        <v>926</v>
      </c>
      <c r="L115" s="150"/>
      <c r="M115" s="24" t="s">
        <v>97</v>
      </c>
      <c r="N115" s="20" t="s">
        <v>927</v>
      </c>
      <c r="P115" s="20" t="s">
        <v>936</v>
      </c>
      <c r="Q115" s="2"/>
      <c r="R115" s="2" t="s">
        <v>935</v>
      </c>
      <c r="U115" s="23"/>
      <c r="V115" s="20" t="s">
        <v>931</v>
      </c>
      <c r="W115" s="2"/>
      <c r="X115" s="2"/>
      <c r="Y115" s="2">
        <v>5</v>
      </c>
      <c r="Z115" s="20" t="s">
        <v>70</v>
      </c>
      <c r="AA115" s="24"/>
      <c r="AC115" s="23"/>
      <c r="AD115" s="24"/>
      <c r="AE115" s="25" t="s">
        <v>61</v>
      </c>
      <c r="AF115" s="74">
        <v>1.2</v>
      </c>
      <c r="AG115" s="2" t="s">
        <v>71</v>
      </c>
      <c r="AH115" s="74">
        <v>1.4</v>
      </c>
      <c r="AI115" s="2" t="s">
        <v>311</v>
      </c>
      <c r="AJ115" s="20"/>
      <c r="AM115" s="150"/>
      <c r="AN115" s="150"/>
      <c r="AO115" s="24" t="s">
        <v>932</v>
      </c>
      <c r="AP115" s="34">
        <v>7.0000000000000007E-2</v>
      </c>
      <c r="AR115" s="23"/>
      <c r="AS115" s="24"/>
      <c r="AT115" s="24"/>
      <c r="AW115" s="24"/>
    </row>
    <row r="116" spans="1:49" ht="84">
      <c r="A116" s="2" t="s">
        <v>56</v>
      </c>
      <c r="B116" s="2" t="s">
        <v>937</v>
      </c>
      <c r="C116" s="18" t="s">
        <v>938</v>
      </c>
      <c r="D116" s="19">
        <v>2019</v>
      </c>
      <c r="E116" s="20" t="s">
        <v>880</v>
      </c>
      <c r="F116" s="2" t="s">
        <v>939</v>
      </c>
      <c r="H116" s="21" t="s">
        <v>61</v>
      </c>
      <c r="I116" s="2"/>
      <c r="J116" s="135" t="s">
        <v>940</v>
      </c>
      <c r="K116" s="150" t="s">
        <v>941</v>
      </c>
      <c r="L116" s="150"/>
      <c r="M116" s="24" t="s">
        <v>97</v>
      </c>
      <c r="N116" s="20" t="s">
        <v>850</v>
      </c>
      <c r="O116" s="20" t="s">
        <v>110</v>
      </c>
      <c r="P116" s="134" t="s">
        <v>942</v>
      </c>
      <c r="Q116" s="2" t="s">
        <v>943</v>
      </c>
      <c r="U116" s="23"/>
      <c r="V116" s="2" t="s">
        <v>140</v>
      </c>
      <c r="W116" s="2"/>
      <c r="X116" s="122" t="s">
        <v>944</v>
      </c>
      <c r="Y116" s="160">
        <v>8</v>
      </c>
      <c r="Z116" s="2" t="s">
        <v>945</v>
      </c>
      <c r="AA116" s="22" t="s">
        <v>564</v>
      </c>
      <c r="AB116" s="20"/>
      <c r="AC116" s="23"/>
      <c r="AD116" s="24"/>
      <c r="AE116" s="23"/>
      <c r="AF116" s="2" t="s">
        <v>567</v>
      </c>
      <c r="AG116" s="122" t="s">
        <v>597</v>
      </c>
      <c r="AH116" s="2" t="s">
        <v>567</v>
      </c>
      <c r="AI116" s="20" t="s">
        <v>598</v>
      </c>
      <c r="AJ116" s="2"/>
      <c r="AM116" s="150"/>
      <c r="AN116" s="2" t="s">
        <v>567</v>
      </c>
      <c r="AQ116" s="20" t="s">
        <v>61</v>
      </c>
      <c r="AR116" s="23"/>
      <c r="AS116" s="24"/>
      <c r="AT116" s="24"/>
      <c r="AW116" s="24"/>
    </row>
    <row r="117" spans="1:49" ht="84">
      <c r="A117" s="2" t="s">
        <v>56</v>
      </c>
      <c r="B117" s="2" t="s">
        <v>937</v>
      </c>
      <c r="C117" s="18" t="s">
        <v>938</v>
      </c>
      <c r="D117" s="19">
        <v>2019</v>
      </c>
      <c r="E117" s="20" t="s">
        <v>880</v>
      </c>
      <c r="F117" s="2" t="s">
        <v>939</v>
      </c>
      <c r="H117" s="21" t="s">
        <v>61</v>
      </c>
      <c r="I117" s="2"/>
      <c r="J117" s="135" t="s">
        <v>940</v>
      </c>
      <c r="K117" s="150" t="s">
        <v>941</v>
      </c>
      <c r="L117" s="150"/>
      <c r="M117" s="24" t="s">
        <v>97</v>
      </c>
      <c r="N117" s="20" t="s">
        <v>927</v>
      </c>
      <c r="O117" s="20" t="s">
        <v>110</v>
      </c>
      <c r="P117" s="134" t="s">
        <v>942</v>
      </c>
      <c r="Q117" s="2"/>
      <c r="U117" s="150"/>
      <c r="V117" s="2" t="s">
        <v>140</v>
      </c>
      <c r="W117" s="2"/>
      <c r="X117" s="122" t="s">
        <v>944</v>
      </c>
      <c r="Y117" s="122">
        <v>8</v>
      </c>
      <c r="Z117" s="2" t="s">
        <v>945</v>
      </c>
      <c r="AA117" s="22" t="s">
        <v>449</v>
      </c>
      <c r="AB117" s="20"/>
      <c r="AC117" s="23"/>
      <c r="AD117" s="24"/>
      <c r="AE117" s="23"/>
      <c r="AF117" s="124">
        <v>0.316</v>
      </c>
      <c r="AG117" s="122" t="s">
        <v>597</v>
      </c>
      <c r="AH117" s="36">
        <v>0.115</v>
      </c>
      <c r="AI117" s="20" t="s">
        <v>598</v>
      </c>
      <c r="AJ117" s="2"/>
      <c r="AM117" s="150"/>
      <c r="AN117" s="36">
        <v>0.26</v>
      </c>
      <c r="AO117" s="24" t="s">
        <v>599</v>
      </c>
      <c r="AQ117" s="20" t="s">
        <v>61</v>
      </c>
      <c r="AR117" s="23"/>
      <c r="AS117" s="24"/>
      <c r="AT117" s="24"/>
      <c r="AW117" s="24"/>
    </row>
    <row r="118" spans="1:49" ht="84">
      <c r="A118" s="2" t="s">
        <v>56</v>
      </c>
      <c r="B118" s="2" t="s">
        <v>937</v>
      </c>
      <c r="C118" s="18" t="s">
        <v>938</v>
      </c>
      <c r="D118" s="19">
        <v>2019</v>
      </c>
      <c r="E118" s="20" t="s">
        <v>880</v>
      </c>
      <c r="F118" s="2" t="s">
        <v>939</v>
      </c>
      <c r="H118" s="21" t="s">
        <v>61</v>
      </c>
      <c r="I118" s="2"/>
      <c r="J118" s="135" t="s">
        <v>940</v>
      </c>
      <c r="K118" s="2" t="s">
        <v>941</v>
      </c>
      <c r="M118" s="24" t="s">
        <v>97</v>
      </c>
      <c r="N118" s="20" t="s">
        <v>850</v>
      </c>
      <c r="O118" s="20" t="s">
        <v>110</v>
      </c>
      <c r="P118" s="134" t="s">
        <v>942</v>
      </c>
      <c r="Q118" s="2" t="s">
        <v>943</v>
      </c>
      <c r="U118" s="150"/>
      <c r="V118" s="2" t="s">
        <v>140</v>
      </c>
      <c r="W118" s="2"/>
      <c r="X118" s="122" t="s">
        <v>944</v>
      </c>
      <c r="Y118" s="160">
        <v>8</v>
      </c>
      <c r="Z118" s="2" t="s">
        <v>945</v>
      </c>
      <c r="AA118" s="22" t="s">
        <v>449</v>
      </c>
      <c r="AB118" s="20"/>
      <c r="AC118" s="23"/>
      <c r="AD118" s="24"/>
      <c r="AE118" s="23"/>
      <c r="AF118" s="124">
        <v>0.38600000000000001</v>
      </c>
      <c r="AG118" s="122" t="s">
        <v>597</v>
      </c>
      <c r="AH118" s="36">
        <v>0.27500000000000002</v>
      </c>
      <c r="AI118" s="20" t="s">
        <v>598</v>
      </c>
      <c r="AJ118" s="2"/>
      <c r="AM118" s="150"/>
      <c r="AN118" s="36">
        <v>0.35299999999999998</v>
      </c>
      <c r="AO118" s="24" t="s">
        <v>599</v>
      </c>
      <c r="AQ118" s="20" t="s">
        <v>61</v>
      </c>
      <c r="AR118" s="23"/>
      <c r="AS118" s="24"/>
      <c r="AT118" s="24"/>
      <c r="AW118" s="24"/>
    </row>
    <row r="119" spans="1:49" ht="42">
      <c r="A119" s="2" t="s">
        <v>56</v>
      </c>
      <c r="B119" s="2" t="s">
        <v>946</v>
      </c>
      <c r="C119" s="18" t="s">
        <v>947</v>
      </c>
      <c r="D119" s="19">
        <v>2020</v>
      </c>
      <c r="E119" s="20" t="s">
        <v>880</v>
      </c>
      <c r="F119" s="2" t="s">
        <v>948</v>
      </c>
      <c r="H119" s="21" t="s">
        <v>61</v>
      </c>
      <c r="I119" s="2"/>
      <c r="J119" s="23" t="s">
        <v>382</v>
      </c>
      <c r="K119" s="2"/>
      <c r="L119" s="150"/>
      <c r="M119" s="22" t="s">
        <v>61</v>
      </c>
      <c r="N119" s="20" t="s">
        <v>348</v>
      </c>
      <c r="O119" s="20"/>
      <c r="P119"/>
      <c r="Q119" t="s">
        <v>949</v>
      </c>
      <c r="U119" s="149" t="s">
        <v>950</v>
      </c>
      <c r="W119" s="2" t="s">
        <v>951</v>
      </c>
      <c r="X119" s="2" t="s">
        <v>952</v>
      </c>
      <c r="Y119" s="2">
        <v>90</v>
      </c>
      <c r="Z119" s="2" t="s">
        <v>101</v>
      </c>
      <c r="AA119" s="24"/>
      <c r="AC119" s="23"/>
      <c r="AD119" s="24"/>
      <c r="AE119" s="23"/>
      <c r="AJ119" s="2"/>
      <c r="AM119" s="150"/>
      <c r="AN119" s="26">
        <v>7.333333333333333</v>
      </c>
      <c r="AO119" s="24" t="s">
        <v>271</v>
      </c>
      <c r="AP119" s="26">
        <v>-0.38297872340425532</v>
      </c>
      <c r="AR119" s="23"/>
      <c r="AS119" s="22" t="s">
        <v>953</v>
      </c>
      <c r="AT119" s="24"/>
      <c r="AW119" s="24"/>
    </row>
    <row r="120" spans="1:49" ht="42">
      <c r="A120" s="2" t="s">
        <v>56</v>
      </c>
      <c r="B120" s="2" t="s">
        <v>946</v>
      </c>
      <c r="C120" s="18" t="s">
        <v>947</v>
      </c>
      <c r="D120" s="19">
        <v>2020</v>
      </c>
      <c r="E120" s="20" t="s">
        <v>880</v>
      </c>
      <c r="F120" s="2" t="s">
        <v>948</v>
      </c>
      <c r="H120" s="21" t="s">
        <v>61</v>
      </c>
      <c r="I120" s="2"/>
      <c r="J120" s="23" t="s">
        <v>382</v>
      </c>
      <c r="K120" s="2"/>
      <c r="L120" s="150"/>
      <c r="M120" s="22" t="s">
        <v>61</v>
      </c>
      <c r="N120" s="20" t="s">
        <v>954</v>
      </c>
      <c r="O120" s="20" t="s">
        <v>110</v>
      </c>
      <c r="P120" t="s">
        <v>421</v>
      </c>
      <c r="Q120" t="s">
        <v>955</v>
      </c>
      <c r="U120" s="25" t="s">
        <v>950</v>
      </c>
      <c r="W120" s="2" t="s">
        <v>951</v>
      </c>
      <c r="X120" s="2" t="s">
        <v>952</v>
      </c>
      <c r="Y120" s="2">
        <v>90</v>
      </c>
      <c r="Z120" s="2" t="s">
        <v>101</v>
      </c>
      <c r="AA120" s="24"/>
      <c r="AC120" s="23"/>
      <c r="AD120" s="24"/>
      <c r="AE120" s="23"/>
      <c r="AJ120" s="2"/>
      <c r="AM120" s="150"/>
      <c r="AN120" s="26">
        <v>2.7111111111111108</v>
      </c>
      <c r="AO120" s="24" t="s">
        <v>271</v>
      </c>
      <c r="AP120" s="26">
        <v>-4.2553191489361625E-2</v>
      </c>
      <c r="AR120" s="23"/>
      <c r="AS120" s="22" t="s">
        <v>953</v>
      </c>
      <c r="AT120" s="24"/>
      <c r="AW120" s="24"/>
    </row>
    <row r="121" spans="1:49" ht="42">
      <c r="A121" s="2" t="s">
        <v>56</v>
      </c>
      <c r="B121" s="2" t="s">
        <v>946</v>
      </c>
      <c r="C121" s="18" t="s">
        <v>947</v>
      </c>
      <c r="D121" s="19">
        <v>2020</v>
      </c>
      <c r="E121" s="20" t="s">
        <v>880</v>
      </c>
      <c r="F121" s="2" t="s">
        <v>948</v>
      </c>
      <c r="H121" s="21" t="s">
        <v>61</v>
      </c>
      <c r="I121" s="2"/>
      <c r="J121" s="23" t="s">
        <v>382</v>
      </c>
      <c r="K121" s="2"/>
      <c r="L121" s="150"/>
      <c r="M121" s="22" t="s">
        <v>61</v>
      </c>
      <c r="N121" s="20" t="s">
        <v>954</v>
      </c>
      <c r="O121" s="20" t="s">
        <v>110</v>
      </c>
      <c r="P121" t="s">
        <v>421</v>
      </c>
      <c r="Q121" t="s">
        <v>956</v>
      </c>
      <c r="U121" s="25" t="s">
        <v>950</v>
      </c>
      <c r="W121" s="2" t="s">
        <v>951</v>
      </c>
      <c r="X121" s="2" t="s">
        <v>952</v>
      </c>
      <c r="Y121" s="2">
        <v>90</v>
      </c>
      <c r="Z121" s="2" t="s">
        <v>101</v>
      </c>
      <c r="AA121" s="24"/>
      <c r="AC121" s="23"/>
      <c r="AD121" s="24"/>
      <c r="AE121" s="23"/>
      <c r="AJ121" s="2"/>
      <c r="AN121" s="132">
        <v>2.3000000000000003</v>
      </c>
      <c r="AO121" s="24" t="s">
        <v>271</v>
      </c>
      <c r="AP121" s="34">
        <v>0.17</v>
      </c>
      <c r="AR121" s="23"/>
      <c r="AS121" s="22" t="s">
        <v>953</v>
      </c>
      <c r="AT121" s="24"/>
      <c r="AW121" s="24"/>
    </row>
    <row r="122" spans="1:49" ht="56">
      <c r="A122" s="2" t="s">
        <v>56</v>
      </c>
      <c r="B122" s="2" t="s">
        <v>957</v>
      </c>
      <c r="C122" s="18" t="s">
        <v>958</v>
      </c>
      <c r="D122" s="19">
        <v>2019</v>
      </c>
      <c r="E122" s="20" t="s">
        <v>880</v>
      </c>
      <c r="F122" s="2" t="s">
        <v>959</v>
      </c>
      <c r="H122" s="21" t="s">
        <v>61</v>
      </c>
      <c r="I122" s="2"/>
      <c r="J122" s="25" t="s">
        <v>203</v>
      </c>
      <c r="K122" s="20" t="s">
        <v>960</v>
      </c>
      <c r="L122" s="149"/>
      <c r="M122" s="22" t="s">
        <v>61</v>
      </c>
      <c r="N122" s="20" t="s">
        <v>348</v>
      </c>
      <c r="O122" s="20"/>
      <c r="P122" s="20"/>
      <c r="Q122" s="2" t="s">
        <v>961</v>
      </c>
      <c r="U122" s="23"/>
      <c r="V122" s="2" t="s">
        <v>140</v>
      </c>
      <c r="W122" s="20" t="s">
        <v>631</v>
      </c>
      <c r="X122" s="2" t="s">
        <v>962</v>
      </c>
      <c r="Y122" s="2" t="s">
        <v>191</v>
      </c>
      <c r="AA122" s="24"/>
      <c r="AC122" s="23"/>
      <c r="AD122" s="24"/>
      <c r="AE122" s="23"/>
      <c r="AJ122" s="2"/>
      <c r="AM122" s="24"/>
      <c r="AN122" s="26">
        <v>-0.24390243902439024</v>
      </c>
      <c r="AO122" s="24" t="s">
        <v>130</v>
      </c>
      <c r="AP122" s="26">
        <v>-0.24390243902439024</v>
      </c>
      <c r="AQ122" s="34">
        <v>0.56999999999999995</v>
      </c>
      <c r="AR122" s="62">
        <v>0.25</v>
      </c>
      <c r="AS122" s="24"/>
      <c r="AT122" s="24"/>
      <c r="AW122" s="24"/>
    </row>
    <row r="123" spans="1:49" ht="56">
      <c r="A123" s="2" t="s">
        <v>56</v>
      </c>
      <c r="B123" s="2" t="s">
        <v>957</v>
      </c>
      <c r="C123" s="18" t="s">
        <v>958</v>
      </c>
      <c r="D123" s="19">
        <v>2019</v>
      </c>
      <c r="E123" s="20" t="s">
        <v>880</v>
      </c>
      <c r="F123" s="2" t="s">
        <v>959</v>
      </c>
      <c r="H123" s="21" t="s">
        <v>61</v>
      </c>
      <c r="I123" s="2"/>
      <c r="J123" s="25" t="s">
        <v>203</v>
      </c>
      <c r="K123" s="20" t="s">
        <v>960</v>
      </c>
      <c r="L123" s="149"/>
      <c r="M123" s="22" t="s">
        <v>61</v>
      </c>
      <c r="N123" s="20" t="s">
        <v>98</v>
      </c>
      <c r="O123" s="20" t="s">
        <v>677</v>
      </c>
      <c r="P123" s="20" t="s">
        <v>963</v>
      </c>
      <c r="Q123" s="2"/>
      <c r="U123" s="23"/>
      <c r="V123" s="2" t="s">
        <v>140</v>
      </c>
      <c r="W123" s="20" t="s">
        <v>631</v>
      </c>
      <c r="X123" s="2" t="s">
        <v>962</v>
      </c>
      <c r="Y123" s="2" t="s">
        <v>191</v>
      </c>
      <c r="AA123" s="24"/>
      <c r="AC123" s="150"/>
      <c r="AD123" s="24"/>
      <c r="AE123" s="23"/>
      <c r="AJ123" s="2"/>
      <c r="AM123" s="24"/>
      <c r="AN123" s="26">
        <v>0.19512195121951206</v>
      </c>
      <c r="AO123" s="24" t="s">
        <v>130</v>
      </c>
      <c r="AP123" s="26">
        <v>0.19512195121951206</v>
      </c>
      <c r="AQ123" s="34">
        <v>0.56999999999999995</v>
      </c>
      <c r="AR123" s="62">
        <v>0.25</v>
      </c>
      <c r="AS123" s="24"/>
      <c r="AT123" s="24"/>
      <c r="AW123" s="24"/>
    </row>
    <row r="124" spans="1:49" ht="56">
      <c r="A124" s="2" t="s">
        <v>56</v>
      </c>
      <c r="B124" s="2" t="s">
        <v>957</v>
      </c>
      <c r="C124" s="18" t="s">
        <v>958</v>
      </c>
      <c r="D124" s="19">
        <v>2019</v>
      </c>
      <c r="E124" s="20" t="s">
        <v>880</v>
      </c>
      <c r="F124" s="2" t="s">
        <v>959</v>
      </c>
      <c r="H124" s="21" t="s">
        <v>61</v>
      </c>
      <c r="I124" s="2"/>
      <c r="J124" s="25" t="s">
        <v>203</v>
      </c>
      <c r="K124" s="20" t="s">
        <v>960</v>
      </c>
      <c r="L124" s="20"/>
      <c r="M124" s="22" t="s">
        <v>61</v>
      </c>
      <c r="N124" s="20" t="s">
        <v>612</v>
      </c>
      <c r="O124" s="20" t="s">
        <v>677</v>
      </c>
      <c r="P124" s="20" t="s">
        <v>963</v>
      </c>
      <c r="Q124" s="2" t="s">
        <v>961</v>
      </c>
      <c r="U124" s="23"/>
      <c r="V124" s="2" t="s">
        <v>140</v>
      </c>
      <c r="W124" s="149" t="s">
        <v>631</v>
      </c>
      <c r="X124" s="2" t="s">
        <v>962</v>
      </c>
      <c r="Y124" s="24" t="s">
        <v>191</v>
      </c>
      <c r="AA124" s="24"/>
      <c r="AC124" s="23"/>
      <c r="AD124" s="24"/>
      <c r="AE124" s="23"/>
      <c r="AJ124" s="2"/>
      <c r="AM124" s="24"/>
      <c r="AN124" s="26">
        <v>0.25203252032520324</v>
      </c>
      <c r="AO124" s="24" t="s">
        <v>130</v>
      </c>
      <c r="AP124" s="26">
        <v>0.25203252032520324</v>
      </c>
      <c r="AQ124" s="34">
        <v>0.56999999999999995</v>
      </c>
      <c r="AR124" s="62">
        <v>0.25</v>
      </c>
      <c r="AS124" s="24"/>
      <c r="AT124" s="24"/>
      <c r="AW124" s="24"/>
    </row>
    <row r="125" spans="1:49" ht="56">
      <c r="A125" s="2" t="s">
        <v>56</v>
      </c>
      <c r="B125" s="2" t="s">
        <v>964</v>
      </c>
      <c r="C125" s="18" t="s">
        <v>965</v>
      </c>
      <c r="D125" s="19">
        <v>2015</v>
      </c>
      <c r="E125" s="20" t="s">
        <v>880</v>
      </c>
      <c r="F125" s="2" t="s">
        <v>605</v>
      </c>
      <c r="H125" s="21" t="s">
        <v>61</v>
      </c>
      <c r="I125" s="2"/>
      <c r="J125" s="23" t="s">
        <v>966</v>
      </c>
      <c r="K125" s="2" t="s">
        <v>607</v>
      </c>
      <c r="M125" s="24" t="s">
        <v>97</v>
      </c>
      <c r="N125" s="20" t="s">
        <v>98</v>
      </c>
      <c r="O125" s="20"/>
      <c r="P125" s="49" t="s">
        <v>967</v>
      </c>
      <c r="Q125" s="49"/>
      <c r="U125" s="25" t="s">
        <v>968</v>
      </c>
      <c r="V125" s="2" t="s">
        <v>68</v>
      </c>
      <c r="W125" s="150"/>
      <c r="X125" s="59" t="s">
        <v>969</v>
      </c>
      <c r="Y125" s="2" t="s">
        <v>970</v>
      </c>
      <c r="Z125" s="2" t="s">
        <v>192</v>
      </c>
      <c r="AA125" s="24"/>
      <c r="AC125" s="23"/>
      <c r="AD125" s="24"/>
      <c r="AE125" s="25" t="s">
        <v>61</v>
      </c>
      <c r="AJ125" s="2"/>
      <c r="AM125" s="24"/>
      <c r="AN125" s="110">
        <v>9.9000000000000005E-2</v>
      </c>
      <c r="AO125" s="24" t="s">
        <v>971</v>
      </c>
      <c r="AP125" s="26">
        <v>0.17013232514177695</v>
      </c>
      <c r="AQ125" s="2" t="s">
        <v>972</v>
      </c>
      <c r="AR125" s="23"/>
      <c r="AS125" s="24" t="s">
        <v>230</v>
      </c>
      <c r="AT125" s="24"/>
      <c r="AW125" s="24"/>
    </row>
    <row r="126" spans="1:49" ht="56">
      <c r="A126" s="2" t="s">
        <v>56</v>
      </c>
      <c r="B126" s="2" t="s">
        <v>964</v>
      </c>
      <c r="C126" s="18" t="s">
        <v>965</v>
      </c>
      <c r="D126" s="19">
        <v>2015</v>
      </c>
      <c r="E126" s="20" t="s">
        <v>880</v>
      </c>
      <c r="F126" s="2" t="s">
        <v>605</v>
      </c>
      <c r="H126" s="21" t="s">
        <v>61</v>
      </c>
      <c r="I126" s="2"/>
      <c r="J126" s="23" t="s">
        <v>966</v>
      </c>
      <c r="K126" s="2" t="s">
        <v>607</v>
      </c>
      <c r="M126" s="24" t="s">
        <v>97</v>
      </c>
      <c r="N126" s="20" t="s">
        <v>348</v>
      </c>
      <c r="O126" s="20"/>
      <c r="P126" s="49"/>
      <c r="Q126" s="49" t="s">
        <v>973</v>
      </c>
      <c r="U126" s="149" t="s">
        <v>968</v>
      </c>
      <c r="V126" s="2" t="s">
        <v>68</v>
      </c>
      <c r="W126" s="2"/>
      <c r="X126" s="59" t="s">
        <v>969</v>
      </c>
      <c r="Y126" s="2" t="s">
        <v>970</v>
      </c>
      <c r="Z126" s="2" t="s">
        <v>192</v>
      </c>
      <c r="AA126" s="24"/>
      <c r="AC126" s="23"/>
      <c r="AD126" s="24"/>
      <c r="AE126" s="25" t="s">
        <v>61</v>
      </c>
      <c r="AJ126" s="2"/>
      <c r="AM126" s="24"/>
      <c r="AN126" s="110">
        <v>0.09</v>
      </c>
      <c r="AO126" s="24" t="s">
        <v>971</v>
      </c>
      <c r="AP126" s="26">
        <v>9.6408317580340297E-2</v>
      </c>
      <c r="AQ126" s="2" t="s">
        <v>972</v>
      </c>
      <c r="AR126" s="23"/>
      <c r="AS126" s="24" t="s">
        <v>230</v>
      </c>
      <c r="AT126" s="24"/>
      <c r="AW126" s="24"/>
    </row>
    <row r="127" spans="1:49" ht="56">
      <c r="A127" s="2" t="s">
        <v>56</v>
      </c>
      <c r="B127" s="2" t="s">
        <v>964</v>
      </c>
      <c r="C127" s="18" t="s">
        <v>965</v>
      </c>
      <c r="D127" s="19">
        <v>2015</v>
      </c>
      <c r="E127" s="20" t="s">
        <v>880</v>
      </c>
      <c r="F127" s="2" t="s">
        <v>605</v>
      </c>
      <c r="H127" s="21" t="s">
        <v>61</v>
      </c>
      <c r="I127" s="2"/>
      <c r="J127" s="23" t="s">
        <v>966</v>
      </c>
      <c r="K127" s="2" t="s">
        <v>607</v>
      </c>
      <c r="L127" s="23"/>
      <c r="M127" s="24" t="s">
        <v>97</v>
      </c>
      <c r="N127" s="20" t="s">
        <v>479</v>
      </c>
      <c r="O127" s="20"/>
      <c r="P127" s="49" t="s">
        <v>967</v>
      </c>
      <c r="Q127" s="49" t="s">
        <v>973</v>
      </c>
      <c r="U127" s="149" t="s">
        <v>968</v>
      </c>
      <c r="V127" s="2" t="s">
        <v>68</v>
      </c>
      <c r="W127" s="2"/>
      <c r="X127" s="59" t="s">
        <v>969</v>
      </c>
      <c r="Y127" s="2" t="s">
        <v>970</v>
      </c>
      <c r="Z127" s="2" t="s">
        <v>192</v>
      </c>
      <c r="AA127" s="24"/>
      <c r="AC127" s="23"/>
      <c r="AD127" s="24"/>
      <c r="AE127" s="25" t="s">
        <v>61</v>
      </c>
      <c r="AJ127" s="2"/>
      <c r="AN127" s="110">
        <v>7.2999999999999995E-2</v>
      </c>
      <c r="AO127" s="24" t="s">
        <v>971</v>
      </c>
      <c r="AP127" s="26">
        <v>6.6162570888468816E-2</v>
      </c>
      <c r="AQ127" s="2" t="s">
        <v>972</v>
      </c>
      <c r="AR127" s="23"/>
      <c r="AS127" s="24" t="s">
        <v>230</v>
      </c>
      <c r="AT127" s="24"/>
      <c r="AW127" s="24"/>
    </row>
    <row r="128" spans="1:49" ht="42">
      <c r="A128" s="2" t="s">
        <v>56</v>
      </c>
      <c r="B128" s="2" t="s">
        <v>974</v>
      </c>
      <c r="C128" s="18" t="s">
        <v>975</v>
      </c>
      <c r="D128" s="19">
        <v>2015</v>
      </c>
      <c r="E128" s="20" t="s">
        <v>880</v>
      </c>
      <c r="F128" s="2" t="s">
        <v>976</v>
      </c>
      <c r="H128" s="21" t="s">
        <v>61</v>
      </c>
      <c r="I128" s="2"/>
      <c r="J128" s="25" t="s">
        <v>433</v>
      </c>
      <c r="K128" s="2" t="s">
        <v>434</v>
      </c>
      <c r="L128" s="23"/>
      <c r="M128" s="24" t="s">
        <v>97</v>
      </c>
      <c r="N128" s="2" t="s">
        <v>64</v>
      </c>
      <c r="P128" s="20" t="s">
        <v>977</v>
      </c>
      <c r="Q128" t="s">
        <v>978</v>
      </c>
      <c r="U128" s="149" t="s">
        <v>979</v>
      </c>
      <c r="V128" s="2" t="s">
        <v>140</v>
      </c>
      <c r="W128" s="2" t="s">
        <v>980</v>
      </c>
      <c r="X128" t="s">
        <v>981</v>
      </c>
      <c r="Y128" s="2">
        <v>90</v>
      </c>
      <c r="Z128" s="20" t="s">
        <v>101</v>
      </c>
      <c r="AA128" s="24"/>
      <c r="AC128" s="23"/>
      <c r="AD128" s="24"/>
      <c r="AE128" s="25" t="s">
        <v>123</v>
      </c>
      <c r="AF128" s="26">
        <v>0.63157894736842102</v>
      </c>
      <c r="AG128" s="2" t="s">
        <v>597</v>
      </c>
      <c r="AH128" s="26">
        <v>0.79999999999999982</v>
      </c>
      <c r="AI128" s="20" t="s">
        <v>598</v>
      </c>
      <c r="AJ128" s="2"/>
      <c r="AN128" s="2"/>
      <c r="AO128" s="24" t="s">
        <v>982</v>
      </c>
      <c r="AP128" s="26">
        <v>0.7445589919816723</v>
      </c>
      <c r="AR128" s="23"/>
      <c r="AS128" s="24" t="s">
        <v>983</v>
      </c>
      <c r="AT128" s="24"/>
      <c r="AW128" s="24"/>
    </row>
    <row r="129" spans="1:49" ht="42">
      <c r="A129" s="2" t="s">
        <v>56</v>
      </c>
      <c r="B129" s="2" t="s">
        <v>974</v>
      </c>
      <c r="C129" s="18" t="s">
        <v>975</v>
      </c>
      <c r="D129" s="19">
        <v>2015</v>
      </c>
      <c r="E129" s="20" t="s">
        <v>880</v>
      </c>
      <c r="F129" s="2" t="s">
        <v>976</v>
      </c>
      <c r="H129" s="21" t="s">
        <v>61</v>
      </c>
      <c r="I129" s="2"/>
      <c r="J129" s="149" t="s">
        <v>433</v>
      </c>
      <c r="K129" s="2" t="s">
        <v>434</v>
      </c>
      <c r="L129" s="23"/>
      <c r="M129" s="24" t="s">
        <v>97</v>
      </c>
      <c r="N129" s="2" t="s">
        <v>984</v>
      </c>
      <c r="P129" s="20" t="s">
        <v>977</v>
      </c>
      <c r="Q129" t="s">
        <v>978</v>
      </c>
      <c r="U129" s="25" t="s">
        <v>979</v>
      </c>
      <c r="V129" s="2" t="s">
        <v>140</v>
      </c>
      <c r="W129" s="2" t="s">
        <v>980</v>
      </c>
      <c r="X129" t="s">
        <v>981</v>
      </c>
      <c r="Y129" s="2">
        <v>90</v>
      </c>
      <c r="Z129" s="20" t="s">
        <v>101</v>
      </c>
      <c r="AA129" s="24"/>
      <c r="AC129" s="23"/>
      <c r="AD129" s="24"/>
      <c r="AE129" s="25" t="s">
        <v>123</v>
      </c>
      <c r="AF129" s="26">
        <v>0.73684210526315796</v>
      </c>
      <c r="AG129" s="2" t="s">
        <v>597</v>
      </c>
      <c r="AH129" s="26">
        <v>0.1999999999999999</v>
      </c>
      <c r="AI129" s="20" t="s">
        <v>598</v>
      </c>
      <c r="AJ129" s="2"/>
      <c r="AN129" s="2"/>
      <c r="AO129" s="24" t="s">
        <v>982</v>
      </c>
      <c r="AP129" s="26">
        <v>0.33963344788087052</v>
      </c>
      <c r="AR129" s="23"/>
      <c r="AS129" s="24" t="s">
        <v>983</v>
      </c>
      <c r="AT129" s="24"/>
      <c r="AW129" s="24"/>
    </row>
    <row r="130" spans="1:49" ht="42">
      <c r="A130" s="2" t="s">
        <v>56</v>
      </c>
      <c r="B130" s="2" t="s">
        <v>974</v>
      </c>
      <c r="C130" s="18" t="s">
        <v>975</v>
      </c>
      <c r="D130" s="19">
        <v>2015</v>
      </c>
      <c r="E130" s="20" t="s">
        <v>880</v>
      </c>
      <c r="F130" s="2" t="s">
        <v>976</v>
      </c>
      <c r="H130" s="21" t="s">
        <v>61</v>
      </c>
      <c r="I130" s="2"/>
      <c r="J130" s="25" t="s">
        <v>433</v>
      </c>
      <c r="K130" s="2" t="s">
        <v>434</v>
      </c>
      <c r="M130" s="24" t="s">
        <v>97</v>
      </c>
      <c r="N130" s="2" t="s">
        <v>985</v>
      </c>
      <c r="P130" s="20" t="s">
        <v>977</v>
      </c>
      <c r="Q130" t="s">
        <v>978</v>
      </c>
      <c r="U130" s="25" t="s">
        <v>979</v>
      </c>
      <c r="V130" s="2" t="s">
        <v>140</v>
      </c>
      <c r="W130" s="2" t="s">
        <v>980</v>
      </c>
      <c r="X130" t="s">
        <v>981</v>
      </c>
      <c r="Y130" s="2">
        <v>90</v>
      </c>
      <c r="Z130" s="20" t="s">
        <v>101</v>
      </c>
      <c r="AA130" s="24"/>
      <c r="AC130" s="23"/>
      <c r="AD130" s="24"/>
      <c r="AE130" s="25" t="s">
        <v>123</v>
      </c>
      <c r="AF130" s="26">
        <v>0.63157894736842102</v>
      </c>
      <c r="AG130" s="150" t="s">
        <v>597</v>
      </c>
      <c r="AH130" s="26">
        <v>1.5999999999999999</v>
      </c>
      <c r="AI130" s="20" t="s">
        <v>598</v>
      </c>
      <c r="AJ130" s="2"/>
      <c r="AN130" s="150"/>
      <c r="AO130" s="150" t="s">
        <v>982</v>
      </c>
      <c r="AP130" s="26">
        <v>0.45647193585337908</v>
      </c>
      <c r="AR130" s="23"/>
      <c r="AS130" s="24" t="s">
        <v>983</v>
      </c>
      <c r="AT130" s="24"/>
      <c r="AW130" s="24"/>
    </row>
    <row r="131" spans="1:49" ht="56">
      <c r="A131" s="2" t="s">
        <v>56</v>
      </c>
      <c r="B131" s="2" t="s">
        <v>986</v>
      </c>
      <c r="C131" s="18" t="s">
        <v>987</v>
      </c>
      <c r="D131" s="19">
        <v>2013</v>
      </c>
      <c r="E131" s="20" t="s">
        <v>880</v>
      </c>
      <c r="F131" s="2" t="s">
        <v>988</v>
      </c>
      <c r="H131" s="21" t="s">
        <v>61</v>
      </c>
      <c r="I131" s="2"/>
      <c r="J131" s="25" t="s">
        <v>989</v>
      </c>
      <c r="K131" s="2" t="s">
        <v>990</v>
      </c>
      <c r="M131" s="24" t="s">
        <v>97</v>
      </c>
      <c r="N131" s="20" t="s">
        <v>98</v>
      </c>
      <c r="O131" s="2" t="s">
        <v>161</v>
      </c>
      <c r="P131" s="20" t="s">
        <v>296</v>
      </c>
      <c r="Q131" s="150"/>
      <c r="U131" s="23"/>
      <c r="V131" s="2" t="s">
        <v>68</v>
      </c>
      <c r="W131" s="2"/>
      <c r="X131" s="2" t="s">
        <v>991</v>
      </c>
      <c r="Y131" s="2"/>
      <c r="AA131" s="24" t="s">
        <v>992</v>
      </c>
      <c r="AC131" s="23"/>
      <c r="AD131" s="24" t="s">
        <v>993</v>
      </c>
      <c r="AE131" s="23"/>
      <c r="AF131" s="26">
        <v>2.2397408207343417</v>
      </c>
      <c r="AG131" s="2" t="s">
        <v>71</v>
      </c>
      <c r="AH131" s="26">
        <v>2.3531073446327686</v>
      </c>
      <c r="AJ131" s="2" t="s">
        <v>72</v>
      </c>
      <c r="AN131" s="2"/>
      <c r="AO131" s="149" t="s">
        <v>271</v>
      </c>
      <c r="AP131" s="74">
        <v>0.7222222222222221</v>
      </c>
      <c r="AQ131" s="20" t="s">
        <v>61</v>
      </c>
      <c r="AR131" s="25" t="s">
        <v>994</v>
      </c>
      <c r="AS131" s="22" t="s">
        <v>995</v>
      </c>
      <c r="AT131" s="24"/>
      <c r="AW131" s="24"/>
    </row>
    <row r="132" spans="1:49" ht="56">
      <c r="A132" s="2" t="s">
        <v>56</v>
      </c>
      <c r="B132" s="2" t="s">
        <v>986</v>
      </c>
      <c r="C132" s="18" t="s">
        <v>987</v>
      </c>
      <c r="D132" s="19">
        <v>2013</v>
      </c>
      <c r="E132" s="20" t="s">
        <v>880</v>
      </c>
      <c r="F132" s="2" t="s">
        <v>988</v>
      </c>
      <c r="H132" s="21" t="s">
        <v>61</v>
      </c>
      <c r="I132" s="2"/>
      <c r="J132" s="25" t="s">
        <v>989</v>
      </c>
      <c r="K132" s="2" t="s">
        <v>990</v>
      </c>
      <c r="M132" s="24" t="s">
        <v>97</v>
      </c>
      <c r="N132" s="20" t="s">
        <v>98</v>
      </c>
      <c r="O132" s="2" t="s">
        <v>161</v>
      </c>
      <c r="P132" s="20" t="s">
        <v>296</v>
      </c>
      <c r="Q132" s="2"/>
      <c r="U132" s="23"/>
      <c r="V132" s="2" t="s">
        <v>68</v>
      </c>
      <c r="W132" s="2"/>
      <c r="X132" s="2" t="s">
        <v>991</v>
      </c>
      <c r="Y132" s="2"/>
      <c r="AA132" s="24" t="s">
        <v>996</v>
      </c>
      <c r="AC132" s="23"/>
      <c r="AD132" s="24" t="s">
        <v>993</v>
      </c>
      <c r="AE132" s="23"/>
      <c r="AF132" s="26">
        <v>0.48596112311015122</v>
      </c>
      <c r="AG132" s="150" t="s">
        <v>71</v>
      </c>
      <c r="AH132" s="26">
        <v>0.47363465160075346</v>
      </c>
      <c r="AJ132" s="2" t="s">
        <v>72</v>
      </c>
      <c r="AN132" s="150"/>
      <c r="AO132" s="22" t="s">
        <v>271</v>
      </c>
      <c r="AP132" s="74">
        <v>0.4135802469135802</v>
      </c>
      <c r="AQ132" s="20" t="s">
        <v>61</v>
      </c>
      <c r="AR132" s="25" t="s">
        <v>994</v>
      </c>
      <c r="AS132" s="22" t="s">
        <v>995</v>
      </c>
      <c r="AT132" s="24"/>
      <c r="AW132" s="24"/>
    </row>
    <row r="133" spans="1:49" ht="56">
      <c r="A133" s="2" t="s">
        <v>56</v>
      </c>
      <c r="B133" s="2" t="s">
        <v>986</v>
      </c>
      <c r="C133" s="18" t="s">
        <v>987</v>
      </c>
      <c r="D133" s="19">
        <v>2013</v>
      </c>
      <c r="E133" s="20" t="s">
        <v>880</v>
      </c>
      <c r="F133" s="2" t="s">
        <v>988</v>
      </c>
      <c r="H133" s="21" t="s">
        <v>61</v>
      </c>
      <c r="I133" s="2"/>
      <c r="J133" s="25" t="s">
        <v>989</v>
      </c>
      <c r="K133" s="2" t="s">
        <v>990</v>
      </c>
      <c r="M133" s="24" t="s">
        <v>97</v>
      </c>
      <c r="N133" s="20" t="s">
        <v>997</v>
      </c>
      <c r="O133" s="2" t="s">
        <v>161</v>
      </c>
      <c r="P133" s="20" t="s">
        <v>296</v>
      </c>
      <c r="Q133" s="150" t="s">
        <v>998</v>
      </c>
      <c r="U133" s="23"/>
      <c r="V133" s="2" t="s">
        <v>68</v>
      </c>
      <c r="W133" s="2"/>
      <c r="X133" s="2" t="s">
        <v>991</v>
      </c>
      <c r="Y133" s="2"/>
      <c r="AA133" s="24"/>
      <c r="AC133" s="23"/>
      <c r="AD133" s="24" t="s">
        <v>993</v>
      </c>
      <c r="AE133" s="23"/>
      <c r="AF133" s="26">
        <v>2.5097192224622034</v>
      </c>
      <c r="AG133" s="2" t="s">
        <v>71</v>
      </c>
      <c r="AH133" s="26">
        <v>5.4736346516007544</v>
      </c>
      <c r="AJ133" s="2" t="s">
        <v>72</v>
      </c>
      <c r="AN133" s="2"/>
      <c r="AO133" s="22" t="s">
        <v>271</v>
      </c>
      <c r="AP133" s="74">
        <v>0.95061728395061729</v>
      </c>
      <c r="AQ133" s="20" t="s">
        <v>61</v>
      </c>
      <c r="AR133" s="25" t="s">
        <v>994</v>
      </c>
      <c r="AS133" s="22" t="s">
        <v>995</v>
      </c>
      <c r="AT133" s="24"/>
      <c r="AW133" s="24"/>
    </row>
    <row r="134" spans="1:49" ht="42">
      <c r="A134" s="20" t="s">
        <v>56</v>
      </c>
      <c r="B134" s="2" t="s">
        <v>999</v>
      </c>
      <c r="C134" s="18" t="s">
        <v>1000</v>
      </c>
      <c r="D134" s="19">
        <v>2020</v>
      </c>
      <c r="E134" s="20" t="s">
        <v>880</v>
      </c>
      <c r="F134" s="2" t="s">
        <v>1001</v>
      </c>
      <c r="H134" s="21" t="s">
        <v>61</v>
      </c>
      <c r="I134" s="2"/>
      <c r="J134" s="23" t="s">
        <v>186</v>
      </c>
      <c r="K134" s="150"/>
      <c r="M134" s="24" t="s">
        <v>97</v>
      </c>
      <c r="N134" s="20" t="s">
        <v>612</v>
      </c>
      <c r="O134" s="20"/>
      <c r="P134" s="20"/>
      <c r="Q134" s="20" t="s">
        <v>1002</v>
      </c>
      <c r="R134" s="2" t="s">
        <v>1003</v>
      </c>
      <c r="U134" s="23" t="s">
        <v>470</v>
      </c>
      <c r="V134" s="2" t="s">
        <v>1004</v>
      </c>
      <c r="W134" s="2" t="s">
        <v>84</v>
      </c>
      <c r="X134" s="73" t="s">
        <v>1005</v>
      </c>
      <c r="Y134" s="2"/>
      <c r="AA134" s="24"/>
      <c r="AC134" s="23"/>
      <c r="AD134" s="24"/>
      <c r="AE134" s="23"/>
      <c r="AH134" s="26">
        <v>0.46428571428571425</v>
      </c>
      <c r="AI134" s="2" t="s">
        <v>91</v>
      </c>
      <c r="AJ134" s="2"/>
      <c r="AL134" s="26">
        <v>3.4013605442176902E-2</v>
      </c>
      <c r="AM134" s="20" t="s">
        <v>1006</v>
      </c>
      <c r="AN134" s="26">
        <v>-7.4198988195615517E-2</v>
      </c>
      <c r="AO134" s="24" t="s">
        <v>514</v>
      </c>
      <c r="AP134" s="26">
        <v>4.6209761163032194E-2</v>
      </c>
      <c r="AR134" s="23"/>
      <c r="AS134" s="24"/>
      <c r="AT134" s="24"/>
      <c r="AW134" s="24"/>
    </row>
    <row r="135" spans="1:49" ht="42">
      <c r="A135" s="20" t="s">
        <v>56</v>
      </c>
      <c r="B135" s="2" t="s">
        <v>999</v>
      </c>
      <c r="C135" s="18" t="s">
        <v>1000</v>
      </c>
      <c r="D135" s="19">
        <v>2020</v>
      </c>
      <c r="E135" s="149" t="s">
        <v>880</v>
      </c>
      <c r="F135" s="2" t="s">
        <v>1001</v>
      </c>
      <c r="H135" s="21" t="s">
        <v>61</v>
      </c>
      <c r="I135" s="2"/>
      <c r="J135" s="23" t="s">
        <v>186</v>
      </c>
      <c r="K135" s="150"/>
      <c r="M135" s="24" t="s">
        <v>97</v>
      </c>
      <c r="N135" s="149" t="s">
        <v>612</v>
      </c>
      <c r="O135" s="20"/>
      <c r="P135" s="20"/>
      <c r="Q135" s="20" t="s">
        <v>1002</v>
      </c>
      <c r="R135" s="136" t="s">
        <v>1007</v>
      </c>
      <c r="U135" s="23" t="s">
        <v>470</v>
      </c>
      <c r="V135" s="2" t="s">
        <v>1004</v>
      </c>
      <c r="W135" s="2" t="s">
        <v>84</v>
      </c>
      <c r="X135" s="73" t="s">
        <v>1005</v>
      </c>
      <c r="Y135" s="2"/>
      <c r="AA135" s="24"/>
      <c r="AC135" s="23"/>
      <c r="AD135" s="24"/>
      <c r="AE135" s="23"/>
      <c r="AH135" s="26">
        <v>5.35714285714287E-2</v>
      </c>
      <c r="AI135" s="2" t="s">
        <v>91</v>
      </c>
      <c r="AJ135" s="2"/>
      <c r="AL135" s="26">
        <v>6.80272108843538E-3</v>
      </c>
      <c r="AM135" s="149" t="s">
        <v>1006</v>
      </c>
      <c r="AN135" s="26">
        <v>0.11973018549747048</v>
      </c>
      <c r="AO135" s="24" t="s">
        <v>514</v>
      </c>
      <c r="AP135" s="26">
        <v>2.1287642782969886E-2</v>
      </c>
      <c r="AR135" s="23"/>
      <c r="AS135" s="24"/>
      <c r="AT135" s="24"/>
      <c r="AW135" s="24"/>
    </row>
    <row r="136" spans="1:49" ht="42">
      <c r="A136" s="20" t="s">
        <v>56</v>
      </c>
      <c r="B136" s="2" t="s">
        <v>999</v>
      </c>
      <c r="C136" s="18" t="s">
        <v>1000</v>
      </c>
      <c r="D136" s="19">
        <v>2020</v>
      </c>
      <c r="E136" s="149" t="s">
        <v>880</v>
      </c>
      <c r="F136" s="2" t="s">
        <v>1001</v>
      </c>
      <c r="H136" s="21" t="s">
        <v>61</v>
      </c>
      <c r="I136" s="2"/>
      <c r="J136" s="23" t="s">
        <v>186</v>
      </c>
      <c r="K136" s="2"/>
      <c r="M136" s="24" t="s">
        <v>97</v>
      </c>
      <c r="N136" s="149" t="s">
        <v>612</v>
      </c>
      <c r="O136" s="20"/>
      <c r="P136" s="20"/>
      <c r="Q136" s="20" t="s">
        <v>1002</v>
      </c>
      <c r="R136" s="136" t="s">
        <v>1008</v>
      </c>
      <c r="U136" s="23" t="s">
        <v>470</v>
      </c>
      <c r="V136" s="2" t="s">
        <v>1004</v>
      </c>
      <c r="W136" s="2" t="s">
        <v>84</v>
      </c>
      <c r="X136" s="73" t="s">
        <v>1005</v>
      </c>
      <c r="Y136" s="2"/>
      <c r="AA136" s="24"/>
      <c r="AC136" s="23"/>
      <c r="AD136" s="24"/>
      <c r="AE136" s="23"/>
      <c r="AH136" s="26">
        <v>0.17857142857142858</v>
      </c>
      <c r="AI136" s="2" t="s">
        <v>91</v>
      </c>
      <c r="AJ136" s="2"/>
      <c r="AL136" s="26">
        <v>6.8027210884353803E-2</v>
      </c>
      <c r="AM136" s="149" t="s">
        <v>1006</v>
      </c>
      <c r="AN136" s="26">
        <v>2.6981450252951095E-2</v>
      </c>
      <c r="AO136" s="24" t="s">
        <v>514</v>
      </c>
      <c r="AP136" s="26">
        <v>0.10799584631360332</v>
      </c>
      <c r="AR136" s="23"/>
      <c r="AS136" s="24"/>
      <c r="AT136" s="24"/>
      <c r="AW136" s="24"/>
    </row>
    <row r="137" spans="1:49" ht="56">
      <c r="A137" s="2" t="s">
        <v>56</v>
      </c>
      <c r="B137" s="2" t="s">
        <v>1009</v>
      </c>
      <c r="C137" s="18" t="s">
        <v>1010</v>
      </c>
      <c r="D137" s="19">
        <v>2012</v>
      </c>
      <c r="E137" s="20" t="s">
        <v>880</v>
      </c>
      <c r="F137" s="2" t="s">
        <v>1011</v>
      </c>
      <c r="H137" s="21" t="s">
        <v>61</v>
      </c>
      <c r="I137" s="2"/>
      <c r="J137" s="23" t="s">
        <v>346</v>
      </c>
      <c r="K137" s="150" t="s">
        <v>461</v>
      </c>
      <c r="M137" s="24" t="s">
        <v>97</v>
      </c>
      <c r="N137" s="20" t="s">
        <v>98</v>
      </c>
      <c r="O137" s="2" t="s">
        <v>1012</v>
      </c>
      <c r="Q137" s="18"/>
      <c r="R137" s="2" t="s">
        <v>1013</v>
      </c>
      <c r="U137" s="23" t="s">
        <v>470</v>
      </c>
      <c r="V137" s="2" t="s">
        <v>68</v>
      </c>
      <c r="W137" s="2"/>
      <c r="X137" s="2"/>
      <c r="Y137" s="2">
        <v>90</v>
      </c>
      <c r="Z137" s="150" t="s">
        <v>101</v>
      </c>
      <c r="AA137" s="24"/>
      <c r="AB137" s="2" t="s">
        <v>61</v>
      </c>
      <c r="AC137" s="23"/>
      <c r="AD137" s="24" t="s">
        <v>812</v>
      </c>
      <c r="AE137" s="23"/>
      <c r="AJ137" s="20" t="s">
        <v>182</v>
      </c>
      <c r="AK137" s="20" t="s">
        <v>1014</v>
      </c>
      <c r="AN137" s="110">
        <v>0.23803009575923409</v>
      </c>
      <c r="AO137" s="22" t="s">
        <v>514</v>
      </c>
      <c r="AP137" s="20" t="s">
        <v>182</v>
      </c>
      <c r="AQ137" s="20" t="s">
        <v>1015</v>
      </c>
      <c r="AR137" s="23"/>
      <c r="AS137" s="24"/>
      <c r="AT137" s="24"/>
      <c r="AW137" s="24"/>
    </row>
    <row r="138" spans="1:49" ht="56">
      <c r="A138" s="2" t="s">
        <v>56</v>
      </c>
      <c r="B138" s="2" t="s">
        <v>1009</v>
      </c>
      <c r="C138" s="18" t="s">
        <v>1010</v>
      </c>
      <c r="D138" s="19">
        <v>2012</v>
      </c>
      <c r="E138" s="20" t="s">
        <v>880</v>
      </c>
      <c r="F138" s="2" t="s">
        <v>1011</v>
      </c>
      <c r="H138" s="21" t="s">
        <v>61</v>
      </c>
      <c r="I138" s="2"/>
      <c r="J138" s="23" t="s">
        <v>346</v>
      </c>
      <c r="K138" s="150" t="s">
        <v>461</v>
      </c>
      <c r="M138" s="24" t="s">
        <v>97</v>
      </c>
      <c r="N138" s="20" t="s">
        <v>1016</v>
      </c>
      <c r="Q138" s="18" t="s">
        <v>1017</v>
      </c>
      <c r="R138" s="2" t="s">
        <v>1013</v>
      </c>
      <c r="T138" s="150"/>
      <c r="U138" s="23" t="s">
        <v>470</v>
      </c>
      <c r="V138" s="2" t="s">
        <v>68</v>
      </c>
      <c r="W138" s="2"/>
      <c r="X138" s="2"/>
      <c r="Y138" s="2">
        <v>90</v>
      </c>
      <c r="Z138" s="150" t="s">
        <v>101</v>
      </c>
      <c r="AA138" s="24"/>
      <c r="AB138" s="150" t="s">
        <v>61</v>
      </c>
      <c r="AC138" s="23"/>
      <c r="AD138" s="24" t="s">
        <v>812</v>
      </c>
      <c r="AE138" s="23"/>
      <c r="AG138" s="24"/>
      <c r="AJ138" s="20" t="s">
        <v>182</v>
      </c>
      <c r="AK138" s="20" t="s">
        <v>1014</v>
      </c>
      <c r="AN138" s="184">
        <v>0.43844049247606037</v>
      </c>
      <c r="AO138" s="149" t="s">
        <v>514</v>
      </c>
      <c r="AP138" s="20" t="s">
        <v>182</v>
      </c>
      <c r="AQ138" s="20" t="s">
        <v>1015</v>
      </c>
      <c r="AR138" s="23"/>
      <c r="AS138" s="24"/>
      <c r="AT138" s="24"/>
      <c r="AW138" s="24"/>
    </row>
    <row r="139" spans="1:49" ht="56">
      <c r="A139" s="2" t="s">
        <v>56</v>
      </c>
      <c r="B139" s="2" t="s">
        <v>1009</v>
      </c>
      <c r="C139" s="18" t="s">
        <v>1010</v>
      </c>
      <c r="D139" s="19">
        <v>2012</v>
      </c>
      <c r="E139" s="20" t="s">
        <v>880</v>
      </c>
      <c r="F139" s="2" t="s">
        <v>1011</v>
      </c>
      <c r="H139" s="21" t="s">
        <v>61</v>
      </c>
      <c r="I139" s="2"/>
      <c r="J139" s="23" t="s">
        <v>346</v>
      </c>
      <c r="K139" s="2" t="s">
        <v>461</v>
      </c>
      <c r="M139" s="24" t="s">
        <v>97</v>
      </c>
      <c r="N139" s="20" t="s">
        <v>1018</v>
      </c>
      <c r="O139" s="2" t="s">
        <v>1012</v>
      </c>
      <c r="P139" s="2" t="s">
        <v>1012</v>
      </c>
      <c r="Q139" s="182" t="s">
        <v>1017</v>
      </c>
      <c r="R139" s="2" t="s">
        <v>1013</v>
      </c>
      <c r="T139" s="150"/>
      <c r="U139" s="23" t="s">
        <v>470</v>
      </c>
      <c r="V139" s="2" t="s">
        <v>68</v>
      </c>
      <c r="W139" s="2"/>
      <c r="X139" s="2"/>
      <c r="Y139" s="2">
        <v>90</v>
      </c>
      <c r="Z139" s="2" t="s">
        <v>101</v>
      </c>
      <c r="AA139" s="24"/>
      <c r="AB139" s="150" t="s">
        <v>61</v>
      </c>
      <c r="AC139" s="23"/>
      <c r="AD139" s="24" t="s">
        <v>812</v>
      </c>
      <c r="AE139" s="23"/>
      <c r="AJ139" s="20" t="s">
        <v>182</v>
      </c>
      <c r="AK139" s="20" t="s">
        <v>1014</v>
      </c>
      <c r="AN139" s="110">
        <v>0.50307797537619714</v>
      </c>
      <c r="AO139" s="22" t="s">
        <v>514</v>
      </c>
      <c r="AP139" s="20" t="s">
        <v>182</v>
      </c>
      <c r="AQ139" s="20" t="s">
        <v>1015</v>
      </c>
      <c r="AR139" s="23"/>
      <c r="AS139" s="24"/>
      <c r="AT139" s="24"/>
      <c r="AW139" s="24"/>
    </row>
    <row r="140" spans="1:49" ht="84">
      <c r="A140" s="2" t="s">
        <v>56</v>
      </c>
      <c r="B140" s="2" t="s">
        <v>1019</v>
      </c>
      <c r="C140" s="18" t="s">
        <v>1020</v>
      </c>
      <c r="D140" s="19">
        <v>2009</v>
      </c>
      <c r="E140" s="20" t="s">
        <v>880</v>
      </c>
      <c r="F140" s="2" t="s">
        <v>185</v>
      </c>
      <c r="H140" s="21" t="s">
        <v>61</v>
      </c>
      <c r="I140" s="2"/>
      <c r="J140" s="25" t="s">
        <v>1021</v>
      </c>
      <c r="K140" s="20" t="s">
        <v>1022</v>
      </c>
      <c r="L140" s="20"/>
      <c r="M140" s="22" t="s">
        <v>61</v>
      </c>
      <c r="N140" s="149" t="s">
        <v>98</v>
      </c>
      <c r="O140" s="20" t="s">
        <v>138</v>
      </c>
      <c r="P140" s="20" t="s">
        <v>1023</v>
      </c>
      <c r="Q140" s="149"/>
      <c r="R140" s="20"/>
      <c r="S140" s="20">
        <v>40</v>
      </c>
      <c r="T140" s="2" t="s">
        <v>101</v>
      </c>
      <c r="U140" s="23"/>
      <c r="V140" s="2" t="s">
        <v>257</v>
      </c>
      <c r="W140" s="2"/>
      <c r="X140" s="2"/>
      <c r="Y140" s="2"/>
      <c r="AA140" s="24"/>
      <c r="AC140" s="23"/>
      <c r="AD140" s="24"/>
      <c r="AE140" s="23"/>
      <c r="AF140" s="74">
        <v>0.1666666666666666</v>
      </c>
      <c r="AG140" s="20" t="s">
        <v>90</v>
      </c>
      <c r="AJ140" s="20" t="s">
        <v>182</v>
      </c>
      <c r="AK140" s="20" t="s">
        <v>1014</v>
      </c>
      <c r="AN140" s="2"/>
      <c r="AP140" s="26">
        <v>0.89566929133858275</v>
      </c>
      <c r="AQ140" s="2" t="s">
        <v>1024</v>
      </c>
      <c r="AR140" s="23"/>
      <c r="AS140" s="24"/>
      <c r="AT140" s="24"/>
      <c r="AW140" s="24"/>
    </row>
    <row r="141" spans="1:49" ht="84">
      <c r="A141" s="2" t="s">
        <v>56</v>
      </c>
      <c r="B141" s="2" t="s">
        <v>1019</v>
      </c>
      <c r="C141" s="18" t="s">
        <v>1020</v>
      </c>
      <c r="D141" s="19">
        <v>2009</v>
      </c>
      <c r="E141" s="20" t="s">
        <v>880</v>
      </c>
      <c r="F141" s="2" t="s">
        <v>185</v>
      </c>
      <c r="H141" s="21" t="s">
        <v>61</v>
      </c>
      <c r="I141" s="2"/>
      <c r="J141" s="25" t="s">
        <v>1021</v>
      </c>
      <c r="K141" s="20" t="s">
        <v>1022</v>
      </c>
      <c r="L141" s="20"/>
      <c r="M141" s="22" t="s">
        <v>61</v>
      </c>
      <c r="N141" s="20" t="s">
        <v>348</v>
      </c>
      <c r="O141" s="20"/>
      <c r="P141" s="20"/>
      <c r="Q141" s="149" t="s">
        <v>1025</v>
      </c>
      <c r="R141" s="20" t="s">
        <v>1026</v>
      </c>
      <c r="S141" s="20">
        <v>40</v>
      </c>
      <c r="T141" s="2" t="s">
        <v>101</v>
      </c>
      <c r="U141" s="23"/>
      <c r="V141" s="2" t="s">
        <v>257</v>
      </c>
      <c r="W141" s="2"/>
      <c r="X141" s="2"/>
      <c r="Y141" s="2"/>
      <c r="AA141" s="24"/>
      <c r="AC141" s="23"/>
      <c r="AD141" s="24"/>
      <c r="AE141" s="23"/>
      <c r="AF141" s="74">
        <v>0.22222222222222221</v>
      </c>
      <c r="AG141" s="20" t="s">
        <v>90</v>
      </c>
      <c r="AJ141" s="20" t="s">
        <v>182</v>
      </c>
      <c r="AK141" s="20" t="s">
        <v>1014</v>
      </c>
      <c r="AN141" s="2"/>
      <c r="AP141" s="26">
        <v>0.81003937007874016</v>
      </c>
      <c r="AQ141" s="2" t="s">
        <v>1024</v>
      </c>
      <c r="AR141" s="23"/>
      <c r="AS141" s="24"/>
      <c r="AT141" s="24"/>
      <c r="AW141" s="24"/>
    </row>
    <row r="142" spans="1:49" ht="84">
      <c r="A142" s="2" t="s">
        <v>56</v>
      </c>
      <c r="B142" s="2" t="s">
        <v>1019</v>
      </c>
      <c r="C142" s="18" t="s">
        <v>1020</v>
      </c>
      <c r="D142" s="19">
        <v>2009</v>
      </c>
      <c r="E142" s="20" t="s">
        <v>880</v>
      </c>
      <c r="F142" s="2" t="s">
        <v>185</v>
      </c>
      <c r="H142" s="21" t="s">
        <v>61</v>
      </c>
      <c r="I142" s="2"/>
      <c r="J142" s="25" t="s">
        <v>1021</v>
      </c>
      <c r="K142" s="20" t="s">
        <v>1022</v>
      </c>
      <c r="L142" s="20"/>
      <c r="M142" s="22" t="s">
        <v>61</v>
      </c>
      <c r="N142" s="149" t="s">
        <v>479</v>
      </c>
      <c r="O142" s="20" t="s">
        <v>138</v>
      </c>
      <c r="P142" s="20" t="s">
        <v>1023</v>
      </c>
      <c r="Q142" s="20" t="s">
        <v>1025</v>
      </c>
      <c r="R142" s="20" t="s">
        <v>1026</v>
      </c>
      <c r="S142" s="20">
        <v>40</v>
      </c>
      <c r="T142" s="2" t="s">
        <v>101</v>
      </c>
      <c r="U142" s="23"/>
      <c r="V142" s="2" t="s">
        <v>257</v>
      </c>
      <c r="W142" s="2"/>
      <c r="X142" s="2"/>
      <c r="Y142" s="2"/>
      <c r="AA142" s="24"/>
      <c r="AC142" s="23"/>
      <c r="AD142" s="24"/>
      <c r="AE142" s="23"/>
      <c r="AF142" s="74">
        <v>0.21296296296296294</v>
      </c>
      <c r="AG142" s="20" t="s">
        <v>90</v>
      </c>
      <c r="AJ142" s="20" t="s">
        <v>182</v>
      </c>
      <c r="AK142" s="20" t="s">
        <v>1014</v>
      </c>
      <c r="AN142" s="2"/>
      <c r="AP142" s="26">
        <v>0.82677165354330695</v>
      </c>
      <c r="AQ142" s="2" t="s">
        <v>1024</v>
      </c>
      <c r="AR142" s="23"/>
      <c r="AS142" s="24"/>
      <c r="AT142" s="24"/>
      <c r="AW142" s="24"/>
    </row>
    <row r="143" spans="1:49" ht="42">
      <c r="A143" s="2" t="s">
        <v>56</v>
      </c>
      <c r="B143" s="2" t="s">
        <v>1027</v>
      </c>
      <c r="C143" s="18" t="s">
        <v>1028</v>
      </c>
      <c r="D143" s="19">
        <v>2019</v>
      </c>
      <c r="E143" s="20" t="s">
        <v>880</v>
      </c>
      <c r="F143" s="2" t="s">
        <v>714</v>
      </c>
      <c r="H143" s="21" t="s">
        <v>61</v>
      </c>
      <c r="I143" s="2"/>
      <c r="J143" s="25" t="s">
        <v>433</v>
      </c>
      <c r="K143" s="181" t="s">
        <v>1029</v>
      </c>
      <c r="M143" s="24" t="s">
        <v>97</v>
      </c>
      <c r="N143" s="2" t="s">
        <v>98</v>
      </c>
      <c r="O143" s="2" t="s">
        <v>138</v>
      </c>
      <c r="P143" s="134" t="s">
        <v>364</v>
      </c>
      <c r="Q143" s="2"/>
      <c r="U143" s="23"/>
      <c r="V143" s="20" t="s">
        <v>140</v>
      </c>
      <c r="W143" s="2"/>
      <c r="X143" s="2" t="s">
        <v>1030</v>
      </c>
      <c r="Y143" s="2"/>
      <c r="AA143" s="24"/>
      <c r="AC143" s="23"/>
      <c r="AD143" s="24" t="s">
        <v>340</v>
      </c>
      <c r="AE143" s="25"/>
      <c r="AF143" s="34">
        <v>0.14000000000000001</v>
      </c>
      <c r="AG143" s="2" t="s">
        <v>71</v>
      </c>
      <c r="AJ143" s="2"/>
      <c r="AN143" s="20"/>
      <c r="AP143" s="20" t="s">
        <v>1031</v>
      </c>
      <c r="AQ143" s="2" t="s">
        <v>1032</v>
      </c>
      <c r="AR143" s="25" t="s">
        <v>1033</v>
      </c>
      <c r="AS143" s="22" t="s">
        <v>1034</v>
      </c>
      <c r="AT143" s="24"/>
      <c r="AW143" s="24"/>
    </row>
    <row r="144" spans="1:49" ht="42">
      <c r="A144" s="2" t="s">
        <v>56</v>
      </c>
      <c r="B144" s="2" t="s">
        <v>1027</v>
      </c>
      <c r="C144" s="18" t="s">
        <v>1028</v>
      </c>
      <c r="D144" s="19">
        <v>2019</v>
      </c>
      <c r="E144" s="20" t="s">
        <v>880</v>
      </c>
      <c r="F144" s="2" t="s">
        <v>714</v>
      </c>
      <c r="H144" s="21" t="s">
        <v>61</v>
      </c>
      <c r="I144" s="2"/>
      <c r="J144" s="25" t="s">
        <v>433</v>
      </c>
      <c r="K144" s="134" t="s">
        <v>1029</v>
      </c>
      <c r="M144" s="24" t="s">
        <v>97</v>
      </c>
      <c r="N144" s="2" t="s">
        <v>64</v>
      </c>
      <c r="P144" s="134"/>
      <c r="Q144" s="2" t="s">
        <v>1035</v>
      </c>
      <c r="U144" s="23"/>
      <c r="V144" s="20" t="s">
        <v>140</v>
      </c>
      <c r="W144" s="2"/>
      <c r="X144" s="2" t="s">
        <v>1030</v>
      </c>
      <c r="Y144" s="2"/>
      <c r="AA144" s="24"/>
      <c r="AC144" s="23"/>
      <c r="AD144" s="24" t="s">
        <v>340</v>
      </c>
      <c r="AE144" s="25"/>
      <c r="AF144" s="34">
        <v>0.26</v>
      </c>
      <c r="AG144" s="2" t="s">
        <v>71</v>
      </c>
      <c r="AJ144" s="2"/>
      <c r="AN144" s="20"/>
      <c r="AP144" s="20" t="s">
        <v>1031</v>
      </c>
      <c r="AQ144" s="2" t="s">
        <v>1032</v>
      </c>
      <c r="AR144" s="25" t="s">
        <v>1033</v>
      </c>
      <c r="AS144" s="22" t="s">
        <v>1034</v>
      </c>
      <c r="AT144" s="24"/>
      <c r="AW144" s="24"/>
    </row>
    <row r="145" spans="1:49" ht="42">
      <c r="A145" s="2" t="s">
        <v>56</v>
      </c>
      <c r="B145" s="2" t="s">
        <v>1027</v>
      </c>
      <c r="C145" s="18" t="s">
        <v>1028</v>
      </c>
      <c r="D145" s="19">
        <v>2019</v>
      </c>
      <c r="E145" s="20" t="s">
        <v>880</v>
      </c>
      <c r="F145" s="2" t="s">
        <v>714</v>
      </c>
      <c r="H145" s="21" t="s">
        <v>61</v>
      </c>
      <c r="I145" s="2"/>
      <c r="J145" s="25" t="s">
        <v>433</v>
      </c>
      <c r="K145" s="134" t="s">
        <v>1029</v>
      </c>
      <c r="M145" s="24" t="s">
        <v>97</v>
      </c>
      <c r="N145" s="20" t="s">
        <v>1036</v>
      </c>
      <c r="O145" s="2" t="s">
        <v>138</v>
      </c>
      <c r="P145" s="134" t="s">
        <v>364</v>
      </c>
      <c r="Q145" s="2" t="s">
        <v>1035</v>
      </c>
      <c r="U145" s="23"/>
      <c r="V145" s="20" t="s">
        <v>140</v>
      </c>
      <c r="W145" s="2" t="s">
        <v>1037</v>
      </c>
      <c r="X145" s="2" t="s">
        <v>1030</v>
      </c>
      <c r="Y145" s="2"/>
      <c r="AA145" s="24" t="s">
        <v>1038</v>
      </c>
      <c r="AC145" s="23"/>
      <c r="AD145" s="24" t="s">
        <v>340</v>
      </c>
      <c r="AE145" s="25"/>
      <c r="AF145" s="34">
        <v>0.28000000000000003</v>
      </c>
      <c r="AG145" s="2" t="s">
        <v>71</v>
      </c>
      <c r="AH145" s="34">
        <v>0.88</v>
      </c>
      <c r="AI145" s="20" t="s">
        <v>1039</v>
      </c>
      <c r="AJ145" s="2"/>
      <c r="AN145" s="20"/>
      <c r="AR145" s="23"/>
      <c r="AS145" s="24"/>
      <c r="AT145" s="24"/>
      <c r="AW145" s="24"/>
    </row>
    <row r="146" spans="1:49" ht="56">
      <c r="A146" s="2" t="s">
        <v>56</v>
      </c>
      <c r="B146" s="2" t="s">
        <v>543</v>
      </c>
      <c r="C146" s="18" t="s">
        <v>544</v>
      </c>
      <c r="D146" s="19">
        <v>2017</v>
      </c>
      <c r="E146" s="20" t="s">
        <v>517</v>
      </c>
      <c r="F146" s="2" t="s">
        <v>545</v>
      </c>
      <c r="H146" s="21" t="s">
        <v>61</v>
      </c>
      <c r="I146" s="20"/>
      <c r="J146" s="23" t="s">
        <v>77</v>
      </c>
      <c r="K146" s="2" t="s">
        <v>546</v>
      </c>
      <c r="M146" s="22" t="s">
        <v>61</v>
      </c>
      <c r="N146" s="2" t="s">
        <v>307</v>
      </c>
      <c r="Q146" s="155" t="s">
        <v>547</v>
      </c>
      <c r="R146" s="104" t="s">
        <v>548</v>
      </c>
      <c r="S146" s="104"/>
      <c r="U146" s="23"/>
      <c r="V146" s="2" t="s">
        <v>140</v>
      </c>
      <c r="W146" s="2"/>
      <c r="X146" s="2"/>
      <c r="Y146" s="2">
        <v>45</v>
      </c>
      <c r="Z146" s="20" t="s">
        <v>101</v>
      </c>
      <c r="AA146" s="24"/>
      <c r="AC146" s="23"/>
      <c r="AD146" s="24"/>
      <c r="AE146" s="23"/>
      <c r="AF146" s="34">
        <v>0.84</v>
      </c>
      <c r="AG146" s="20" t="s">
        <v>549</v>
      </c>
      <c r="AH146" s="77">
        <v>1.73</v>
      </c>
      <c r="AI146" s="20" t="s">
        <v>91</v>
      </c>
      <c r="AJ146" s="34">
        <v>0.87</v>
      </c>
      <c r="AK146" s="20" t="s">
        <v>341</v>
      </c>
      <c r="AL146" s="105">
        <v>5.3E-3</v>
      </c>
      <c r="AM146" s="2" t="s">
        <v>550</v>
      </c>
      <c r="AN146" s="190">
        <v>0.84</v>
      </c>
      <c r="AO146" s="22" t="s">
        <v>551</v>
      </c>
      <c r="AR146" s="23"/>
      <c r="AS146" s="24"/>
      <c r="AT146" s="24"/>
      <c r="AW146" s="24"/>
    </row>
    <row r="147" spans="1:49" ht="58">
      <c r="A147" s="2" t="s">
        <v>56</v>
      </c>
      <c r="B147" s="2" t="s">
        <v>543</v>
      </c>
      <c r="C147" s="18" t="s">
        <v>544</v>
      </c>
      <c r="D147" s="19">
        <v>2017</v>
      </c>
      <c r="E147" s="20" t="s">
        <v>517</v>
      </c>
      <c r="F147" s="2" t="s">
        <v>545</v>
      </c>
      <c r="H147" s="21" t="s">
        <v>61</v>
      </c>
      <c r="I147" s="20"/>
      <c r="J147" s="23" t="s">
        <v>77</v>
      </c>
      <c r="K147" s="2" t="s">
        <v>546</v>
      </c>
      <c r="M147" s="22" t="s">
        <v>61</v>
      </c>
      <c r="N147" s="2" t="s">
        <v>307</v>
      </c>
      <c r="Q147" s="155" t="s">
        <v>547</v>
      </c>
      <c r="U147" s="23"/>
      <c r="V147" s="20" t="s">
        <v>68</v>
      </c>
      <c r="W147" s="2"/>
      <c r="X147" s="2"/>
      <c r="Y147" s="20">
        <v>60</v>
      </c>
      <c r="Z147" s="20" t="s">
        <v>101</v>
      </c>
      <c r="AA147" s="24"/>
      <c r="AC147" s="23"/>
      <c r="AD147" s="24"/>
      <c r="AE147" s="23"/>
      <c r="AF147" s="2" t="s">
        <v>552</v>
      </c>
      <c r="AG147" s="20" t="s">
        <v>553</v>
      </c>
      <c r="AH147" s="34">
        <v>1.45</v>
      </c>
      <c r="AI147" s="20" t="s">
        <v>554</v>
      </c>
      <c r="AJ147" s="34">
        <v>1.1399999999999999</v>
      </c>
      <c r="AK147" s="20" t="s">
        <v>341</v>
      </c>
      <c r="AL147" s="105">
        <v>4.8999999999999998E-3</v>
      </c>
      <c r="AM147" s="2" t="s">
        <v>550</v>
      </c>
      <c r="AN147" s="190">
        <v>0.51</v>
      </c>
      <c r="AO147" s="24" t="s">
        <v>117</v>
      </c>
      <c r="AP147" s="107">
        <v>0.24</v>
      </c>
      <c r="AQ147" s="107">
        <v>0.18</v>
      </c>
      <c r="AR147" s="23"/>
      <c r="AS147" s="24"/>
      <c r="AT147" s="24"/>
      <c r="AW147" s="24"/>
    </row>
    <row r="148" spans="1:49" ht="91" customHeight="1">
      <c r="A148" s="2" t="s">
        <v>56</v>
      </c>
      <c r="B148" s="2" t="s">
        <v>515</v>
      </c>
      <c r="C148" s="18" t="s">
        <v>516</v>
      </c>
      <c r="D148" s="19">
        <v>2020</v>
      </c>
      <c r="E148" s="20" t="s">
        <v>517</v>
      </c>
      <c r="F148" s="2" t="s">
        <v>60</v>
      </c>
      <c r="H148" s="21" t="s">
        <v>61</v>
      </c>
      <c r="I148" s="2"/>
      <c r="J148" s="102" t="s">
        <v>518</v>
      </c>
      <c r="K148" s="20" t="s">
        <v>519</v>
      </c>
      <c r="L148" s="20" t="s">
        <v>520</v>
      </c>
      <c r="M148" s="24" t="s">
        <v>97</v>
      </c>
      <c r="N148" s="23" t="s">
        <v>521</v>
      </c>
      <c r="O148" s="2" t="s">
        <v>522</v>
      </c>
      <c r="P148" s="2" t="s">
        <v>523</v>
      </c>
      <c r="Q148" s="2" t="s">
        <v>524</v>
      </c>
      <c r="S148" s="2" t="s">
        <v>525</v>
      </c>
      <c r="U148" s="25" t="s">
        <v>526</v>
      </c>
      <c r="V148" s="2" t="s">
        <v>365</v>
      </c>
      <c r="W148" s="2"/>
      <c r="X148" s="2"/>
      <c r="Y148" s="2">
        <v>12</v>
      </c>
      <c r="Z148" s="2" t="s">
        <v>86</v>
      </c>
      <c r="AA148" s="24" t="s">
        <v>527</v>
      </c>
      <c r="AC148" s="23"/>
      <c r="AD148" s="24"/>
      <c r="AE148" s="23"/>
      <c r="AF148" s="26">
        <v>0.11111111111111108</v>
      </c>
      <c r="AG148" s="2" t="s">
        <v>71</v>
      </c>
      <c r="AH148" s="26">
        <v>0.14285714285714299</v>
      </c>
      <c r="AI148" s="2" t="s">
        <v>72</v>
      </c>
      <c r="AJ148" s="2"/>
      <c r="AN148" s="150"/>
      <c r="AR148" s="23"/>
      <c r="AS148" s="24"/>
      <c r="AT148" s="24"/>
      <c r="AU148" s="2" t="s">
        <v>528</v>
      </c>
      <c r="AW148" s="24"/>
    </row>
    <row r="149" spans="1:49" ht="56">
      <c r="A149" s="2" t="s">
        <v>56</v>
      </c>
      <c r="B149" s="2" t="s">
        <v>515</v>
      </c>
      <c r="C149" s="18" t="s">
        <v>516</v>
      </c>
      <c r="D149" s="19">
        <v>2020</v>
      </c>
      <c r="E149" s="20" t="s">
        <v>517</v>
      </c>
      <c r="F149" s="2" t="s">
        <v>60</v>
      </c>
      <c r="H149" s="21" t="s">
        <v>61</v>
      </c>
      <c r="I149" s="2"/>
      <c r="J149" s="102" t="s">
        <v>518</v>
      </c>
      <c r="K149" s="20" t="s">
        <v>529</v>
      </c>
      <c r="L149" s="20" t="s">
        <v>520</v>
      </c>
      <c r="M149" s="24" t="s">
        <v>97</v>
      </c>
      <c r="N149" s="2" t="s">
        <v>521</v>
      </c>
      <c r="O149" s="2" t="s">
        <v>522</v>
      </c>
      <c r="P149" s="2" t="s">
        <v>523</v>
      </c>
      <c r="Q149" s="2" t="s">
        <v>524</v>
      </c>
      <c r="S149" s="2" t="s">
        <v>525</v>
      </c>
      <c r="U149" s="25" t="s">
        <v>526</v>
      </c>
      <c r="V149" s="2" t="s">
        <v>365</v>
      </c>
      <c r="W149" s="2"/>
      <c r="X149" s="2"/>
      <c r="Y149" s="2">
        <v>12</v>
      </c>
      <c r="Z149" s="2" t="s">
        <v>86</v>
      </c>
      <c r="AA149" s="24" t="s">
        <v>530</v>
      </c>
      <c r="AC149" s="23"/>
      <c r="AD149" s="24"/>
      <c r="AE149" s="23"/>
      <c r="AF149" s="26">
        <v>0.55555555555555547</v>
      </c>
      <c r="AG149" s="2" t="s">
        <v>71</v>
      </c>
      <c r="AH149" s="26">
        <v>0.57142857142857162</v>
      </c>
      <c r="AI149" s="2" t="s">
        <v>72</v>
      </c>
      <c r="AJ149" s="2"/>
      <c r="AN149" s="150"/>
      <c r="AR149" s="23"/>
      <c r="AS149" s="24"/>
      <c r="AT149" s="24"/>
      <c r="AU149" s="2" t="s">
        <v>528</v>
      </c>
      <c r="AW149" s="24"/>
    </row>
    <row r="150" spans="1:49" ht="42">
      <c r="A150" s="2" t="s">
        <v>56</v>
      </c>
      <c r="B150" s="2" t="s">
        <v>531</v>
      </c>
      <c r="C150" s="18" t="s">
        <v>532</v>
      </c>
      <c r="D150" s="19">
        <v>2006</v>
      </c>
      <c r="E150" s="20" t="s">
        <v>517</v>
      </c>
      <c r="F150" s="2" t="s">
        <v>533</v>
      </c>
      <c r="H150" s="21" t="s">
        <v>61</v>
      </c>
      <c r="I150" s="2"/>
      <c r="J150" s="23" t="s">
        <v>534</v>
      </c>
      <c r="K150" s="2" t="s">
        <v>535</v>
      </c>
      <c r="M150" s="24" t="s">
        <v>97</v>
      </c>
      <c r="N150" s="2" t="s">
        <v>64</v>
      </c>
      <c r="Q150" s="2" t="s">
        <v>536</v>
      </c>
      <c r="R150" s="2" t="s">
        <v>537</v>
      </c>
      <c r="U150" s="23"/>
      <c r="V150" s="20" t="s">
        <v>140</v>
      </c>
      <c r="W150" s="2" t="s">
        <v>538</v>
      </c>
      <c r="X150" s="2"/>
      <c r="Y150" s="2">
        <v>58</v>
      </c>
      <c r="Z150" s="2" t="s">
        <v>101</v>
      </c>
      <c r="AA150" s="24" t="s">
        <v>539</v>
      </c>
      <c r="AC150" s="23"/>
      <c r="AD150" s="24" t="s">
        <v>540</v>
      </c>
      <c r="AE150" s="23"/>
      <c r="AJ150" s="2"/>
      <c r="AN150" s="36">
        <v>0.71899999999999997</v>
      </c>
      <c r="AO150" s="24" t="s">
        <v>271</v>
      </c>
      <c r="AR150" s="23"/>
      <c r="AS150" s="24" t="s">
        <v>541</v>
      </c>
      <c r="AT150" s="24"/>
      <c r="AW150" s="24"/>
    </row>
    <row r="151" spans="1:49" ht="42">
      <c r="A151" s="2" t="s">
        <v>56</v>
      </c>
      <c r="B151" s="2" t="s">
        <v>531</v>
      </c>
      <c r="C151" s="18" t="s">
        <v>532</v>
      </c>
      <c r="D151" s="19">
        <v>2006</v>
      </c>
      <c r="E151" s="20" t="s">
        <v>517</v>
      </c>
      <c r="F151" s="2" t="s">
        <v>533</v>
      </c>
      <c r="H151" s="21" t="s">
        <v>61</v>
      </c>
      <c r="I151" s="2"/>
      <c r="J151" s="23" t="s">
        <v>534</v>
      </c>
      <c r="K151" s="2" t="s">
        <v>535</v>
      </c>
      <c r="M151" s="24" t="s">
        <v>97</v>
      </c>
      <c r="N151" s="2" t="s">
        <v>64</v>
      </c>
      <c r="Q151" s="2" t="s">
        <v>536</v>
      </c>
      <c r="R151" s="2" t="s">
        <v>537</v>
      </c>
      <c r="U151" s="23"/>
      <c r="V151" s="20" t="s">
        <v>140</v>
      </c>
      <c r="W151" s="2" t="s">
        <v>542</v>
      </c>
      <c r="X151" s="2"/>
      <c r="Y151" s="2">
        <v>58</v>
      </c>
      <c r="Z151" s="2" t="s">
        <v>101</v>
      </c>
      <c r="AA151" s="24" t="s">
        <v>539</v>
      </c>
      <c r="AC151" s="23"/>
      <c r="AD151" s="24" t="s">
        <v>540</v>
      </c>
      <c r="AE151" s="23"/>
      <c r="AJ151" s="2"/>
      <c r="AN151" s="36">
        <v>0.22600000000000001</v>
      </c>
      <c r="AO151" s="23" t="s">
        <v>271</v>
      </c>
      <c r="AR151" s="23"/>
      <c r="AS151" s="24" t="s">
        <v>541</v>
      </c>
      <c r="AT151" s="24"/>
      <c r="AW151" s="24"/>
    </row>
    <row r="152" spans="1:49" ht="70">
      <c r="A152" s="2" t="s">
        <v>56</v>
      </c>
      <c r="B152" s="2" t="s">
        <v>555</v>
      </c>
      <c r="C152" s="18" t="s">
        <v>556</v>
      </c>
      <c r="D152" s="19">
        <v>2016</v>
      </c>
      <c r="E152" s="20" t="s">
        <v>517</v>
      </c>
      <c r="F152" s="2" t="s">
        <v>371</v>
      </c>
      <c r="H152" s="21" t="s">
        <v>61</v>
      </c>
      <c r="I152" s="2"/>
      <c r="J152" s="23" t="s">
        <v>557</v>
      </c>
      <c r="K152" s="2" t="s">
        <v>558</v>
      </c>
      <c r="M152" s="24" t="s">
        <v>97</v>
      </c>
      <c r="N152" s="20" t="s">
        <v>348</v>
      </c>
      <c r="O152" s="20"/>
      <c r="P152" s="20"/>
      <c r="Q152" s="149" t="s">
        <v>559</v>
      </c>
      <c r="R152" s="2" t="s">
        <v>560</v>
      </c>
      <c r="U152" s="23" t="s">
        <v>561</v>
      </c>
      <c r="V152" s="2" t="s">
        <v>68</v>
      </c>
      <c r="W152" s="2" t="s">
        <v>562</v>
      </c>
      <c r="X152" s="2" t="s">
        <v>563</v>
      </c>
      <c r="Y152" s="150">
        <v>1</v>
      </c>
      <c r="Z152" s="2" t="s">
        <v>298</v>
      </c>
      <c r="AA152" s="22" t="s">
        <v>564</v>
      </c>
      <c r="AB152" s="20"/>
      <c r="AC152" s="23" t="s">
        <v>565</v>
      </c>
      <c r="AD152" s="24" t="s">
        <v>566</v>
      </c>
      <c r="AE152" s="23"/>
      <c r="AF152" s="2" t="s">
        <v>567</v>
      </c>
      <c r="AG152" s="20" t="s">
        <v>388</v>
      </c>
      <c r="AH152" s="34">
        <v>0.33</v>
      </c>
      <c r="AI152" s="20" t="s">
        <v>300</v>
      </c>
      <c r="AJ152" s="2"/>
      <c r="AL152" s="34">
        <v>1.4</v>
      </c>
      <c r="AM152" s="20" t="s">
        <v>568</v>
      </c>
      <c r="AN152" s="34">
        <v>0.2</v>
      </c>
      <c r="AO152" s="24" t="s">
        <v>569</v>
      </c>
      <c r="AP152" s="34">
        <v>0.17</v>
      </c>
      <c r="AR152" s="23"/>
      <c r="AS152" s="24" t="s">
        <v>570</v>
      </c>
      <c r="AT152" s="24"/>
      <c r="AW152" s="24"/>
    </row>
    <row r="153" spans="1:49" ht="70">
      <c r="A153" s="2" t="s">
        <v>56</v>
      </c>
      <c r="B153" s="2" t="s">
        <v>555</v>
      </c>
      <c r="C153" s="18" t="s">
        <v>556</v>
      </c>
      <c r="D153" s="19">
        <v>2016</v>
      </c>
      <c r="E153" s="20" t="s">
        <v>517</v>
      </c>
      <c r="F153" s="2" t="s">
        <v>371</v>
      </c>
      <c r="H153" s="21" t="s">
        <v>61</v>
      </c>
      <c r="I153" s="2"/>
      <c r="J153" s="23" t="s">
        <v>557</v>
      </c>
      <c r="K153" s="2" t="s">
        <v>558</v>
      </c>
      <c r="M153" s="24" t="s">
        <v>97</v>
      </c>
      <c r="N153" s="20" t="s">
        <v>348</v>
      </c>
      <c r="O153" s="20"/>
      <c r="P153" s="20"/>
      <c r="Q153" s="149" t="s">
        <v>559</v>
      </c>
      <c r="R153" s="2" t="s">
        <v>560</v>
      </c>
      <c r="U153" s="23" t="s">
        <v>561</v>
      </c>
      <c r="V153" s="2" t="s">
        <v>68</v>
      </c>
      <c r="W153" s="2" t="s">
        <v>562</v>
      </c>
      <c r="X153" s="2" t="s">
        <v>563</v>
      </c>
      <c r="Y153" s="150">
        <v>1</v>
      </c>
      <c r="Z153" s="2" t="s">
        <v>298</v>
      </c>
      <c r="AA153" s="22" t="s">
        <v>571</v>
      </c>
      <c r="AB153" s="20"/>
      <c r="AC153" s="23" t="s">
        <v>565</v>
      </c>
      <c r="AD153" s="24" t="s">
        <v>566</v>
      </c>
      <c r="AE153" s="23"/>
      <c r="AF153" s="34">
        <v>0.28000000000000003</v>
      </c>
      <c r="AG153" s="20" t="s">
        <v>388</v>
      </c>
      <c r="AH153" s="34">
        <v>0.52</v>
      </c>
      <c r="AI153" s="20" t="s">
        <v>300</v>
      </c>
      <c r="AJ153" s="2"/>
      <c r="AL153" s="34">
        <v>1.8</v>
      </c>
      <c r="AM153" s="20" t="s">
        <v>568</v>
      </c>
      <c r="AN153" s="34">
        <v>0.25</v>
      </c>
      <c r="AO153" s="24" t="s">
        <v>569</v>
      </c>
      <c r="AP153" s="34">
        <v>0.23</v>
      </c>
      <c r="AR153" s="23"/>
      <c r="AS153" s="24" t="s">
        <v>570</v>
      </c>
      <c r="AT153" s="24"/>
      <c r="AW153" s="24"/>
    </row>
    <row r="154" spans="1:49" ht="70">
      <c r="A154" s="2" t="s">
        <v>56</v>
      </c>
      <c r="B154" s="2" t="s">
        <v>572</v>
      </c>
      <c r="C154" s="18" t="s">
        <v>573</v>
      </c>
      <c r="D154" s="19">
        <v>2010</v>
      </c>
      <c r="E154" s="20" t="s">
        <v>517</v>
      </c>
      <c r="F154" s="2" t="s">
        <v>574</v>
      </c>
      <c r="H154" s="21" t="s">
        <v>61</v>
      </c>
      <c r="I154" s="2"/>
      <c r="J154" s="25" t="s">
        <v>575</v>
      </c>
      <c r="K154" s="2" t="s">
        <v>576</v>
      </c>
      <c r="M154" s="24" t="s">
        <v>97</v>
      </c>
      <c r="N154" s="2" t="s">
        <v>64</v>
      </c>
      <c r="Q154" s="149" t="s">
        <v>577</v>
      </c>
      <c r="T154" s="2" t="s">
        <v>578</v>
      </c>
      <c r="U154" s="23" t="s">
        <v>579</v>
      </c>
      <c r="V154" s="2" t="s">
        <v>140</v>
      </c>
      <c r="W154" s="2"/>
      <c r="X154" s="2"/>
      <c r="Y154" s="2">
        <v>150</v>
      </c>
      <c r="Z154" s="2" t="s">
        <v>101</v>
      </c>
      <c r="AA154" s="80" t="s">
        <v>580</v>
      </c>
      <c r="AB154" s="20"/>
      <c r="AC154" s="23"/>
      <c r="AD154" s="22" t="s">
        <v>581</v>
      </c>
      <c r="AE154" s="23"/>
      <c r="AJ154" s="2"/>
      <c r="AN154" s="34">
        <v>0.7</v>
      </c>
      <c r="AO154" s="80" t="s">
        <v>582</v>
      </c>
      <c r="AP154" s="58">
        <v>1.181</v>
      </c>
      <c r="AR154" s="108">
        <v>0.70899999999999996</v>
      </c>
      <c r="AS154" s="24"/>
      <c r="AT154" s="24"/>
      <c r="AW154" s="24"/>
    </row>
    <row r="155" spans="1:49" ht="70">
      <c r="A155" s="2" t="s">
        <v>56</v>
      </c>
      <c r="B155" s="2" t="s">
        <v>572</v>
      </c>
      <c r="C155" s="18" t="s">
        <v>573</v>
      </c>
      <c r="D155" s="19">
        <v>2010</v>
      </c>
      <c r="E155" s="20" t="s">
        <v>517</v>
      </c>
      <c r="F155" s="2" t="s">
        <v>574</v>
      </c>
      <c r="H155" s="21" t="s">
        <v>61</v>
      </c>
      <c r="I155" s="2"/>
      <c r="J155" s="25" t="s">
        <v>575</v>
      </c>
      <c r="K155" s="2" t="s">
        <v>576</v>
      </c>
      <c r="M155" s="24" t="s">
        <v>97</v>
      </c>
      <c r="N155" s="2" t="s">
        <v>64</v>
      </c>
      <c r="Q155" s="149" t="s">
        <v>583</v>
      </c>
      <c r="T155" s="2" t="s">
        <v>578</v>
      </c>
      <c r="U155" s="23" t="s">
        <v>579</v>
      </c>
      <c r="V155" s="2" t="s">
        <v>140</v>
      </c>
      <c r="W155" s="2"/>
      <c r="X155" s="2"/>
      <c r="Y155" s="2">
        <v>150</v>
      </c>
      <c r="Z155" s="2" t="s">
        <v>101</v>
      </c>
      <c r="AA155" s="80" t="s">
        <v>580</v>
      </c>
      <c r="AB155" s="20"/>
      <c r="AC155" s="23"/>
      <c r="AD155" s="22" t="s">
        <v>581</v>
      </c>
      <c r="AE155" s="23"/>
      <c r="AJ155" s="2"/>
      <c r="AN155" s="58">
        <v>0.85799999999999998</v>
      </c>
      <c r="AO155" s="80" t="s">
        <v>582</v>
      </c>
      <c r="AP155" s="58">
        <v>1.181</v>
      </c>
      <c r="AR155" s="108">
        <v>1.1339999999999999</v>
      </c>
      <c r="AS155" s="24"/>
      <c r="AT155" s="24"/>
      <c r="AW155" s="24"/>
    </row>
    <row r="156" spans="1:49" ht="56">
      <c r="B156" s="2" t="s">
        <v>170</v>
      </c>
      <c r="C156" s="18" t="s">
        <v>171</v>
      </c>
      <c r="D156" s="19">
        <v>2019</v>
      </c>
      <c r="E156" s="20" t="s">
        <v>517</v>
      </c>
      <c r="F156" s="2" t="s">
        <v>172</v>
      </c>
      <c r="H156" s="21" t="s">
        <v>61</v>
      </c>
      <c r="I156" s="2"/>
      <c r="J156" s="25" t="s">
        <v>584</v>
      </c>
      <c r="K156" s="47" t="s">
        <v>585</v>
      </c>
      <c r="L156" s="47"/>
      <c r="M156" s="48" t="s">
        <v>49</v>
      </c>
      <c r="N156" s="20" t="s">
        <v>175</v>
      </c>
      <c r="O156" s="2" t="s">
        <v>176</v>
      </c>
      <c r="P156" s="49" t="s">
        <v>177</v>
      </c>
      <c r="Q156" s="150"/>
      <c r="U156" s="25" t="s">
        <v>178</v>
      </c>
      <c r="V156" s="20" t="s">
        <v>164</v>
      </c>
      <c r="W156" s="2"/>
      <c r="X156" s="2" t="s">
        <v>179</v>
      </c>
      <c r="Y156" s="20">
        <v>30</v>
      </c>
      <c r="Z156" s="20" t="s">
        <v>101</v>
      </c>
      <c r="AA156" s="24" t="s">
        <v>180</v>
      </c>
      <c r="AC156" s="23"/>
      <c r="AD156" s="22"/>
      <c r="AE156" s="23"/>
      <c r="AF156" s="36">
        <v>0.91690000000000005</v>
      </c>
      <c r="AG156" s="2" t="s">
        <v>586</v>
      </c>
      <c r="AH156" s="51">
        <v>1.1399999999999999</v>
      </c>
      <c r="AI156" s="2" t="s">
        <v>72</v>
      </c>
      <c r="AJ156" s="2"/>
      <c r="AN156" s="52"/>
      <c r="AP156" s="2" t="s">
        <v>587</v>
      </c>
      <c r="AQ156" s="2" t="s">
        <v>182</v>
      </c>
      <c r="AR156" s="23" t="s">
        <v>182</v>
      </c>
      <c r="AS156" s="24"/>
      <c r="AT156" s="24"/>
      <c r="AW156" s="24"/>
    </row>
    <row r="157" spans="1:49" ht="56">
      <c r="B157" s="2" t="s">
        <v>170</v>
      </c>
      <c r="C157" s="18" t="s">
        <v>171</v>
      </c>
      <c r="D157" s="19">
        <v>2019</v>
      </c>
      <c r="E157" s="20" t="s">
        <v>517</v>
      </c>
      <c r="F157" s="2" t="s">
        <v>172</v>
      </c>
      <c r="H157" s="21" t="s">
        <v>61</v>
      </c>
      <c r="I157" s="2"/>
      <c r="J157" s="25" t="s">
        <v>588</v>
      </c>
      <c r="K157" s="47" t="s">
        <v>589</v>
      </c>
      <c r="L157" s="47"/>
      <c r="M157" s="48" t="s">
        <v>49</v>
      </c>
      <c r="N157" s="20" t="s">
        <v>175</v>
      </c>
      <c r="O157" s="2" t="s">
        <v>176</v>
      </c>
      <c r="P157" s="49" t="s">
        <v>177</v>
      </c>
      <c r="Q157" s="2"/>
      <c r="U157" s="25" t="s">
        <v>178</v>
      </c>
      <c r="V157" s="20" t="s">
        <v>164</v>
      </c>
      <c r="W157" s="2"/>
      <c r="X157" s="2" t="s">
        <v>179</v>
      </c>
      <c r="Y157" s="20">
        <v>30</v>
      </c>
      <c r="Z157" s="20" t="s">
        <v>101</v>
      </c>
      <c r="AA157" s="24" t="s">
        <v>180</v>
      </c>
      <c r="AC157" s="23"/>
      <c r="AD157" s="22"/>
      <c r="AE157" s="23"/>
      <c r="AF157" s="52"/>
      <c r="AG157" s="109"/>
      <c r="AH157" s="52"/>
      <c r="AJ157" s="2"/>
      <c r="AN157" s="52"/>
      <c r="AR157" s="23"/>
      <c r="AS157" s="24"/>
      <c r="AT157" s="24"/>
      <c r="AW157" s="24"/>
    </row>
    <row r="158" spans="1:49" ht="42">
      <c r="A158" s="2" t="s">
        <v>56</v>
      </c>
      <c r="B158" s="2" t="s">
        <v>590</v>
      </c>
      <c r="C158" s="18" t="s">
        <v>591</v>
      </c>
      <c r="D158" s="19">
        <v>2017</v>
      </c>
      <c r="E158" s="20" t="s">
        <v>517</v>
      </c>
      <c r="F158" s="2" t="s">
        <v>592</v>
      </c>
      <c r="H158" s="21" t="s">
        <v>61</v>
      </c>
      <c r="I158" s="2"/>
      <c r="J158" s="23" t="s">
        <v>382</v>
      </c>
      <c r="K158" s="2" t="s">
        <v>593</v>
      </c>
      <c r="M158" s="22" t="s">
        <v>61</v>
      </c>
      <c r="N158" s="20" t="s">
        <v>98</v>
      </c>
      <c r="O158" s="2" t="s">
        <v>161</v>
      </c>
      <c r="P158" s="20" t="s">
        <v>594</v>
      </c>
      <c r="Q158" s="2"/>
      <c r="U158" s="23" t="s">
        <v>282</v>
      </c>
      <c r="V158" s="2" t="s">
        <v>140</v>
      </c>
      <c r="W158" s="2"/>
      <c r="X158" s="2"/>
      <c r="Y158" s="2">
        <v>100</v>
      </c>
      <c r="Z158" s="2" t="s">
        <v>101</v>
      </c>
      <c r="AA158" s="22" t="s">
        <v>595</v>
      </c>
      <c r="AB158" t="s">
        <v>596</v>
      </c>
      <c r="AC158" s="23"/>
      <c r="AD158" s="24" t="s">
        <v>412</v>
      </c>
      <c r="AE158" s="25" t="s">
        <v>61</v>
      </c>
      <c r="AF158" s="110">
        <v>1.3333333333333333</v>
      </c>
      <c r="AG158" s="2" t="s">
        <v>597</v>
      </c>
      <c r="AH158" s="26">
        <v>1</v>
      </c>
      <c r="AI158" s="2" t="s">
        <v>598</v>
      </c>
      <c r="AJ158" s="26">
        <v>0.19230769230769232</v>
      </c>
      <c r="AK158" s="2" t="s">
        <v>341</v>
      </c>
      <c r="AN158" s="26">
        <v>0.5714285714285714</v>
      </c>
      <c r="AO158" s="24" t="s">
        <v>599</v>
      </c>
      <c r="AP158" s="2" t="s">
        <v>600</v>
      </c>
      <c r="AQ158" s="20" t="s">
        <v>601</v>
      </c>
      <c r="AR158" s="23"/>
      <c r="AS158" s="24"/>
      <c r="AT158" s="24"/>
      <c r="AW158" s="24"/>
    </row>
    <row r="159" spans="1:49" ht="42">
      <c r="A159" s="2" t="s">
        <v>56</v>
      </c>
      <c r="B159" s="2" t="s">
        <v>590</v>
      </c>
      <c r="C159" s="18" t="s">
        <v>591</v>
      </c>
      <c r="D159" s="19">
        <v>2017</v>
      </c>
      <c r="E159" s="20" t="s">
        <v>517</v>
      </c>
      <c r="F159" s="2" t="s">
        <v>592</v>
      </c>
      <c r="H159" s="21" t="s">
        <v>61</v>
      </c>
      <c r="I159" s="2"/>
      <c r="J159" s="23" t="s">
        <v>382</v>
      </c>
      <c r="K159" s="2" t="s">
        <v>593</v>
      </c>
      <c r="M159" s="22" t="s">
        <v>61</v>
      </c>
      <c r="N159" s="20" t="s">
        <v>98</v>
      </c>
      <c r="O159" s="2" t="s">
        <v>161</v>
      </c>
      <c r="P159" s="20" t="s">
        <v>594</v>
      </c>
      <c r="Q159" s="2"/>
      <c r="U159" s="23" t="s">
        <v>282</v>
      </c>
      <c r="V159" s="2" t="s">
        <v>140</v>
      </c>
      <c r="W159" s="2"/>
      <c r="X159" s="2"/>
      <c r="Y159" s="2">
        <v>100</v>
      </c>
      <c r="Z159" s="2" t="s">
        <v>101</v>
      </c>
      <c r="AA159" s="22" t="s">
        <v>602</v>
      </c>
      <c r="AC159" s="23"/>
      <c r="AD159" s="24" t="s">
        <v>412</v>
      </c>
      <c r="AE159" s="25" t="s">
        <v>61</v>
      </c>
      <c r="AF159" s="110">
        <v>2.6666666666666665</v>
      </c>
      <c r="AG159" s="2" t="s">
        <v>597</v>
      </c>
      <c r="AH159" s="26">
        <v>1.9333333333333336</v>
      </c>
      <c r="AI159" s="2" t="s">
        <v>598</v>
      </c>
      <c r="AJ159" s="26">
        <v>0.34615384615384615</v>
      </c>
      <c r="AK159" s="2" t="s">
        <v>341</v>
      </c>
      <c r="AN159" s="26">
        <v>1.8571428571428572</v>
      </c>
      <c r="AO159" s="24" t="s">
        <v>599</v>
      </c>
      <c r="AP159" s="2" t="s">
        <v>600</v>
      </c>
      <c r="AQ159" s="20" t="s">
        <v>601</v>
      </c>
      <c r="AR159" s="23"/>
      <c r="AS159" s="24"/>
      <c r="AT159" s="24"/>
      <c r="AW159" s="24"/>
    </row>
    <row r="160" spans="1:49" ht="56">
      <c r="A160" s="2" t="s">
        <v>56</v>
      </c>
      <c r="B160" s="2" t="s">
        <v>603</v>
      </c>
      <c r="C160" s="27" t="s">
        <v>604</v>
      </c>
      <c r="D160" s="19">
        <v>2020</v>
      </c>
      <c r="E160" s="20" t="s">
        <v>517</v>
      </c>
      <c r="F160" s="2" t="s">
        <v>605</v>
      </c>
      <c r="H160" s="21" t="s">
        <v>61</v>
      </c>
      <c r="I160" s="2"/>
      <c r="J160" s="25" t="s">
        <v>606</v>
      </c>
      <c r="K160" s="2" t="s">
        <v>607</v>
      </c>
      <c r="M160" s="24" t="s">
        <v>97</v>
      </c>
      <c r="N160" s="111" t="s">
        <v>348</v>
      </c>
      <c r="Q160" s="2" t="s">
        <v>608</v>
      </c>
      <c r="U160" s="112" t="s">
        <v>609</v>
      </c>
      <c r="V160" s="2" t="s">
        <v>68</v>
      </c>
      <c r="W160" s="2"/>
      <c r="X160" s="111" t="s">
        <v>610</v>
      </c>
      <c r="Y160" s="2">
        <v>7</v>
      </c>
      <c r="Z160" s="2" t="s">
        <v>115</v>
      </c>
      <c r="AA160" s="24" t="s">
        <v>611</v>
      </c>
      <c r="AC160" s="23"/>
      <c r="AD160" s="24"/>
      <c r="AE160" s="23"/>
      <c r="AF160" s="34">
        <v>0.4</v>
      </c>
      <c r="AG160" s="2" t="s">
        <v>71</v>
      </c>
      <c r="AJ160" s="2"/>
      <c r="AN160" s="2"/>
      <c r="AP160" s="34">
        <v>0.5</v>
      </c>
      <c r="AR160" s="23"/>
      <c r="AS160" s="24"/>
      <c r="AT160" s="24"/>
      <c r="AW160" s="24"/>
    </row>
    <row r="161" spans="1:49" ht="56">
      <c r="A161" s="2" t="s">
        <v>56</v>
      </c>
      <c r="B161" s="2" t="s">
        <v>603</v>
      </c>
      <c r="C161" s="27" t="s">
        <v>604</v>
      </c>
      <c r="D161" s="19">
        <v>2020</v>
      </c>
      <c r="E161" s="20" t="s">
        <v>517</v>
      </c>
      <c r="F161" s="2" t="s">
        <v>605</v>
      </c>
      <c r="H161" s="21" t="s">
        <v>61</v>
      </c>
      <c r="I161" s="2"/>
      <c r="J161" s="25" t="s">
        <v>606</v>
      </c>
      <c r="K161" s="2" t="s">
        <v>607</v>
      </c>
      <c r="M161" s="24" t="s">
        <v>97</v>
      </c>
      <c r="N161" s="2" t="s">
        <v>612</v>
      </c>
      <c r="O161" s="2" t="s">
        <v>110</v>
      </c>
      <c r="P161" s="113" t="s">
        <v>296</v>
      </c>
      <c r="Q161" s="113" t="s">
        <v>225</v>
      </c>
      <c r="U161" s="112" t="s">
        <v>609</v>
      </c>
      <c r="V161" s="2" t="s">
        <v>68</v>
      </c>
      <c r="W161" s="2"/>
      <c r="X161" s="111" t="s">
        <v>610</v>
      </c>
      <c r="Y161" s="2">
        <v>7</v>
      </c>
      <c r="Z161" s="2" t="s">
        <v>115</v>
      </c>
      <c r="AA161" s="24" t="s">
        <v>611</v>
      </c>
      <c r="AC161" s="23"/>
      <c r="AD161" s="24"/>
      <c r="AE161" s="23"/>
      <c r="AF161" s="34">
        <v>0.4</v>
      </c>
      <c r="AG161" s="2" t="s">
        <v>71</v>
      </c>
      <c r="AJ161" s="2"/>
      <c r="AM161" s="24"/>
      <c r="AN161" s="2"/>
      <c r="AO161" s="150"/>
      <c r="AP161" s="34">
        <v>0.53</v>
      </c>
      <c r="AR161" s="23"/>
      <c r="AS161" s="24"/>
      <c r="AT161" s="24"/>
      <c r="AW161" s="24"/>
    </row>
    <row r="162" spans="1:49" ht="56">
      <c r="A162" s="2" t="s">
        <v>56</v>
      </c>
      <c r="B162" s="2" t="s">
        <v>603</v>
      </c>
      <c r="C162" s="27" t="s">
        <v>604</v>
      </c>
      <c r="D162" s="19">
        <v>2020</v>
      </c>
      <c r="E162" s="20" t="s">
        <v>517</v>
      </c>
      <c r="F162" s="2" t="s">
        <v>605</v>
      </c>
      <c r="H162" s="21" t="s">
        <v>61</v>
      </c>
      <c r="I162" s="2"/>
      <c r="J162" s="25" t="s">
        <v>606</v>
      </c>
      <c r="K162" s="150" t="s">
        <v>607</v>
      </c>
      <c r="M162" s="24" t="s">
        <v>97</v>
      </c>
      <c r="N162" s="2" t="s">
        <v>613</v>
      </c>
      <c r="O162" s="2" t="s">
        <v>110</v>
      </c>
      <c r="P162" s="113" t="s">
        <v>296</v>
      </c>
      <c r="Q162" s="2" t="s">
        <v>614</v>
      </c>
      <c r="U162" s="112" t="s">
        <v>609</v>
      </c>
      <c r="V162" s="2" t="s">
        <v>68</v>
      </c>
      <c r="W162" s="2"/>
      <c r="X162" s="111" t="s">
        <v>610</v>
      </c>
      <c r="Y162" s="2">
        <v>7</v>
      </c>
      <c r="Z162" s="2" t="s">
        <v>115</v>
      </c>
      <c r="AA162" s="24" t="s">
        <v>611</v>
      </c>
      <c r="AC162" s="23"/>
      <c r="AD162" s="24"/>
      <c r="AE162" s="23"/>
      <c r="AF162" s="34">
        <v>0.4</v>
      </c>
      <c r="AG162" s="2" t="s">
        <v>71</v>
      </c>
      <c r="AJ162" s="150"/>
      <c r="AN162" s="2"/>
      <c r="AP162" s="34">
        <v>0.48</v>
      </c>
      <c r="AR162" s="23"/>
      <c r="AS162" s="24"/>
      <c r="AT162" s="24"/>
      <c r="AW162" s="24"/>
    </row>
    <row r="163" spans="1:49" ht="70">
      <c r="A163" s="2" t="s">
        <v>56</v>
      </c>
      <c r="B163" s="2" t="s">
        <v>615</v>
      </c>
      <c r="C163" s="18" t="s">
        <v>616</v>
      </c>
      <c r="D163" s="19">
        <v>2019</v>
      </c>
      <c r="E163" s="20" t="s">
        <v>517</v>
      </c>
      <c r="F163" s="2" t="s">
        <v>617</v>
      </c>
      <c r="H163" s="21" t="s">
        <v>61</v>
      </c>
      <c r="I163" s="2"/>
      <c r="J163" s="23" t="s">
        <v>618</v>
      </c>
      <c r="K163" s="2" t="s">
        <v>619</v>
      </c>
      <c r="L163" s="2" t="s">
        <v>620</v>
      </c>
      <c r="M163" s="24" t="s">
        <v>97</v>
      </c>
      <c r="N163" s="20" t="s">
        <v>98</v>
      </c>
      <c r="O163" s="20" t="s">
        <v>110</v>
      </c>
      <c r="P163" s="20" t="s">
        <v>621</v>
      </c>
      <c r="Q163" s="2"/>
      <c r="U163" s="23"/>
      <c r="V163" s="2" t="s">
        <v>68</v>
      </c>
      <c r="W163" s="2" t="s">
        <v>142</v>
      </c>
      <c r="X163" s="2"/>
      <c r="Y163" s="2"/>
      <c r="AA163" s="24" t="s">
        <v>622</v>
      </c>
      <c r="AC163" s="23"/>
      <c r="AD163" s="24"/>
      <c r="AE163" s="23"/>
      <c r="AF163" s="110">
        <v>1</v>
      </c>
      <c r="AJ163" s="150"/>
      <c r="AN163" s="26">
        <v>1.625</v>
      </c>
      <c r="AO163" s="22" t="s">
        <v>195</v>
      </c>
      <c r="AP163" s="2" t="s">
        <v>182</v>
      </c>
      <c r="AQ163" s="2" t="s">
        <v>182</v>
      </c>
      <c r="AR163" s="23" t="s">
        <v>182</v>
      </c>
      <c r="AS163" s="24" t="s">
        <v>623</v>
      </c>
      <c r="AT163" s="24"/>
      <c r="AU163" s="2" t="s">
        <v>624</v>
      </c>
      <c r="AW163" s="24"/>
    </row>
    <row r="164" spans="1:49" ht="70">
      <c r="A164" s="2" t="s">
        <v>56</v>
      </c>
      <c r="B164" s="2" t="s">
        <v>615</v>
      </c>
      <c r="C164" s="18" t="s">
        <v>616</v>
      </c>
      <c r="D164" s="19">
        <v>2019</v>
      </c>
      <c r="E164" s="20" t="s">
        <v>517</v>
      </c>
      <c r="F164" s="2" t="s">
        <v>617</v>
      </c>
      <c r="H164" s="21" t="s">
        <v>61</v>
      </c>
      <c r="I164" s="2"/>
      <c r="J164" s="23" t="s">
        <v>618</v>
      </c>
      <c r="K164" s="150" t="s">
        <v>619</v>
      </c>
      <c r="L164" s="2" t="s">
        <v>620</v>
      </c>
      <c r="M164" s="24" t="s">
        <v>97</v>
      </c>
      <c r="N164" s="20" t="s">
        <v>98</v>
      </c>
      <c r="O164" s="20" t="s">
        <v>110</v>
      </c>
      <c r="P164" s="20" t="s">
        <v>621</v>
      </c>
      <c r="Q164" s="2"/>
      <c r="U164" s="23"/>
      <c r="V164" s="2" t="s">
        <v>68</v>
      </c>
      <c r="W164" s="2" t="s">
        <v>142</v>
      </c>
      <c r="X164" s="2"/>
      <c r="Y164" s="2"/>
      <c r="AA164" s="24" t="s">
        <v>625</v>
      </c>
      <c r="AB164" s="150"/>
      <c r="AC164" s="23"/>
      <c r="AD164" s="24"/>
      <c r="AE164" s="23"/>
      <c r="AF164" s="110">
        <v>1.4285714285714286</v>
      </c>
      <c r="AJ164" s="150"/>
      <c r="AN164" s="26">
        <v>2.25</v>
      </c>
      <c r="AO164" s="22" t="s">
        <v>195</v>
      </c>
      <c r="AP164" s="2" t="s">
        <v>182</v>
      </c>
      <c r="AQ164" s="2" t="s">
        <v>182</v>
      </c>
      <c r="AR164" s="23"/>
      <c r="AS164" s="24" t="s">
        <v>623</v>
      </c>
      <c r="AT164" s="24"/>
      <c r="AW164" s="24"/>
    </row>
    <row r="165" spans="1:49" ht="70">
      <c r="A165" s="2" t="s">
        <v>56</v>
      </c>
      <c r="B165" s="2" t="s">
        <v>626</v>
      </c>
      <c r="C165" s="18" t="s">
        <v>627</v>
      </c>
      <c r="D165" s="19">
        <v>2013</v>
      </c>
      <c r="E165" s="20" t="s">
        <v>517</v>
      </c>
      <c r="F165" s="2" t="s">
        <v>345</v>
      </c>
      <c r="H165" s="21" t="s">
        <v>61</v>
      </c>
      <c r="I165" s="2"/>
      <c r="J165" s="114" t="s">
        <v>628</v>
      </c>
      <c r="K165" s="64" t="s">
        <v>629</v>
      </c>
      <c r="L165" s="64"/>
      <c r="M165" s="24"/>
      <c r="N165" s="20" t="s">
        <v>98</v>
      </c>
      <c r="O165" s="2" t="s">
        <v>161</v>
      </c>
      <c r="P165" s="2" t="s">
        <v>421</v>
      </c>
      <c r="Q165" s="103"/>
      <c r="U165" s="115" t="s">
        <v>630</v>
      </c>
      <c r="V165" s="2" t="s">
        <v>140</v>
      </c>
      <c r="W165" s="2" t="s">
        <v>631</v>
      </c>
      <c r="X165" s="104" t="s">
        <v>632</v>
      </c>
      <c r="Y165" s="104">
        <v>60</v>
      </c>
      <c r="Z165" s="2" t="s">
        <v>246</v>
      </c>
      <c r="AA165" s="24"/>
      <c r="AB165" s="150"/>
      <c r="AC165" s="23"/>
      <c r="AD165" s="116" t="s">
        <v>633</v>
      </c>
      <c r="AE165" s="25" t="s">
        <v>61</v>
      </c>
      <c r="AF165" s="77">
        <v>0.1</v>
      </c>
      <c r="AG165" s="20" t="s">
        <v>90</v>
      </c>
      <c r="AH165" s="34">
        <v>0.4</v>
      </c>
      <c r="AI165" s="2" t="s">
        <v>91</v>
      </c>
      <c r="AJ165" s="2"/>
      <c r="AN165" s="34">
        <v>0.66</v>
      </c>
      <c r="AO165" s="24" t="s">
        <v>117</v>
      </c>
      <c r="AP165" s="34">
        <v>0.5</v>
      </c>
      <c r="AQ165" s="34">
        <v>0.05</v>
      </c>
      <c r="AR165" s="23"/>
      <c r="AS165" s="24"/>
      <c r="AT165" s="24"/>
      <c r="AW165" s="24"/>
    </row>
    <row r="166" spans="1:49" ht="70">
      <c r="A166" s="2" t="s">
        <v>56</v>
      </c>
      <c r="B166" s="2" t="s">
        <v>626</v>
      </c>
      <c r="C166" s="18" t="s">
        <v>627</v>
      </c>
      <c r="D166" s="19">
        <v>2013</v>
      </c>
      <c r="E166" s="20" t="s">
        <v>517</v>
      </c>
      <c r="F166" s="2" t="s">
        <v>345</v>
      </c>
      <c r="H166" s="21" t="s">
        <v>61</v>
      </c>
      <c r="I166" s="2"/>
      <c r="J166" s="114" t="s">
        <v>263</v>
      </c>
      <c r="K166" s="180" t="s">
        <v>634</v>
      </c>
      <c r="L166" s="180" t="s">
        <v>265</v>
      </c>
      <c r="M166" s="24" t="s">
        <v>61</v>
      </c>
      <c r="N166" s="20" t="s">
        <v>98</v>
      </c>
      <c r="O166" s="2" t="s">
        <v>161</v>
      </c>
      <c r="P166" s="2" t="s">
        <v>421</v>
      </c>
      <c r="Q166" s="103" t="s">
        <v>635</v>
      </c>
      <c r="T166" s="2" t="s">
        <v>636</v>
      </c>
      <c r="U166" s="115" t="s">
        <v>630</v>
      </c>
      <c r="V166" s="2" t="s">
        <v>140</v>
      </c>
      <c r="W166" s="2" t="s">
        <v>631</v>
      </c>
      <c r="X166" s="104" t="s">
        <v>632</v>
      </c>
      <c r="Y166" s="104">
        <v>60</v>
      </c>
      <c r="Z166" s="2" t="s">
        <v>246</v>
      </c>
      <c r="AA166" s="24"/>
      <c r="AC166" s="23"/>
      <c r="AD166" s="116" t="s">
        <v>633</v>
      </c>
      <c r="AE166" s="25" t="s">
        <v>61</v>
      </c>
      <c r="AF166" s="20" t="s">
        <v>182</v>
      </c>
      <c r="AG166" s="20" t="s">
        <v>637</v>
      </c>
      <c r="AJ166" s="2" t="s">
        <v>269</v>
      </c>
      <c r="AK166" s="2" t="s">
        <v>341</v>
      </c>
      <c r="AN166" s="2"/>
      <c r="AR166" s="23"/>
      <c r="AS166" s="24"/>
      <c r="AT166" s="24"/>
      <c r="AW166" s="24"/>
    </row>
    <row r="167" spans="1:49" ht="70">
      <c r="A167" s="2" t="s">
        <v>56</v>
      </c>
      <c r="B167" s="2" t="s">
        <v>626</v>
      </c>
      <c r="C167" s="18" t="s">
        <v>627</v>
      </c>
      <c r="D167" s="19">
        <v>2013</v>
      </c>
      <c r="E167" s="20" t="s">
        <v>517</v>
      </c>
      <c r="F167" s="2" t="s">
        <v>345</v>
      </c>
      <c r="H167" s="21" t="s">
        <v>61</v>
      </c>
      <c r="I167" s="2"/>
      <c r="J167" s="114" t="s">
        <v>263</v>
      </c>
      <c r="K167" s="180" t="s">
        <v>634</v>
      </c>
      <c r="L167" s="180" t="s">
        <v>265</v>
      </c>
      <c r="M167" s="24" t="s">
        <v>61</v>
      </c>
      <c r="N167" s="20" t="s">
        <v>98</v>
      </c>
      <c r="O167" s="2" t="s">
        <v>161</v>
      </c>
      <c r="P167" s="2" t="s">
        <v>296</v>
      </c>
      <c r="Q167" s="103" t="s">
        <v>635</v>
      </c>
      <c r="T167" s="2" t="s">
        <v>638</v>
      </c>
      <c r="U167" s="115" t="s">
        <v>630</v>
      </c>
      <c r="V167" s="2" t="s">
        <v>140</v>
      </c>
      <c r="W167" s="2" t="s">
        <v>631</v>
      </c>
      <c r="X167" s="104" t="s">
        <v>632</v>
      </c>
      <c r="Y167" s="104">
        <v>60</v>
      </c>
      <c r="Z167" s="2" t="s">
        <v>246</v>
      </c>
      <c r="AA167" s="24"/>
      <c r="AC167" s="23"/>
      <c r="AD167" s="24"/>
      <c r="AE167" s="25" t="s">
        <v>61</v>
      </c>
      <c r="AF167" s="20" t="s">
        <v>182</v>
      </c>
      <c r="AG167" s="20" t="s">
        <v>637</v>
      </c>
      <c r="AJ167" s="2" t="s">
        <v>269</v>
      </c>
      <c r="AK167" s="2" t="s">
        <v>341</v>
      </c>
      <c r="AN167" s="2"/>
      <c r="AR167" s="23"/>
      <c r="AS167" s="24"/>
      <c r="AT167" s="24"/>
      <c r="AW167" s="24"/>
    </row>
    <row r="168" spans="1:49" ht="42">
      <c r="A168" s="2" t="s">
        <v>56</v>
      </c>
      <c r="B168" s="2" t="s">
        <v>639</v>
      </c>
      <c r="C168" s="18" t="s">
        <v>640</v>
      </c>
      <c r="D168" s="19">
        <v>2010</v>
      </c>
      <c r="E168" s="20" t="s">
        <v>517</v>
      </c>
      <c r="F168" s="2" t="s">
        <v>641</v>
      </c>
      <c r="H168" s="21" t="s">
        <v>61</v>
      </c>
      <c r="I168" s="2"/>
      <c r="J168" s="23" t="s">
        <v>77</v>
      </c>
      <c r="K168" s="2" t="s">
        <v>546</v>
      </c>
      <c r="M168" s="22" t="s">
        <v>123</v>
      </c>
      <c r="N168" s="2" t="s">
        <v>64</v>
      </c>
      <c r="Q168" s="2" t="s">
        <v>642</v>
      </c>
      <c r="T168" s="20" t="s">
        <v>643</v>
      </c>
      <c r="U168" s="23" t="s">
        <v>470</v>
      </c>
      <c r="W168" s="2"/>
      <c r="X168" s="2"/>
      <c r="Y168" s="2"/>
      <c r="AA168" s="24"/>
      <c r="AC168" s="23"/>
      <c r="AD168" s="24"/>
      <c r="AE168" s="23"/>
      <c r="AF168" s="34">
        <v>0.36</v>
      </c>
      <c r="AG168" s="20" t="s">
        <v>553</v>
      </c>
      <c r="AJ168" s="2"/>
      <c r="AN168" s="20" t="s">
        <v>644</v>
      </c>
      <c r="AO168" s="22" t="s">
        <v>645</v>
      </c>
      <c r="AR168" s="23"/>
      <c r="AS168" s="24"/>
      <c r="AT168" s="24"/>
      <c r="AW168" s="24"/>
    </row>
    <row r="169" spans="1:49" ht="42">
      <c r="A169" s="2" t="s">
        <v>56</v>
      </c>
      <c r="B169" s="2" t="s">
        <v>639</v>
      </c>
      <c r="C169" s="18" t="s">
        <v>640</v>
      </c>
      <c r="D169" s="19">
        <v>2010</v>
      </c>
      <c r="E169" s="20" t="s">
        <v>517</v>
      </c>
      <c r="F169" s="2" t="s">
        <v>641</v>
      </c>
      <c r="H169" s="21" t="s">
        <v>61</v>
      </c>
      <c r="I169" s="2"/>
      <c r="J169" s="23" t="s">
        <v>77</v>
      </c>
      <c r="K169" s="2" t="s">
        <v>546</v>
      </c>
      <c r="M169" s="22" t="s">
        <v>123</v>
      </c>
      <c r="N169" s="2" t="s">
        <v>64</v>
      </c>
      <c r="Q169" s="2" t="s">
        <v>642</v>
      </c>
      <c r="T169" s="20" t="s">
        <v>646</v>
      </c>
      <c r="U169" s="23" t="s">
        <v>470</v>
      </c>
      <c r="W169" s="2"/>
      <c r="X169" s="2"/>
      <c r="Y169" s="2"/>
      <c r="AA169" s="24"/>
      <c r="AC169" s="23"/>
      <c r="AD169" s="24"/>
      <c r="AE169" s="23"/>
      <c r="AF169" s="34">
        <v>0.03</v>
      </c>
      <c r="AG169" s="20" t="s">
        <v>553</v>
      </c>
      <c r="AJ169" s="2"/>
      <c r="AN169" s="20" t="s">
        <v>647</v>
      </c>
      <c r="AO169" s="22" t="s">
        <v>648</v>
      </c>
      <c r="AR169" s="23"/>
      <c r="AS169" s="24"/>
      <c r="AT169" s="24"/>
      <c r="AU169" s="20" t="s">
        <v>649</v>
      </c>
      <c r="AW169" s="24"/>
    </row>
    <row r="170" spans="1:49" ht="56">
      <c r="A170" s="2" t="s">
        <v>56</v>
      </c>
      <c r="B170" s="2" t="s">
        <v>650</v>
      </c>
      <c r="C170" s="18" t="s">
        <v>651</v>
      </c>
      <c r="D170" s="19">
        <v>2011</v>
      </c>
      <c r="E170" s="20" t="s">
        <v>517</v>
      </c>
      <c r="F170" s="2" t="s">
        <v>652</v>
      </c>
      <c r="H170" s="21" t="s">
        <v>61</v>
      </c>
      <c r="I170" s="2"/>
      <c r="J170" s="25" t="s">
        <v>653</v>
      </c>
      <c r="K170" s="150" t="s">
        <v>654</v>
      </c>
      <c r="M170" s="24" t="s">
        <v>97</v>
      </c>
      <c r="N170" s="2" t="s">
        <v>175</v>
      </c>
      <c r="P170" s="20" t="s">
        <v>655</v>
      </c>
      <c r="Q170" s="2"/>
      <c r="T170" s="20" t="s">
        <v>656</v>
      </c>
      <c r="U170" s="23"/>
      <c r="W170" s="2"/>
      <c r="X170" s="2"/>
      <c r="Y170" s="2">
        <v>7</v>
      </c>
      <c r="Z170" s="2" t="s">
        <v>101</v>
      </c>
      <c r="AA170" s="24"/>
      <c r="AC170" s="23"/>
      <c r="AD170" s="24" t="s">
        <v>657</v>
      </c>
      <c r="AE170" s="25" t="s">
        <v>61</v>
      </c>
      <c r="AF170" s="26">
        <v>0.15730337078651685</v>
      </c>
      <c r="AJ170" s="2"/>
      <c r="AN170" s="58">
        <v>0.4647</v>
      </c>
      <c r="AO170" s="24" t="s">
        <v>491</v>
      </c>
      <c r="AR170" s="23"/>
      <c r="AS170" s="24"/>
      <c r="AT170" s="24"/>
      <c r="AW170" s="24"/>
    </row>
    <row r="171" spans="1:49" ht="56">
      <c r="A171" s="2" t="s">
        <v>56</v>
      </c>
      <c r="B171" s="2" t="s">
        <v>650</v>
      </c>
      <c r="C171" s="18" t="s">
        <v>651</v>
      </c>
      <c r="D171" s="19">
        <v>2011</v>
      </c>
      <c r="E171" s="20" t="s">
        <v>517</v>
      </c>
      <c r="F171" s="2" t="s">
        <v>652</v>
      </c>
      <c r="H171" s="21" t="s">
        <v>61</v>
      </c>
      <c r="I171" s="2"/>
      <c r="J171" s="25" t="s">
        <v>653</v>
      </c>
      <c r="K171" s="150" t="s">
        <v>654</v>
      </c>
      <c r="M171" s="22" t="s">
        <v>61</v>
      </c>
      <c r="N171" s="2" t="s">
        <v>64</v>
      </c>
      <c r="P171" s="20"/>
      <c r="Q171" s="2" t="s">
        <v>658</v>
      </c>
      <c r="T171" s="20" t="s">
        <v>656</v>
      </c>
      <c r="U171" s="23"/>
      <c r="W171" s="2"/>
      <c r="X171" s="2"/>
      <c r="Y171" s="2">
        <v>7</v>
      </c>
      <c r="Z171" s="2" t="s">
        <v>101</v>
      </c>
      <c r="AA171" s="24" t="s">
        <v>659</v>
      </c>
      <c r="AC171" s="23"/>
      <c r="AD171" s="24" t="s">
        <v>657</v>
      </c>
      <c r="AE171" s="25" t="s">
        <v>61</v>
      </c>
      <c r="AF171" s="58">
        <v>0.1008</v>
      </c>
      <c r="AG171" s="20" t="s">
        <v>586</v>
      </c>
      <c r="AJ171" s="2"/>
      <c r="AK171" s="20"/>
      <c r="AN171" s="2" t="s">
        <v>660</v>
      </c>
      <c r="AO171" s="22"/>
      <c r="AP171" s="58">
        <v>2.664E-2</v>
      </c>
      <c r="AR171" s="23"/>
      <c r="AS171" s="24"/>
      <c r="AT171" s="24"/>
      <c r="AW171" s="24"/>
    </row>
    <row r="172" spans="1:49" ht="42">
      <c r="A172" s="2" t="s">
        <v>56</v>
      </c>
      <c r="B172" s="2" t="s">
        <v>661</v>
      </c>
      <c r="C172" s="18" t="s">
        <v>662</v>
      </c>
      <c r="D172" s="19">
        <v>2018</v>
      </c>
      <c r="E172" s="20" t="s">
        <v>517</v>
      </c>
      <c r="F172" s="2" t="s">
        <v>663</v>
      </c>
      <c r="H172" s="21" t="s">
        <v>61</v>
      </c>
      <c r="I172" s="2"/>
      <c r="J172" s="23" t="s">
        <v>664</v>
      </c>
      <c r="K172" t="s">
        <v>665</v>
      </c>
      <c r="M172" s="24" t="s">
        <v>97</v>
      </c>
      <c r="N172" s="2" t="s">
        <v>666</v>
      </c>
      <c r="O172" s="2" t="s">
        <v>667</v>
      </c>
      <c r="P172" s="2" t="s">
        <v>668</v>
      </c>
      <c r="Q172" s="2"/>
      <c r="R172" t="s">
        <v>669</v>
      </c>
      <c r="S172"/>
      <c r="U172" s="23"/>
      <c r="V172" s="2" t="s">
        <v>140</v>
      </c>
      <c r="W172" s="2" t="s">
        <v>84</v>
      </c>
      <c r="X172" t="s">
        <v>670</v>
      </c>
      <c r="Y172" s="2">
        <v>35</v>
      </c>
      <c r="Z172" s="2" t="s">
        <v>101</v>
      </c>
      <c r="AA172" s="80" t="s">
        <v>527</v>
      </c>
      <c r="AC172" s="23" t="s">
        <v>671</v>
      </c>
      <c r="AD172" s="24"/>
      <c r="AE172" s="25" t="s">
        <v>672</v>
      </c>
      <c r="AJ172" s="2"/>
      <c r="AN172" s="26">
        <v>0.45714285714285724</v>
      </c>
      <c r="AO172" s="22" t="s">
        <v>673</v>
      </c>
      <c r="AP172" s="20" t="s">
        <v>182</v>
      </c>
      <c r="AQ172" s="20" t="s">
        <v>182</v>
      </c>
      <c r="AR172" s="23"/>
      <c r="AS172" s="24"/>
      <c r="AT172" s="24"/>
      <c r="AW172" s="24"/>
    </row>
    <row r="173" spans="1:49" ht="42">
      <c r="A173" s="2" t="s">
        <v>56</v>
      </c>
      <c r="B173" s="2" t="s">
        <v>661</v>
      </c>
      <c r="C173" s="18" t="s">
        <v>662</v>
      </c>
      <c r="D173" s="19">
        <v>2018</v>
      </c>
      <c r="E173" s="20" t="s">
        <v>517</v>
      </c>
      <c r="F173" s="2" t="s">
        <v>663</v>
      </c>
      <c r="H173" s="21" t="s">
        <v>61</v>
      </c>
      <c r="I173" s="2"/>
      <c r="J173" s="23" t="s">
        <v>664</v>
      </c>
      <c r="K173" t="s">
        <v>665</v>
      </c>
      <c r="M173" s="24" t="s">
        <v>97</v>
      </c>
      <c r="N173" s="2" t="s">
        <v>666</v>
      </c>
      <c r="O173" s="2" t="s">
        <v>667</v>
      </c>
      <c r="P173" s="2" t="s">
        <v>668</v>
      </c>
      <c r="Q173" s="2"/>
      <c r="R173" t="s">
        <v>669</v>
      </c>
      <c r="S173"/>
      <c r="U173" s="23"/>
      <c r="V173" s="2" t="s">
        <v>140</v>
      </c>
      <c r="W173" s="2" t="s">
        <v>84</v>
      </c>
      <c r="X173" t="s">
        <v>670</v>
      </c>
      <c r="Y173" s="2">
        <v>35</v>
      </c>
      <c r="Z173" s="2" t="s">
        <v>101</v>
      </c>
      <c r="AA173" s="80" t="s">
        <v>674</v>
      </c>
      <c r="AC173" s="23" t="s">
        <v>671</v>
      </c>
      <c r="AD173" s="24"/>
      <c r="AE173" s="25" t="s">
        <v>672</v>
      </c>
      <c r="AJ173" s="2"/>
      <c r="AN173" s="26">
        <v>0.20909090909090922</v>
      </c>
      <c r="AO173" s="22" t="s">
        <v>271</v>
      </c>
      <c r="AP173" s="20" t="s">
        <v>182</v>
      </c>
      <c r="AQ173" s="20" t="s">
        <v>182</v>
      </c>
      <c r="AR173" s="23"/>
      <c r="AS173" s="24"/>
      <c r="AT173" s="24"/>
      <c r="AW173" s="24"/>
    </row>
    <row r="174" spans="1:49" ht="84">
      <c r="A174" s="2" t="s">
        <v>56</v>
      </c>
      <c r="B174" s="2" t="s">
        <v>675</v>
      </c>
      <c r="C174" s="18" t="s">
        <v>676</v>
      </c>
      <c r="D174" s="19">
        <v>2013</v>
      </c>
      <c r="E174" s="20" t="s">
        <v>517</v>
      </c>
      <c r="F174" s="2" t="s">
        <v>574</v>
      </c>
      <c r="H174" s="21" t="s">
        <v>61</v>
      </c>
      <c r="I174" s="2"/>
      <c r="J174" s="25" t="s">
        <v>433</v>
      </c>
      <c r="K174" s="2"/>
      <c r="M174" s="24" t="s">
        <v>97</v>
      </c>
      <c r="N174" s="2" t="s">
        <v>98</v>
      </c>
      <c r="O174" s="2" t="s">
        <v>677</v>
      </c>
      <c r="P174" t="s">
        <v>678</v>
      </c>
      <c r="Q174" s="2"/>
      <c r="U174" s="23"/>
      <c r="V174" s="2" t="s">
        <v>679</v>
      </c>
      <c r="W174" s="2"/>
      <c r="X174" s="2"/>
      <c r="Y174" s="2" t="s">
        <v>680</v>
      </c>
      <c r="Z174" s="2" t="s">
        <v>192</v>
      </c>
      <c r="AA174" s="22" t="s">
        <v>681</v>
      </c>
      <c r="AB174" s="20"/>
      <c r="AC174" s="23"/>
      <c r="AD174" s="24"/>
      <c r="AE174" s="25" t="s">
        <v>61</v>
      </c>
      <c r="AF174" s="110">
        <v>0.47500000000000009</v>
      </c>
      <c r="AG174" s="2" t="s">
        <v>271</v>
      </c>
      <c r="AH174" s="110">
        <v>4.943114947038052E-2</v>
      </c>
      <c r="AI174" s="2" t="s">
        <v>271</v>
      </c>
      <c r="AJ174" s="2"/>
      <c r="AN174" s="2"/>
      <c r="AO174" s="22" t="s">
        <v>682</v>
      </c>
      <c r="AP174" s="2" t="s">
        <v>683</v>
      </c>
      <c r="AR174" s="23"/>
      <c r="AS174" s="24"/>
      <c r="AT174" s="24"/>
      <c r="AW174" s="24"/>
    </row>
    <row r="175" spans="1:49" ht="84">
      <c r="A175" s="2" t="s">
        <v>56</v>
      </c>
      <c r="B175" s="2" t="s">
        <v>675</v>
      </c>
      <c r="C175" s="18" t="s">
        <v>676</v>
      </c>
      <c r="D175" s="19">
        <v>2013</v>
      </c>
      <c r="E175" s="20" t="s">
        <v>517</v>
      </c>
      <c r="F175" s="2" t="s">
        <v>574</v>
      </c>
      <c r="H175" s="21" t="s">
        <v>61</v>
      </c>
      <c r="I175" s="2"/>
      <c r="J175" s="25" t="s">
        <v>433</v>
      </c>
      <c r="K175" s="2"/>
      <c r="M175" s="24" t="s">
        <v>97</v>
      </c>
      <c r="N175" s="2" t="s">
        <v>98</v>
      </c>
      <c r="O175" s="2" t="s">
        <v>677</v>
      </c>
      <c r="P175" t="s">
        <v>678</v>
      </c>
      <c r="Q175" s="2"/>
      <c r="U175" s="23"/>
      <c r="V175" s="2" t="s">
        <v>679</v>
      </c>
      <c r="X175" s="2"/>
      <c r="Y175" s="2" t="s">
        <v>680</v>
      </c>
      <c r="Z175" s="2" t="s">
        <v>192</v>
      </c>
      <c r="AA175" s="22" t="s">
        <v>684</v>
      </c>
      <c r="AB175" s="20"/>
      <c r="AC175" s="23"/>
      <c r="AD175" s="24"/>
      <c r="AE175" s="25" t="s">
        <v>61</v>
      </c>
      <c r="AF175" s="26">
        <v>0.55000000000000004</v>
      </c>
      <c r="AG175" s="2" t="s">
        <v>271</v>
      </c>
      <c r="AH175" s="110">
        <v>8.6308356218124646E-2</v>
      </c>
      <c r="AI175" s="2" t="s">
        <v>271</v>
      </c>
      <c r="AJ175" s="2"/>
      <c r="AN175" s="2"/>
      <c r="AO175" s="22" t="s">
        <v>682</v>
      </c>
      <c r="AP175" s="2" t="s">
        <v>683</v>
      </c>
      <c r="AR175" s="23"/>
      <c r="AS175" s="24"/>
      <c r="AT175" s="24"/>
      <c r="AW175" s="24"/>
    </row>
    <row r="176" spans="1:49" ht="70">
      <c r="A176" s="2" t="s">
        <v>56</v>
      </c>
      <c r="B176" s="2" t="s">
        <v>685</v>
      </c>
      <c r="C176" s="18" t="s">
        <v>686</v>
      </c>
      <c r="D176" s="19">
        <v>2016</v>
      </c>
      <c r="E176" s="20" t="s">
        <v>517</v>
      </c>
      <c r="F176" s="2" t="s">
        <v>687</v>
      </c>
      <c r="H176" s="21" t="s">
        <v>61</v>
      </c>
      <c r="I176" s="2"/>
      <c r="J176" s="117" t="s">
        <v>688</v>
      </c>
      <c r="K176" s="2" t="s">
        <v>689</v>
      </c>
      <c r="L176" s="2" t="s">
        <v>136</v>
      </c>
      <c r="M176" s="24"/>
      <c r="N176" s="118" t="s">
        <v>690</v>
      </c>
      <c r="Q176" s="2" t="s">
        <v>691</v>
      </c>
      <c r="T176" s="2" t="s">
        <v>692</v>
      </c>
      <c r="U176" s="23" t="s">
        <v>693</v>
      </c>
      <c r="V176" s="2" t="s">
        <v>226</v>
      </c>
      <c r="W176" s="2" t="s">
        <v>84</v>
      </c>
      <c r="X176" s="150"/>
      <c r="Y176" s="150">
        <v>4</v>
      </c>
      <c r="Z176" s="2" t="s">
        <v>86</v>
      </c>
      <c r="AA176" s="24"/>
      <c r="AB176" s="20" t="s">
        <v>694</v>
      </c>
      <c r="AC176" s="23"/>
      <c r="AD176" s="22" t="s">
        <v>695</v>
      </c>
      <c r="AE176" s="25" t="s">
        <v>123</v>
      </c>
      <c r="AF176" s="119">
        <v>0.81720000000000004</v>
      </c>
      <c r="AG176" s="20" t="s">
        <v>90</v>
      </c>
      <c r="AJ176" s="2"/>
      <c r="AN176" s="2"/>
      <c r="AR176" s="23"/>
      <c r="AS176" s="24" t="s">
        <v>696</v>
      </c>
      <c r="AT176" s="24"/>
      <c r="AW176" s="24"/>
    </row>
    <row r="177" spans="1:49" ht="70">
      <c r="A177" s="2" t="s">
        <v>56</v>
      </c>
      <c r="B177" s="2" t="s">
        <v>685</v>
      </c>
      <c r="C177" s="18" t="s">
        <v>686</v>
      </c>
      <c r="D177" s="19">
        <v>2016</v>
      </c>
      <c r="E177" s="20" t="s">
        <v>517</v>
      </c>
      <c r="F177" s="2" t="s">
        <v>687</v>
      </c>
      <c r="H177" s="21" t="s">
        <v>61</v>
      </c>
      <c r="I177" s="2"/>
      <c r="J177" s="150" t="s">
        <v>697</v>
      </c>
      <c r="K177" s="2" t="s">
        <v>698</v>
      </c>
      <c r="L177" s="2" t="s">
        <v>136</v>
      </c>
      <c r="M177" s="24"/>
      <c r="N177" s="118" t="s">
        <v>690</v>
      </c>
      <c r="Q177" s="2" t="s">
        <v>691</v>
      </c>
      <c r="T177" s="2" t="s">
        <v>692</v>
      </c>
      <c r="U177" s="23" t="s">
        <v>693</v>
      </c>
      <c r="V177" s="2" t="s">
        <v>226</v>
      </c>
      <c r="W177" s="2" t="s">
        <v>84</v>
      </c>
      <c r="X177" s="2"/>
      <c r="Y177" s="2">
        <v>4</v>
      </c>
      <c r="Z177" s="2" t="s">
        <v>86</v>
      </c>
      <c r="AA177" s="24"/>
      <c r="AB177" s="20" t="s">
        <v>694</v>
      </c>
      <c r="AC177" s="23"/>
      <c r="AD177" s="22" t="s">
        <v>695</v>
      </c>
      <c r="AE177" s="25" t="s">
        <v>123</v>
      </c>
      <c r="AF177" s="120">
        <v>0.7419</v>
      </c>
      <c r="AG177" s="20" t="s">
        <v>90</v>
      </c>
      <c r="AJ177" s="2"/>
      <c r="AN177" s="2"/>
      <c r="AR177" s="23"/>
      <c r="AS177" s="24" t="s">
        <v>696</v>
      </c>
      <c r="AT177" s="24"/>
      <c r="AW177" s="24"/>
    </row>
    <row r="178" spans="1:49" ht="70">
      <c r="A178" s="2" t="s">
        <v>56</v>
      </c>
      <c r="B178" s="2" t="s">
        <v>699</v>
      </c>
      <c r="C178" s="18" t="s">
        <v>700</v>
      </c>
      <c r="D178" s="19">
        <v>2012</v>
      </c>
      <c r="E178" s="20" t="s">
        <v>517</v>
      </c>
      <c r="F178" s="2" t="s">
        <v>701</v>
      </c>
      <c r="H178" s="21" t="s">
        <v>61</v>
      </c>
      <c r="I178" s="2"/>
      <c r="J178" s="25" t="s">
        <v>702</v>
      </c>
      <c r="K178" t="s">
        <v>703</v>
      </c>
      <c r="M178" s="24" t="s">
        <v>97</v>
      </c>
      <c r="N178" s="2" t="s">
        <v>348</v>
      </c>
      <c r="Q178" s="2" t="s">
        <v>704</v>
      </c>
      <c r="R178" s="2" t="s">
        <v>705</v>
      </c>
      <c r="U178" s="23"/>
      <c r="V178" s="2" t="s">
        <v>140</v>
      </c>
      <c r="W178" s="2" t="s">
        <v>706</v>
      </c>
      <c r="X178" s="150"/>
      <c r="Y178" s="150">
        <v>5</v>
      </c>
      <c r="Z178" s="20" t="s">
        <v>86</v>
      </c>
      <c r="AA178" s="24"/>
      <c r="AB178" s="2" t="s">
        <v>707</v>
      </c>
      <c r="AC178" s="23"/>
      <c r="AD178" s="24" t="s">
        <v>708</v>
      </c>
      <c r="AE178" s="23"/>
      <c r="AH178" s="34">
        <v>0.12</v>
      </c>
      <c r="AI178" s="150" t="s">
        <v>709</v>
      </c>
      <c r="AJ178" s="2"/>
      <c r="AN178" s="165">
        <v>0.23622047244094491</v>
      </c>
      <c r="AR178" s="23"/>
      <c r="AS178" s="24" t="s">
        <v>710</v>
      </c>
      <c r="AT178" s="24"/>
      <c r="AW178" s="24"/>
    </row>
    <row r="179" spans="1:49" ht="70">
      <c r="A179" s="2" t="s">
        <v>56</v>
      </c>
      <c r="B179" s="2" t="s">
        <v>699</v>
      </c>
      <c r="C179" s="18" t="s">
        <v>700</v>
      </c>
      <c r="D179" s="19">
        <v>2012</v>
      </c>
      <c r="E179" s="20" t="s">
        <v>517</v>
      </c>
      <c r="F179" s="2" t="s">
        <v>701</v>
      </c>
      <c r="H179" s="21" t="s">
        <v>61</v>
      </c>
      <c r="I179" s="2"/>
      <c r="J179" s="25" t="s">
        <v>702</v>
      </c>
      <c r="K179" t="s">
        <v>703</v>
      </c>
      <c r="M179" s="24" t="s">
        <v>97</v>
      </c>
      <c r="N179" s="2" t="s">
        <v>348</v>
      </c>
      <c r="Q179" s="2" t="s">
        <v>704</v>
      </c>
      <c r="R179" s="2" t="s">
        <v>705</v>
      </c>
      <c r="U179" s="23"/>
      <c r="V179" s="2" t="s">
        <v>140</v>
      </c>
      <c r="W179" s="2" t="s">
        <v>84</v>
      </c>
      <c r="X179" s="2"/>
      <c r="Y179" s="2">
        <v>5</v>
      </c>
      <c r="Z179" s="20" t="s">
        <v>86</v>
      </c>
      <c r="AA179" s="24" t="s">
        <v>711</v>
      </c>
      <c r="AB179" s="2" t="s">
        <v>707</v>
      </c>
      <c r="AC179" s="23"/>
      <c r="AD179" s="24" t="s">
        <v>708</v>
      </c>
      <c r="AE179" s="23"/>
      <c r="AI179" s="150"/>
      <c r="AJ179" s="2"/>
      <c r="AN179" s="165">
        <v>0.3647058823529411</v>
      </c>
      <c r="AR179" s="23"/>
      <c r="AS179" s="24" t="s">
        <v>710</v>
      </c>
      <c r="AT179" s="24"/>
      <c r="AW179" s="24"/>
    </row>
    <row r="180" spans="1:49" ht="71">
      <c r="A180" s="2" t="s">
        <v>56</v>
      </c>
      <c r="B180" s="2" t="s">
        <v>712</v>
      </c>
      <c r="C180" s="27" t="s">
        <v>713</v>
      </c>
      <c r="D180" s="19">
        <v>2020</v>
      </c>
      <c r="E180" s="20" t="s">
        <v>517</v>
      </c>
      <c r="F180" s="2" t="s">
        <v>714</v>
      </c>
      <c r="H180" s="21" t="s">
        <v>61</v>
      </c>
      <c r="I180" s="2"/>
      <c r="J180" s="25" t="s">
        <v>715</v>
      </c>
      <c r="K180" s="2" t="s">
        <v>716</v>
      </c>
      <c r="M180" s="24" t="s">
        <v>97</v>
      </c>
      <c r="N180" s="122" t="s">
        <v>362</v>
      </c>
      <c r="O180" s="2" t="s">
        <v>138</v>
      </c>
      <c r="P180" s="2" t="s">
        <v>717</v>
      </c>
      <c r="Q180" s="2"/>
      <c r="U180" s="23"/>
      <c r="V180" s="20" t="s">
        <v>257</v>
      </c>
      <c r="W180" s="2"/>
      <c r="X180" s="20" t="s">
        <v>718</v>
      </c>
      <c r="Y180" s="2">
        <v>2</v>
      </c>
      <c r="Z180" s="2" t="s">
        <v>719</v>
      </c>
      <c r="AA180" s="162" t="s">
        <v>720</v>
      </c>
      <c r="AC180" s="23"/>
      <c r="AD180" s="24"/>
      <c r="AE180" s="23"/>
      <c r="AH180" s="119">
        <v>0.83299999999999996</v>
      </c>
      <c r="AI180" s="160" t="s">
        <v>311</v>
      </c>
      <c r="AJ180" s="2"/>
      <c r="AL180" s="124">
        <v>7.3999999999999996E-2</v>
      </c>
      <c r="AM180" s="160" t="s">
        <v>721</v>
      </c>
      <c r="AN180" s="185">
        <v>0.78200000000000003</v>
      </c>
      <c r="AO180" s="22" t="s">
        <v>195</v>
      </c>
      <c r="AP180" s="119">
        <v>0.24199999999999999</v>
      </c>
      <c r="AQ180" s="20" t="s">
        <v>722</v>
      </c>
      <c r="AR180" s="25" t="s">
        <v>723</v>
      </c>
      <c r="AS180" s="24"/>
      <c r="AT180" s="24"/>
      <c r="AV180" s="20" t="s">
        <v>724</v>
      </c>
      <c r="AW180" s="24"/>
    </row>
    <row r="181" spans="1:49" ht="71">
      <c r="A181" s="2" t="s">
        <v>56</v>
      </c>
      <c r="B181" s="2" t="s">
        <v>712</v>
      </c>
      <c r="C181" s="27" t="s">
        <v>713</v>
      </c>
      <c r="D181" s="19">
        <v>2020</v>
      </c>
      <c r="E181" s="20" t="s">
        <v>517</v>
      </c>
      <c r="F181" s="2" t="s">
        <v>714</v>
      </c>
      <c r="H181" s="21" t="s">
        <v>61</v>
      </c>
      <c r="I181" s="2"/>
      <c r="J181" s="25" t="s">
        <v>715</v>
      </c>
      <c r="K181" s="2" t="s">
        <v>716</v>
      </c>
      <c r="M181" s="24" t="s">
        <v>97</v>
      </c>
      <c r="N181" s="122" t="s">
        <v>362</v>
      </c>
      <c r="O181" s="2" t="s">
        <v>138</v>
      </c>
      <c r="P181" s="2" t="s">
        <v>717</v>
      </c>
      <c r="Q181" s="2"/>
      <c r="U181" s="23"/>
      <c r="V181" s="20" t="s">
        <v>257</v>
      </c>
      <c r="W181" s="2"/>
      <c r="X181" s="20" t="s">
        <v>725</v>
      </c>
      <c r="Y181" s="2">
        <v>2</v>
      </c>
      <c r="Z181" s="2" t="s">
        <v>719</v>
      </c>
      <c r="AA181" s="123" t="s">
        <v>726</v>
      </c>
      <c r="AC181" s="23"/>
      <c r="AD181" s="24"/>
      <c r="AE181" s="23"/>
      <c r="AH181" s="77">
        <v>0.43</v>
      </c>
      <c r="AI181" s="160" t="s">
        <v>311</v>
      </c>
      <c r="AJ181" s="2"/>
      <c r="AL181" s="124">
        <v>0.2228</v>
      </c>
      <c r="AM181" s="160" t="s">
        <v>721</v>
      </c>
      <c r="AN181" s="185">
        <v>0.92200000000000004</v>
      </c>
      <c r="AP181" s="119">
        <v>0.16739999999999999</v>
      </c>
      <c r="AQ181" s="119" t="s">
        <v>727</v>
      </c>
      <c r="AR181" s="25" t="s">
        <v>728</v>
      </c>
      <c r="AS181" s="24"/>
      <c r="AT181" s="24"/>
      <c r="AW181" s="24"/>
    </row>
    <row r="182" spans="1:49" ht="57">
      <c r="A182" s="2" t="s">
        <v>56</v>
      </c>
      <c r="B182" s="2" t="s">
        <v>729</v>
      </c>
      <c r="C182" s="18" t="s">
        <v>730</v>
      </c>
      <c r="D182" s="19">
        <v>2016</v>
      </c>
      <c r="E182" s="20" t="s">
        <v>517</v>
      </c>
      <c r="F182" s="2" t="s">
        <v>133</v>
      </c>
      <c r="H182" s="21" t="s">
        <v>61</v>
      </c>
      <c r="I182" s="2"/>
      <c r="J182" s="25" t="s">
        <v>731</v>
      </c>
      <c r="K182" s="20" t="s">
        <v>732</v>
      </c>
      <c r="L182" s="20"/>
      <c r="M182" s="22" t="s">
        <v>61</v>
      </c>
      <c r="N182" s="20" t="s">
        <v>733</v>
      </c>
      <c r="O182" s="20" t="s">
        <v>161</v>
      </c>
      <c r="P182" t="s">
        <v>734</v>
      </c>
      <c r="Q182" s="125" t="s">
        <v>735</v>
      </c>
      <c r="R182" s="2" t="s">
        <v>736</v>
      </c>
      <c r="U182" s="23"/>
      <c r="V182" s="20" t="s">
        <v>365</v>
      </c>
      <c r="W182" s="2"/>
      <c r="X182" s="20" t="s">
        <v>737</v>
      </c>
      <c r="Y182" s="150">
        <v>1</v>
      </c>
      <c r="Z182" s="20" t="s">
        <v>70</v>
      </c>
      <c r="AA182" s="22" t="s">
        <v>738</v>
      </c>
      <c r="AB182" t="s">
        <v>694</v>
      </c>
      <c r="AC182" s="23"/>
      <c r="AD182" s="24"/>
      <c r="AE182" s="25" t="s">
        <v>61</v>
      </c>
      <c r="AI182" s="150"/>
      <c r="AJ182" s="2"/>
      <c r="AM182" s="150"/>
      <c r="AN182" s="2" t="s">
        <v>286</v>
      </c>
      <c r="AO182" s="22" t="s">
        <v>229</v>
      </c>
      <c r="AR182" s="23"/>
      <c r="AS182" s="24"/>
      <c r="AT182" s="24"/>
      <c r="AW182" s="24"/>
    </row>
    <row r="183" spans="1:49" ht="57">
      <c r="A183" s="2" t="s">
        <v>56</v>
      </c>
      <c r="B183" s="2" t="s">
        <v>729</v>
      </c>
      <c r="C183" s="18" t="s">
        <v>730</v>
      </c>
      <c r="D183" s="19">
        <v>2016</v>
      </c>
      <c r="E183" s="20" t="s">
        <v>517</v>
      </c>
      <c r="F183" s="2" t="s">
        <v>133</v>
      </c>
      <c r="H183" s="21" t="s">
        <v>61</v>
      </c>
      <c r="I183" s="2"/>
      <c r="J183" s="25" t="s">
        <v>731</v>
      </c>
      <c r="K183" s="20" t="s">
        <v>732</v>
      </c>
      <c r="L183" s="20"/>
      <c r="M183" s="22" t="s">
        <v>61</v>
      </c>
      <c r="N183" s="20" t="s">
        <v>64</v>
      </c>
      <c r="O183" s="20"/>
      <c r="P183"/>
      <c r="Q183" s="158" t="s">
        <v>735</v>
      </c>
      <c r="R183" s="2" t="s">
        <v>736</v>
      </c>
      <c r="U183" s="23"/>
      <c r="V183" s="20" t="s">
        <v>365</v>
      </c>
      <c r="W183" s="2"/>
      <c r="X183" s="20" t="s">
        <v>737</v>
      </c>
      <c r="Y183" s="150">
        <v>1</v>
      </c>
      <c r="Z183" s="20" t="s">
        <v>70</v>
      </c>
      <c r="AA183" s="22" t="s">
        <v>738</v>
      </c>
      <c r="AB183" t="s">
        <v>694</v>
      </c>
      <c r="AC183" s="23"/>
      <c r="AD183" s="24"/>
      <c r="AE183" s="25" t="s">
        <v>61</v>
      </c>
      <c r="AI183" s="150"/>
      <c r="AJ183" s="2"/>
      <c r="AM183" s="150"/>
      <c r="AN183" s="26">
        <v>0.74999999999999978</v>
      </c>
      <c r="AO183" s="22" t="s">
        <v>229</v>
      </c>
      <c r="AR183" s="23"/>
      <c r="AS183" s="24"/>
      <c r="AT183" s="24"/>
      <c r="AW183" s="24"/>
    </row>
    <row r="184" spans="1:49" ht="56">
      <c r="A184" s="2" t="s">
        <v>56</v>
      </c>
      <c r="B184" s="2" t="s">
        <v>739</v>
      </c>
      <c r="C184" s="18" t="s">
        <v>740</v>
      </c>
      <c r="D184" s="19">
        <v>2009</v>
      </c>
      <c r="E184" s="20" t="s">
        <v>517</v>
      </c>
      <c r="F184" s="2" t="s">
        <v>741</v>
      </c>
      <c r="H184" s="21" t="s">
        <v>61</v>
      </c>
      <c r="I184" s="2"/>
      <c r="J184" s="23" t="s">
        <v>742</v>
      </c>
      <c r="K184" s="2" t="s">
        <v>743</v>
      </c>
      <c r="L184" s="150"/>
      <c r="M184" s="24" t="s">
        <v>97</v>
      </c>
      <c r="N184" s="2" t="s">
        <v>744</v>
      </c>
      <c r="Q184" s="2" t="s">
        <v>745</v>
      </c>
      <c r="U184" s="23" t="s">
        <v>746</v>
      </c>
      <c r="V184" s="2" t="s">
        <v>68</v>
      </c>
      <c r="W184" s="2"/>
      <c r="X184" s="2"/>
      <c r="Y184" s="2">
        <v>155</v>
      </c>
      <c r="Z184" s="2" t="s">
        <v>246</v>
      </c>
      <c r="AA184" s="24"/>
      <c r="AC184" s="23"/>
      <c r="AD184" s="24"/>
      <c r="AE184" s="23"/>
      <c r="AF184" s="34">
        <v>0.2</v>
      </c>
      <c r="AG184" s="20" t="s">
        <v>747</v>
      </c>
      <c r="AH184" s="34">
        <v>0.33</v>
      </c>
      <c r="AI184" s="149" t="s">
        <v>598</v>
      </c>
      <c r="AJ184" s="2"/>
      <c r="AM184" s="150"/>
      <c r="AN184" s="34">
        <v>0.14000000000000001</v>
      </c>
      <c r="AO184" s="22" t="s">
        <v>748</v>
      </c>
      <c r="AR184" s="23"/>
      <c r="AS184" s="24" t="s">
        <v>749</v>
      </c>
      <c r="AT184" s="24"/>
      <c r="AW184" s="24"/>
    </row>
    <row r="185" spans="1:49" ht="56">
      <c r="A185" s="2" t="s">
        <v>56</v>
      </c>
      <c r="B185" s="2" t="s">
        <v>739</v>
      </c>
      <c r="C185" s="18" t="s">
        <v>740</v>
      </c>
      <c r="D185" s="19">
        <v>2009</v>
      </c>
      <c r="E185" s="20" t="s">
        <v>517</v>
      </c>
      <c r="F185" s="2" t="s">
        <v>741</v>
      </c>
      <c r="H185" s="21" t="s">
        <v>61</v>
      </c>
      <c r="I185" s="2"/>
      <c r="J185" s="23" t="s">
        <v>742</v>
      </c>
      <c r="K185" s="23" t="s">
        <v>743</v>
      </c>
      <c r="L185" s="150"/>
      <c r="M185" s="24" t="s">
        <v>97</v>
      </c>
      <c r="N185" s="2" t="s">
        <v>744</v>
      </c>
      <c r="Q185" s="150" t="s">
        <v>750</v>
      </c>
      <c r="U185" s="23" t="s">
        <v>746</v>
      </c>
      <c r="V185" s="2" t="s">
        <v>68</v>
      </c>
      <c r="W185" s="2"/>
      <c r="X185" s="2"/>
      <c r="Y185" s="2">
        <v>155</v>
      </c>
      <c r="Z185" s="2" t="s">
        <v>246</v>
      </c>
      <c r="AA185" s="24"/>
      <c r="AC185" s="23"/>
      <c r="AD185" s="24"/>
      <c r="AE185" s="23"/>
      <c r="AF185" s="34">
        <v>0.12</v>
      </c>
      <c r="AG185" s="20" t="s">
        <v>747</v>
      </c>
      <c r="AH185" s="34">
        <v>0.46</v>
      </c>
      <c r="AI185" s="149" t="s">
        <v>598</v>
      </c>
      <c r="AJ185" s="2"/>
      <c r="AM185" s="150"/>
      <c r="AN185" s="166">
        <v>0.19</v>
      </c>
      <c r="AO185" s="22" t="s">
        <v>748</v>
      </c>
      <c r="AR185" s="23"/>
      <c r="AS185" s="24" t="s">
        <v>749</v>
      </c>
      <c r="AT185" s="24"/>
      <c r="AW185" s="24"/>
    </row>
    <row r="186" spans="1:49" ht="70">
      <c r="A186" s="2" t="s">
        <v>56</v>
      </c>
      <c r="B186" s="2" t="s">
        <v>751</v>
      </c>
      <c r="C186" s="18" t="s">
        <v>752</v>
      </c>
      <c r="D186" s="19">
        <v>2014</v>
      </c>
      <c r="E186" s="25" t="s">
        <v>517</v>
      </c>
      <c r="F186" s="2" t="s">
        <v>157</v>
      </c>
      <c r="H186" s="21" t="s">
        <v>61</v>
      </c>
      <c r="I186" s="2"/>
      <c r="J186" s="23" t="s">
        <v>753</v>
      </c>
      <c r="K186" s="2" t="s">
        <v>754</v>
      </c>
      <c r="L186" s="150"/>
      <c r="M186" s="24" t="s">
        <v>97</v>
      </c>
      <c r="N186" s="177" t="s">
        <v>755</v>
      </c>
      <c r="Q186" s="2" t="s">
        <v>756</v>
      </c>
      <c r="R186" s="126" t="s">
        <v>757</v>
      </c>
      <c r="S186" s="126"/>
      <c r="U186" s="23"/>
      <c r="V186" s="2" t="s">
        <v>140</v>
      </c>
      <c r="W186" s="2"/>
      <c r="X186" s="2"/>
      <c r="Y186" s="2">
        <v>8</v>
      </c>
      <c r="Z186" s="20" t="s">
        <v>86</v>
      </c>
      <c r="AA186" s="22" t="s">
        <v>758</v>
      </c>
      <c r="AB186" s="126" t="s">
        <v>759</v>
      </c>
      <c r="AC186" s="23"/>
      <c r="AD186" s="24"/>
      <c r="AE186" s="25" t="s">
        <v>61</v>
      </c>
      <c r="AH186" s="127">
        <v>0.33100000000000002</v>
      </c>
      <c r="AI186" s="2" t="s">
        <v>598</v>
      </c>
      <c r="AJ186" s="2"/>
      <c r="AM186" s="24" t="s">
        <v>760</v>
      </c>
      <c r="AN186" s="164">
        <v>0.41399999999999998</v>
      </c>
      <c r="AO186" s="22" t="s">
        <v>367</v>
      </c>
      <c r="AP186" s="127" t="s">
        <v>761</v>
      </c>
      <c r="AR186" s="23"/>
      <c r="AS186" s="24"/>
      <c r="AT186" s="24"/>
      <c r="AW186" s="24"/>
    </row>
    <row r="187" spans="1:49" ht="70">
      <c r="A187" s="2" t="s">
        <v>56</v>
      </c>
      <c r="B187" s="2" t="s">
        <v>751</v>
      </c>
      <c r="C187" s="18" t="s">
        <v>752</v>
      </c>
      <c r="D187" s="19">
        <v>2014</v>
      </c>
      <c r="E187" s="20" t="s">
        <v>517</v>
      </c>
      <c r="F187" s="2" t="s">
        <v>157</v>
      </c>
      <c r="H187" s="21" t="s">
        <v>61</v>
      </c>
      <c r="I187" s="2"/>
      <c r="J187" s="23" t="s">
        <v>753</v>
      </c>
      <c r="K187" s="2" t="s">
        <v>754</v>
      </c>
      <c r="L187" s="150"/>
      <c r="M187" s="24" t="s">
        <v>97</v>
      </c>
      <c r="N187" s="126" t="s">
        <v>755</v>
      </c>
      <c r="Q187" s="2" t="s">
        <v>762</v>
      </c>
      <c r="R187" s="2" t="s">
        <v>763</v>
      </c>
      <c r="U187" s="23"/>
      <c r="V187" s="2" t="s">
        <v>140</v>
      </c>
      <c r="W187" s="2"/>
      <c r="X187" s="2"/>
      <c r="Y187" s="2">
        <v>8</v>
      </c>
      <c r="Z187" s="20" t="s">
        <v>86</v>
      </c>
      <c r="AA187" s="22" t="s">
        <v>758</v>
      </c>
      <c r="AB187" s="126" t="s">
        <v>759</v>
      </c>
      <c r="AC187" s="23"/>
      <c r="AD187" s="24"/>
      <c r="AE187" s="25" t="s">
        <v>61</v>
      </c>
      <c r="AH187" s="36">
        <v>0.19500000000000001</v>
      </c>
      <c r="AI187" s="2" t="s">
        <v>598</v>
      </c>
      <c r="AJ187" s="2"/>
      <c r="AM187" s="2" t="s">
        <v>760</v>
      </c>
      <c r="AN187" s="186">
        <v>155.4</v>
      </c>
      <c r="AO187" s="22" t="s">
        <v>367</v>
      </c>
      <c r="AP187" s="2" t="s">
        <v>764</v>
      </c>
      <c r="AR187" s="23"/>
      <c r="AS187" s="24"/>
      <c r="AT187" s="24"/>
      <c r="AW187" s="24"/>
    </row>
    <row r="188" spans="1:49" ht="70">
      <c r="A188" s="2" t="s">
        <v>56</v>
      </c>
      <c r="B188" s="2" t="s">
        <v>765</v>
      </c>
      <c r="C188" s="18" t="s">
        <v>766</v>
      </c>
      <c r="D188" s="19">
        <v>2020</v>
      </c>
      <c r="E188" s="20" t="s">
        <v>517</v>
      </c>
      <c r="F188" s="2" t="s">
        <v>767</v>
      </c>
      <c r="H188" s="21" t="s">
        <v>61</v>
      </c>
      <c r="I188" s="2"/>
      <c r="J188" s="23" t="s">
        <v>715</v>
      </c>
      <c r="K188" s="23"/>
      <c r="L188" s="150"/>
      <c r="M188" s="24" t="s">
        <v>97</v>
      </c>
      <c r="N188" s="2" t="s">
        <v>768</v>
      </c>
      <c r="Q188" s="20" t="s">
        <v>769</v>
      </c>
      <c r="U188" s="23"/>
      <c r="V188" s="20" t="s">
        <v>140</v>
      </c>
      <c r="W188" s="2"/>
      <c r="X188" s="2"/>
      <c r="Y188" s="2">
        <v>150</v>
      </c>
      <c r="Z188" s="23" t="s">
        <v>101</v>
      </c>
      <c r="AA188" s="24" t="s">
        <v>564</v>
      </c>
      <c r="AB188" s="2" t="s">
        <v>770</v>
      </c>
      <c r="AC188" s="25"/>
      <c r="AD188" s="22" t="s">
        <v>340</v>
      </c>
      <c r="AE188" s="23"/>
      <c r="AJ188" s="2"/>
      <c r="AN188" s="165">
        <v>0.29936305732484075</v>
      </c>
      <c r="AO188" s="22" t="s">
        <v>271</v>
      </c>
      <c r="AQ188" s="2" t="s">
        <v>771</v>
      </c>
      <c r="AR188" s="23"/>
      <c r="AS188" s="24" t="s">
        <v>772</v>
      </c>
      <c r="AT188" s="24"/>
      <c r="AW188" s="24"/>
    </row>
    <row r="189" spans="1:49" ht="70">
      <c r="A189" s="2" t="s">
        <v>56</v>
      </c>
      <c r="B189" s="2" t="s">
        <v>765</v>
      </c>
      <c r="C189" s="18" t="s">
        <v>766</v>
      </c>
      <c r="D189" s="19">
        <v>2020</v>
      </c>
      <c r="E189" s="20" t="s">
        <v>517</v>
      </c>
      <c r="F189" s="2" t="s">
        <v>767</v>
      </c>
      <c r="H189" s="21" t="s">
        <v>61</v>
      </c>
      <c r="I189" s="2"/>
      <c r="J189" s="150" t="s">
        <v>715</v>
      </c>
      <c r="K189" s="2"/>
      <c r="M189" s="24" t="s">
        <v>97</v>
      </c>
      <c r="N189" s="2" t="s">
        <v>768</v>
      </c>
      <c r="Q189" s="20" t="s">
        <v>769</v>
      </c>
      <c r="T189" s="23"/>
      <c r="U189" s="23"/>
      <c r="V189" s="20" t="s">
        <v>140</v>
      </c>
      <c r="W189" s="2"/>
      <c r="X189" s="2"/>
      <c r="Y189" s="2">
        <v>150</v>
      </c>
      <c r="Z189" s="2" t="s">
        <v>101</v>
      </c>
      <c r="AA189" s="23" t="s">
        <v>773</v>
      </c>
      <c r="AB189" s="23" t="s">
        <v>770</v>
      </c>
      <c r="AC189" s="25"/>
      <c r="AD189" s="22" t="s">
        <v>340</v>
      </c>
      <c r="AE189" s="23"/>
      <c r="AJ189" s="2"/>
      <c r="AN189" s="74">
        <v>0.57324840764331209</v>
      </c>
      <c r="AO189" s="22" t="s">
        <v>271</v>
      </c>
      <c r="AQ189" s="2" t="s">
        <v>771</v>
      </c>
      <c r="AR189" s="23"/>
      <c r="AS189" s="24" t="s">
        <v>772</v>
      </c>
      <c r="AT189" s="24"/>
      <c r="AW189" s="24"/>
    </row>
    <row r="190" spans="1:49" ht="56">
      <c r="A190" s="2" t="s">
        <v>56</v>
      </c>
      <c r="B190" s="2" t="s">
        <v>774</v>
      </c>
      <c r="C190" s="18" t="s">
        <v>775</v>
      </c>
      <c r="D190" s="19">
        <v>2016</v>
      </c>
      <c r="E190" s="20" t="s">
        <v>517</v>
      </c>
      <c r="F190" s="2" t="s">
        <v>776</v>
      </c>
      <c r="H190" s="21" t="s">
        <v>61</v>
      </c>
      <c r="I190" s="2"/>
      <c r="J190" s="128" t="s">
        <v>777</v>
      </c>
      <c r="K190" s="2" t="s">
        <v>778</v>
      </c>
      <c r="M190" s="24"/>
      <c r="N190" s="20" t="s">
        <v>98</v>
      </c>
      <c r="O190" s="20" t="s">
        <v>779</v>
      </c>
      <c r="P190" s="2" t="s">
        <v>780</v>
      </c>
      <c r="Q190" s="2"/>
      <c r="U190" s="23"/>
      <c r="V190" s="2" t="s">
        <v>68</v>
      </c>
      <c r="W190" s="20"/>
      <c r="X190" s="2" t="s">
        <v>781</v>
      </c>
      <c r="Y190" s="2">
        <v>10</v>
      </c>
      <c r="Z190" s="2" t="s">
        <v>86</v>
      </c>
      <c r="AA190" s="22" t="s">
        <v>782</v>
      </c>
      <c r="AB190" s="20"/>
      <c r="AC190" s="23"/>
      <c r="AD190" s="24" t="s">
        <v>340</v>
      </c>
      <c r="AE190" s="23"/>
      <c r="AJ190" s="2"/>
      <c r="AN190" s="74">
        <v>0.84615384615384626</v>
      </c>
      <c r="AO190" s="24" t="s">
        <v>104</v>
      </c>
      <c r="AR190" s="23"/>
      <c r="AS190" s="24"/>
      <c r="AT190" s="24"/>
      <c r="AW190" s="24"/>
    </row>
    <row r="191" spans="1:49" ht="56">
      <c r="A191" s="2" t="s">
        <v>56</v>
      </c>
      <c r="B191" s="2" t="s">
        <v>774</v>
      </c>
      <c r="C191" s="18" t="s">
        <v>775</v>
      </c>
      <c r="D191" s="19">
        <v>2016</v>
      </c>
      <c r="E191" s="20" t="s">
        <v>517</v>
      </c>
      <c r="F191" s="2" t="s">
        <v>776</v>
      </c>
      <c r="H191" s="21" t="s">
        <v>61</v>
      </c>
      <c r="I191" s="2"/>
      <c r="J191" s="128" t="s">
        <v>777</v>
      </c>
      <c r="K191" s="2" t="s">
        <v>778</v>
      </c>
      <c r="M191" s="24"/>
      <c r="N191" s="20" t="s">
        <v>98</v>
      </c>
      <c r="O191" s="2" t="s">
        <v>783</v>
      </c>
      <c r="P191" s="20" t="s">
        <v>784</v>
      </c>
      <c r="U191" s="23"/>
      <c r="V191" s="20" t="s">
        <v>140</v>
      </c>
      <c r="W191" s="20" t="s">
        <v>785</v>
      </c>
      <c r="X191" s="2" t="s">
        <v>114</v>
      </c>
      <c r="Y191" s="2">
        <v>10</v>
      </c>
      <c r="Z191" s="2" t="s">
        <v>86</v>
      </c>
      <c r="AA191" s="22" t="s">
        <v>786</v>
      </c>
      <c r="AC191" s="23"/>
      <c r="AD191" s="24" t="s">
        <v>340</v>
      </c>
      <c r="AE191" s="23"/>
      <c r="AJ191" s="2"/>
      <c r="AN191" s="74">
        <v>0.5</v>
      </c>
      <c r="AO191" s="24" t="s">
        <v>104</v>
      </c>
      <c r="AQ191" s="20" t="s">
        <v>787</v>
      </c>
      <c r="AR191" s="23"/>
      <c r="AS191" s="24"/>
      <c r="AT191" s="24"/>
      <c r="AW191" s="24"/>
    </row>
    <row r="192" spans="1:49" ht="56">
      <c r="A192" s="2" t="s">
        <v>56</v>
      </c>
      <c r="B192" s="2" t="s">
        <v>788</v>
      </c>
      <c r="C192" s="18" t="s">
        <v>789</v>
      </c>
      <c r="D192" s="19">
        <v>2011</v>
      </c>
      <c r="E192" s="20" t="s">
        <v>517</v>
      </c>
      <c r="F192" s="2" t="s">
        <v>790</v>
      </c>
      <c r="H192" s="21" t="s">
        <v>61</v>
      </c>
      <c r="I192" s="2"/>
      <c r="J192" s="114" t="s">
        <v>791</v>
      </c>
      <c r="K192" t="s">
        <v>792</v>
      </c>
      <c r="M192" s="24" t="s">
        <v>97</v>
      </c>
      <c r="N192" s="20" t="s">
        <v>98</v>
      </c>
      <c r="O192" s="2" t="s">
        <v>161</v>
      </c>
      <c r="P192" s="2" t="s">
        <v>793</v>
      </c>
      <c r="Q192" s="2"/>
      <c r="U192" s="23"/>
      <c r="V192" s="2" t="s">
        <v>140</v>
      </c>
      <c r="W192" s="2"/>
      <c r="X192" t="s">
        <v>794</v>
      </c>
      <c r="Y192" s="2">
        <v>180</v>
      </c>
      <c r="Z192" s="20" t="s">
        <v>101</v>
      </c>
      <c r="AA192" s="24"/>
      <c r="AC192" s="23"/>
      <c r="AD192" s="24"/>
      <c r="AE192" s="23"/>
      <c r="AF192" s="26">
        <v>2.6395348837209305</v>
      </c>
      <c r="AH192" s="26">
        <v>1.5142857142857145</v>
      </c>
      <c r="AJ192" s="2"/>
      <c r="AN192" s="20" t="s">
        <v>182</v>
      </c>
      <c r="AO192" s="22" t="s">
        <v>795</v>
      </c>
      <c r="AP192" s="74">
        <v>0.54347826086956508</v>
      </c>
      <c r="AQ192" s="20" t="s">
        <v>61</v>
      </c>
      <c r="AR192" s="25" t="s">
        <v>61</v>
      </c>
      <c r="AS192" s="24"/>
      <c r="AT192" s="24"/>
      <c r="AW192" s="24"/>
    </row>
    <row r="193" spans="1:49" ht="56">
      <c r="A193" s="2" t="s">
        <v>56</v>
      </c>
      <c r="B193" s="2" t="s">
        <v>788</v>
      </c>
      <c r="C193" s="18" t="s">
        <v>789</v>
      </c>
      <c r="D193" s="19">
        <v>2011</v>
      </c>
      <c r="E193" s="20" t="s">
        <v>517</v>
      </c>
      <c r="F193" s="2" t="s">
        <v>790</v>
      </c>
      <c r="H193" s="21" t="s">
        <v>61</v>
      </c>
      <c r="I193" s="2"/>
      <c r="J193" s="114" t="s">
        <v>796</v>
      </c>
      <c r="K193" t="s">
        <v>797</v>
      </c>
      <c r="M193" s="24" t="s">
        <v>97</v>
      </c>
      <c r="N193" s="20" t="s">
        <v>98</v>
      </c>
      <c r="O193" s="2" t="s">
        <v>161</v>
      </c>
      <c r="P193" s="2" t="s">
        <v>793</v>
      </c>
      <c r="Q193" s="2"/>
      <c r="U193" s="23"/>
      <c r="V193" s="2" t="s">
        <v>140</v>
      </c>
      <c r="W193" s="2"/>
      <c r="X193" t="s">
        <v>794</v>
      </c>
      <c r="Y193" s="2">
        <v>180</v>
      </c>
      <c r="Z193" s="20" t="s">
        <v>101</v>
      </c>
      <c r="AA193" s="24"/>
      <c r="AC193" s="23"/>
      <c r="AD193" s="24"/>
      <c r="AE193" s="23"/>
      <c r="AF193" s="26">
        <v>2.166666666666667</v>
      </c>
      <c r="AH193" s="26">
        <v>1.5</v>
      </c>
      <c r="AJ193" s="2"/>
      <c r="AN193" s="20" t="s">
        <v>182</v>
      </c>
      <c r="AO193" s="22" t="s">
        <v>795</v>
      </c>
      <c r="AP193" s="74">
        <v>0.31658291457286436</v>
      </c>
      <c r="AQ193" s="20" t="s">
        <v>61</v>
      </c>
      <c r="AR193" s="25" t="s">
        <v>61</v>
      </c>
      <c r="AS193" s="24"/>
      <c r="AT193" s="24"/>
      <c r="AW193" s="24"/>
    </row>
    <row r="194" spans="1:49" ht="238">
      <c r="A194" s="2" t="s">
        <v>56</v>
      </c>
      <c r="B194" s="2" t="s">
        <v>798</v>
      </c>
      <c r="C194" s="18" t="s">
        <v>799</v>
      </c>
      <c r="D194" s="19">
        <v>2020</v>
      </c>
      <c r="E194" s="20" t="s">
        <v>517</v>
      </c>
      <c r="F194" s="2" t="s">
        <v>800</v>
      </c>
      <c r="H194" s="21" t="s">
        <v>61</v>
      </c>
      <c r="I194" s="2"/>
      <c r="J194" s="23" t="s">
        <v>360</v>
      </c>
      <c r="K194" s="2"/>
      <c r="M194" s="24" t="s">
        <v>97</v>
      </c>
      <c r="N194" s="20" t="s">
        <v>801</v>
      </c>
      <c r="O194" s="2" t="s">
        <v>802</v>
      </c>
      <c r="P194" t="s">
        <v>803</v>
      </c>
      <c r="Q194" s="20" t="s">
        <v>804</v>
      </c>
      <c r="U194" s="23"/>
      <c r="V194" s="2" t="s">
        <v>140</v>
      </c>
      <c r="W194" s="2"/>
      <c r="X194" t="s">
        <v>511</v>
      </c>
      <c r="Y194" s="2">
        <v>46</v>
      </c>
      <c r="Z194" s="2" t="s">
        <v>101</v>
      </c>
      <c r="AA194" s="129" t="s">
        <v>805</v>
      </c>
      <c r="AB194" s="20"/>
      <c r="AC194" s="23"/>
      <c r="AD194" s="24"/>
      <c r="AE194" s="25" t="s">
        <v>61</v>
      </c>
      <c r="AJ194" s="2"/>
      <c r="AN194" s="57">
        <v>0.95</v>
      </c>
      <c r="AO194" s="24" t="s">
        <v>229</v>
      </c>
      <c r="AP194" s="58">
        <v>0.17100000000000001</v>
      </c>
      <c r="AR194" s="23"/>
      <c r="AS194" s="24"/>
      <c r="AT194" s="24"/>
      <c r="AW194" s="24"/>
    </row>
    <row r="195" spans="1:49" ht="238">
      <c r="A195" s="2" t="s">
        <v>56</v>
      </c>
      <c r="B195" s="2" t="s">
        <v>798</v>
      </c>
      <c r="C195" s="18" t="s">
        <v>799</v>
      </c>
      <c r="D195" s="19">
        <v>2020</v>
      </c>
      <c r="E195" s="20" t="s">
        <v>517</v>
      </c>
      <c r="F195" s="2" t="s">
        <v>800</v>
      </c>
      <c r="H195" s="21" t="s">
        <v>61</v>
      </c>
      <c r="I195" s="2"/>
      <c r="J195" s="23" t="s">
        <v>806</v>
      </c>
      <c r="K195" s="2"/>
      <c r="M195" s="24" t="s">
        <v>97</v>
      </c>
      <c r="N195" s="20" t="s">
        <v>801</v>
      </c>
      <c r="O195" s="2" t="s">
        <v>802</v>
      </c>
      <c r="P195" t="s">
        <v>803</v>
      </c>
      <c r="Q195" s="20" t="s">
        <v>804</v>
      </c>
      <c r="U195" s="23"/>
      <c r="V195" s="2" t="s">
        <v>140</v>
      </c>
      <c r="W195" s="2"/>
      <c r="X195" t="s">
        <v>511</v>
      </c>
      <c r="Y195" s="150">
        <v>46</v>
      </c>
      <c r="Z195" s="2" t="s">
        <v>101</v>
      </c>
      <c r="AA195" s="129" t="s">
        <v>805</v>
      </c>
      <c r="AB195" s="20"/>
      <c r="AC195" s="23"/>
      <c r="AD195" s="24"/>
      <c r="AE195" s="25" t="s">
        <v>61</v>
      </c>
      <c r="AJ195" s="2"/>
      <c r="AN195" s="34">
        <v>0.78</v>
      </c>
      <c r="AO195" s="24" t="s">
        <v>229</v>
      </c>
      <c r="AR195" s="23"/>
      <c r="AS195" s="24"/>
      <c r="AT195" s="24"/>
      <c r="AW195" s="24"/>
    </row>
    <row r="196" spans="1:49" ht="70">
      <c r="A196" s="2" t="s">
        <v>56</v>
      </c>
      <c r="B196" s="2" t="s">
        <v>807</v>
      </c>
      <c r="C196" s="18" t="s">
        <v>808</v>
      </c>
      <c r="D196" s="19">
        <v>2017</v>
      </c>
      <c r="E196" s="20" t="s">
        <v>517</v>
      </c>
      <c r="F196" s="2" t="s">
        <v>809</v>
      </c>
      <c r="H196" s="21" t="s">
        <v>61</v>
      </c>
      <c r="I196" s="2"/>
      <c r="J196" s="25" t="s">
        <v>433</v>
      </c>
      <c r="K196" s="2" t="s">
        <v>434</v>
      </c>
      <c r="M196" s="24" t="s">
        <v>97</v>
      </c>
      <c r="N196" s="2" t="s">
        <v>810</v>
      </c>
      <c r="Q196" s="2"/>
      <c r="U196" s="23" t="s">
        <v>470</v>
      </c>
      <c r="V196" s="2" t="s">
        <v>257</v>
      </c>
      <c r="W196" s="20" t="s">
        <v>631</v>
      </c>
      <c r="X196" s="2"/>
      <c r="Y196" s="2">
        <v>4</v>
      </c>
      <c r="Z196" s="2" t="s">
        <v>70</v>
      </c>
      <c r="AA196" s="24" t="s">
        <v>811</v>
      </c>
      <c r="AC196" s="23"/>
      <c r="AD196" s="24" t="s">
        <v>812</v>
      </c>
      <c r="AE196" s="25" t="s">
        <v>123</v>
      </c>
      <c r="AG196" s="150"/>
      <c r="AH196" s="26">
        <v>0.23326771653543316</v>
      </c>
      <c r="AI196" s="2" t="s">
        <v>91</v>
      </c>
      <c r="AJ196" s="2"/>
      <c r="AM196" s="20" t="s">
        <v>813</v>
      </c>
      <c r="AN196" s="150"/>
      <c r="AO196" s="22" t="s">
        <v>814</v>
      </c>
      <c r="AQ196" s="2" t="s">
        <v>815</v>
      </c>
      <c r="AR196" s="23"/>
      <c r="AS196" s="24"/>
      <c r="AT196" s="24"/>
      <c r="AW196" s="24"/>
    </row>
    <row r="197" spans="1:49" ht="70">
      <c r="A197" s="2" t="s">
        <v>56</v>
      </c>
      <c r="B197" s="2" t="s">
        <v>807</v>
      </c>
      <c r="C197" s="18" t="s">
        <v>808</v>
      </c>
      <c r="D197" s="19">
        <v>2017</v>
      </c>
      <c r="E197" s="20" t="s">
        <v>517</v>
      </c>
      <c r="F197" s="2" t="s">
        <v>809</v>
      </c>
      <c r="H197" s="21" t="s">
        <v>61</v>
      </c>
      <c r="I197" s="2"/>
      <c r="J197" s="25" t="s">
        <v>433</v>
      </c>
      <c r="K197" s="2" t="s">
        <v>434</v>
      </c>
      <c r="M197" s="24" t="s">
        <v>97</v>
      </c>
      <c r="N197" s="2" t="s">
        <v>810</v>
      </c>
      <c r="U197" s="23" t="s">
        <v>470</v>
      </c>
      <c r="V197" s="2" t="s">
        <v>257</v>
      </c>
      <c r="W197" s="20" t="s">
        <v>631</v>
      </c>
      <c r="X197" s="2"/>
      <c r="Y197" s="150">
        <v>4</v>
      </c>
      <c r="Z197" s="2" t="s">
        <v>70</v>
      </c>
      <c r="AA197" s="24" t="s">
        <v>816</v>
      </c>
      <c r="AC197" s="23"/>
      <c r="AD197" s="24" t="s">
        <v>812</v>
      </c>
      <c r="AE197" s="25" t="s">
        <v>123</v>
      </c>
      <c r="AG197" s="150"/>
      <c r="AH197" s="26">
        <v>0.20308123249299717</v>
      </c>
      <c r="AI197" s="2" t="s">
        <v>91</v>
      </c>
      <c r="AJ197" s="2"/>
      <c r="AM197" s="20" t="s">
        <v>813</v>
      </c>
      <c r="AN197" s="150"/>
      <c r="AO197" s="22" t="s">
        <v>814</v>
      </c>
      <c r="AQ197" s="2" t="s">
        <v>815</v>
      </c>
      <c r="AR197" s="23"/>
      <c r="AS197" s="24"/>
      <c r="AT197" s="24"/>
      <c r="AW197" s="24"/>
    </row>
    <row r="198" spans="1:49" ht="84">
      <c r="A198" s="2" t="s">
        <v>56</v>
      </c>
      <c r="B198" s="2" t="s">
        <v>817</v>
      </c>
      <c r="C198" s="18" t="s">
        <v>818</v>
      </c>
      <c r="D198" s="19">
        <v>2018</v>
      </c>
      <c r="E198" s="20" t="s">
        <v>517</v>
      </c>
      <c r="F198" s="2" t="s">
        <v>393</v>
      </c>
      <c r="H198" s="21" t="s">
        <v>61</v>
      </c>
      <c r="I198" s="2"/>
      <c r="J198" s="23"/>
      <c r="K198" s="2" t="s">
        <v>819</v>
      </c>
      <c r="M198" s="24" t="s">
        <v>97</v>
      </c>
      <c r="N198" s="20" t="s">
        <v>820</v>
      </c>
      <c r="O198" s="20" t="s">
        <v>138</v>
      </c>
      <c r="P198" s="20" t="s">
        <v>821</v>
      </c>
      <c r="Q198" s="150"/>
      <c r="U198" s="23"/>
      <c r="W198" s="2"/>
      <c r="X198" s="2" t="s">
        <v>822</v>
      </c>
      <c r="Y198" s="2">
        <v>102</v>
      </c>
      <c r="Z198" s="2" t="s">
        <v>101</v>
      </c>
      <c r="AA198" s="24" t="s">
        <v>823</v>
      </c>
      <c r="AC198" s="23"/>
      <c r="AD198" s="24"/>
      <c r="AE198" s="23"/>
      <c r="AJ198" s="2"/>
      <c r="AL198" s="2" t="s">
        <v>824</v>
      </c>
      <c r="AM198" s="2" t="s">
        <v>825</v>
      </c>
      <c r="AN198" s="77">
        <v>0.37</v>
      </c>
      <c r="AO198" s="22" t="s">
        <v>826</v>
      </c>
      <c r="AR198" s="23"/>
      <c r="AS198" s="22" t="s">
        <v>827</v>
      </c>
      <c r="AT198" s="24"/>
      <c r="AW198" s="24"/>
    </row>
    <row r="199" spans="1:49" ht="84">
      <c r="A199" s="2" t="s">
        <v>56</v>
      </c>
      <c r="B199" s="2" t="s">
        <v>817</v>
      </c>
      <c r="C199" s="18" t="s">
        <v>818</v>
      </c>
      <c r="D199" s="19">
        <v>2018</v>
      </c>
      <c r="E199" s="20" t="s">
        <v>517</v>
      </c>
      <c r="F199" s="2" t="s">
        <v>393</v>
      </c>
      <c r="H199" s="21" t="s">
        <v>61</v>
      </c>
      <c r="I199" s="2"/>
      <c r="J199" s="23"/>
      <c r="K199" s="2" t="s">
        <v>819</v>
      </c>
      <c r="M199" s="24" t="s">
        <v>97</v>
      </c>
      <c r="N199" s="20" t="s">
        <v>820</v>
      </c>
      <c r="O199" s="20" t="s">
        <v>138</v>
      </c>
      <c r="P199" s="20" t="s">
        <v>821</v>
      </c>
      <c r="Q199" s="2"/>
      <c r="U199" s="23"/>
      <c r="W199" s="2"/>
      <c r="X199" s="2" t="s">
        <v>822</v>
      </c>
      <c r="Y199" s="2">
        <v>102</v>
      </c>
      <c r="Z199" s="2" t="s">
        <v>101</v>
      </c>
      <c r="AA199" s="24" t="s">
        <v>828</v>
      </c>
      <c r="AC199" s="23"/>
      <c r="AD199" s="24"/>
      <c r="AE199" s="23"/>
      <c r="AJ199" s="2"/>
      <c r="AN199" s="119">
        <v>1.0224</v>
      </c>
      <c r="AO199" s="22" t="s">
        <v>826</v>
      </c>
      <c r="AR199" s="23"/>
      <c r="AS199" s="22" t="s">
        <v>827</v>
      </c>
      <c r="AT199" s="24"/>
      <c r="AW199" s="24"/>
    </row>
    <row r="200" spans="1:49" ht="70">
      <c r="A200" s="2" t="s">
        <v>56</v>
      </c>
      <c r="B200" s="2" t="s">
        <v>829</v>
      </c>
      <c r="C200" s="18" t="s">
        <v>830</v>
      </c>
      <c r="D200" s="19">
        <v>2020</v>
      </c>
      <c r="E200" s="20" t="s">
        <v>517</v>
      </c>
      <c r="F200" s="2" t="s">
        <v>831</v>
      </c>
      <c r="H200" s="21" t="s">
        <v>61</v>
      </c>
      <c r="I200" s="2"/>
      <c r="J200" s="25" t="s">
        <v>832</v>
      </c>
      <c r="K200" s="2"/>
      <c r="M200" s="22" t="s">
        <v>833</v>
      </c>
      <c r="N200" s="20" t="s">
        <v>348</v>
      </c>
      <c r="O200" s="20"/>
      <c r="P200" s="20"/>
      <c r="Q200" s="20" t="s">
        <v>834</v>
      </c>
      <c r="U200" s="23"/>
      <c r="V200" s="20" t="s">
        <v>68</v>
      </c>
      <c r="W200" s="20" t="s">
        <v>835</v>
      </c>
      <c r="X200" s="20" t="s">
        <v>836</v>
      </c>
      <c r="Y200" s="2"/>
      <c r="AA200" s="24" t="s">
        <v>837</v>
      </c>
      <c r="AC200" s="23"/>
      <c r="AD200" s="24"/>
      <c r="AE200" s="23"/>
      <c r="AJ200" s="2"/>
      <c r="AN200" s="36">
        <v>7.4999999999999997E-2</v>
      </c>
      <c r="AO200" s="22" t="s">
        <v>838</v>
      </c>
      <c r="AR200" s="23"/>
      <c r="AS200" s="24"/>
      <c r="AT200" s="24"/>
      <c r="AW200" s="24"/>
    </row>
    <row r="201" spans="1:49" ht="70">
      <c r="A201" s="2" t="s">
        <v>56</v>
      </c>
      <c r="B201" s="2" t="s">
        <v>829</v>
      </c>
      <c r="C201" s="18" t="s">
        <v>830</v>
      </c>
      <c r="D201" s="19">
        <v>2020</v>
      </c>
      <c r="E201" s="20" t="s">
        <v>517</v>
      </c>
      <c r="F201" s="2" t="s">
        <v>831</v>
      </c>
      <c r="H201" s="21" t="s">
        <v>61</v>
      </c>
      <c r="I201" s="2"/>
      <c r="J201" s="25" t="s">
        <v>832</v>
      </c>
      <c r="K201" s="150"/>
      <c r="M201" s="22" t="s">
        <v>833</v>
      </c>
      <c r="N201" s="25" t="s">
        <v>348</v>
      </c>
      <c r="O201" s="20"/>
      <c r="P201" s="20"/>
      <c r="Q201" s="20" t="s">
        <v>839</v>
      </c>
      <c r="U201" s="23"/>
      <c r="V201" s="20" t="s">
        <v>68</v>
      </c>
      <c r="W201" s="20" t="s">
        <v>835</v>
      </c>
      <c r="X201" s="20" t="s">
        <v>836</v>
      </c>
      <c r="Y201" s="2"/>
      <c r="AA201" s="24" t="s">
        <v>840</v>
      </c>
      <c r="AC201" s="23"/>
      <c r="AD201" s="24"/>
      <c r="AE201" s="23"/>
      <c r="AJ201" s="2"/>
      <c r="AN201" s="36">
        <v>0.12</v>
      </c>
      <c r="AO201" s="22" t="s">
        <v>838</v>
      </c>
      <c r="AR201" s="23"/>
      <c r="AS201" s="24" t="s">
        <v>841</v>
      </c>
      <c r="AT201" s="24"/>
      <c r="AW201" s="24"/>
    </row>
    <row r="202" spans="1:49" ht="57">
      <c r="A202" s="2" t="s">
        <v>56</v>
      </c>
      <c r="B202" s="2" t="s">
        <v>842</v>
      </c>
      <c r="C202" s="27" t="s">
        <v>843</v>
      </c>
      <c r="D202" s="19">
        <v>2003</v>
      </c>
      <c r="E202" s="20" t="s">
        <v>517</v>
      </c>
      <c r="F202" s="2" t="s">
        <v>315</v>
      </c>
      <c r="H202" s="21" t="s">
        <v>61</v>
      </c>
      <c r="I202" s="2"/>
      <c r="J202" s="25" t="s">
        <v>844</v>
      </c>
      <c r="K202" s="150" t="s">
        <v>845</v>
      </c>
      <c r="M202" s="22" t="s">
        <v>123</v>
      </c>
      <c r="N202" s="20" t="s">
        <v>98</v>
      </c>
      <c r="O202" s="54"/>
      <c r="P202" s="20"/>
      <c r="Q202" s="53"/>
      <c r="T202" s="2" t="s">
        <v>846</v>
      </c>
      <c r="U202" s="23"/>
      <c r="V202" s="2" t="s">
        <v>140</v>
      </c>
      <c r="W202" s="2"/>
      <c r="X202" s="54" t="s">
        <v>847</v>
      </c>
      <c r="Y202" s="2">
        <v>3</v>
      </c>
      <c r="Z202" s="2" t="s">
        <v>115</v>
      </c>
      <c r="AA202" s="24" t="s">
        <v>848</v>
      </c>
      <c r="AB202" s="2" t="s">
        <v>128</v>
      </c>
      <c r="AC202" s="23"/>
      <c r="AD202" s="24"/>
      <c r="AE202" s="23"/>
      <c r="AF202" s="130">
        <v>1.65</v>
      </c>
      <c r="AG202" s="2" t="s">
        <v>71</v>
      </c>
      <c r="AH202" s="130">
        <v>0.83</v>
      </c>
      <c r="AJ202" s="77">
        <v>2.4</v>
      </c>
      <c r="AN202" s="20" t="s">
        <v>849</v>
      </c>
      <c r="AP202" s="20" t="s">
        <v>182</v>
      </c>
      <c r="AQ202" s="20" t="s">
        <v>182</v>
      </c>
      <c r="AR202" s="23"/>
      <c r="AS202" s="24"/>
      <c r="AT202" s="24"/>
      <c r="AW202" s="24"/>
    </row>
    <row r="203" spans="1:49" ht="57">
      <c r="A203" s="2" t="s">
        <v>56</v>
      </c>
      <c r="B203" s="2" t="s">
        <v>842</v>
      </c>
      <c r="C203" s="27" t="s">
        <v>843</v>
      </c>
      <c r="D203" s="19">
        <v>2003</v>
      </c>
      <c r="E203" s="20" t="s">
        <v>517</v>
      </c>
      <c r="F203" s="2" t="s">
        <v>315</v>
      </c>
      <c r="H203" s="21" t="s">
        <v>61</v>
      </c>
      <c r="I203" s="2"/>
      <c r="J203" s="25" t="s">
        <v>844</v>
      </c>
      <c r="K203" s="2" t="s">
        <v>845</v>
      </c>
      <c r="M203" s="22" t="s">
        <v>123</v>
      </c>
      <c r="N203" s="20" t="s">
        <v>850</v>
      </c>
      <c r="O203" s="20"/>
      <c r="P203" s="20"/>
      <c r="Q203" s="53" t="s">
        <v>851</v>
      </c>
      <c r="T203" s="2" t="s">
        <v>846</v>
      </c>
      <c r="U203" s="23"/>
      <c r="V203" s="2" t="s">
        <v>140</v>
      </c>
      <c r="W203" s="2"/>
      <c r="X203" s="54" t="s">
        <v>847</v>
      </c>
      <c r="Y203" s="2">
        <v>3</v>
      </c>
      <c r="Z203" s="2" t="s">
        <v>115</v>
      </c>
      <c r="AA203" s="24" t="s">
        <v>852</v>
      </c>
      <c r="AB203" s="2" t="s">
        <v>128</v>
      </c>
      <c r="AC203" s="23"/>
      <c r="AD203" s="24"/>
      <c r="AE203" s="23"/>
      <c r="AF203" s="130">
        <v>2.23</v>
      </c>
      <c r="AG203" s="2" t="s">
        <v>71</v>
      </c>
      <c r="AH203" s="130">
        <v>1.2</v>
      </c>
      <c r="AJ203" s="77">
        <v>2.4</v>
      </c>
      <c r="AN203" s="20" t="s">
        <v>849</v>
      </c>
      <c r="AP203" s="20" t="s">
        <v>182</v>
      </c>
      <c r="AQ203" s="20" t="s">
        <v>182</v>
      </c>
      <c r="AR203" s="23"/>
      <c r="AS203" s="24"/>
      <c r="AT203" s="24"/>
      <c r="AW203" s="24"/>
    </row>
    <row r="204" spans="1:49" ht="56">
      <c r="A204" s="2" t="s">
        <v>56</v>
      </c>
      <c r="B204" s="2" t="s">
        <v>853</v>
      </c>
      <c r="C204" s="18" t="s">
        <v>854</v>
      </c>
      <c r="D204" s="19">
        <v>2017</v>
      </c>
      <c r="E204" s="20" t="s">
        <v>517</v>
      </c>
      <c r="F204" s="2" t="s">
        <v>855</v>
      </c>
      <c r="H204" s="21" t="s">
        <v>61</v>
      </c>
      <c r="I204" s="2"/>
      <c r="J204" s="25" t="s">
        <v>856</v>
      </c>
      <c r="K204" s="20" t="s">
        <v>857</v>
      </c>
      <c r="L204" s="20"/>
      <c r="M204" s="22" t="s">
        <v>61</v>
      </c>
      <c r="N204" s="20" t="s">
        <v>858</v>
      </c>
      <c r="P204" s="20" t="s">
        <v>859</v>
      </c>
      <c r="Q204" s="2"/>
      <c r="U204" s="23"/>
      <c r="V204" s="2" t="s">
        <v>226</v>
      </c>
      <c r="W204" s="2"/>
      <c r="X204" s="131" t="s">
        <v>860</v>
      </c>
      <c r="Y204" s="131">
        <v>22</v>
      </c>
      <c r="Z204" s="2" t="s">
        <v>861</v>
      </c>
      <c r="AA204" s="22" t="s">
        <v>449</v>
      </c>
      <c r="AB204" s="20" t="s">
        <v>862</v>
      </c>
      <c r="AC204" s="23"/>
      <c r="AD204" s="24"/>
      <c r="AE204" s="25" t="s">
        <v>123</v>
      </c>
      <c r="AJ204" s="2"/>
      <c r="AL204" s="20" t="s">
        <v>567</v>
      </c>
      <c r="AN204" s="20" t="s">
        <v>182</v>
      </c>
      <c r="AO204" s="132">
        <v>1.333684210526316</v>
      </c>
      <c r="AP204" s="133">
        <v>0.11157894736842111</v>
      </c>
      <c r="AR204" s="23"/>
      <c r="AS204" s="24"/>
      <c r="AT204" s="24"/>
      <c r="AW204" s="24"/>
    </row>
    <row r="205" spans="1:49" ht="56">
      <c r="A205" s="2" t="s">
        <v>56</v>
      </c>
      <c r="B205" s="2" t="s">
        <v>853</v>
      </c>
      <c r="C205" s="18" t="s">
        <v>854</v>
      </c>
      <c r="D205" s="19">
        <v>2017</v>
      </c>
      <c r="E205" s="20" t="s">
        <v>517</v>
      </c>
      <c r="F205" s="2" t="s">
        <v>855</v>
      </c>
      <c r="H205" s="21" t="s">
        <v>61</v>
      </c>
      <c r="I205" s="2"/>
      <c r="J205" s="25" t="s">
        <v>856</v>
      </c>
      <c r="K205" s="20" t="s">
        <v>857</v>
      </c>
      <c r="L205" s="20"/>
      <c r="M205" s="22" t="s">
        <v>61</v>
      </c>
      <c r="N205" s="20" t="s">
        <v>858</v>
      </c>
      <c r="P205" s="20" t="s">
        <v>859</v>
      </c>
      <c r="Q205" s="2"/>
      <c r="U205" s="23"/>
      <c r="V205" s="2" t="s">
        <v>226</v>
      </c>
      <c r="W205" s="2"/>
      <c r="X205" s="131" t="s">
        <v>860</v>
      </c>
      <c r="Y205" s="131">
        <v>22</v>
      </c>
      <c r="Z205" s="2" t="s">
        <v>861</v>
      </c>
      <c r="AA205" s="22" t="s">
        <v>863</v>
      </c>
      <c r="AB205" s="20" t="s">
        <v>862</v>
      </c>
      <c r="AC205" s="23"/>
      <c r="AD205" s="24"/>
      <c r="AE205" s="25" t="s">
        <v>123</v>
      </c>
      <c r="AJ205" s="150"/>
      <c r="AL205" s="20" t="s">
        <v>567</v>
      </c>
      <c r="AN205" s="20" t="s">
        <v>182</v>
      </c>
      <c r="AO205" s="132">
        <v>0.72526315789473694</v>
      </c>
      <c r="AP205" s="133">
        <v>4.2105263157894778E-2</v>
      </c>
      <c r="AR205" s="23"/>
      <c r="AS205" s="24"/>
      <c r="AT205" s="24"/>
      <c r="AW205" s="24"/>
    </row>
    <row r="206" spans="1:49" ht="56">
      <c r="A206" s="2" t="s">
        <v>56</v>
      </c>
      <c r="B206" s="2" t="s">
        <v>864</v>
      </c>
      <c r="C206" s="18" t="s">
        <v>865</v>
      </c>
      <c r="D206" s="19">
        <v>2018</v>
      </c>
      <c r="E206" s="2" t="s">
        <v>517</v>
      </c>
      <c r="F206" s="2" t="s">
        <v>371</v>
      </c>
      <c r="H206" s="21" t="s">
        <v>61</v>
      </c>
      <c r="I206" s="2"/>
      <c r="J206" s="23" t="s">
        <v>433</v>
      </c>
      <c r="K206" s="2"/>
      <c r="M206" s="24" t="s">
        <v>97</v>
      </c>
      <c r="N206" s="150" t="s">
        <v>64</v>
      </c>
      <c r="Q206" s="20" t="s">
        <v>866</v>
      </c>
      <c r="R206" s="20"/>
      <c r="S206" s="20"/>
      <c r="U206" s="23"/>
      <c r="V206" s="2" t="s">
        <v>164</v>
      </c>
      <c r="W206" s="2" t="s">
        <v>631</v>
      </c>
      <c r="X206" s="2"/>
      <c r="Y206" s="2"/>
      <c r="AA206" s="24"/>
      <c r="AB206" s="2" t="s">
        <v>867</v>
      </c>
      <c r="AC206" s="23"/>
      <c r="AD206" s="24"/>
      <c r="AE206" s="23"/>
      <c r="AF206" s="36">
        <v>0.40699999999999997</v>
      </c>
      <c r="AG206" s="2" t="s">
        <v>271</v>
      </c>
      <c r="AH206" s="36">
        <v>0.19589999999999999</v>
      </c>
      <c r="AI206" s="2" t="s">
        <v>271</v>
      </c>
      <c r="AJ206" s="150"/>
      <c r="AN206" s="2"/>
      <c r="AR206" s="23"/>
      <c r="AS206" s="24"/>
      <c r="AT206" s="24"/>
      <c r="AW206" s="24"/>
    </row>
    <row r="207" spans="1:49" ht="56">
      <c r="A207" s="2" t="s">
        <v>56</v>
      </c>
      <c r="B207" s="2" t="s">
        <v>864</v>
      </c>
      <c r="C207" s="18" t="s">
        <v>865</v>
      </c>
      <c r="D207" s="19">
        <v>2018</v>
      </c>
      <c r="E207" s="2" t="s">
        <v>517</v>
      </c>
      <c r="F207" s="2" t="s">
        <v>371</v>
      </c>
      <c r="H207" s="21" t="s">
        <v>61</v>
      </c>
      <c r="I207" s="2"/>
      <c r="J207" s="23" t="s">
        <v>433</v>
      </c>
      <c r="K207" s="2"/>
      <c r="M207" s="24" t="s">
        <v>97</v>
      </c>
      <c r="N207" s="150" t="s">
        <v>64</v>
      </c>
      <c r="Q207" s="20" t="s">
        <v>866</v>
      </c>
      <c r="R207" s="20" t="s">
        <v>868</v>
      </c>
      <c r="S207" s="20"/>
      <c r="U207" s="23"/>
      <c r="V207" s="2" t="s">
        <v>164</v>
      </c>
      <c r="W207" s="2" t="s">
        <v>631</v>
      </c>
      <c r="X207" s="2"/>
      <c r="Y207" s="2"/>
      <c r="AA207" s="24"/>
      <c r="AB207" s="150" t="s">
        <v>867</v>
      </c>
      <c r="AC207" s="23"/>
      <c r="AD207" s="24"/>
      <c r="AE207" s="23"/>
      <c r="AF207" s="36">
        <v>4.2799999999999998E-2</v>
      </c>
      <c r="AG207" s="2" t="s">
        <v>271</v>
      </c>
      <c r="AH207" s="36">
        <v>7.8100000000000003E-2</v>
      </c>
      <c r="AI207" s="2" t="s">
        <v>271</v>
      </c>
      <c r="AJ207" s="150"/>
      <c r="AN207" s="2"/>
      <c r="AR207" s="23"/>
      <c r="AS207" s="24"/>
      <c r="AT207" s="24"/>
      <c r="AW207" s="24"/>
    </row>
    <row r="208" spans="1:49" ht="28">
      <c r="A208" s="2" t="s">
        <v>56</v>
      </c>
      <c r="B208" s="2" t="s">
        <v>869</v>
      </c>
      <c r="C208" s="18" t="s">
        <v>870</v>
      </c>
      <c r="D208" s="19">
        <v>2011</v>
      </c>
      <c r="E208" s="2" t="s">
        <v>517</v>
      </c>
      <c r="F208" s="2" t="s">
        <v>871</v>
      </c>
      <c r="H208" s="21" t="s">
        <v>61</v>
      </c>
      <c r="I208" s="2"/>
      <c r="J208" s="25" t="s">
        <v>872</v>
      </c>
      <c r="K208" s="2"/>
      <c r="M208" s="24" t="s">
        <v>97</v>
      </c>
      <c r="Q208" s="20" t="s">
        <v>873</v>
      </c>
      <c r="R208" s="2" t="s">
        <v>874</v>
      </c>
      <c r="U208" s="23"/>
      <c r="V208" s="2" t="s">
        <v>140</v>
      </c>
      <c r="W208" s="2" t="s">
        <v>142</v>
      </c>
      <c r="X208" s="2"/>
      <c r="Y208" s="2">
        <v>55</v>
      </c>
      <c r="Z208" s="2" t="s">
        <v>101</v>
      </c>
      <c r="AA208" s="24"/>
      <c r="AC208" s="23"/>
      <c r="AD208" s="24" t="s">
        <v>875</v>
      </c>
      <c r="AE208" s="23"/>
      <c r="AJ208" s="150"/>
      <c r="AN208" s="119">
        <v>0.62629999999999997</v>
      </c>
      <c r="AO208" s="24" t="s">
        <v>271</v>
      </c>
      <c r="AR208" s="23"/>
      <c r="AS208" s="24"/>
      <c r="AT208" s="24"/>
      <c r="AW208" s="24"/>
    </row>
    <row r="209" spans="1:49" ht="28">
      <c r="A209" s="2" t="s">
        <v>56</v>
      </c>
      <c r="B209" s="2" t="s">
        <v>869</v>
      </c>
      <c r="C209" s="18" t="s">
        <v>870</v>
      </c>
      <c r="D209" s="19">
        <v>2011</v>
      </c>
      <c r="E209" s="2" t="s">
        <v>517</v>
      </c>
      <c r="F209" s="2" t="s">
        <v>871</v>
      </c>
      <c r="H209" s="21" t="s">
        <v>61</v>
      </c>
      <c r="I209" s="2"/>
      <c r="J209" s="25" t="s">
        <v>872</v>
      </c>
      <c r="K209" s="2"/>
      <c r="M209" s="24" t="s">
        <v>97</v>
      </c>
      <c r="Q209" s="20" t="s">
        <v>876</v>
      </c>
      <c r="R209" s="2" t="s">
        <v>877</v>
      </c>
      <c r="U209" s="23"/>
      <c r="V209" s="2" t="s">
        <v>140</v>
      </c>
      <c r="W209" s="2" t="s">
        <v>142</v>
      </c>
      <c r="X209" s="2"/>
      <c r="Y209" s="2">
        <v>55</v>
      </c>
      <c r="Z209" s="2" t="s">
        <v>101</v>
      </c>
      <c r="AA209" s="24"/>
      <c r="AB209" s="150"/>
      <c r="AC209" s="23"/>
      <c r="AD209" s="24" t="s">
        <v>875</v>
      </c>
      <c r="AE209" s="23"/>
      <c r="AJ209" s="2"/>
      <c r="AN209" s="119">
        <v>0.18540000000000001</v>
      </c>
      <c r="AO209" s="24" t="s">
        <v>271</v>
      </c>
      <c r="AR209" s="23"/>
      <c r="AS209" s="24"/>
      <c r="AT209" s="24"/>
      <c r="AW209" s="24"/>
    </row>
    <row r="210" spans="1:49" ht="71">
      <c r="A210" s="2" t="s">
        <v>56</v>
      </c>
      <c r="B210" s="2" t="s">
        <v>358</v>
      </c>
      <c r="C210" s="18" t="s">
        <v>359</v>
      </c>
      <c r="D210" s="19">
        <v>2020</v>
      </c>
      <c r="E210" s="20" t="s">
        <v>59</v>
      </c>
      <c r="F210" s="2" t="s">
        <v>172</v>
      </c>
      <c r="H210" s="21" t="s">
        <v>61</v>
      </c>
      <c r="I210" s="20"/>
      <c r="J210" s="25" t="s">
        <v>360</v>
      </c>
      <c r="K210" s="49" t="s">
        <v>361</v>
      </c>
      <c r="L210" s="49"/>
      <c r="M210" s="22" t="s">
        <v>248</v>
      </c>
      <c r="N210" s="59" t="s">
        <v>362</v>
      </c>
      <c r="O210" s="49" t="s">
        <v>363</v>
      </c>
      <c r="P210" s="81" t="s">
        <v>364</v>
      </c>
      <c r="Q210" s="150"/>
      <c r="U210" s="23"/>
      <c r="V210" s="20" t="s">
        <v>365</v>
      </c>
      <c r="W210" s="2"/>
      <c r="X210" s="2"/>
      <c r="Y210" s="2">
        <v>3</v>
      </c>
      <c r="Z210" s="20" t="s">
        <v>86</v>
      </c>
      <c r="AA210" s="82" t="s">
        <v>366</v>
      </c>
      <c r="AC210" s="23"/>
      <c r="AD210" s="24"/>
      <c r="AE210" s="23"/>
      <c r="AJ210" s="2"/>
      <c r="AN210" s="83">
        <v>5.26</v>
      </c>
      <c r="AO210" s="149" t="s">
        <v>367</v>
      </c>
      <c r="AR210" s="23"/>
      <c r="AS210" s="22" t="s">
        <v>368</v>
      </c>
      <c r="AT210" s="24"/>
      <c r="AW210" s="24"/>
    </row>
    <row r="211" spans="1:49" ht="42">
      <c r="A211" s="2" t="s">
        <v>56</v>
      </c>
      <c r="B211" s="2" t="s">
        <v>391</v>
      </c>
      <c r="C211" s="27" t="s">
        <v>392</v>
      </c>
      <c r="D211" s="19">
        <v>2020</v>
      </c>
      <c r="E211" s="20" t="s">
        <v>59</v>
      </c>
      <c r="F211" s="2" t="s">
        <v>393</v>
      </c>
      <c r="H211" s="21" t="s">
        <v>61</v>
      </c>
      <c r="I211" s="2"/>
      <c r="J211" s="23" t="s">
        <v>360</v>
      </c>
      <c r="K211" s="20" t="s">
        <v>395</v>
      </c>
      <c r="L211" s="20"/>
      <c r="M211" s="24" t="s">
        <v>97</v>
      </c>
      <c r="N211" s="2" t="s">
        <v>307</v>
      </c>
      <c r="Q211" s="149" t="s">
        <v>396</v>
      </c>
      <c r="R211" s="2" t="s">
        <v>397</v>
      </c>
      <c r="S211" s="150"/>
      <c r="U211" s="23"/>
      <c r="W211" s="2"/>
      <c r="X211" s="2"/>
      <c r="Y211" s="64">
        <v>2</v>
      </c>
      <c r="Z211" s="64" t="s">
        <v>398</v>
      </c>
      <c r="AA211" s="24"/>
      <c r="AC211" s="23"/>
      <c r="AD211" s="24" t="s">
        <v>399</v>
      </c>
      <c r="AE211" s="23"/>
      <c r="AF211" s="36">
        <v>8.5500000000000007E-2</v>
      </c>
      <c r="AG211" s="20" t="s">
        <v>400</v>
      </c>
      <c r="AJ211" s="2"/>
      <c r="AN211" s="170">
        <v>0.45090000000000002</v>
      </c>
      <c r="AO211" s="22" t="s">
        <v>401</v>
      </c>
      <c r="AQ211" s="2" t="s">
        <v>402</v>
      </c>
      <c r="AR211" s="23"/>
      <c r="AS211" s="24" t="s">
        <v>403</v>
      </c>
      <c r="AT211" s="24"/>
      <c r="AW211" s="24"/>
    </row>
    <row r="212" spans="1:49" ht="57">
      <c r="A212" s="2" t="s">
        <v>56</v>
      </c>
      <c r="B212" s="2" t="s">
        <v>329</v>
      </c>
      <c r="C212" s="18" t="s">
        <v>330</v>
      </c>
      <c r="D212" s="19">
        <v>2015</v>
      </c>
      <c r="E212" s="20" t="s">
        <v>59</v>
      </c>
      <c r="F212" s="2" t="s">
        <v>185</v>
      </c>
      <c r="H212" s="21" t="s">
        <v>61</v>
      </c>
      <c r="I212" s="20"/>
      <c r="J212" s="23" t="s">
        <v>77</v>
      </c>
      <c r="K212" s="20" t="s">
        <v>331</v>
      </c>
      <c r="L212" s="20"/>
      <c r="M212" s="22" t="s">
        <v>123</v>
      </c>
      <c r="N212" s="2" t="s">
        <v>332</v>
      </c>
      <c r="Q212" s="150" t="s">
        <v>333</v>
      </c>
      <c r="R212" s="78" t="s">
        <v>334</v>
      </c>
      <c r="S212" s="183"/>
      <c r="T212" s="2" t="s">
        <v>335</v>
      </c>
      <c r="U212" s="23" t="s">
        <v>336</v>
      </c>
      <c r="V212" s="78" t="s">
        <v>140</v>
      </c>
      <c r="W212" s="20" t="s">
        <v>337</v>
      </c>
      <c r="X212" s="2" t="s">
        <v>338</v>
      </c>
      <c r="Y212" s="78">
        <v>45</v>
      </c>
      <c r="Z212" s="20" t="s">
        <v>101</v>
      </c>
      <c r="AA212" s="22" t="s">
        <v>339</v>
      </c>
      <c r="AC212" s="23"/>
      <c r="AD212" s="22" t="s">
        <v>340</v>
      </c>
      <c r="AE212" s="25" t="s">
        <v>61</v>
      </c>
      <c r="AF212" s="79">
        <v>1.01</v>
      </c>
      <c r="AG212" s="20" t="s">
        <v>71</v>
      </c>
      <c r="AH212" s="79">
        <v>1.24</v>
      </c>
      <c r="AI212" s="20" t="s">
        <v>71</v>
      </c>
      <c r="AJ212" s="34">
        <v>2</v>
      </c>
      <c r="AK212" s="20" t="s">
        <v>341</v>
      </c>
      <c r="AN212" s="20" t="s">
        <v>182</v>
      </c>
      <c r="AO212" s="150"/>
      <c r="AP212" s="2" t="s">
        <v>342</v>
      </c>
      <c r="AQ212" s="79">
        <v>2.25</v>
      </c>
      <c r="AR212" s="23"/>
      <c r="AS212" s="24"/>
      <c r="AT212" s="24"/>
      <c r="AW212" s="24"/>
    </row>
    <row r="213" spans="1:49" ht="56">
      <c r="A213" s="2" t="s">
        <v>56</v>
      </c>
      <c r="B213" s="2" t="s">
        <v>57</v>
      </c>
      <c r="C213" s="18" t="s">
        <v>58</v>
      </c>
      <c r="D213" s="19">
        <v>2009</v>
      </c>
      <c r="E213" s="20" t="s">
        <v>59</v>
      </c>
      <c r="F213" s="2" t="s">
        <v>60</v>
      </c>
      <c r="H213" s="21" t="s">
        <v>61</v>
      </c>
      <c r="I213" s="2"/>
      <c r="J213" s="25" t="s">
        <v>62</v>
      </c>
      <c r="K213" s="20" t="s">
        <v>63</v>
      </c>
      <c r="L213" s="20"/>
      <c r="M213" s="22" t="s">
        <v>61</v>
      </c>
      <c r="N213" s="2" t="s">
        <v>64</v>
      </c>
      <c r="Q213" s="150" t="s">
        <v>65</v>
      </c>
      <c r="R213" s="2" t="s">
        <v>66</v>
      </c>
      <c r="S213" s="150"/>
      <c r="U213" s="23" t="s">
        <v>67</v>
      </c>
      <c r="V213" s="20" t="s">
        <v>68</v>
      </c>
      <c r="W213" s="2"/>
      <c r="X213" s="2" t="s">
        <v>69</v>
      </c>
      <c r="Y213" s="2">
        <v>4</v>
      </c>
      <c r="Z213" s="2" t="s">
        <v>70</v>
      </c>
      <c r="AA213" s="24"/>
      <c r="AC213" s="23"/>
      <c r="AD213" s="24"/>
      <c r="AE213" s="25" t="s">
        <v>61</v>
      </c>
      <c r="AF213" s="26">
        <v>0.62671905697445962</v>
      </c>
      <c r="AG213" s="2" t="s">
        <v>71</v>
      </c>
      <c r="AH213" s="26">
        <v>0.28541666666666671</v>
      </c>
      <c r="AI213" s="2" t="s">
        <v>72</v>
      </c>
      <c r="AJ213" s="2"/>
      <c r="AN213" s="2"/>
      <c r="AR213" s="23"/>
      <c r="AS213" s="24"/>
      <c r="AT213" s="24"/>
      <c r="AU213" s="2" t="s">
        <v>73</v>
      </c>
      <c r="AW213" s="24"/>
    </row>
    <row r="214" spans="1:49" ht="56">
      <c r="A214" s="2" t="s">
        <v>56</v>
      </c>
      <c r="B214" s="2" t="s">
        <v>74</v>
      </c>
      <c r="C214" s="27" t="s">
        <v>75</v>
      </c>
      <c r="D214" s="19">
        <v>2018</v>
      </c>
      <c r="E214" s="20" t="s">
        <v>59</v>
      </c>
      <c r="F214" s="2" t="s">
        <v>76</v>
      </c>
      <c r="H214" s="21" t="s">
        <v>61</v>
      </c>
      <c r="I214" s="2"/>
      <c r="J214" s="25" t="s">
        <v>77</v>
      </c>
      <c r="K214" s="28" t="s">
        <v>78</v>
      </c>
      <c r="L214" s="28"/>
      <c r="M214" s="22" t="s">
        <v>61</v>
      </c>
      <c r="N214" s="2" t="s">
        <v>79</v>
      </c>
      <c r="O214" s="20"/>
      <c r="P214" s="20"/>
      <c r="Q214" s="150" t="s">
        <v>80</v>
      </c>
      <c r="S214" s="150"/>
      <c r="T214" s="29" t="s">
        <v>81</v>
      </c>
      <c r="U214" s="30" t="s">
        <v>82</v>
      </c>
      <c r="V214" s="29" t="s">
        <v>83</v>
      </c>
      <c r="W214" s="2" t="s">
        <v>84</v>
      </c>
      <c r="X214" s="20" t="s">
        <v>85</v>
      </c>
      <c r="Y214" s="2">
        <v>8</v>
      </c>
      <c r="Z214" s="20" t="s">
        <v>86</v>
      </c>
      <c r="AA214" s="22" t="s">
        <v>87</v>
      </c>
      <c r="AB214" s="20"/>
      <c r="AC214" s="31" t="s">
        <v>88</v>
      </c>
      <c r="AD214" s="32" t="s">
        <v>89</v>
      </c>
      <c r="AE214" s="25" t="s">
        <v>61</v>
      </c>
      <c r="AF214" s="33">
        <v>0.28699999999999998</v>
      </c>
      <c r="AG214" s="20" t="s">
        <v>90</v>
      </c>
      <c r="AH214" s="34">
        <v>0.1</v>
      </c>
      <c r="AI214" s="20" t="s">
        <v>91</v>
      </c>
      <c r="AJ214" s="33"/>
      <c r="AN214" s="2"/>
      <c r="AP214" s="33">
        <v>0.29499999999999998</v>
      </c>
      <c r="AQ214" s="33">
        <v>0.17599999999999999</v>
      </c>
      <c r="AR214" s="23"/>
      <c r="AS214" s="32" t="s">
        <v>92</v>
      </c>
      <c r="AT214" s="24"/>
      <c r="AW214" s="24"/>
    </row>
    <row r="215" spans="1:49" ht="126">
      <c r="A215" s="2" t="s">
        <v>56</v>
      </c>
      <c r="B215" s="2" t="s">
        <v>93</v>
      </c>
      <c r="C215" s="18" t="s">
        <v>94</v>
      </c>
      <c r="D215" s="19">
        <v>2020</v>
      </c>
      <c r="E215" s="20" t="s">
        <v>59</v>
      </c>
      <c r="F215" s="2" t="s">
        <v>95</v>
      </c>
      <c r="H215" s="21" t="s">
        <v>61</v>
      </c>
      <c r="I215" s="2"/>
      <c r="J215" s="23" t="s">
        <v>96</v>
      </c>
      <c r="K215" s="2"/>
      <c r="M215" s="24" t="s">
        <v>97</v>
      </c>
      <c r="N215" s="20" t="s">
        <v>98</v>
      </c>
      <c r="O215" s="20"/>
      <c r="P215" s="20"/>
      <c r="Q215" s="150"/>
      <c r="S215" s="150"/>
      <c r="U215" s="23" t="s">
        <v>99</v>
      </c>
      <c r="V215" s="2" t="s">
        <v>68</v>
      </c>
      <c r="W215" s="2"/>
      <c r="X215" s="2" t="s">
        <v>100</v>
      </c>
      <c r="Y215" s="2">
        <v>16</v>
      </c>
      <c r="Z215" s="2" t="s">
        <v>101</v>
      </c>
      <c r="AA215" s="35" t="s">
        <v>102</v>
      </c>
      <c r="AC215" s="23"/>
      <c r="AD215" s="24"/>
      <c r="AE215" s="23"/>
      <c r="AI215" s="2" t="s">
        <v>103</v>
      </c>
      <c r="AJ215" s="2"/>
      <c r="AN215" s="36">
        <v>0.122</v>
      </c>
      <c r="AO215" s="24" t="s">
        <v>104</v>
      </c>
      <c r="AP215" s="20" t="s">
        <v>61</v>
      </c>
      <c r="AQ215" s="20" t="s">
        <v>61</v>
      </c>
      <c r="AR215" s="23"/>
      <c r="AS215" s="24"/>
      <c r="AT215" s="24"/>
      <c r="AW215" s="24"/>
    </row>
    <row r="216" spans="1:49" ht="56">
      <c r="A216" s="2" t="s">
        <v>56</v>
      </c>
      <c r="B216" s="2" t="s">
        <v>105</v>
      </c>
      <c r="C216" s="27" t="s">
        <v>106</v>
      </c>
      <c r="D216" s="19">
        <v>2019</v>
      </c>
      <c r="E216" s="20" t="s">
        <v>59</v>
      </c>
      <c r="F216" s="2" t="s">
        <v>107</v>
      </c>
      <c r="H216" s="21" t="s">
        <v>61</v>
      </c>
      <c r="I216" s="2"/>
      <c r="J216" s="25" t="s">
        <v>108</v>
      </c>
      <c r="K216" s="20" t="s">
        <v>109</v>
      </c>
      <c r="L216" s="20"/>
      <c r="M216" s="24" t="s">
        <v>97</v>
      </c>
      <c r="N216" s="20" t="s">
        <v>98</v>
      </c>
      <c r="O216" s="20" t="s">
        <v>110</v>
      </c>
      <c r="P216" s="2" t="s">
        <v>111</v>
      </c>
      <c r="Q216" s="150"/>
      <c r="S216" s="150"/>
      <c r="T216" s="20"/>
      <c r="U216" s="23"/>
      <c r="V216" s="20" t="s">
        <v>112</v>
      </c>
      <c r="W216" s="2" t="s">
        <v>113</v>
      </c>
      <c r="X216" s="2" t="s">
        <v>114</v>
      </c>
      <c r="Y216" s="2">
        <v>6</v>
      </c>
      <c r="Z216" s="2" t="s">
        <v>115</v>
      </c>
      <c r="AA216" s="22"/>
      <c r="AB216" s="20"/>
      <c r="AC216" s="23"/>
      <c r="AD216" s="24"/>
      <c r="AE216" s="25" t="s">
        <v>61</v>
      </c>
      <c r="AJ216" s="2"/>
      <c r="AN216" s="34" t="s">
        <v>116</v>
      </c>
      <c r="AO216" s="24" t="s">
        <v>117</v>
      </c>
      <c r="AP216" s="34">
        <v>0.5</v>
      </c>
      <c r="AQ216" s="34">
        <v>0.2</v>
      </c>
      <c r="AR216" s="23"/>
      <c r="AS216" s="24"/>
      <c r="AT216" s="24"/>
      <c r="AW216" s="24"/>
    </row>
    <row r="217" spans="1:49" ht="56">
      <c r="A217" s="2" t="s">
        <v>56</v>
      </c>
      <c r="B217" s="2" t="s">
        <v>118</v>
      </c>
      <c r="C217" s="18" t="s">
        <v>119</v>
      </c>
      <c r="D217" s="19">
        <v>2011</v>
      </c>
      <c r="E217" s="20" t="s">
        <v>59</v>
      </c>
      <c r="F217" s="2" t="s">
        <v>120</v>
      </c>
      <c r="H217" s="21" t="s">
        <v>61</v>
      </c>
      <c r="I217" s="2"/>
      <c r="J217" s="25" t="s">
        <v>121</v>
      </c>
      <c r="K217" s="2" t="s">
        <v>122</v>
      </c>
      <c r="M217" s="22" t="s">
        <v>123</v>
      </c>
      <c r="N217" s="2" t="s">
        <v>124</v>
      </c>
      <c r="Q217" s="150" t="s">
        <v>125</v>
      </c>
      <c r="R217" s="20" t="s">
        <v>126</v>
      </c>
      <c r="S217" s="149"/>
      <c r="U217" s="23"/>
      <c r="W217" s="2" t="s">
        <v>127</v>
      </c>
      <c r="X217" s="2"/>
      <c r="Y217" s="2">
        <v>90</v>
      </c>
      <c r="Z217" s="2" t="s">
        <v>101</v>
      </c>
      <c r="AA217" s="24"/>
      <c r="AB217" t="s">
        <v>128</v>
      </c>
      <c r="AC217" s="37" t="s">
        <v>129</v>
      </c>
      <c r="AD217" s="24"/>
      <c r="AE217" s="25" t="s">
        <v>61</v>
      </c>
      <c r="AJ217" s="2"/>
      <c r="AN217" s="38">
        <v>1.17</v>
      </c>
      <c r="AO217" s="150" t="s">
        <v>130</v>
      </c>
      <c r="AP217" s="34">
        <v>0.31</v>
      </c>
      <c r="AR217" s="23"/>
      <c r="AS217" s="24"/>
      <c r="AT217" s="24"/>
      <c r="AW217" s="24"/>
    </row>
    <row r="218" spans="1:49" ht="56">
      <c r="A218" s="2" t="s">
        <v>56</v>
      </c>
      <c r="B218" s="2" t="s">
        <v>131</v>
      </c>
      <c r="C218" s="18" t="s">
        <v>132</v>
      </c>
      <c r="D218" s="19">
        <v>2016</v>
      </c>
      <c r="E218" s="20" t="s">
        <v>59</v>
      </c>
      <c r="F218" s="2" t="s">
        <v>133</v>
      </c>
      <c r="H218" s="21" t="s">
        <v>61</v>
      </c>
      <c r="I218" s="2"/>
      <c r="J218" s="23" t="s">
        <v>134</v>
      </c>
      <c r="K218" s="149" t="s">
        <v>135</v>
      </c>
      <c r="L218" s="20" t="s">
        <v>136</v>
      </c>
      <c r="M218" s="22" t="s">
        <v>123</v>
      </c>
      <c r="N218" s="20" t="s">
        <v>137</v>
      </c>
      <c r="O218" s="20" t="s">
        <v>138</v>
      </c>
      <c r="P218" s="2" t="s">
        <v>139</v>
      </c>
      <c r="Q218" s="150"/>
      <c r="S218" s="150"/>
      <c r="U218" s="23"/>
      <c r="V218" s="2" t="s">
        <v>140</v>
      </c>
      <c r="W218" s="2"/>
      <c r="X218" t="s">
        <v>141</v>
      </c>
      <c r="Y218" s="2">
        <v>26</v>
      </c>
      <c r="Z218" s="2" t="s">
        <v>101</v>
      </c>
      <c r="AA218" s="24"/>
      <c r="AC218" s="23" t="s">
        <v>142</v>
      </c>
      <c r="AD218" s="24"/>
      <c r="AE218" s="25" t="s">
        <v>61</v>
      </c>
      <c r="AH218" s="34">
        <v>0.75</v>
      </c>
      <c r="AI218" s="20" t="s">
        <v>91</v>
      </c>
      <c r="AJ218" s="2"/>
      <c r="AL218" s="34">
        <v>0.64</v>
      </c>
      <c r="AM218" s="2" t="s">
        <v>143</v>
      </c>
      <c r="AN218" s="2"/>
      <c r="AP218" s="34">
        <v>0.82</v>
      </c>
      <c r="AR218" s="23"/>
      <c r="AS218" s="24"/>
      <c r="AT218" s="24"/>
      <c r="AW218" s="24"/>
    </row>
    <row r="219" spans="1:49" ht="29">
      <c r="A219" s="2" t="s">
        <v>56</v>
      </c>
      <c r="B219" s="2" t="s">
        <v>144</v>
      </c>
      <c r="C219" s="18" t="s">
        <v>145</v>
      </c>
      <c r="D219" s="19">
        <v>2015</v>
      </c>
      <c r="E219" s="20" t="s">
        <v>59</v>
      </c>
      <c r="F219" s="2" t="s">
        <v>146</v>
      </c>
      <c r="H219" s="21" t="s">
        <v>61</v>
      </c>
      <c r="I219" s="2"/>
      <c r="J219" s="151" t="s">
        <v>147</v>
      </c>
      <c r="K219" s="23"/>
      <c r="M219" s="22" t="s">
        <v>123</v>
      </c>
      <c r="Q219" s="156" t="s">
        <v>148</v>
      </c>
      <c r="T219" s="40" t="s">
        <v>149</v>
      </c>
      <c r="U219" s="41" t="s">
        <v>150</v>
      </c>
      <c r="V219" s="20" t="s">
        <v>68</v>
      </c>
      <c r="W219" s="2"/>
      <c r="X219" s="2"/>
      <c r="Y219" s="2"/>
      <c r="AA219" s="42" t="s">
        <v>151</v>
      </c>
      <c r="AB219" s="40"/>
      <c r="AC219" s="23"/>
      <c r="AD219" s="24"/>
      <c r="AE219" s="23"/>
      <c r="AJ219" s="2"/>
      <c r="AL219" s="36">
        <v>1.04E-2</v>
      </c>
      <c r="AM219" s="20" t="s">
        <v>152</v>
      </c>
      <c r="AN219" s="39">
        <v>9</v>
      </c>
      <c r="AO219" s="22" t="s">
        <v>153</v>
      </c>
      <c r="AP219" s="43" t="s">
        <v>154</v>
      </c>
      <c r="AR219" s="23"/>
      <c r="AS219" s="24"/>
      <c r="AT219" s="24"/>
      <c r="AW219" s="24"/>
    </row>
    <row r="220" spans="1:49" ht="56">
      <c r="A220" s="2" t="s">
        <v>56</v>
      </c>
      <c r="B220" s="2" t="s">
        <v>155</v>
      </c>
      <c r="C220" s="18" t="s">
        <v>156</v>
      </c>
      <c r="D220" s="19">
        <v>2016</v>
      </c>
      <c r="E220" s="20" t="s">
        <v>59</v>
      </c>
      <c r="F220" s="2" t="s">
        <v>157</v>
      </c>
      <c r="H220" s="21" t="s">
        <v>61</v>
      </c>
      <c r="I220" s="2"/>
      <c r="J220" s="25" t="s">
        <v>158</v>
      </c>
      <c r="K220" s="149" t="s">
        <v>159</v>
      </c>
      <c r="L220" s="20"/>
      <c r="M220" s="22" t="s">
        <v>61</v>
      </c>
      <c r="N220" s="20" t="s">
        <v>160</v>
      </c>
      <c r="O220" s="2" t="s">
        <v>161</v>
      </c>
      <c r="P220" s="20" t="s">
        <v>162</v>
      </c>
      <c r="Q220" s="159"/>
      <c r="T220" s="29" t="s">
        <v>163</v>
      </c>
      <c r="U220" s="23"/>
      <c r="V220" s="29" t="s">
        <v>164</v>
      </c>
      <c r="W220" s="20" t="s">
        <v>165</v>
      </c>
      <c r="X220" s="29" t="s">
        <v>166</v>
      </c>
      <c r="Y220" s="44">
        <v>14</v>
      </c>
      <c r="Z220" s="20" t="s">
        <v>86</v>
      </c>
      <c r="AA220" s="22" t="s">
        <v>167</v>
      </c>
      <c r="AB220" s="20"/>
      <c r="AC220" s="23"/>
      <c r="AD220" s="45" t="s">
        <v>168</v>
      </c>
      <c r="AE220" s="23"/>
      <c r="AJ220" s="2"/>
      <c r="AN220" s="46">
        <v>0.43</v>
      </c>
      <c r="AO220" s="22" t="s">
        <v>169</v>
      </c>
      <c r="AR220" s="23"/>
      <c r="AS220" s="24"/>
      <c r="AT220" s="24"/>
      <c r="AW220" s="24"/>
    </row>
    <row r="221" spans="1:49" ht="56">
      <c r="A221" s="2" t="s">
        <v>56</v>
      </c>
      <c r="B221" s="2" t="s">
        <v>170</v>
      </c>
      <c r="C221" s="18" t="s">
        <v>171</v>
      </c>
      <c r="D221" s="19">
        <v>2019</v>
      </c>
      <c r="E221" s="20" t="s">
        <v>59</v>
      </c>
      <c r="F221" s="2" t="s">
        <v>172</v>
      </c>
      <c r="H221" s="21" t="s">
        <v>61</v>
      </c>
      <c r="I221" s="2"/>
      <c r="J221" s="25" t="s">
        <v>173</v>
      </c>
      <c r="K221" s="173" t="s">
        <v>174</v>
      </c>
      <c r="L221" s="47"/>
      <c r="M221" s="48" t="s">
        <v>49</v>
      </c>
      <c r="N221" s="20" t="s">
        <v>175</v>
      </c>
      <c r="O221" s="2" t="s">
        <v>176</v>
      </c>
      <c r="P221" s="49" t="s">
        <v>177</v>
      </c>
      <c r="Q221" s="150"/>
      <c r="U221" s="25" t="s">
        <v>178</v>
      </c>
      <c r="V221" s="20" t="s">
        <v>164</v>
      </c>
      <c r="W221" s="2"/>
      <c r="X221" s="2" t="s">
        <v>179</v>
      </c>
      <c r="Y221" s="20">
        <v>30</v>
      </c>
      <c r="Z221" s="20" t="s">
        <v>101</v>
      </c>
      <c r="AA221" s="24" t="s">
        <v>180</v>
      </c>
      <c r="AC221" s="23"/>
      <c r="AD221" s="22" t="s">
        <v>181</v>
      </c>
      <c r="AE221" s="23" t="s">
        <v>123</v>
      </c>
      <c r="AF221" s="50">
        <v>0.80820000000000003</v>
      </c>
      <c r="AG221" s="2" t="s">
        <v>71</v>
      </c>
      <c r="AH221" s="51">
        <f>-26%</f>
        <v>-0.26</v>
      </c>
      <c r="AI221" s="2" t="s">
        <v>72</v>
      </c>
      <c r="AJ221" s="2"/>
      <c r="AN221" s="52"/>
      <c r="AO221" s="22"/>
      <c r="AP221" s="2" t="s">
        <v>182</v>
      </c>
      <c r="AQ221" s="2" t="s">
        <v>182</v>
      </c>
      <c r="AR221" s="23" t="s">
        <v>182</v>
      </c>
      <c r="AS221" s="24"/>
      <c r="AT221" s="24"/>
      <c r="AW221" s="24"/>
    </row>
    <row r="222" spans="1:49" ht="43">
      <c r="A222" s="2" t="s">
        <v>56</v>
      </c>
      <c r="B222" s="2" t="s">
        <v>183</v>
      </c>
      <c r="C222" s="18" t="s">
        <v>184</v>
      </c>
      <c r="D222" s="19">
        <v>2006</v>
      </c>
      <c r="E222" s="20" t="s">
        <v>59</v>
      </c>
      <c r="F222" s="2" t="s">
        <v>185</v>
      </c>
      <c r="H222" s="21" t="s">
        <v>61</v>
      </c>
      <c r="I222" s="2"/>
      <c r="J222" s="25" t="s">
        <v>186</v>
      </c>
      <c r="K222" s="20" t="s">
        <v>187</v>
      </c>
      <c r="L222" s="20"/>
      <c r="M222" s="24" t="s">
        <v>97</v>
      </c>
      <c r="N222" s="20" t="s">
        <v>188</v>
      </c>
      <c r="O222" s="20" t="s">
        <v>110</v>
      </c>
      <c r="P222" s="53" t="s">
        <v>189</v>
      </c>
      <c r="Q222" s="149" t="s">
        <v>190</v>
      </c>
      <c r="U222" s="23"/>
      <c r="V222" s="2" t="s">
        <v>140</v>
      </c>
      <c r="W222" s="2"/>
      <c r="X222" s="2" t="s">
        <v>87</v>
      </c>
      <c r="Y222" s="2" t="s">
        <v>191</v>
      </c>
      <c r="Z222" s="2" t="s">
        <v>192</v>
      </c>
      <c r="AA222" s="22" t="s">
        <v>193</v>
      </c>
      <c r="AB222" s="20"/>
      <c r="AC222" s="23"/>
      <c r="AD222" s="24" t="s">
        <v>194</v>
      </c>
      <c r="AE222" s="25" t="s">
        <v>123</v>
      </c>
      <c r="AJ222" s="2"/>
      <c r="AL222" s="2" t="s">
        <v>182</v>
      </c>
      <c r="AM222" s="20" t="s">
        <v>152</v>
      </c>
      <c r="AN222" s="2" t="s">
        <v>182</v>
      </c>
      <c r="AO222" s="24" t="s">
        <v>195</v>
      </c>
      <c r="AQ222" s="2" t="s">
        <v>196</v>
      </c>
      <c r="AR222" s="23"/>
      <c r="AS222" s="22" t="s">
        <v>197</v>
      </c>
      <c r="AT222" s="24" t="s">
        <v>198</v>
      </c>
      <c r="AU222" s="54" t="s">
        <v>199</v>
      </c>
      <c r="AW222" s="24"/>
    </row>
    <row r="223" spans="1:49" ht="57">
      <c r="A223" s="2" t="s">
        <v>56</v>
      </c>
      <c r="B223" s="2" t="s">
        <v>200</v>
      </c>
      <c r="C223" s="18" t="s">
        <v>201</v>
      </c>
      <c r="D223" s="19">
        <v>2019</v>
      </c>
      <c r="E223" s="20" t="s">
        <v>59</v>
      </c>
      <c r="F223" s="2" t="s">
        <v>202</v>
      </c>
      <c r="H223" s="21" t="s">
        <v>61</v>
      </c>
      <c r="I223" s="2"/>
      <c r="J223" s="23" t="s">
        <v>203</v>
      </c>
      <c r="K223" s="154" t="s">
        <v>204</v>
      </c>
      <c r="M223" s="22" t="s">
        <v>123</v>
      </c>
      <c r="N223" s="55" t="s">
        <v>205</v>
      </c>
      <c r="O223" s="20" t="s">
        <v>138</v>
      </c>
      <c r="P223" s="2" t="s">
        <v>206</v>
      </c>
      <c r="Q223" s="149" t="s">
        <v>207</v>
      </c>
      <c r="U223" s="23"/>
      <c r="V223" s="2" t="s">
        <v>140</v>
      </c>
      <c r="W223" s="2" t="s">
        <v>84</v>
      </c>
      <c r="X223" s="55" t="s">
        <v>208</v>
      </c>
      <c r="Y223" s="2">
        <v>35</v>
      </c>
      <c r="Z223" s="20" t="s">
        <v>101</v>
      </c>
      <c r="AA223" s="24"/>
      <c r="AC223" s="23"/>
      <c r="AD223" s="24"/>
      <c r="AE223" s="23"/>
      <c r="AF223" s="56">
        <v>0.24</v>
      </c>
      <c r="AG223" s="2" t="s">
        <v>71</v>
      </c>
      <c r="AH223" s="34">
        <v>0.74</v>
      </c>
      <c r="AI223" s="2" t="s">
        <v>91</v>
      </c>
      <c r="AJ223" s="2"/>
      <c r="AN223" s="56">
        <v>1.8</v>
      </c>
      <c r="AO223" s="24" t="s">
        <v>209</v>
      </c>
      <c r="AR223" s="23"/>
      <c r="AS223" s="24"/>
      <c r="AT223" s="24"/>
      <c r="AW223" s="24"/>
    </row>
    <row r="224" spans="1:49" ht="42">
      <c r="A224" s="2" t="s">
        <v>56</v>
      </c>
      <c r="B224" s="2" t="s">
        <v>210</v>
      </c>
      <c r="C224" s="18" t="s">
        <v>211</v>
      </c>
      <c r="D224" s="19">
        <v>2019</v>
      </c>
      <c r="E224" s="20" t="s">
        <v>59</v>
      </c>
      <c r="F224" s="2" t="s">
        <v>212</v>
      </c>
      <c r="H224" s="21" t="s">
        <v>61</v>
      </c>
      <c r="I224" s="2"/>
      <c r="J224" s="23" t="s">
        <v>213</v>
      </c>
      <c r="K224" s="150"/>
      <c r="M224" s="24" t="s">
        <v>97</v>
      </c>
      <c r="N224" s="2" t="s">
        <v>79</v>
      </c>
      <c r="Q224" s="150" t="s">
        <v>214</v>
      </c>
      <c r="R224"/>
      <c r="S224"/>
      <c r="U224" s="23"/>
      <c r="V224" t="s">
        <v>140</v>
      </c>
      <c r="W224" s="2"/>
      <c r="X224" s="2"/>
      <c r="Y224" s="2">
        <v>4</v>
      </c>
      <c r="Z224" s="2" t="s">
        <v>115</v>
      </c>
      <c r="AA224" s="24"/>
      <c r="AB224" t="s">
        <v>215</v>
      </c>
      <c r="AC224" s="23" t="s">
        <v>216</v>
      </c>
      <c r="AD224" s="24"/>
      <c r="AE224" s="25" t="s">
        <v>61</v>
      </c>
      <c r="AF224" s="57">
        <v>0.66</v>
      </c>
      <c r="AG224" s="2" t="s">
        <v>71</v>
      </c>
      <c r="AH224" s="34">
        <v>0.54</v>
      </c>
      <c r="AJ224" s="2"/>
      <c r="AN224" s="57">
        <v>0.45</v>
      </c>
      <c r="AO224" s="22" t="s">
        <v>104</v>
      </c>
      <c r="AP224" s="34">
        <v>0.68</v>
      </c>
      <c r="AR224" s="23"/>
      <c r="AS224" s="24" t="s">
        <v>217</v>
      </c>
      <c r="AT224" s="24"/>
      <c r="AW224" s="24"/>
    </row>
    <row r="225" spans="1:49" ht="42">
      <c r="A225" s="2" t="s">
        <v>56</v>
      </c>
      <c r="B225" s="2" t="s">
        <v>218</v>
      </c>
      <c r="C225" s="18" t="s">
        <v>219</v>
      </c>
      <c r="D225" s="19">
        <v>2020</v>
      </c>
      <c r="E225" s="20" t="s">
        <v>59</v>
      </c>
      <c r="F225" s="2" t="s">
        <v>220</v>
      </c>
      <c r="H225" s="21" t="s">
        <v>61</v>
      </c>
      <c r="I225" s="2"/>
      <c r="J225" s="25" t="s">
        <v>186</v>
      </c>
      <c r="K225" s="2" t="s">
        <v>221</v>
      </c>
      <c r="M225" s="24"/>
      <c r="N225" s="20" t="s">
        <v>222</v>
      </c>
      <c r="O225" s="20" t="s">
        <v>223</v>
      </c>
      <c r="P225" s="20" t="s">
        <v>224</v>
      </c>
      <c r="Q225" s="149" t="s">
        <v>225</v>
      </c>
      <c r="U225" s="23"/>
      <c r="V225" s="2" t="s">
        <v>226</v>
      </c>
      <c r="W225" s="2"/>
      <c r="X225" t="s">
        <v>227</v>
      </c>
      <c r="Y225" s="2">
        <v>25</v>
      </c>
      <c r="Z225" s="2" t="s">
        <v>101</v>
      </c>
      <c r="AA225" s="24"/>
      <c r="AC225" s="23" t="s">
        <v>228</v>
      </c>
      <c r="AD225" s="24"/>
      <c r="AE225" s="25" t="s">
        <v>61</v>
      </c>
      <c r="AF225" s="58">
        <v>0.55200000000000005</v>
      </c>
      <c r="AG225" s="2" t="s">
        <v>71</v>
      </c>
      <c r="AH225" s="36">
        <v>0.22900000000000001</v>
      </c>
      <c r="AI225" s="2" t="s">
        <v>91</v>
      </c>
      <c r="AJ225" s="2"/>
      <c r="AN225" s="2" t="s">
        <v>182</v>
      </c>
      <c r="AO225" s="24" t="s">
        <v>229</v>
      </c>
      <c r="AR225" s="23"/>
      <c r="AS225" s="24" t="s">
        <v>230</v>
      </c>
      <c r="AT225" s="24"/>
      <c r="AW225" s="24"/>
    </row>
    <row r="226" spans="1:49" ht="70">
      <c r="A226" s="2" t="s">
        <v>56</v>
      </c>
      <c r="B226" s="2" t="s">
        <v>231</v>
      </c>
      <c r="C226" s="18" t="s">
        <v>232</v>
      </c>
      <c r="D226" s="19" t="s">
        <v>97</v>
      </c>
      <c r="E226" s="20" t="s">
        <v>564</v>
      </c>
      <c r="F226" s="2" t="s">
        <v>233</v>
      </c>
      <c r="H226" s="21" t="s">
        <v>564</v>
      </c>
      <c r="I226" s="2" t="s">
        <v>1212</v>
      </c>
      <c r="J226" s="23" t="s">
        <v>234</v>
      </c>
      <c r="K226" s="2"/>
      <c r="M226" s="24" t="s">
        <v>97</v>
      </c>
      <c r="N226" s="2" t="s">
        <v>98</v>
      </c>
      <c r="O226" s="2" t="s">
        <v>235</v>
      </c>
      <c r="P226" s="20" t="s">
        <v>236</v>
      </c>
      <c r="Q226" s="150"/>
      <c r="U226" s="23"/>
      <c r="W226" s="2"/>
      <c r="X226" s="2" t="s">
        <v>237</v>
      </c>
      <c r="Y226" s="20" t="s">
        <v>238</v>
      </c>
      <c r="Z226" s="2" t="s">
        <v>239</v>
      </c>
      <c r="AA226" s="22" t="s">
        <v>240</v>
      </c>
      <c r="AC226" s="23"/>
      <c r="AD226" s="24"/>
      <c r="AE226" s="23"/>
      <c r="AJ226" s="2"/>
      <c r="AN226" s="2"/>
      <c r="AR226" s="23"/>
      <c r="AS226" s="24"/>
      <c r="AT226" s="24"/>
      <c r="AW226" s="24"/>
    </row>
    <row r="227" spans="1:49" ht="56">
      <c r="A227" s="2" t="s">
        <v>56</v>
      </c>
      <c r="B227" s="2" t="s">
        <v>241</v>
      </c>
      <c r="C227" s="18" t="s">
        <v>242</v>
      </c>
      <c r="D227" s="19">
        <v>2016</v>
      </c>
      <c r="E227" s="20" t="s">
        <v>59</v>
      </c>
      <c r="F227" s="2" t="s">
        <v>172</v>
      </c>
      <c r="H227" s="21" t="s">
        <v>61</v>
      </c>
      <c r="I227" s="2"/>
      <c r="J227" s="25" t="s">
        <v>243</v>
      </c>
      <c r="K227" s="49" t="s">
        <v>244</v>
      </c>
      <c r="L227" s="49"/>
      <c r="M227" s="24"/>
      <c r="N227" s="2" t="s">
        <v>64</v>
      </c>
      <c r="Q227" s="49" t="s">
        <v>245</v>
      </c>
      <c r="U227" s="23"/>
      <c r="V227" s="59" t="s">
        <v>83</v>
      </c>
      <c r="W227" s="2"/>
      <c r="X227" s="2"/>
      <c r="Y227" s="59">
        <v>55</v>
      </c>
      <c r="Z227" s="2" t="s">
        <v>246</v>
      </c>
      <c r="AA227" s="24" t="s">
        <v>247</v>
      </c>
      <c r="AC227" s="23"/>
      <c r="AD227" s="24"/>
      <c r="AE227" s="25" t="s">
        <v>61</v>
      </c>
      <c r="AJ227" s="2"/>
      <c r="AM227" s="2" t="s">
        <v>248</v>
      </c>
      <c r="AN227" s="20" t="s">
        <v>182</v>
      </c>
      <c r="AO227" s="24" t="s">
        <v>249</v>
      </c>
      <c r="AR227" s="23"/>
      <c r="AS227" s="24"/>
      <c r="AT227" s="24"/>
      <c r="AW227" s="24"/>
    </row>
    <row r="228" spans="1:49" ht="28">
      <c r="A228" s="2" t="s">
        <v>56</v>
      </c>
      <c r="B228" s="2" t="s">
        <v>250</v>
      </c>
      <c r="C228" s="18" t="s">
        <v>251</v>
      </c>
      <c r="D228" s="19">
        <v>2017</v>
      </c>
      <c r="E228" s="20" t="s">
        <v>59</v>
      </c>
      <c r="F228" s="2" t="s">
        <v>252</v>
      </c>
      <c r="H228" s="21" t="s">
        <v>61</v>
      </c>
      <c r="I228" s="2"/>
      <c r="J228" s="23" t="s">
        <v>253</v>
      </c>
      <c r="K228" s="2" t="s">
        <v>254</v>
      </c>
      <c r="M228" s="24"/>
      <c r="N228" s="20" t="s">
        <v>255</v>
      </c>
      <c r="O228" s="20"/>
      <c r="Q228" s="20" t="s">
        <v>256</v>
      </c>
      <c r="U228" s="23"/>
      <c r="V228" s="2" t="s">
        <v>257</v>
      </c>
      <c r="W228" s="2" t="s">
        <v>84</v>
      </c>
      <c r="X228" s="2"/>
      <c r="Y228" s="2">
        <v>3</v>
      </c>
      <c r="Z228" s="2" t="s">
        <v>115</v>
      </c>
      <c r="AA228" s="24" t="s">
        <v>258</v>
      </c>
      <c r="AC228" s="60" t="s">
        <v>259</v>
      </c>
      <c r="AD228" s="24"/>
      <c r="AE228" s="23"/>
      <c r="AF228" s="61">
        <v>0.27</v>
      </c>
      <c r="AG228" s="2" t="s">
        <v>90</v>
      </c>
      <c r="AH228" s="61">
        <v>0.27</v>
      </c>
      <c r="AI228" s="2" t="s">
        <v>91</v>
      </c>
      <c r="AJ228" s="2"/>
      <c r="AM228" s="20" t="s">
        <v>61</v>
      </c>
      <c r="AN228" s="61">
        <v>0.27</v>
      </c>
      <c r="AP228" s="61">
        <v>0.24</v>
      </c>
      <c r="AQ228" s="34">
        <v>0.19</v>
      </c>
      <c r="AR228" s="62">
        <v>0.27</v>
      </c>
      <c r="AS228" s="24"/>
      <c r="AT228" s="24"/>
      <c r="AW228" s="24"/>
    </row>
    <row r="229" spans="1:49" ht="57">
      <c r="A229" s="2" t="s">
        <v>56</v>
      </c>
      <c r="B229" s="2" t="s">
        <v>260</v>
      </c>
      <c r="C229" s="18" t="s">
        <v>261</v>
      </c>
      <c r="D229" s="19">
        <v>2005</v>
      </c>
      <c r="E229" s="20" t="s">
        <v>59</v>
      </c>
      <c r="F229" s="2" t="s">
        <v>262</v>
      </c>
      <c r="H229" s="21" t="s">
        <v>61</v>
      </c>
      <c r="I229" s="2"/>
      <c r="J229" s="179" t="s">
        <v>263</v>
      </c>
      <c r="K229" s="18" t="s">
        <v>264</v>
      </c>
      <c r="L229" s="64" t="s">
        <v>265</v>
      </c>
      <c r="M229" s="24" t="s">
        <v>97</v>
      </c>
      <c r="N229" s="20" t="s">
        <v>98</v>
      </c>
      <c r="O229" s="20" t="s">
        <v>110</v>
      </c>
      <c r="P229" s="65" t="s">
        <v>266</v>
      </c>
      <c r="Q229" s="2"/>
      <c r="U229" s="23"/>
      <c r="V229" s="66" t="s">
        <v>140</v>
      </c>
      <c r="W229" s="2"/>
      <c r="X229" s="63" t="s">
        <v>267</v>
      </c>
      <c r="Y229" s="2">
        <v>6</v>
      </c>
      <c r="Z229" s="20" t="s">
        <v>86</v>
      </c>
      <c r="AA229" s="24" t="s">
        <v>268</v>
      </c>
      <c r="AC229" s="23"/>
      <c r="AD229" s="24"/>
      <c r="AE229" s="25" t="s">
        <v>123</v>
      </c>
      <c r="AF229" s="20" t="s">
        <v>269</v>
      </c>
      <c r="AG229" s="2" t="s">
        <v>270</v>
      </c>
      <c r="AJ229" s="2"/>
      <c r="AN229" s="34">
        <v>7.0000000000000007E-2</v>
      </c>
      <c r="AO229" s="24" t="s">
        <v>271</v>
      </c>
      <c r="AP229" s="2" t="s">
        <v>272</v>
      </c>
      <c r="AR229" s="23"/>
      <c r="AS229" s="24"/>
      <c r="AT229" s="24"/>
      <c r="AW229" s="24"/>
    </row>
    <row r="230" spans="1:49" ht="56" customHeight="1">
      <c r="A230" s="2" t="s">
        <v>56</v>
      </c>
      <c r="B230" s="2" t="s">
        <v>273</v>
      </c>
      <c r="C230" s="18" t="s">
        <v>274</v>
      </c>
      <c r="D230" s="19">
        <v>2020</v>
      </c>
      <c r="E230" s="20" t="s">
        <v>59</v>
      </c>
      <c r="F230" s="2" t="s">
        <v>275</v>
      </c>
      <c r="H230" s="21" t="s">
        <v>61</v>
      </c>
      <c r="I230" s="2"/>
      <c r="J230" s="25" t="s">
        <v>276</v>
      </c>
      <c r="K230" s="2" t="s">
        <v>277</v>
      </c>
      <c r="M230" s="22" t="s">
        <v>278</v>
      </c>
      <c r="N230" s="20" t="s">
        <v>279</v>
      </c>
      <c r="O230" s="20" t="s">
        <v>138</v>
      </c>
      <c r="P230" s="20" t="s">
        <v>280</v>
      </c>
      <c r="Q230" s="20" t="s">
        <v>281</v>
      </c>
      <c r="U230" s="23" t="s">
        <v>282</v>
      </c>
      <c r="V230" s="2" t="s">
        <v>68</v>
      </c>
      <c r="W230" s="2"/>
      <c r="X230" s="67" t="s">
        <v>283</v>
      </c>
      <c r="Y230" s="2">
        <v>4</v>
      </c>
      <c r="Z230" s="2" t="s">
        <v>115</v>
      </c>
      <c r="AA230" s="24"/>
      <c r="AB230" s="2" t="s">
        <v>284</v>
      </c>
      <c r="AC230" s="23"/>
      <c r="AD230" s="22" t="s">
        <v>285</v>
      </c>
      <c r="AE230" s="25" t="s">
        <v>123</v>
      </c>
      <c r="AF230" s="68">
        <v>0.63700000000000001</v>
      </c>
      <c r="AG230" s="20" t="s">
        <v>90</v>
      </c>
      <c r="AH230" s="68">
        <v>0.57099999999999995</v>
      </c>
      <c r="AI230" s="20" t="s">
        <v>91</v>
      </c>
      <c r="AJ230" s="2"/>
      <c r="AN230" s="2" t="s">
        <v>286</v>
      </c>
      <c r="AO230" s="69" t="s">
        <v>287</v>
      </c>
      <c r="AR230" s="23"/>
      <c r="AS230" s="24" t="s">
        <v>288</v>
      </c>
      <c r="AT230" s="24"/>
      <c r="AW230" s="24"/>
    </row>
    <row r="231" spans="1:49" ht="42">
      <c r="A231" s="2" t="s">
        <v>56</v>
      </c>
      <c r="B231" s="2" t="s">
        <v>273</v>
      </c>
      <c r="C231" s="18" t="s">
        <v>274</v>
      </c>
      <c r="D231" s="19">
        <v>2020</v>
      </c>
      <c r="E231" s="20" t="s">
        <v>59</v>
      </c>
      <c r="F231" s="2" t="s">
        <v>275</v>
      </c>
      <c r="H231" s="21" t="s">
        <v>61</v>
      </c>
      <c r="I231" s="2"/>
      <c r="J231" s="25" t="s">
        <v>276</v>
      </c>
      <c r="K231" s="2" t="s">
        <v>277</v>
      </c>
      <c r="M231" s="22" t="s">
        <v>278</v>
      </c>
      <c r="N231" s="20" t="s">
        <v>279</v>
      </c>
      <c r="O231" s="20" t="s">
        <v>138</v>
      </c>
      <c r="P231" s="20" t="s">
        <v>280</v>
      </c>
      <c r="Q231" s="20" t="s">
        <v>289</v>
      </c>
      <c r="U231" s="23" t="s">
        <v>282</v>
      </c>
      <c r="V231" s="2" t="s">
        <v>140</v>
      </c>
      <c r="W231" s="2"/>
      <c r="X231" s="67" t="s">
        <v>290</v>
      </c>
      <c r="Y231" s="2">
        <v>3</v>
      </c>
      <c r="Z231" s="2" t="s">
        <v>115</v>
      </c>
      <c r="AA231" s="24"/>
      <c r="AB231" s="2" t="s">
        <v>284</v>
      </c>
      <c r="AC231" s="23"/>
      <c r="AD231" s="22" t="s">
        <v>285</v>
      </c>
      <c r="AE231" s="25" t="s">
        <v>123</v>
      </c>
      <c r="AF231" s="68" t="s">
        <v>269</v>
      </c>
      <c r="AG231" s="20" t="s">
        <v>90</v>
      </c>
      <c r="AH231" s="2" t="s">
        <v>286</v>
      </c>
      <c r="AI231" s="20" t="s">
        <v>91</v>
      </c>
      <c r="AJ231" s="2"/>
      <c r="AN231" s="68">
        <v>0.376</v>
      </c>
      <c r="AO231" s="69" t="s">
        <v>287</v>
      </c>
      <c r="AR231" s="23"/>
      <c r="AS231" s="24" t="s">
        <v>288</v>
      </c>
      <c r="AT231" s="24"/>
      <c r="AW231" s="24"/>
    </row>
    <row r="232" spans="1:49" ht="56">
      <c r="A232" s="2" t="s">
        <v>56</v>
      </c>
      <c r="B232" s="2" t="s">
        <v>291</v>
      </c>
      <c r="C232" s="18" t="s">
        <v>292</v>
      </c>
      <c r="D232" s="19">
        <v>2011</v>
      </c>
      <c r="E232" s="20" t="s">
        <v>59</v>
      </c>
      <c r="F232" s="2" t="s">
        <v>293</v>
      </c>
      <c r="H232" s="21" t="s">
        <v>61</v>
      </c>
      <c r="I232" s="2"/>
      <c r="J232" s="23" t="s">
        <v>294</v>
      </c>
      <c r="K232" s="70" t="s">
        <v>295</v>
      </c>
      <c r="L232" s="70"/>
      <c r="M232" s="24" t="s">
        <v>97</v>
      </c>
      <c r="N232" s="20" t="s">
        <v>98</v>
      </c>
      <c r="O232" s="2" t="s">
        <v>161</v>
      </c>
      <c r="P232" s="2" t="s">
        <v>296</v>
      </c>
      <c r="Q232" s="2"/>
      <c r="U232" s="71" t="s">
        <v>297</v>
      </c>
      <c r="V232" s="2" t="s">
        <v>68</v>
      </c>
      <c r="W232" s="2"/>
      <c r="X232" s="2"/>
      <c r="Y232" s="2">
        <v>1</v>
      </c>
      <c r="Z232" s="2" t="s">
        <v>298</v>
      </c>
      <c r="AA232" s="24" t="s">
        <v>299</v>
      </c>
      <c r="AC232" s="23"/>
      <c r="AD232" s="24"/>
      <c r="AE232" s="23"/>
      <c r="AH232" s="2" t="s">
        <v>182</v>
      </c>
      <c r="AI232" s="2" t="s">
        <v>300</v>
      </c>
      <c r="AJ232" s="2"/>
      <c r="AN232" s="2" t="s">
        <v>286</v>
      </c>
      <c r="AO232" s="24" t="s">
        <v>301</v>
      </c>
      <c r="AP232" s="2" t="s">
        <v>302</v>
      </c>
      <c r="AQ232" s="2" t="s">
        <v>302</v>
      </c>
      <c r="AR232" s="23"/>
      <c r="AS232" s="24"/>
      <c r="AT232" s="24"/>
      <c r="AU232" s="70" t="s">
        <v>303</v>
      </c>
      <c r="AW232" s="24"/>
    </row>
    <row r="233" spans="1:49" ht="42">
      <c r="A233" s="2" t="s">
        <v>56</v>
      </c>
      <c r="B233" s="2" t="s">
        <v>304</v>
      </c>
      <c r="C233" s="18" t="s">
        <v>305</v>
      </c>
      <c r="D233" s="19">
        <v>2012</v>
      </c>
      <c r="E233" s="20" t="s">
        <v>59</v>
      </c>
      <c r="F233" s="2" t="s">
        <v>306</v>
      </c>
      <c r="H233" s="21" t="s">
        <v>61</v>
      </c>
      <c r="I233" s="2"/>
      <c r="J233" s="23" t="s">
        <v>186</v>
      </c>
      <c r="K233" s="2"/>
      <c r="M233" s="24" t="s">
        <v>97</v>
      </c>
      <c r="N233" s="20" t="s">
        <v>307</v>
      </c>
      <c r="O233" s="20"/>
      <c r="P233" s="20"/>
      <c r="Q233" s="72" t="s">
        <v>308</v>
      </c>
      <c r="R233" s="2" t="s">
        <v>309</v>
      </c>
      <c r="U233" s="23"/>
      <c r="V233" s="20" t="s">
        <v>68</v>
      </c>
      <c r="W233" s="2"/>
      <c r="X233" s="73" t="s">
        <v>310</v>
      </c>
      <c r="Y233" s="73">
        <v>135</v>
      </c>
      <c r="Z233" s="2" t="s">
        <v>246</v>
      </c>
      <c r="AA233" s="24"/>
      <c r="AC233" s="23"/>
      <c r="AD233" s="24"/>
      <c r="AE233" s="25" t="s">
        <v>61</v>
      </c>
      <c r="AH233" s="26">
        <v>0.54777070063694278</v>
      </c>
      <c r="AI233" s="2" t="s">
        <v>311</v>
      </c>
      <c r="AJ233" s="2"/>
      <c r="AL233" s="34">
        <v>0.1</v>
      </c>
      <c r="AM233" s="2" t="s">
        <v>143</v>
      </c>
      <c r="AN233" s="74">
        <v>0.10481099656357389</v>
      </c>
      <c r="AO233" s="22" t="s">
        <v>195</v>
      </c>
      <c r="AP233" s="34">
        <v>0.1</v>
      </c>
      <c r="AQ233" s="20" t="s">
        <v>312</v>
      </c>
      <c r="AR233" s="23"/>
      <c r="AS233" s="24"/>
      <c r="AT233" s="24"/>
      <c r="AW233" s="24"/>
    </row>
    <row r="234" spans="1:49" ht="28">
      <c r="A234" s="2" t="s">
        <v>56</v>
      </c>
      <c r="B234" s="2" t="s">
        <v>313</v>
      </c>
      <c r="C234" s="18" t="s">
        <v>314</v>
      </c>
      <c r="D234" s="19">
        <v>2013</v>
      </c>
      <c r="E234" s="20" t="s">
        <v>59</v>
      </c>
      <c r="F234" s="2" t="s">
        <v>315</v>
      </c>
      <c r="H234" s="21" t="s">
        <v>61</v>
      </c>
      <c r="I234" s="2"/>
      <c r="J234" s="23" t="s">
        <v>186</v>
      </c>
      <c r="K234" s="2"/>
      <c r="M234" s="24" t="s">
        <v>97</v>
      </c>
      <c r="Q234" s="2" t="s">
        <v>316</v>
      </c>
      <c r="R234" s="2" t="s">
        <v>317</v>
      </c>
      <c r="T234" s="2" t="s">
        <v>318</v>
      </c>
      <c r="U234" s="23"/>
      <c r="V234" s="2" t="s">
        <v>68</v>
      </c>
      <c r="W234" s="2"/>
      <c r="X234" s="73" t="s">
        <v>310</v>
      </c>
      <c r="Y234" s="73">
        <v>135</v>
      </c>
      <c r="Z234" s="2" t="s">
        <v>246</v>
      </c>
      <c r="AA234" s="150"/>
      <c r="AC234" s="23"/>
      <c r="AD234" s="22" t="s">
        <v>35</v>
      </c>
      <c r="AE234" s="25" t="s">
        <v>61</v>
      </c>
      <c r="AH234" s="34">
        <v>0.36</v>
      </c>
      <c r="AI234" s="2" t="s">
        <v>311</v>
      </c>
      <c r="AJ234" s="2"/>
      <c r="AL234" s="75" t="s">
        <v>319</v>
      </c>
      <c r="AM234" s="75" t="s">
        <v>143</v>
      </c>
      <c r="AN234" s="76">
        <v>0.36</v>
      </c>
      <c r="AO234" s="24" t="s">
        <v>104</v>
      </c>
      <c r="AP234" s="2" t="s">
        <v>320</v>
      </c>
      <c r="AQ234" s="2" t="s">
        <v>321</v>
      </c>
      <c r="AR234" s="23"/>
      <c r="AS234" s="24"/>
      <c r="AT234" s="24"/>
      <c r="AW234" s="24"/>
    </row>
    <row r="235" spans="1:49" ht="42">
      <c r="A235" s="2" t="s">
        <v>56</v>
      </c>
      <c r="B235" s="2" t="s">
        <v>322</v>
      </c>
      <c r="C235" s="18" t="s">
        <v>323</v>
      </c>
      <c r="D235" s="19">
        <v>2014</v>
      </c>
      <c r="E235" s="20" t="s">
        <v>59</v>
      </c>
      <c r="F235" s="2" t="s">
        <v>324</v>
      </c>
      <c r="H235" s="21" t="s">
        <v>61</v>
      </c>
      <c r="I235" s="2"/>
      <c r="J235" s="25" t="s">
        <v>186</v>
      </c>
      <c r="K235" s="2"/>
      <c r="M235" s="24" t="s">
        <v>97</v>
      </c>
      <c r="Q235" s="2" t="s">
        <v>325</v>
      </c>
      <c r="R235" s="2" t="s">
        <v>326</v>
      </c>
      <c r="U235" s="23"/>
      <c r="V235" s="2" t="s">
        <v>68</v>
      </c>
      <c r="W235" s="2"/>
      <c r="X235" s="175" t="s">
        <v>310</v>
      </c>
      <c r="Y235" s="175">
        <v>135</v>
      </c>
      <c r="Z235" s="2" t="s">
        <v>246</v>
      </c>
      <c r="AA235" s="150"/>
      <c r="AC235" s="23"/>
      <c r="AD235" s="22" t="s">
        <v>35</v>
      </c>
      <c r="AE235" s="23"/>
      <c r="AH235" s="2" t="s">
        <v>327</v>
      </c>
      <c r="AI235" s="2" t="s">
        <v>311</v>
      </c>
      <c r="AJ235" s="2"/>
      <c r="AL235" s="34">
        <v>0.35</v>
      </c>
      <c r="AM235" s="75" t="s">
        <v>143</v>
      </c>
      <c r="AN235" s="77">
        <v>0.38</v>
      </c>
      <c r="AO235" s="24" t="s">
        <v>104</v>
      </c>
      <c r="AP235" s="34">
        <v>0.42</v>
      </c>
      <c r="AQ235" s="2" t="s">
        <v>328</v>
      </c>
      <c r="AR235" s="23"/>
      <c r="AS235" s="24"/>
      <c r="AT235" s="24"/>
      <c r="AW235" s="24"/>
    </row>
    <row r="236" spans="1:49" ht="56">
      <c r="A236" s="2" t="s">
        <v>56</v>
      </c>
      <c r="B236" s="2" t="s">
        <v>343</v>
      </c>
      <c r="C236" s="18" t="s">
        <v>344</v>
      </c>
      <c r="D236" s="19">
        <v>2016</v>
      </c>
      <c r="E236" s="20" t="s">
        <v>59</v>
      </c>
      <c r="F236" s="2" t="s">
        <v>345</v>
      </c>
      <c r="H236" s="21" t="s">
        <v>61</v>
      </c>
      <c r="I236" s="2"/>
      <c r="J236" s="25" t="s">
        <v>346</v>
      </c>
      <c r="K236" s="2" t="s">
        <v>347</v>
      </c>
      <c r="M236" s="22" t="s">
        <v>61</v>
      </c>
      <c r="N236" s="2" t="s">
        <v>348</v>
      </c>
      <c r="Q236" s="2" t="s">
        <v>349</v>
      </c>
      <c r="R236" s="2" t="s">
        <v>350</v>
      </c>
      <c r="U236" s="23"/>
      <c r="W236" s="2" t="s">
        <v>84</v>
      </c>
      <c r="X236" s="2"/>
      <c r="Y236" s="2"/>
      <c r="AA236" s="80" t="s">
        <v>351</v>
      </c>
      <c r="AB236" s="2" t="s">
        <v>352</v>
      </c>
      <c r="AC236" s="23"/>
      <c r="AD236" s="24"/>
      <c r="AE236" s="23"/>
      <c r="AF236" s="34">
        <v>0.43</v>
      </c>
      <c r="AG236" s="20" t="s">
        <v>353</v>
      </c>
      <c r="AH236" s="57">
        <v>0.56999999999999995</v>
      </c>
      <c r="AI236" s="20" t="s">
        <v>354</v>
      </c>
      <c r="AJ236" s="57">
        <v>0.65</v>
      </c>
      <c r="AK236" s="2" t="s">
        <v>355</v>
      </c>
      <c r="AN236"/>
      <c r="AO236" s="22" t="s">
        <v>356</v>
      </c>
      <c r="AP236" s="34">
        <v>0.33</v>
      </c>
      <c r="AQ236" s="34">
        <v>0.48</v>
      </c>
      <c r="AR236" s="62">
        <v>0.5</v>
      </c>
      <c r="AS236" s="24" t="s">
        <v>357</v>
      </c>
      <c r="AT236" s="24"/>
      <c r="AW236" s="24"/>
    </row>
    <row r="237" spans="1:49" ht="56">
      <c r="A237" s="2" t="s">
        <v>56</v>
      </c>
      <c r="B237" s="2" t="s">
        <v>369</v>
      </c>
      <c r="C237" s="18" t="s">
        <v>370</v>
      </c>
      <c r="D237" s="19">
        <v>2020</v>
      </c>
      <c r="E237" s="20" t="s">
        <v>59</v>
      </c>
      <c r="F237" s="2" t="s">
        <v>371</v>
      </c>
      <c r="H237" s="21" t="s">
        <v>61</v>
      </c>
      <c r="I237" s="2"/>
      <c r="J237" s="25" t="s">
        <v>372</v>
      </c>
      <c r="K237" s="2" t="s">
        <v>373</v>
      </c>
      <c r="M237" s="22" t="s">
        <v>61</v>
      </c>
      <c r="N237" t="s">
        <v>307</v>
      </c>
      <c r="Q237" s="2" t="s">
        <v>125</v>
      </c>
      <c r="U237" s="23"/>
      <c r="V237" s="2" t="s">
        <v>374</v>
      </c>
      <c r="W237" s="2"/>
      <c r="X237" s="2" t="s">
        <v>375</v>
      </c>
      <c r="Y237" s="2">
        <v>15</v>
      </c>
      <c r="Z237" s="2" t="s">
        <v>101</v>
      </c>
      <c r="AA237" s="80" t="s">
        <v>376</v>
      </c>
      <c r="AC237" s="23"/>
      <c r="AD237" s="24" t="s">
        <v>377</v>
      </c>
      <c r="AE237" s="25" t="s">
        <v>61</v>
      </c>
      <c r="AI237" s="150"/>
      <c r="AJ237" s="2"/>
      <c r="AN237" s="149" t="s">
        <v>286</v>
      </c>
      <c r="AO237" s="24" t="s">
        <v>378</v>
      </c>
      <c r="AR237" s="23"/>
      <c r="AS237" s="24"/>
      <c r="AT237" s="24"/>
      <c r="AW237" s="24"/>
    </row>
    <row r="238" spans="1:49" ht="56">
      <c r="A238" s="2" t="s">
        <v>56</v>
      </c>
      <c r="B238" s="2" t="s">
        <v>379</v>
      </c>
      <c r="C238" s="18" t="s">
        <v>380</v>
      </c>
      <c r="D238" s="19">
        <v>2013</v>
      </c>
      <c r="E238" s="20" t="s">
        <v>59</v>
      </c>
      <c r="F238" s="2" t="s">
        <v>381</v>
      </c>
      <c r="H238" s="21" t="s">
        <v>61</v>
      </c>
      <c r="I238" s="2"/>
      <c r="J238" s="23" t="s">
        <v>382</v>
      </c>
      <c r="K238" s="2" t="s">
        <v>383</v>
      </c>
      <c r="M238" s="22" t="s">
        <v>61</v>
      </c>
      <c r="N238" s="20" t="s">
        <v>175</v>
      </c>
      <c r="O238" s="20" t="s">
        <v>384</v>
      </c>
      <c r="P238" s="20" t="s">
        <v>385</v>
      </c>
      <c r="Q238" s="2"/>
      <c r="U238" s="23"/>
      <c r="V238" s="20" t="s">
        <v>83</v>
      </c>
      <c r="W238" s="20" t="s">
        <v>386</v>
      </c>
      <c r="X238" s="20" t="s">
        <v>387</v>
      </c>
      <c r="Y238" s="2">
        <v>3</v>
      </c>
      <c r="Z238" s="20" t="s">
        <v>86</v>
      </c>
      <c r="AA238" s="24"/>
      <c r="AC238" s="23"/>
      <c r="AD238" s="24"/>
      <c r="AE238" s="23"/>
      <c r="AF238" s="34">
        <v>0.22</v>
      </c>
      <c r="AG238" s="84" t="s">
        <v>388</v>
      </c>
      <c r="AH238" s="34">
        <v>1.43</v>
      </c>
      <c r="AI238" s="149" t="s">
        <v>311</v>
      </c>
      <c r="AJ238" s="2"/>
      <c r="AL238" s="34">
        <v>0.04</v>
      </c>
      <c r="AM238" s="20" t="s">
        <v>389</v>
      </c>
      <c r="AN238" s="150"/>
      <c r="AO238" s="22" t="s">
        <v>271</v>
      </c>
      <c r="AR238" s="23"/>
      <c r="AS238" s="22" t="s">
        <v>390</v>
      </c>
      <c r="AT238" s="24"/>
      <c r="AW238" s="24"/>
    </row>
    <row r="239" spans="1:49" ht="70">
      <c r="A239" s="2" t="s">
        <v>56</v>
      </c>
      <c r="B239" s="2" t="s">
        <v>404</v>
      </c>
      <c r="C239" s="18" t="s">
        <v>405</v>
      </c>
      <c r="D239" s="19">
        <v>2014</v>
      </c>
      <c r="E239" s="20" t="s">
        <v>59</v>
      </c>
      <c r="F239" s="2" t="s">
        <v>406</v>
      </c>
      <c r="H239" s="21" t="s">
        <v>61</v>
      </c>
      <c r="I239" s="2"/>
      <c r="J239" s="37" t="s">
        <v>147</v>
      </c>
      <c r="K239" s="80" t="s">
        <v>407</v>
      </c>
      <c r="L239" s="24"/>
      <c r="M239" s="24" t="s">
        <v>97</v>
      </c>
      <c r="N239" s="2" t="s">
        <v>307</v>
      </c>
      <c r="Q239" s="23" t="s">
        <v>408</v>
      </c>
      <c r="R239" s="2" t="s">
        <v>409</v>
      </c>
      <c r="T239" s="20" t="s">
        <v>410</v>
      </c>
      <c r="U239" s="23"/>
      <c r="V239" s="2" t="s">
        <v>140</v>
      </c>
      <c r="W239" s="2"/>
      <c r="X239" t="s">
        <v>411</v>
      </c>
      <c r="Y239">
        <v>120</v>
      </c>
      <c r="Z239" s="2" t="s">
        <v>101</v>
      </c>
      <c r="AA239" s="24"/>
      <c r="AC239" s="23"/>
      <c r="AD239" s="24" t="s">
        <v>412</v>
      </c>
      <c r="AE239" s="23"/>
      <c r="AF239" s="36">
        <v>0.35799999999999998</v>
      </c>
      <c r="AG239" s="20" t="s">
        <v>90</v>
      </c>
      <c r="AH239" s="58">
        <v>0.38900000000000001</v>
      </c>
      <c r="AI239" s="149" t="s">
        <v>413</v>
      </c>
      <c r="AJ239" s="2" t="s">
        <v>182</v>
      </c>
      <c r="AK239" s="2" t="s">
        <v>341</v>
      </c>
      <c r="AN239" s="85">
        <v>0.52</v>
      </c>
      <c r="AO239" s="24" t="s">
        <v>414</v>
      </c>
      <c r="AP239" s="20" t="s">
        <v>123</v>
      </c>
      <c r="AQ239" s="20" t="s">
        <v>123</v>
      </c>
      <c r="AR239" s="23"/>
      <c r="AS239" s="24" t="s">
        <v>415</v>
      </c>
      <c r="AT239" s="24"/>
      <c r="AW239" s="24"/>
    </row>
    <row r="240" spans="1:49" ht="70">
      <c r="A240" s="2" t="s">
        <v>56</v>
      </c>
      <c r="B240" s="2" t="s">
        <v>416</v>
      </c>
      <c r="C240" s="18" t="s">
        <v>417</v>
      </c>
      <c r="D240" s="19">
        <v>2019</v>
      </c>
      <c r="E240" s="20" t="s">
        <v>59</v>
      </c>
      <c r="F240" s="2" t="s">
        <v>418</v>
      </c>
      <c r="H240" s="21" t="s">
        <v>61</v>
      </c>
      <c r="I240" s="2"/>
      <c r="J240" s="23" t="s">
        <v>419</v>
      </c>
      <c r="K240" s="2"/>
      <c r="M240" s="24" t="s">
        <v>97</v>
      </c>
      <c r="N240" s="20" t="s">
        <v>420</v>
      </c>
      <c r="O240" s="2" t="s">
        <v>161</v>
      </c>
      <c r="P240" s="20" t="s">
        <v>421</v>
      </c>
      <c r="Q240" s="20" t="s">
        <v>422</v>
      </c>
      <c r="U240" s="23"/>
      <c r="V240" s="2" t="s">
        <v>423</v>
      </c>
      <c r="W240" s="2" t="s">
        <v>424</v>
      </c>
      <c r="X240" s="2" t="s">
        <v>425</v>
      </c>
      <c r="Y240" s="2">
        <v>50</v>
      </c>
      <c r="Z240" s="2" t="s">
        <v>101</v>
      </c>
      <c r="AA240" s="22" t="s">
        <v>426</v>
      </c>
      <c r="AC240" s="23"/>
      <c r="AD240" s="22" t="s">
        <v>427</v>
      </c>
      <c r="AE240" s="25" t="s">
        <v>123</v>
      </c>
      <c r="AF240" s="20" t="s">
        <v>182</v>
      </c>
      <c r="AG240" s="20" t="s">
        <v>428</v>
      </c>
      <c r="AH240" s="2" t="s">
        <v>182</v>
      </c>
      <c r="AI240" s="150"/>
      <c r="AJ240" s="2"/>
      <c r="AN240" s="2" t="s">
        <v>182</v>
      </c>
      <c r="AO240" s="22" t="s">
        <v>429</v>
      </c>
      <c r="AP240" s="2" t="s">
        <v>61</v>
      </c>
      <c r="AR240" s="23"/>
      <c r="AS240" s="24" t="s">
        <v>430</v>
      </c>
      <c r="AT240" s="24"/>
      <c r="AW240" s="24"/>
    </row>
    <row r="241" spans="1:49" ht="28">
      <c r="A241" s="2" t="s">
        <v>56</v>
      </c>
      <c r="B241" s="2" t="s">
        <v>431</v>
      </c>
      <c r="C241" s="18" t="s">
        <v>432</v>
      </c>
      <c r="D241" s="19">
        <v>2019</v>
      </c>
      <c r="E241" s="20" t="s">
        <v>59</v>
      </c>
      <c r="F241" s="2" t="s">
        <v>60</v>
      </c>
      <c r="H241" s="21" t="s">
        <v>61</v>
      </c>
      <c r="I241" s="2"/>
      <c r="J241" s="25" t="s">
        <v>433</v>
      </c>
      <c r="K241" s="2" t="s">
        <v>434</v>
      </c>
      <c r="M241" s="24" t="s">
        <v>97</v>
      </c>
      <c r="N241" s="20" t="s">
        <v>205</v>
      </c>
      <c r="O241" s="20" t="s">
        <v>138</v>
      </c>
      <c r="P241" s="86" t="s">
        <v>364</v>
      </c>
      <c r="Q241" s="20" t="s">
        <v>435</v>
      </c>
      <c r="U241" s="23"/>
      <c r="V241" s="2" t="s">
        <v>140</v>
      </c>
      <c r="W241" s="2"/>
      <c r="X241" s="2" t="s">
        <v>436</v>
      </c>
      <c r="Y241" s="87">
        <v>36</v>
      </c>
      <c r="Z241" s="2" t="s">
        <v>101</v>
      </c>
      <c r="AA241" s="24" t="s">
        <v>437</v>
      </c>
      <c r="AB241" s="2" t="s">
        <v>128</v>
      </c>
      <c r="AC241" s="23"/>
      <c r="AD241" s="24"/>
      <c r="AE241" s="23"/>
      <c r="AH241" s="2" t="s">
        <v>438</v>
      </c>
      <c r="AI241" s="149" t="s">
        <v>300</v>
      </c>
      <c r="AJ241" s="2"/>
      <c r="AN241" s="2"/>
      <c r="AQ241" s="20" t="s">
        <v>439</v>
      </c>
      <c r="AR241" s="23"/>
      <c r="AS241" s="24"/>
      <c r="AT241" s="24"/>
      <c r="AW241" s="24"/>
    </row>
    <row r="242" spans="1:49" ht="42">
      <c r="A242" s="2" t="s">
        <v>56</v>
      </c>
      <c r="B242" s="2" t="s">
        <v>451</v>
      </c>
      <c r="C242" s="18" t="s">
        <v>452</v>
      </c>
      <c r="D242" s="19">
        <v>2018</v>
      </c>
      <c r="E242" s="20" t="s">
        <v>59</v>
      </c>
      <c r="F242" s="2" t="s">
        <v>324</v>
      </c>
      <c r="H242" s="21" t="s">
        <v>61</v>
      </c>
      <c r="I242" s="2"/>
      <c r="J242" s="23" t="s">
        <v>453</v>
      </c>
      <c r="K242" s="2" t="s">
        <v>454</v>
      </c>
      <c r="M242" s="24" t="s">
        <v>97</v>
      </c>
      <c r="Q242" s="150" t="s">
        <v>455</v>
      </c>
      <c r="U242" s="23"/>
      <c r="V242" s="2" t="s">
        <v>140</v>
      </c>
      <c r="W242" s="2"/>
      <c r="X242" s="2"/>
      <c r="Y242" s="2">
        <v>30</v>
      </c>
      <c r="Z242" s="2" t="s">
        <v>101</v>
      </c>
      <c r="AA242" s="24"/>
      <c r="AB242" s="20" t="s">
        <v>456</v>
      </c>
      <c r="AC242" s="25" t="s">
        <v>457</v>
      </c>
      <c r="AD242" s="23"/>
      <c r="AE242" s="23"/>
      <c r="AI242" s="150"/>
      <c r="AJ242" s="2"/>
      <c r="AN242" s="121">
        <v>6.5513264129181001E-2</v>
      </c>
      <c r="AO242" s="22" t="s">
        <v>271</v>
      </c>
      <c r="AR242" s="23"/>
      <c r="AS242" s="24"/>
      <c r="AT242" s="24"/>
      <c r="AW242" s="24"/>
    </row>
    <row r="243" spans="1:49" ht="42">
      <c r="A243" s="2" t="s">
        <v>56</v>
      </c>
      <c r="B243" s="2" t="s">
        <v>458</v>
      </c>
      <c r="C243" s="18" t="s">
        <v>459</v>
      </c>
      <c r="D243" s="19">
        <v>2016</v>
      </c>
      <c r="E243" s="20" t="s">
        <v>59</v>
      </c>
      <c r="F243" s="2" t="s">
        <v>460</v>
      </c>
      <c r="H243" s="21" t="s">
        <v>61</v>
      </c>
      <c r="I243" s="2"/>
      <c r="J243" s="25" t="s">
        <v>346</v>
      </c>
      <c r="K243" s="2" t="s">
        <v>461</v>
      </c>
      <c r="L243" s="150"/>
      <c r="M243" s="22" t="s">
        <v>61</v>
      </c>
      <c r="N243" s="2" t="s">
        <v>98</v>
      </c>
      <c r="O243" s="2" t="s">
        <v>176</v>
      </c>
      <c r="P243" s="20" t="s">
        <v>462</v>
      </c>
      <c r="Q243" s="2"/>
      <c r="U243" s="23"/>
      <c r="V243" s="2" t="s">
        <v>365</v>
      </c>
      <c r="W243" s="2"/>
      <c r="X243" s="20" t="s">
        <v>463</v>
      </c>
      <c r="Y243" s="2">
        <v>28</v>
      </c>
      <c r="Z243" s="2" t="s">
        <v>101</v>
      </c>
      <c r="AA243" s="150"/>
      <c r="AC243" s="23"/>
      <c r="AD243" s="24"/>
      <c r="AE243" s="23"/>
      <c r="AJ243" s="2"/>
      <c r="AN243" s="26">
        <v>1.0236686390532546</v>
      </c>
      <c r="AO243" s="24" t="s">
        <v>356</v>
      </c>
      <c r="AR243" s="23"/>
      <c r="AS243" s="24"/>
      <c r="AT243" s="24"/>
      <c r="AW243" s="24"/>
    </row>
    <row r="244" spans="1:49" ht="42">
      <c r="A244" s="2" t="s">
        <v>56</v>
      </c>
      <c r="B244" s="2" t="s">
        <v>464</v>
      </c>
      <c r="C244" s="18" t="s">
        <v>465</v>
      </c>
      <c r="D244" s="19">
        <v>2018</v>
      </c>
      <c r="E244" s="20" t="s">
        <v>59</v>
      </c>
      <c r="F244" s="2" t="s">
        <v>466</v>
      </c>
      <c r="H244" s="21" t="s">
        <v>61</v>
      </c>
      <c r="I244" s="2"/>
      <c r="J244" s="25" t="s">
        <v>121</v>
      </c>
      <c r="K244" s="2" t="s">
        <v>122</v>
      </c>
      <c r="L244" s="150"/>
      <c r="M244" s="22" t="s">
        <v>61</v>
      </c>
      <c r="N244" s="2" t="s">
        <v>467</v>
      </c>
      <c r="Q244" t="s">
        <v>468</v>
      </c>
      <c r="S244" s="2" t="s">
        <v>469</v>
      </c>
      <c r="U244" s="23" t="s">
        <v>470</v>
      </c>
      <c r="V244" s="2" t="s">
        <v>68</v>
      </c>
      <c r="W244" s="20" t="s">
        <v>471</v>
      </c>
      <c r="X244" s="2"/>
      <c r="Y244" s="2"/>
      <c r="AA244" s="24"/>
      <c r="AC244" s="23"/>
      <c r="AD244" s="80" t="s">
        <v>340</v>
      </c>
      <c r="AE244" s="23"/>
      <c r="AJ244" s="2"/>
      <c r="AL244" s="26">
        <v>2.3333333333333335</v>
      </c>
      <c r="AM244" s="20" t="s">
        <v>472</v>
      </c>
      <c r="AN244" s="176">
        <v>0.20454545454545461</v>
      </c>
      <c r="AO244" s="24" t="s">
        <v>473</v>
      </c>
      <c r="AR244" s="23"/>
      <c r="AS244" s="24"/>
      <c r="AT244" s="24"/>
      <c r="AW244" s="24"/>
    </row>
    <row r="245" spans="1:49" ht="42">
      <c r="A245" s="2" t="s">
        <v>56</v>
      </c>
      <c r="B245" s="2" t="s">
        <v>474</v>
      </c>
      <c r="C245" s="27" t="s">
        <v>475</v>
      </c>
      <c r="D245" s="19">
        <v>2014</v>
      </c>
      <c r="E245" s="20" t="s">
        <v>59</v>
      </c>
      <c r="F245" s="2" t="s">
        <v>476</v>
      </c>
      <c r="H245" s="21" t="s">
        <v>61</v>
      </c>
      <c r="I245" s="2"/>
      <c r="J245" s="25" t="s">
        <v>477</v>
      </c>
      <c r="K245" s="20" t="s">
        <v>478</v>
      </c>
      <c r="L245" s="149"/>
      <c r="M245" s="24" t="s">
        <v>97</v>
      </c>
      <c r="N245" s="20" t="s">
        <v>479</v>
      </c>
      <c r="U245" s="23"/>
      <c r="W245" s="2"/>
      <c r="X245" s="2"/>
      <c r="Y245" s="2"/>
      <c r="AA245" s="24"/>
      <c r="AB245" s="20" t="s">
        <v>480</v>
      </c>
      <c r="AC245" s="23"/>
      <c r="AD245" s="24" t="s">
        <v>481</v>
      </c>
      <c r="AE245" s="23"/>
      <c r="AJ245" s="2"/>
      <c r="AN245" s="150" t="s">
        <v>182</v>
      </c>
      <c r="AO245" s="24" t="s">
        <v>271</v>
      </c>
      <c r="AR245" s="23"/>
      <c r="AS245" s="24"/>
      <c r="AT245" s="24"/>
      <c r="AW245" s="24"/>
    </row>
    <row r="246" spans="1:49" ht="42">
      <c r="A246" s="2" t="s">
        <v>56</v>
      </c>
      <c r="B246" s="2" t="s">
        <v>482</v>
      </c>
      <c r="C246" s="18" t="s">
        <v>483</v>
      </c>
      <c r="D246" s="19">
        <v>2019</v>
      </c>
      <c r="E246" s="2" t="s">
        <v>59</v>
      </c>
      <c r="F246" s="2" t="s">
        <v>484</v>
      </c>
      <c r="H246" s="21" t="s">
        <v>61</v>
      </c>
      <c r="I246" s="2"/>
      <c r="J246" s="23" t="s">
        <v>263</v>
      </c>
      <c r="K246" s="2" t="s">
        <v>485</v>
      </c>
      <c r="M246" s="24" t="s">
        <v>97</v>
      </c>
      <c r="N246" s="20" t="s">
        <v>348</v>
      </c>
      <c r="Q246" t="s">
        <v>486</v>
      </c>
      <c r="U246" s="23" t="s">
        <v>487</v>
      </c>
      <c r="V246" s="2" t="s">
        <v>257</v>
      </c>
      <c r="W246" s="2" t="s">
        <v>488</v>
      </c>
      <c r="X246" s="2"/>
      <c r="Y246" s="2">
        <v>20</v>
      </c>
      <c r="Z246" s="2" t="s">
        <v>101</v>
      </c>
      <c r="AA246" s="24"/>
      <c r="AB246" s="2" t="s">
        <v>128</v>
      </c>
      <c r="AC246" s="23" t="s">
        <v>489</v>
      </c>
      <c r="AD246" s="24" t="s">
        <v>490</v>
      </c>
      <c r="AE246" s="23"/>
      <c r="AJ246" s="2"/>
      <c r="AN246" s="168">
        <v>0.1032</v>
      </c>
      <c r="AO246" s="24" t="s">
        <v>491</v>
      </c>
      <c r="AR246" s="23"/>
      <c r="AS246" s="24"/>
      <c r="AT246" s="24"/>
      <c r="AW246" s="24"/>
    </row>
    <row r="247" spans="1:49" ht="84">
      <c r="A247" s="2" t="s">
        <v>56</v>
      </c>
      <c r="B247" s="2" t="s">
        <v>492</v>
      </c>
      <c r="C247" s="18" t="s">
        <v>493</v>
      </c>
      <c r="D247" s="19">
        <v>2009</v>
      </c>
      <c r="E247" s="20" t="s">
        <v>59</v>
      </c>
      <c r="F247" s="2" t="s">
        <v>494</v>
      </c>
      <c r="H247" s="21" t="s">
        <v>61</v>
      </c>
      <c r="I247" s="2"/>
      <c r="J247" s="25" t="s">
        <v>495</v>
      </c>
      <c r="K247" s="20" t="s">
        <v>496</v>
      </c>
      <c r="L247" s="20" t="s">
        <v>497</v>
      </c>
      <c r="M247" s="24" t="s">
        <v>61</v>
      </c>
      <c r="N247" s="20" t="s">
        <v>98</v>
      </c>
      <c r="O247" s="2" t="s">
        <v>161</v>
      </c>
      <c r="P247" s="20" t="s">
        <v>421</v>
      </c>
      <c r="Q247" s="2"/>
      <c r="U247" s="23" t="s">
        <v>498</v>
      </c>
      <c r="V247" s="2" t="s">
        <v>68</v>
      </c>
      <c r="W247" s="2"/>
      <c r="X247" s="2" t="s">
        <v>499</v>
      </c>
      <c r="Y247" s="2"/>
      <c r="AA247" s="24" t="s">
        <v>500</v>
      </c>
      <c r="AC247" s="23"/>
      <c r="AD247" s="24"/>
      <c r="AE247" s="25" t="s">
        <v>61</v>
      </c>
      <c r="AJ247" s="2"/>
      <c r="AL247" s="26">
        <v>0.73373634945397825</v>
      </c>
      <c r="AM247" s="2" t="s">
        <v>501</v>
      </c>
      <c r="AN247" s="165">
        <v>0.11685361847852674</v>
      </c>
      <c r="AO247" s="22" t="s">
        <v>502</v>
      </c>
      <c r="AP247" s="36">
        <v>5.3999999999999999E-2</v>
      </c>
      <c r="AR247" s="23"/>
      <c r="AS247" s="24"/>
      <c r="AT247" s="24"/>
      <c r="AW247" s="24"/>
    </row>
    <row r="248" spans="1:49" ht="59" customHeight="1">
      <c r="A248" s="2" t="s">
        <v>56</v>
      </c>
      <c r="B248" s="2" t="s">
        <v>503</v>
      </c>
      <c r="C248" s="18" t="s">
        <v>504</v>
      </c>
      <c r="D248" s="19">
        <v>2018</v>
      </c>
      <c r="E248" s="2" t="s">
        <v>59</v>
      </c>
      <c r="F248" s="2" t="s">
        <v>324</v>
      </c>
      <c r="H248" s="21" t="s">
        <v>61</v>
      </c>
      <c r="I248" s="2"/>
      <c r="J248" s="150" t="s">
        <v>505</v>
      </c>
      <c r="K248" s="2" t="s">
        <v>506</v>
      </c>
      <c r="M248" s="24" t="s">
        <v>97</v>
      </c>
      <c r="N248" s="2" t="s">
        <v>507</v>
      </c>
      <c r="O248" s="2" t="s">
        <v>508</v>
      </c>
      <c r="P248" s="2" t="s">
        <v>509</v>
      </c>
      <c r="Q248" s="2"/>
      <c r="R248" s="2" t="s">
        <v>510</v>
      </c>
      <c r="U248" s="23"/>
      <c r="V248" s="2" t="s">
        <v>226</v>
      </c>
      <c r="W248" s="2"/>
      <c r="X248" s="2" t="s">
        <v>511</v>
      </c>
      <c r="Y248" s="2">
        <v>26</v>
      </c>
      <c r="Z248" s="2" t="s">
        <v>101</v>
      </c>
      <c r="AA248" s="24" t="s">
        <v>512</v>
      </c>
      <c r="AC248" s="23"/>
      <c r="AD248" s="24"/>
      <c r="AE248" s="23"/>
      <c r="AF248" s="36">
        <v>0.34799999999999998</v>
      </c>
      <c r="AG248" s="2" t="s">
        <v>513</v>
      </c>
      <c r="AH248" s="36">
        <v>0.5857</v>
      </c>
      <c r="AI248" s="2" t="s">
        <v>513</v>
      </c>
      <c r="AJ248" s="2"/>
      <c r="AN248" s="166">
        <v>0.5</v>
      </c>
      <c r="AO248" s="24" t="s">
        <v>414</v>
      </c>
      <c r="AR248" s="23"/>
      <c r="AS248" s="24"/>
      <c r="AT248" s="24"/>
      <c r="AW248" s="24"/>
    </row>
    <row r="249" spans="1:49" ht="18">
      <c r="A249" s="88"/>
      <c r="B249" s="89"/>
      <c r="C249" s="90"/>
      <c r="D249" s="91"/>
      <c r="E249" s="27"/>
      <c r="F249" s="89"/>
      <c r="G249" s="89"/>
      <c r="H249" s="92"/>
      <c r="I249" s="89"/>
      <c r="J249" s="93"/>
      <c r="K249" s="94"/>
      <c r="L249" s="94"/>
      <c r="M249" s="95"/>
      <c r="N249" s="94"/>
      <c r="O249" s="94"/>
      <c r="P249" s="94"/>
      <c r="Q249" s="96"/>
      <c r="R249" s="97"/>
      <c r="S249" s="97"/>
      <c r="T249" s="92"/>
      <c r="U249" s="93"/>
      <c r="V249" s="92"/>
      <c r="W249" s="94"/>
      <c r="X249" s="92"/>
      <c r="Y249" s="92"/>
      <c r="Z249" s="92"/>
      <c r="AA249" s="98"/>
      <c r="AB249" s="92"/>
      <c r="AC249" s="93"/>
      <c r="AD249" s="98"/>
      <c r="AE249" s="99"/>
      <c r="AF249" s="100"/>
      <c r="AG249" s="100"/>
      <c r="AH249" s="100"/>
      <c r="AI249" s="100"/>
      <c r="AJ249" s="100"/>
      <c r="AK249" s="100"/>
      <c r="AL249" s="100"/>
      <c r="AM249" s="100"/>
      <c r="AN249" s="163"/>
      <c r="AO249" s="101"/>
      <c r="AR249" s="23"/>
      <c r="AS249" s="24"/>
      <c r="AT249" s="95"/>
      <c r="AU249" s="96"/>
      <c r="AV249" s="96"/>
      <c r="AW249" s="24"/>
    </row>
    <row r="250" spans="1:49">
      <c r="C250" s="18"/>
      <c r="D250" s="19"/>
      <c r="E250" s="20"/>
      <c r="H250" s="21"/>
      <c r="I250" s="2"/>
      <c r="J250" s="25"/>
      <c r="K250" s="2"/>
      <c r="M250" s="24"/>
      <c r="Q250" s="20"/>
      <c r="U250" s="23"/>
      <c r="W250" s="2"/>
      <c r="X250" s="2"/>
      <c r="Y250" s="20"/>
      <c r="Z250" s="20"/>
      <c r="AA250" s="24"/>
      <c r="AC250" s="23"/>
      <c r="AD250" s="24"/>
      <c r="AE250" s="23"/>
      <c r="AJ250" s="2"/>
      <c r="AN250" s="2"/>
      <c r="AR250" s="23"/>
      <c r="AS250" s="24"/>
      <c r="AT250" s="24"/>
      <c r="AW250" s="24"/>
    </row>
    <row r="251" spans="1:49">
      <c r="C251" s="18"/>
      <c r="D251" s="19"/>
      <c r="E251" s="20"/>
      <c r="H251" s="21"/>
      <c r="I251" s="2"/>
      <c r="J251" s="23"/>
      <c r="K251" s="2"/>
      <c r="M251" s="24"/>
      <c r="P251" s="20"/>
      <c r="Q251" s="25"/>
      <c r="U251" s="23"/>
      <c r="W251" s="2"/>
      <c r="X251" s="2"/>
      <c r="Y251" s="2"/>
      <c r="AA251" s="24"/>
      <c r="AC251" s="23"/>
      <c r="AD251" s="24"/>
      <c r="AE251" s="23"/>
      <c r="AJ251" s="2"/>
      <c r="AN251" s="2"/>
      <c r="AO251" s="22"/>
      <c r="AP251" s="20"/>
      <c r="AQ251" s="20"/>
      <c r="AR251" s="23"/>
      <c r="AS251" s="24"/>
      <c r="AT251" s="24"/>
    </row>
    <row r="253" spans="1:49">
      <c r="I253" s="2"/>
      <c r="J253" s="23"/>
      <c r="K253" s="2"/>
      <c r="M253" s="24"/>
      <c r="Q253" s="2"/>
      <c r="U253" s="23"/>
      <c r="W253" s="2"/>
      <c r="X253" s="2"/>
      <c r="Y253" s="2"/>
      <c r="Z253" s="24"/>
      <c r="AA253" s="24"/>
      <c r="AC253" s="23"/>
      <c r="AD253" s="24"/>
      <c r="AE253" s="23"/>
      <c r="AJ253" s="2"/>
      <c r="AN253" s="24"/>
      <c r="AO253" s="2"/>
      <c r="AR253" s="23"/>
      <c r="AS253" s="24"/>
      <c r="AT253" s="24"/>
    </row>
    <row r="294" spans="1:50" s="24" customFormat="1">
      <c r="A294" s="2"/>
      <c r="B294" s="2"/>
      <c r="C294" s="2"/>
      <c r="D294" s="2"/>
      <c r="E294" s="2"/>
      <c r="F294" s="2"/>
      <c r="G294" s="2"/>
      <c r="H294" s="19"/>
      <c r="I294" s="23"/>
      <c r="J294" s="20"/>
      <c r="L294" s="2"/>
      <c r="M294" s="2"/>
      <c r="N294" s="2"/>
      <c r="O294" s="2"/>
      <c r="P294" s="2"/>
      <c r="Q294" s="23"/>
      <c r="R294" s="2"/>
      <c r="S294" s="2"/>
      <c r="T294" s="2"/>
      <c r="U294" s="2"/>
      <c r="V294" s="2"/>
      <c r="X294" s="23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K294" s="2"/>
      <c r="AL294" s="2"/>
      <c r="AM294" s="2"/>
      <c r="AN294" s="23"/>
      <c r="AP294" s="2"/>
      <c r="AQ294" s="2"/>
      <c r="AR294" s="2"/>
      <c r="AS294" s="2"/>
      <c r="AT294" s="2"/>
      <c r="AU294" s="2"/>
      <c r="AV294" s="2"/>
      <c r="AW294" s="2"/>
      <c r="AX294" s="2"/>
    </row>
  </sheetData>
  <sheetProtection formatCells="0" formatColumns="0" insertColumns="0" insertRows="0" insertHyperlinks="0" deleteColumns="0" deleteRows="0" sort="0" autoFilter="0" pivotTables="0"/>
  <mergeCells count="8">
    <mergeCell ref="AL1:AN1"/>
    <mergeCell ref="AO1:AQ1"/>
    <mergeCell ref="A1:H1"/>
    <mergeCell ref="I1:K1"/>
    <mergeCell ref="M1:P1"/>
    <mergeCell ref="Q1:X1"/>
    <mergeCell ref="Y1:Z1"/>
    <mergeCell ref="AA1:AK1"/>
  </mergeCells>
  <pageMargins left="0.75" right="0.75" top="1" bottom="1" header="0.5" footer="0.5"/>
  <pageSetup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7DDB-7434-B944-9799-AD15DC0090C4}">
  <dimension ref="A1:AW249"/>
  <sheetViews>
    <sheetView tabSelected="1" zoomScale="117" zoomScaleNormal="50" workbookViewId="0">
      <selection activeCell="E182" sqref="E177:E182"/>
    </sheetView>
  </sheetViews>
  <sheetFormatPr baseColWidth="10" defaultColWidth="8.83203125" defaultRowHeight="13"/>
  <cols>
    <col min="1" max="1" width="10.6640625" style="2" customWidth="1"/>
    <col min="2" max="2" width="21.33203125" style="2" customWidth="1"/>
    <col min="3" max="3" width="34.33203125" style="2" customWidth="1"/>
    <col min="4" max="5" width="7.1640625" style="2" customWidth="1"/>
    <col min="6" max="6" width="9.5" style="2" customWidth="1"/>
    <col min="7" max="7" width="13" style="2" customWidth="1"/>
    <col min="8" max="8" width="19.83203125" style="24" customWidth="1"/>
    <col min="9" max="9" width="13.83203125" style="2" customWidth="1"/>
    <col min="10" max="10" width="13.1640625" style="2" customWidth="1"/>
    <col min="11" max="11" width="14.5" style="2" customWidth="1"/>
    <col min="12" max="12" width="12.1640625" style="2" customWidth="1"/>
    <col min="13" max="13" width="11.5" style="2" customWidth="1"/>
    <col min="14" max="14" width="15.5" style="2" customWidth="1"/>
    <col min="15" max="15" width="20.33203125" style="2" customWidth="1"/>
    <col min="16" max="16" width="12.6640625" style="23" customWidth="1"/>
    <col min="17" max="17" width="11.5" style="2" customWidth="1"/>
    <col min="18" max="18" width="19" style="2" customWidth="1"/>
    <col min="19" max="19" width="12.6640625" style="2" customWidth="1"/>
    <col min="20" max="20" width="12.33203125" style="2" customWidth="1"/>
    <col min="21" max="22" width="11.6640625" style="2" customWidth="1"/>
    <col min="23" max="23" width="18.5" style="24" customWidth="1"/>
    <col min="24" max="24" width="21" style="23" customWidth="1"/>
    <col min="25" max="25" width="12" style="24" customWidth="1"/>
    <col min="26" max="26" width="9.33203125" style="2" customWidth="1"/>
    <col min="27" max="27" width="11.83203125" style="2" customWidth="1"/>
    <col min="28" max="28" width="13" style="2" customWidth="1"/>
    <col min="29" max="30" width="16.5" style="2" customWidth="1"/>
    <col min="31" max="31" width="12" style="2" customWidth="1"/>
    <col min="32" max="32" width="10" style="2" customWidth="1"/>
    <col min="33" max="33" width="10.1640625" style="2" customWidth="1"/>
    <col min="34" max="34" width="11.5" style="2" customWidth="1"/>
    <col min="35" max="35" width="12.6640625" style="24" customWidth="1"/>
    <col min="36" max="36" width="16.33203125" style="2" customWidth="1"/>
    <col min="37" max="37" width="8.83203125" style="2"/>
    <col min="38" max="38" width="19.33203125" style="2" customWidth="1"/>
    <col min="39" max="39" width="13.33203125" style="23" customWidth="1"/>
    <col min="40" max="40" width="20.83203125" style="24" customWidth="1"/>
    <col min="41" max="41" width="12" style="2" customWidth="1"/>
    <col min="42" max="43" width="14" style="2" customWidth="1"/>
    <col min="44" max="16384" width="8.83203125" style="2"/>
  </cols>
  <sheetData>
    <row r="1" spans="1:48" ht="21">
      <c r="A1" s="239" t="s">
        <v>0</v>
      </c>
      <c r="B1" s="240"/>
      <c r="C1" s="240"/>
      <c r="D1" s="240"/>
      <c r="E1" s="240"/>
      <c r="F1" s="240"/>
      <c r="G1" s="240"/>
      <c r="H1" s="240"/>
      <c r="I1" s="1"/>
      <c r="J1" s="239" t="s">
        <v>2</v>
      </c>
      <c r="K1" s="240"/>
      <c r="L1" s="240"/>
      <c r="M1" s="240"/>
      <c r="N1" s="240"/>
      <c r="O1" s="241"/>
      <c r="P1" s="240" t="s">
        <v>3</v>
      </c>
      <c r="Q1" s="240"/>
      <c r="R1" s="240"/>
      <c r="S1" s="240"/>
      <c r="T1" s="240"/>
      <c r="U1" s="240"/>
      <c r="V1" s="240"/>
      <c r="W1" s="240"/>
      <c r="X1" s="240"/>
      <c r="Y1" s="239" t="s">
        <v>4</v>
      </c>
      <c r="Z1" s="240"/>
      <c r="AA1" s="239" t="s">
        <v>5</v>
      </c>
      <c r="AB1" s="240"/>
      <c r="AC1" s="240"/>
      <c r="AD1" s="240"/>
      <c r="AE1" s="240"/>
      <c r="AF1" s="240"/>
      <c r="AG1" s="240"/>
      <c r="AH1" s="240"/>
      <c r="AI1" s="240"/>
      <c r="AJ1" s="241"/>
      <c r="AK1" s="236" t="s">
        <v>6</v>
      </c>
      <c r="AL1" s="237"/>
      <c r="AM1" s="238"/>
      <c r="AN1" s="236" t="s">
        <v>7</v>
      </c>
      <c r="AO1" s="237"/>
      <c r="AP1" s="238"/>
    </row>
    <row r="2" spans="1:48" s="17" customFormat="1" ht="36" customHeight="1"/>
    <row r="3" spans="1:48" ht="34">
      <c r="A3" s="3" t="s">
        <v>1676</v>
      </c>
      <c r="B3" s="4" t="s">
        <v>1677</v>
      </c>
      <c r="C3" s="5" t="s">
        <v>1678</v>
      </c>
      <c r="D3" s="4" t="s">
        <v>298</v>
      </c>
      <c r="E3" s="4" t="s">
        <v>1648</v>
      </c>
      <c r="F3" s="6" t="s">
        <v>1681</v>
      </c>
      <c r="G3" s="7" t="s">
        <v>1679</v>
      </c>
      <c r="H3" s="8" t="s">
        <v>1680</v>
      </c>
      <c r="I3" s="8" t="s">
        <v>1682</v>
      </c>
      <c r="J3" s="8" t="s">
        <v>1683</v>
      </c>
      <c r="K3" s="7" t="s">
        <v>1684</v>
      </c>
      <c r="L3" s="8" t="s">
        <v>1641</v>
      </c>
      <c r="M3" s="8" t="s">
        <v>1645</v>
      </c>
      <c r="N3" s="8" t="s">
        <v>1685</v>
      </c>
      <c r="O3" s="9" t="s">
        <v>1646</v>
      </c>
      <c r="P3" s="9" t="s">
        <v>1647</v>
      </c>
      <c r="Q3" s="8" t="s">
        <v>1649</v>
      </c>
      <c r="R3" s="8" t="s">
        <v>1640</v>
      </c>
      <c r="S3" s="10" t="s">
        <v>27</v>
      </c>
      <c r="T3" s="11" t="s">
        <v>1686</v>
      </c>
      <c r="U3" s="9" t="s">
        <v>1687</v>
      </c>
      <c r="V3" s="9" t="s">
        <v>1671</v>
      </c>
      <c r="W3" s="9" t="s">
        <v>1651</v>
      </c>
      <c r="X3" s="11" t="s">
        <v>1650</v>
      </c>
      <c r="Y3" s="9" t="s">
        <v>1652</v>
      </c>
      <c r="Z3" s="12" t="s">
        <v>1653</v>
      </c>
      <c r="AA3" s="13" t="s">
        <v>1688</v>
      </c>
      <c r="AB3" s="9" t="s">
        <v>35</v>
      </c>
      <c r="AC3" s="9" t="s">
        <v>1689</v>
      </c>
      <c r="AD3" s="9" t="s">
        <v>1690</v>
      </c>
      <c r="AE3" s="9" t="s">
        <v>1439</v>
      </c>
      <c r="AF3" s="12" t="s">
        <v>1692</v>
      </c>
      <c r="AG3" s="9" t="s">
        <v>1691</v>
      </c>
      <c r="AH3" s="12" t="s">
        <v>1693</v>
      </c>
      <c r="AI3" s="9" t="s">
        <v>43</v>
      </c>
      <c r="AJ3" s="12" t="s">
        <v>1694</v>
      </c>
      <c r="AK3" s="9" t="s">
        <v>1695</v>
      </c>
      <c r="AL3" s="12" t="s">
        <v>1696</v>
      </c>
      <c r="AM3" s="9" t="s">
        <v>271</v>
      </c>
      <c r="AN3" s="15" t="s">
        <v>1697</v>
      </c>
      <c r="AO3" s="8" t="s">
        <v>49</v>
      </c>
      <c r="AP3" s="8" t="s">
        <v>50</v>
      </c>
      <c r="AQ3" s="8" t="s">
        <v>51</v>
      </c>
      <c r="AR3" s="7" t="s">
        <v>52</v>
      </c>
      <c r="AS3" s="16" t="s">
        <v>53</v>
      </c>
      <c r="AT3" s="16" t="s">
        <v>54</v>
      </c>
      <c r="AU3" s="6" t="s">
        <v>55</v>
      </c>
      <c r="AV3" s="24"/>
    </row>
    <row r="4" spans="1:48" ht="52" hidden="1" customHeight="1">
      <c r="A4" s="2" t="s">
        <v>56</v>
      </c>
      <c r="B4" s="2" t="s">
        <v>74</v>
      </c>
      <c r="C4" s="27" t="s">
        <v>75</v>
      </c>
      <c r="D4" s="19">
        <v>2018</v>
      </c>
      <c r="E4" s="19" t="s">
        <v>1698</v>
      </c>
      <c r="F4" s="20" t="s">
        <v>59</v>
      </c>
      <c r="G4" s="25" t="s">
        <v>77</v>
      </c>
      <c r="H4" s="149" t="s">
        <v>882</v>
      </c>
      <c r="I4" s="150" t="s">
        <v>497</v>
      </c>
      <c r="J4" s="22" t="s">
        <v>278</v>
      </c>
      <c r="K4" s="149" t="s">
        <v>64</v>
      </c>
      <c r="L4" s="2" t="s">
        <v>1643</v>
      </c>
      <c r="M4" s="150"/>
      <c r="N4" s="20"/>
      <c r="O4" s="20"/>
      <c r="P4" s="150" t="s">
        <v>80</v>
      </c>
      <c r="R4" s="150"/>
      <c r="S4" s="224" t="s">
        <v>81</v>
      </c>
      <c r="T4" s="30" t="s">
        <v>82</v>
      </c>
      <c r="U4" s="2" t="s">
        <v>679</v>
      </c>
      <c r="V4" s="2" t="s">
        <v>374</v>
      </c>
      <c r="W4" s="2" t="s">
        <v>84</v>
      </c>
      <c r="X4" s="20" t="s">
        <v>85</v>
      </c>
      <c r="Y4" s="2">
        <v>56</v>
      </c>
      <c r="Z4" s="149" t="s">
        <v>101</v>
      </c>
      <c r="AA4" s="149" t="s">
        <v>87</v>
      </c>
      <c r="AB4" s="149"/>
      <c r="AC4" s="31" t="s">
        <v>88</v>
      </c>
      <c r="AD4" s="32" t="s">
        <v>89</v>
      </c>
      <c r="AE4" s="33">
        <v>0.28699999999999998</v>
      </c>
      <c r="AF4" s="2" t="s">
        <v>90</v>
      </c>
      <c r="AG4" s="34">
        <v>0.1</v>
      </c>
      <c r="AH4" s="149" t="s">
        <v>91</v>
      </c>
      <c r="AI4" s="33"/>
      <c r="AM4" s="176">
        <v>0.19350000000000001</v>
      </c>
      <c r="AN4" s="149" t="s">
        <v>1660</v>
      </c>
      <c r="AO4" s="33">
        <v>0.29499999999999998</v>
      </c>
      <c r="AP4" s="33">
        <v>0.17599999999999999</v>
      </c>
      <c r="AQ4" s="23"/>
      <c r="AR4" s="32" t="s">
        <v>92</v>
      </c>
      <c r="AS4" s="24"/>
      <c r="AV4" s="24"/>
    </row>
    <row r="5" spans="1:48" ht="63" hidden="1" customHeight="1">
      <c r="A5" s="2" t="s">
        <v>56</v>
      </c>
      <c r="B5" s="2" t="s">
        <v>93</v>
      </c>
      <c r="C5" s="18" t="s">
        <v>94</v>
      </c>
      <c r="D5" s="19">
        <v>2020</v>
      </c>
      <c r="E5" s="19" t="s">
        <v>1699</v>
      </c>
      <c r="F5" s="20" t="s">
        <v>59</v>
      </c>
      <c r="G5" s="23" t="s">
        <v>1487</v>
      </c>
      <c r="H5" s="152" t="s">
        <v>1478</v>
      </c>
      <c r="I5" s="150" t="s">
        <v>497</v>
      </c>
      <c r="J5" s="24" t="s">
        <v>248</v>
      </c>
      <c r="K5" s="149" t="s">
        <v>98</v>
      </c>
      <c r="L5" s="149" t="s">
        <v>59</v>
      </c>
      <c r="M5" s="149"/>
      <c r="N5" s="20" t="s">
        <v>1012</v>
      </c>
      <c r="O5" s="20" t="s">
        <v>1012</v>
      </c>
      <c r="P5" s="150"/>
      <c r="R5" s="150"/>
      <c r="T5" s="23" t="s">
        <v>99</v>
      </c>
      <c r="U5" s="2" t="s">
        <v>68</v>
      </c>
      <c r="V5" s="2" t="s">
        <v>68</v>
      </c>
      <c r="W5" s="150"/>
      <c r="X5" s="150" t="s">
        <v>100</v>
      </c>
      <c r="Y5" s="150">
        <v>16</v>
      </c>
      <c r="Z5" s="2" t="s">
        <v>101</v>
      </c>
      <c r="AA5" s="230" t="s">
        <v>102</v>
      </c>
      <c r="AB5" s="150"/>
      <c r="AC5" s="23"/>
      <c r="AD5" s="24"/>
      <c r="AH5" s="150"/>
      <c r="AI5" s="2"/>
      <c r="AL5" s="150"/>
      <c r="AM5" s="170">
        <v>0.122</v>
      </c>
      <c r="AN5" s="150" t="s">
        <v>1660</v>
      </c>
      <c r="AO5" s="20" t="s">
        <v>182</v>
      </c>
      <c r="AP5" s="20" t="s">
        <v>182</v>
      </c>
      <c r="AQ5" s="23"/>
      <c r="AR5" s="24"/>
      <c r="AS5" s="24"/>
      <c r="AV5" s="24"/>
    </row>
    <row r="6" spans="1:48" ht="56" hidden="1" customHeight="1">
      <c r="A6" s="2" t="s">
        <v>56</v>
      </c>
      <c r="B6" s="2" t="s">
        <v>105</v>
      </c>
      <c r="C6" s="27" t="s">
        <v>106</v>
      </c>
      <c r="D6" s="19">
        <v>2019</v>
      </c>
      <c r="E6" s="19" t="s">
        <v>1700</v>
      </c>
      <c r="F6" s="20" t="s">
        <v>59</v>
      </c>
      <c r="G6" s="231" t="s">
        <v>1707</v>
      </c>
      <c r="H6" s="149" t="s">
        <v>1662</v>
      </c>
      <c r="I6" s="150" t="s">
        <v>1212</v>
      </c>
      <c r="J6" s="24" t="s">
        <v>248</v>
      </c>
      <c r="K6" s="149" t="s">
        <v>98</v>
      </c>
      <c r="L6" s="149" t="s">
        <v>59</v>
      </c>
      <c r="M6" s="149"/>
      <c r="N6" s="2" t="s">
        <v>161</v>
      </c>
      <c r="O6" s="2" t="s">
        <v>111</v>
      </c>
      <c r="R6" s="150"/>
      <c r="S6" s="149"/>
      <c r="T6" s="23"/>
      <c r="U6" s="2" t="s">
        <v>140</v>
      </c>
      <c r="V6" s="2" t="s">
        <v>374</v>
      </c>
      <c r="W6" s="150" t="s">
        <v>113</v>
      </c>
      <c r="X6" s="2" t="s">
        <v>114</v>
      </c>
      <c r="Y6" s="2">
        <v>183</v>
      </c>
      <c r="Z6" s="2" t="s">
        <v>101</v>
      </c>
      <c r="AA6" s="149"/>
      <c r="AB6" s="149"/>
      <c r="AC6" s="23"/>
      <c r="AD6" s="24"/>
      <c r="AH6" s="150"/>
      <c r="AI6" s="150"/>
      <c r="AM6" s="34">
        <v>0.87</v>
      </c>
      <c r="AN6" s="150" t="s">
        <v>1660</v>
      </c>
      <c r="AO6" s="34">
        <v>0.5</v>
      </c>
      <c r="AP6" s="34">
        <v>0.2</v>
      </c>
      <c r="AQ6" s="23"/>
      <c r="AR6" s="24"/>
      <c r="AS6" s="24"/>
      <c r="AV6" s="24"/>
    </row>
    <row r="7" spans="1:48" ht="78" hidden="1" customHeight="1">
      <c r="A7" s="2" t="s">
        <v>56</v>
      </c>
      <c r="B7" s="2" t="s">
        <v>118</v>
      </c>
      <c r="C7" s="18" t="s">
        <v>119</v>
      </c>
      <c r="D7" s="19">
        <v>2011</v>
      </c>
      <c r="E7" s="19" t="s">
        <v>1701</v>
      </c>
      <c r="F7" s="20" t="s">
        <v>59</v>
      </c>
      <c r="G7" s="149" t="s">
        <v>121</v>
      </c>
      <c r="H7" s="150" t="s">
        <v>122</v>
      </c>
      <c r="I7" s="150" t="s">
        <v>497</v>
      </c>
      <c r="J7" s="22" t="s">
        <v>278</v>
      </c>
      <c r="K7" s="150" t="s">
        <v>1489</v>
      </c>
      <c r="L7" s="150" t="s">
        <v>1643</v>
      </c>
      <c r="M7" s="150"/>
      <c r="Q7" s="20" t="s">
        <v>1533</v>
      </c>
      <c r="R7" s="150" t="s">
        <v>125</v>
      </c>
      <c r="T7" s="23"/>
      <c r="U7" s="2" t="s">
        <v>140</v>
      </c>
      <c r="V7" s="2" t="s">
        <v>374</v>
      </c>
      <c r="W7" s="2" t="s">
        <v>1500</v>
      </c>
      <c r="X7" s="2"/>
      <c r="Y7" s="150">
        <v>90</v>
      </c>
      <c r="Z7" s="2" t="s">
        <v>101</v>
      </c>
      <c r="AA7" s="150"/>
      <c r="AB7" s="152" t="s">
        <v>1507</v>
      </c>
      <c r="AC7" s="37"/>
      <c r="AD7" s="24"/>
      <c r="AF7" s="150"/>
      <c r="AH7" s="150"/>
      <c r="AI7" s="2"/>
      <c r="AL7" s="150"/>
      <c r="AM7" s="208">
        <v>1.17</v>
      </c>
      <c r="AN7" s="150" t="s">
        <v>130</v>
      </c>
      <c r="AO7" s="34">
        <v>0.31</v>
      </c>
      <c r="AQ7" s="23"/>
      <c r="AR7" s="24"/>
      <c r="AS7" s="24"/>
      <c r="AV7" s="24"/>
    </row>
    <row r="8" spans="1:48" ht="78" hidden="1" customHeight="1">
      <c r="A8" s="2" t="s">
        <v>56</v>
      </c>
      <c r="B8" s="2" t="s">
        <v>131</v>
      </c>
      <c r="C8" s="18" t="s">
        <v>132</v>
      </c>
      <c r="D8" s="19">
        <v>2016</v>
      </c>
      <c r="E8" s="19" t="s">
        <v>1702</v>
      </c>
      <c r="F8" s="149" t="s">
        <v>59</v>
      </c>
      <c r="G8" s="150" t="s">
        <v>134</v>
      </c>
      <c r="H8" s="149" t="s">
        <v>1665</v>
      </c>
      <c r="I8" s="150" t="s">
        <v>1488</v>
      </c>
      <c r="J8" s="22" t="s">
        <v>278</v>
      </c>
      <c r="K8" s="149" t="s">
        <v>98</v>
      </c>
      <c r="L8" s="149" t="s">
        <v>59</v>
      </c>
      <c r="M8" s="149"/>
      <c r="N8" s="20" t="s">
        <v>138</v>
      </c>
      <c r="O8" s="2" t="s">
        <v>139</v>
      </c>
      <c r="R8" s="150"/>
      <c r="T8" s="23"/>
      <c r="U8" s="2" t="s">
        <v>140</v>
      </c>
      <c r="V8" s="2" t="s">
        <v>374</v>
      </c>
      <c r="W8" s="150"/>
      <c r="X8" s="152" t="s">
        <v>141</v>
      </c>
      <c r="Y8" s="150">
        <v>26</v>
      </c>
      <c r="Z8" s="2" t="s">
        <v>101</v>
      </c>
      <c r="AA8" s="150"/>
      <c r="AB8" s="150"/>
      <c r="AC8" s="23"/>
      <c r="AD8" s="24" t="s">
        <v>142</v>
      </c>
      <c r="AF8" s="150"/>
      <c r="AG8" s="34">
        <v>0.75</v>
      </c>
      <c r="AH8" s="150" t="s">
        <v>91</v>
      </c>
      <c r="AI8" s="150"/>
      <c r="AK8" s="34">
        <v>0.64</v>
      </c>
      <c r="AL8" s="150" t="s">
        <v>143</v>
      </c>
      <c r="AM8" s="150"/>
      <c r="AO8" s="34">
        <v>0.82</v>
      </c>
      <c r="AQ8" s="23"/>
      <c r="AR8" s="24"/>
      <c r="AS8" s="24"/>
      <c r="AV8" s="24"/>
    </row>
    <row r="9" spans="1:48" ht="78" hidden="1" customHeight="1">
      <c r="A9" s="2" t="s">
        <v>56</v>
      </c>
      <c r="B9" s="2" t="s">
        <v>543</v>
      </c>
      <c r="C9" s="18" t="s">
        <v>544</v>
      </c>
      <c r="D9" s="19">
        <v>2017</v>
      </c>
      <c r="E9" s="19" t="s">
        <v>1703</v>
      </c>
      <c r="F9" s="20" t="s">
        <v>517</v>
      </c>
      <c r="G9" s="150" t="s">
        <v>77</v>
      </c>
      <c r="H9" s="149" t="s">
        <v>882</v>
      </c>
      <c r="I9" s="150" t="s">
        <v>497</v>
      </c>
      <c r="J9" s="22" t="s">
        <v>278</v>
      </c>
      <c r="K9" s="150" t="s">
        <v>307</v>
      </c>
      <c r="L9" s="2" t="s">
        <v>1643</v>
      </c>
      <c r="P9" s="106" t="s">
        <v>316</v>
      </c>
      <c r="Q9" s="104" t="s">
        <v>548</v>
      </c>
      <c r="R9" s="104"/>
      <c r="T9" s="23"/>
      <c r="U9" s="20" t="s">
        <v>140</v>
      </c>
      <c r="V9" s="2" t="s">
        <v>374</v>
      </c>
      <c r="W9" s="150"/>
      <c r="X9" s="150"/>
      <c r="Y9" s="150">
        <v>45</v>
      </c>
      <c r="Z9" s="149" t="s">
        <v>101</v>
      </c>
      <c r="AA9" s="150"/>
      <c r="AB9" s="150"/>
      <c r="AC9" s="23"/>
      <c r="AD9" s="24"/>
      <c r="AE9" s="34">
        <v>0.84</v>
      </c>
      <c r="AF9" s="2" t="s">
        <v>271</v>
      </c>
      <c r="AG9" s="77">
        <v>1.73</v>
      </c>
      <c r="AH9" s="150" t="s">
        <v>91</v>
      </c>
      <c r="AI9" s="34">
        <v>0.87</v>
      </c>
      <c r="AJ9" s="20" t="s">
        <v>341</v>
      </c>
      <c r="AK9" s="105">
        <v>5.3E-3</v>
      </c>
      <c r="AL9" s="150" t="s">
        <v>550</v>
      </c>
      <c r="AM9" s="190">
        <v>0.84</v>
      </c>
      <c r="AN9" s="22" t="s">
        <v>551</v>
      </c>
      <c r="AQ9" s="23"/>
      <c r="AR9" s="24"/>
      <c r="AS9" s="24"/>
      <c r="AV9" s="24"/>
    </row>
    <row r="10" spans="1:48" ht="78" hidden="1" customHeight="1">
      <c r="A10" s="2" t="s">
        <v>56</v>
      </c>
      <c r="B10" s="2" t="s">
        <v>543</v>
      </c>
      <c r="C10" s="18" t="s">
        <v>544</v>
      </c>
      <c r="D10" s="19">
        <v>2017</v>
      </c>
      <c r="E10" s="19" t="s">
        <v>1703</v>
      </c>
      <c r="F10" s="149" t="s">
        <v>517</v>
      </c>
      <c r="G10" s="23" t="s">
        <v>77</v>
      </c>
      <c r="H10" s="149" t="s">
        <v>882</v>
      </c>
      <c r="I10" s="150" t="s">
        <v>497</v>
      </c>
      <c r="J10" s="22" t="s">
        <v>278</v>
      </c>
      <c r="K10" s="150" t="s">
        <v>307</v>
      </c>
      <c r="L10" s="2" t="s">
        <v>1643</v>
      </c>
      <c r="P10" s="155" t="s">
        <v>316</v>
      </c>
      <c r="T10" s="23"/>
      <c r="U10" s="2" t="s">
        <v>68</v>
      </c>
      <c r="V10" s="2" t="s">
        <v>68</v>
      </c>
      <c r="W10" s="150"/>
      <c r="X10" s="150"/>
      <c r="Y10" s="149">
        <v>60</v>
      </c>
      <c r="Z10" s="20" t="s">
        <v>101</v>
      </c>
      <c r="AA10" s="150"/>
      <c r="AB10" s="150"/>
      <c r="AC10" s="23"/>
      <c r="AD10" s="24"/>
      <c r="AE10" s="34">
        <v>0.36</v>
      </c>
      <c r="AF10" s="2" t="s">
        <v>271</v>
      </c>
      <c r="AG10" s="34">
        <v>1.45</v>
      </c>
      <c r="AH10" s="149" t="s">
        <v>271</v>
      </c>
      <c r="AI10" s="34">
        <v>1.1399999999999999</v>
      </c>
      <c r="AJ10" s="20" t="s">
        <v>341</v>
      </c>
      <c r="AK10" s="105">
        <v>4.8999999999999998E-3</v>
      </c>
      <c r="AL10" s="150" t="s">
        <v>550</v>
      </c>
      <c r="AM10" s="190">
        <v>0.51</v>
      </c>
      <c r="AN10" s="24" t="s">
        <v>1660</v>
      </c>
      <c r="AO10" s="79">
        <v>0.24</v>
      </c>
      <c r="AP10" s="79">
        <v>0.18</v>
      </c>
      <c r="AQ10" s="23"/>
      <c r="AR10" s="24"/>
      <c r="AS10" s="24"/>
      <c r="AV10" s="24"/>
    </row>
    <row r="11" spans="1:48" ht="78" hidden="1" customHeight="1">
      <c r="A11" s="2" t="s">
        <v>56</v>
      </c>
      <c r="B11" s="2" t="s">
        <v>555</v>
      </c>
      <c r="C11" s="18" t="s">
        <v>556</v>
      </c>
      <c r="D11" s="19">
        <v>2016</v>
      </c>
      <c r="E11" s="19" t="s">
        <v>1704</v>
      </c>
      <c r="F11" s="149" t="s">
        <v>517</v>
      </c>
      <c r="G11" s="23" t="s">
        <v>557</v>
      </c>
      <c r="H11" s="150" t="s">
        <v>558</v>
      </c>
      <c r="I11" s="150" t="s">
        <v>497</v>
      </c>
      <c r="J11" s="24" t="s">
        <v>248</v>
      </c>
      <c r="K11" s="150" t="s">
        <v>348</v>
      </c>
      <c r="L11" s="2" t="s">
        <v>1643</v>
      </c>
      <c r="N11" s="20"/>
      <c r="O11" s="20"/>
      <c r="P11" s="149" t="s">
        <v>559</v>
      </c>
      <c r="Q11" s="2" t="s">
        <v>560</v>
      </c>
      <c r="T11" s="23" t="s">
        <v>561</v>
      </c>
      <c r="U11" s="2" t="s">
        <v>68</v>
      </c>
      <c r="V11" s="2" t="s">
        <v>68</v>
      </c>
      <c r="W11" s="2" t="s">
        <v>562</v>
      </c>
      <c r="X11" s="150" t="s">
        <v>563</v>
      </c>
      <c r="Y11" s="150">
        <v>366</v>
      </c>
      <c r="Z11" s="2" t="s">
        <v>101</v>
      </c>
      <c r="AA11" s="149" t="s">
        <v>564</v>
      </c>
      <c r="AB11" s="149"/>
      <c r="AC11" s="23" t="s">
        <v>565</v>
      </c>
      <c r="AD11" s="24" t="s">
        <v>566</v>
      </c>
      <c r="AE11" s="2" t="s">
        <v>567</v>
      </c>
      <c r="AF11" s="20"/>
      <c r="AG11" s="34">
        <v>0.33</v>
      </c>
      <c r="AH11" s="149" t="s">
        <v>300</v>
      </c>
      <c r="AI11" s="2"/>
      <c r="AK11" s="34">
        <v>1.4</v>
      </c>
      <c r="AL11" s="149" t="s">
        <v>1658</v>
      </c>
      <c r="AM11" s="166">
        <v>0.2</v>
      </c>
      <c r="AN11" s="24" t="s">
        <v>271</v>
      </c>
      <c r="AO11" s="34">
        <v>0.17</v>
      </c>
      <c r="AQ11" s="23"/>
      <c r="AR11" s="24" t="s">
        <v>570</v>
      </c>
      <c r="AS11" s="24"/>
      <c r="AV11" s="24"/>
    </row>
    <row r="12" spans="1:48" ht="78" hidden="1" customHeight="1">
      <c r="A12" s="2" t="s">
        <v>56</v>
      </c>
      <c r="B12" s="2" t="s">
        <v>555</v>
      </c>
      <c r="C12" s="18" t="s">
        <v>556</v>
      </c>
      <c r="D12" s="19">
        <v>2016</v>
      </c>
      <c r="E12" s="19" t="s">
        <v>1704</v>
      </c>
      <c r="F12" s="20" t="s">
        <v>517</v>
      </c>
      <c r="G12" s="23" t="s">
        <v>557</v>
      </c>
      <c r="H12" s="150" t="s">
        <v>558</v>
      </c>
      <c r="I12" s="150" t="s">
        <v>497</v>
      </c>
      <c r="J12" s="24" t="s">
        <v>248</v>
      </c>
      <c r="K12" s="150" t="s">
        <v>348</v>
      </c>
      <c r="L12" s="2" t="s">
        <v>1643</v>
      </c>
      <c r="N12" s="20"/>
      <c r="O12" s="20"/>
      <c r="P12" s="149" t="s">
        <v>559</v>
      </c>
      <c r="Q12" s="2" t="s">
        <v>560</v>
      </c>
      <c r="T12" s="23" t="s">
        <v>561</v>
      </c>
      <c r="U12" s="2" t="s">
        <v>68</v>
      </c>
      <c r="V12" s="2" t="s">
        <v>68</v>
      </c>
      <c r="W12" s="2" t="s">
        <v>562</v>
      </c>
      <c r="X12" s="2" t="s">
        <v>563</v>
      </c>
      <c r="Y12" s="150">
        <v>366</v>
      </c>
      <c r="Z12" s="150" t="s">
        <v>101</v>
      </c>
      <c r="AA12" s="149" t="s">
        <v>571</v>
      </c>
      <c r="AB12" s="20"/>
      <c r="AC12" s="23" t="s">
        <v>565</v>
      </c>
      <c r="AD12" s="24" t="s">
        <v>566</v>
      </c>
      <c r="AE12" s="34">
        <v>0.28000000000000003</v>
      </c>
      <c r="AF12" s="149" t="s">
        <v>388</v>
      </c>
      <c r="AG12" s="34">
        <v>0.52</v>
      </c>
      <c r="AH12" s="149" t="s">
        <v>300</v>
      </c>
      <c r="AI12" s="2"/>
      <c r="AK12" s="34">
        <v>1.8</v>
      </c>
      <c r="AL12" s="149" t="s">
        <v>1658</v>
      </c>
      <c r="AM12" s="166">
        <v>0.25</v>
      </c>
      <c r="AN12" s="24" t="s">
        <v>271</v>
      </c>
      <c r="AO12" s="34">
        <v>0.23</v>
      </c>
      <c r="AQ12" s="23"/>
      <c r="AR12" s="24" t="s">
        <v>570</v>
      </c>
      <c r="AS12" s="24"/>
      <c r="AV12" s="24"/>
    </row>
    <row r="13" spans="1:48" ht="78" hidden="1" customHeight="1">
      <c r="A13" s="2" t="s">
        <v>56</v>
      </c>
      <c r="B13" s="2" t="s">
        <v>1049</v>
      </c>
      <c r="C13" s="18" t="s">
        <v>1050</v>
      </c>
      <c r="D13" s="19">
        <v>2009</v>
      </c>
      <c r="E13" s="19" t="s">
        <v>1705</v>
      </c>
      <c r="F13" s="20" t="s">
        <v>1042</v>
      </c>
      <c r="G13" s="23" t="s">
        <v>1052</v>
      </c>
      <c r="H13" s="152" t="s">
        <v>1053</v>
      </c>
      <c r="I13" s="150" t="s">
        <v>1212</v>
      </c>
      <c r="J13" s="24" t="s">
        <v>248</v>
      </c>
      <c r="K13" s="149" t="s">
        <v>98</v>
      </c>
      <c r="L13" s="149" t="s">
        <v>59</v>
      </c>
      <c r="M13" s="149"/>
      <c r="N13" s="2" t="s">
        <v>161</v>
      </c>
      <c r="O13" s="20" t="s">
        <v>1057</v>
      </c>
      <c r="P13" s="191"/>
      <c r="T13" s="23" t="s">
        <v>470</v>
      </c>
      <c r="U13" s="2" t="s">
        <v>68</v>
      </c>
      <c r="V13" s="2" t="s">
        <v>68</v>
      </c>
      <c r="W13" s="2"/>
      <c r="X13" s="2"/>
      <c r="Y13" s="150">
        <v>60</v>
      </c>
      <c r="Z13" s="20" t="s">
        <v>101</v>
      </c>
      <c r="AA13" s="150"/>
      <c r="AC13" s="23"/>
      <c r="AD13" s="149" t="s">
        <v>1056</v>
      </c>
      <c r="AE13" s="34">
        <v>0.21</v>
      </c>
      <c r="AF13" s="2" t="s">
        <v>90</v>
      </c>
      <c r="AH13" s="150"/>
      <c r="AI13" s="2"/>
      <c r="AL13" s="150"/>
      <c r="AM13" s="20"/>
      <c r="AO13" s="34">
        <v>0.24</v>
      </c>
      <c r="AP13" s="20" t="s">
        <v>182</v>
      </c>
      <c r="AQ13" s="25" t="s">
        <v>182</v>
      </c>
      <c r="AR13" s="24"/>
      <c r="AS13" s="24"/>
      <c r="AV13" s="24"/>
    </row>
    <row r="14" spans="1:48" ht="78" hidden="1" customHeight="1">
      <c r="A14" s="2" t="s">
        <v>56</v>
      </c>
      <c r="B14" s="2" t="s">
        <v>1049</v>
      </c>
      <c r="C14" s="18" t="s">
        <v>1050</v>
      </c>
      <c r="D14" s="19">
        <v>2009</v>
      </c>
      <c r="E14" s="19" t="s">
        <v>1705</v>
      </c>
      <c r="F14" s="20" t="s">
        <v>1042</v>
      </c>
      <c r="G14" s="23" t="s">
        <v>1052</v>
      </c>
      <c r="H14" t="s">
        <v>1053</v>
      </c>
      <c r="I14" s="150" t="s">
        <v>1212</v>
      </c>
      <c r="J14" s="24" t="s">
        <v>248</v>
      </c>
      <c r="K14" s="149" t="s">
        <v>98</v>
      </c>
      <c r="L14" s="149" t="s">
        <v>59</v>
      </c>
      <c r="M14" s="149"/>
      <c r="N14" s="2" t="s">
        <v>161</v>
      </c>
      <c r="O14" s="20" t="s">
        <v>1054</v>
      </c>
      <c r="P14" s="191"/>
      <c r="T14" s="23" t="s">
        <v>470</v>
      </c>
      <c r="U14" s="2" t="s">
        <v>68</v>
      </c>
      <c r="V14" s="2" t="s">
        <v>68</v>
      </c>
      <c r="W14" s="2"/>
      <c r="X14" s="2"/>
      <c r="Y14" s="2">
        <v>60</v>
      </c>
      <c r="Z14" s="20" t="s">
        <v>101</v>
      </c>
      <c r="AA14" s="150"/>
      <c r="AB14" s="150"/>
      <c r="AC14" s="23"/>
      <c r="AD14" s="22" t="s">
        <v>1056</v>
      </c>
      <c r="AE14" s="34">
        <v>0.38</v>
      </c>
      <c r="AF14" s="2" t="s">
        <v>90</v>
      </c>
      <c r="AH14" s="150"/>
      <c r="AI14" s="150"/>
      <c r="AL14" s="150"/>
      <c r="AM14" s="149"/>
      <c r="AO14" s="137">
        <v>0.4</v>
      </c>
      <c r="AP14" s="20" t="s">
        <v>182</v>
      </c>
      <c r="AQ14" s="25" t="s">
        <v>182</v>
      </c>
      <c r="AR14" s="24"/>
      <c r="AS14" s="24"/>
      <c r="AV14" s="24"/>
    </row>
    <row r="15" spans="1:48" ht="42" hidden="1">
      <c r="A15" s="2" t="s">
        <v>56</v>
      </c>
      <c r="B15" s="2" t="s">
        <v>1049</v>
      </c>
      <c r="C15" s="18" t="s">
        <v>1050</v>
      </c>
      <c r="D15" s="19">
        <v>2009</v>
      </c>
      <c r="E15" s="19" t="s">
        <v>1705</v>
      </c>
      <c r="F15" s="20" t="s">
        <v>1042</v>
      </c>
      <c r="G15" s="23" t="s">
        <v>1052</v>
      </c>
      <c r="H15" s="152" t="s">
        <v>1053</v>
      </c>
      <c r="I15" s="150" t="s">
        <v>1212</v>
      </c>
      <c r="J15" s="24" t="s">
        <v>248</v>
      </c>
      <c r="K15" s="149" t="s">
        <v>64</v>
      </c>
      <c r="L15" s="2" t="s">
        <v>1643</v>
      </c>
      <c r="M15" s="20"/>
      <c r="O15" s="20"/>
      <c r="P15" s="191" t="s">
        <v>1058</v>
      </c>
      <c r="S15" s="150"/>
      <c r="T15" s="23" t="s">
        <v>470</v>
      </c>
      <c r="U15" s="2" t="s">
        <v>68</v>
      </c>
      <c r="V15" s="2" t="s">
        <v>68</v>
      </c>
      <c r="W15" s="2"/>
      <c r="X15" s="150"/>
      <c r="Y15" s="2">
        <v>60</v>
      </c>
      <c r="Z15" s="149" t="s">
        <v>101</v>
      </c>
      <c r="AA15" s="150"/>
      <c r="AB15" s="150"/>
      <c r="AC15" s="23" t="s">
        <v>1059</v>
      </c>
      <c r="AD15" s="22" t="s">
        <v>1056</v>
      </c>
      <c r="AE15" s="34">
        <v>7.0000000000000007E-2</v>
      </c>
      <c r="AF15" s="2" t="s">
        <v>90</v>
      </c>
      <c r="AH15" s="150"/>
      <c r="AI15" s="2"/>
      <c r="AL15" s="150"/>
      <c r="AM15" s="149"/>
      <c r="AO15" s="34">
        <v>0.18</v>
      </c>
      <c r="AP15" s="20" t="s">
        <v>182</v>
      </c>
      <c r="AQ15" s="25" t="s">
        <v>182</v>
      </c>
      <c r="AR15" s="24"/>
      <c r="AS15" s="24"/>
      <c r="AV15" s="24"/>
    </row>
    <row r="16" spans="1:48" ht="42" hidden="1">
      <c r="A16" s="2" t="s">
        <v>56</v>
      </c>
      <c r="B16" s="2" t="s">
        <v>1049</v>
      </c>
      <c r="C16" s="18" t="s">
        <v>1050</v>
      </c>
      <c r="D16" s="19">
        <v>2009</v>
      </c>
      <c r="E16" s="19" t="s">
        <v>1705</v>
      </c>
      <c r="F16" s="20" t="s">
        <v>1042</v>
      </c>
      <c r="G16" s="23" t="s">
        <v>1052</v>
      </c>
      <c r="H16" s="152" t="s">
        <v>1053</v>
      </c>
      <c r="I16" s="150" t="s">
        <v>1212</v>
      </c>
      <c r="J16" s="24" t="s">
        <v>248</v>
      </c>
      <c r="K16" s="149" t="s">
        <v>64</v>
      </c>
      <c r="L16" s="2" t="s">
        <v>1643</v>
      </c>
      <c r="M16" s="20"/>
      <c r="O16" s="20"/>
      <c r="P16" s="191" t="s">
        <v>1060</v>
      </c>
      <c r="S16" s="150"/>
      <c r="T16" s="23" t="s">
        <v>470</v>
      </c>
      <c r="U16" s="2" t="s">
        <v>68</v>
      </c>
      <c r="V16" s="2" t="s">
        <v>68</v>
      </c>
      <c r="W16" s="2"/>
      <c r="X16" s="2"/>
      <c r="Y16" s="2">
        <v>60</v>
      </c>
      <c r="Z16" s="20" t="s">
        <v>101</v>
      </c>
      <c r="AA16" s="24"/>
      <c r="AB16" s="150"/>
      <c r="AC16" s="23" t="s">
        <v>1059</v>
      </c>
      <c r="AD16" s="22" t="s">
        <v>1056</v>
      </c>
      <c r="AE16" s="34">
        <v>0.39</v>
      </c>
      <c r="AF16" s="2" t="s">
        <v>90</v>
      </c>
      <c r="AH16" s="150"/>
      <c r="AI16" s="2"/>
      <c r="AL16" s="150"/>
      <c r="AM16" s="20"/>
      <c r="AO16" s="34">
        <v>0.46</v>
      </c>
      <c r="AP16" s="20" t="s">
        <v>182</v>
      </c>
      <c r="AQ16" s="25" t="s">
        <v>182</v>
      </c>
      <c r="AR16" s="24"/>
      <c r="AS16" s="24"/>
      <c r="AV16" s="24"/>
    </row>
    <row r="17" spans="1:48" ht="29" hidden="1">
      <c r="A17" s="2" t="s">
        <v>56</v>
      </c>
      <c r="B17" s="2" t="s">
        <v>144</v>
      </c>
      <c r="C17" s="18" t="s">
        <v>145</v>
      </c>
      <c r="D17" s="19">
        <v>2015</v>
      </c>
      <c r="E17" s="19" t="s">
        <v>1706</v>
      </c>
      <c r="F17" s="20" t="s">
        <v>59</v>
      </c>
      <c r="G17" s="151" t="s">
        <v>1476</v>
      </c>
      <c r="H17" s="37" t="s">
        <v>407</v>
      </c>
      <c r="I17" s="150" t="s">
        <v>497</v>
      </c>
      <c r="J17" s="22" t="s">
        <v>278</v>
      </c>
      <c r="K17" s="150" t="s">
        <v>1489</v>
      </c>
      <c r="L17" s="2" t="s">
        <v>1643</v>
      </c>
      <c r="M17" s="2">
        <v>1</v>
      </c>
      <c r="P17" s="156" t="s">
        <v>148</v>
      </c>
      <c r="S17" s="40" t="s">
        <v>149</v>
      </c>
      <c r="T17" s="41" t="s">
        <v>150</v>
      </c>
      <c r="U17" s="2" t="s">
        <v>68</v>
      </c>
      <c r="V17" s="2" t="s">
        <v>68</v>
      </c>
      <c r="W17" s="2"/>
      <c r="X17" s="2"/>
      <c r="Y17" s="152">
        <v>120</v>
      </c>
      <c r="Z17" s="2" t="s">
        <v>101</v>
      </c>
      <c r="AA17" s="42" t="s">
        <v>151</v>
      </c>
      <c r="AB17" s="161"/>
      <c r="AC17" s="23"/>
      <c r="AD17" s="24"/>
      <c r="AI17" s="2"/>
      <c r="AK17" s="36">
        <v>1.04E-2</v>
      </c>
      <c r="AL17" s="149" t="s">
        <v>152</v>
      </c>
      <c r="AM17" s="218" t="s">
        <v>1663</v>
      </c>
      <c r="AN17" s="22"/>
      <c r="AO17" s="220">
        <v>0.4637</v>
      </c>
      <c r="AQ17" s="23"/>
      <c r="AR17" s="24"/>
      <c r="AS17" s="24"/>
      <c r="AV17" s="24"/>
    </row>
    <row r="18" spans="1:48" ht="56" hidden="1">
      <c r="A18" s="2" t="s">
        <v>56</v>
      </c>
      <c r="B18" s="2" t="s">
        <v>155</v>
      </c>
      <c r="C18" s="18" t="s">
        <v>156</v>
      </c>
      <c r="D18" s="19">
        <v>2016</v>
      </c>
      <c r="E18" s="2" t="s">
        <v>1556</v>
      </c>
      <c r="F18" s="149" t="s">
        <v>59</v>
      </c>
      <c r="G18" s="25" t="s">
        <v>1715</v>
      </c>
      <c r="H18" s="149" t="s">
        <v>159</v>
      </c>
      <c r="I18" s="150" t="s">
        <v>497</v>
      </c>
      <c r="J18" s="22" t="s">
        <v>278</v>
      </c>
      <c r="K18" s="149" t="s">
        <v>850</v>
      </c>
      <c r="L18" s="20" t="s">
        <v>1642</v>
      </c>
      <c r="M18" s="20"/>
      <c r="N18" s="2" t="s">
        <v>161</v>
      </c>
      <c r="O18" s="20" t="s">
        <v>162</v>
      </c>
      <c r="P18" s="159"/>
      <c r="S18" s="29" t="s">
        <v>163</v>
      </c>
      <c r="T18" s="23"/>
      <c r="U18" s="20" t="s">
        <v>140</v>
      </c>
      <c r="V18" s="2" t="s">
        <v>374</v>
      </c>
      <c r="W18" s="149" t="s">
        <v>165</v>
      </c>
      <c r="X18" s="29" t="s">
        <v>166</v>
      </c>
      <c r="Y18" s="222">
        <v>98</v>
      </c>
      <c r="Z18" s="20" t="s">
        <v>101</v>
      </c>
      <c r="AA18" s="22" t="s">
        <v>167</v>
      </c>
      <c r="AB18" s="22"/>
      <c r="AC18" s="23"/>
      <c r="AD18" s="45" t="s">
        <v>168</v>
      </c>
      <c r="AI18" s="150"/>
      <c r="AL18" s="150"/>
      <c r="AM18" s="199">
        <v>0.43</v>
      </c>
      <c r="AN18" s="22" t="s">
        <v>271</v>
      </c>
      <c r="AQ18" s="23"/>
      <c r="AR18" s="24"/>
      <c r="AS18" s="24"/>
      <c r="AV18" s="24"/>
    </row>
    <row r="19" spans="1:48" ht="70" hidden="1">
      <c r="A19" s="2" t="s">
        <v>56</v>
      </c>
      <c r="B19" s="2" t="s">
        <v>572</v>
      </c>
      <c r="C19" s="18" t="s">
        <v>573</v>
      </c>
      <c r="D19" s="19">
        <v>2010</v>
      </c>
      <c r="E19" s="19" t="s">
        <v>1557</v>
      </c>
      <c r="F19" s="20" t="s">
        <v>517</v>
      </c>
      <c r="G19" s="25" t="s">
        <v>575</v>
      </c>
      <c r="H19" s="150" t="s">
        <v>576</v>
      </c>
      <c r="I19" s="150" t="s">
        <v>497</v>
      </c>
      <c r="J19" s="24" t="s">
        <v>248</v>
      </c>
      <c r="K19" s="149" t="s">
        <v>64</v>
      </c>
      <c r="L19" s="2" t="s">
        <v>1643</v>
      </c>
      <c r="P19" s="149" t="s">
        <v>577</v>
      </c>
      <c r="S19" s="2" t="s">
        <v>578</v>
      </c>
      <c r="T19" s="23" t="s">
        <v>579</v>
      </c>
      <c r="U19" s="2" t="s">
        <v>140</v>
      </c>
      <c r="V19" s="2" t="s">
        <v>374</v>
      </c>
      <c r="W19" s="2"/>
      <c r="X19" s="2"/>
      <c r="Y19" s="150">
        <v>150</v>
      </c>
      <c r="Z19" s="2" t="s">
        <v>101</v>
      </c>
      <c r="AA19" s="80" t="s">
        <v>580</v>
      </c>
      <c r="AB19" s="22"/>
      <c r="AC19" s="23"/>
      <c r="AD19" s="22" t="s">
        <v>1509</v>
      </c>
      <c r="AF19" s="150"/>
      <c r="AH19" s="150"/>
      <c r="AI19" s="150"/>
      <c r="AL19" s="150"/>
      <c r="AM19" s="166">
        <v>0.7</v>
      </c>
      <c r="AN19" s="80" t="s">
        <v>271</v>
      </c>
      <c r="AO19" s="58">
        <v>1.181</v>
      </c>
      <c r="AQ19" s="108">
        <v>0.70899999999999996</v>
      </c>
      <c r="AR19" s="24"/>
      <c r="AS19" s="24"/>
      <c r="AV19" s="24"/>
    </row>
    <row r="20" spans="1:48" ht="70" hidden="1">
      <c r="A20" s="2" t="s">
        <v>56</v>
      </c>
      <c r="B20" s="2" t="s">
        <v>572</v>
      </c>
      <c r="C20" s="18" t="s">
        <v>573</v>
      </c>
      <c r="D20" s="19">
        <v>2010</v>
      </c>
      <c r="E20" s="19" t="s">
        <v>1557</v>
      </c>
      <c r="F20" s="20" t="s">
        <v>517</v>
      </c>
      <c r="G20" s="25" t="s">
        <v>575</v>
      </c>
      <c r="H20" s="2" t="s">
        <v>576</v>
      </c>
      <c r="I20" s="150" t="s">
        <v>1668</v>
      </c>
      <c r="J20" s="24" t="s">
        <v>248</v>
      </c>
      <c r="K20" s="20" t="s">
        <v>64</v>
      </c>
      <c r="L20" s="2" t="s">
        <v>1643</v>
      </c>
      <c r="P20" s="149" t="s">
        <v>1058</v>
      </c>
      <c r="Q20" s="2" t="s">
        <v>1516</v>
      </c>
      <c r="S20" s="2" t="s">
        <v>578</v>
      </c>
      <c r="T20" s="23" t="s">
        <v>579</v>
      </c>
      <c r="U20" s="2" t="s">
        <v>140</v>
      </c>
      <c r="V20" s="2" t="s">
        <v>374</v>
      </c>
      <c r="W20" s="150"/>
      <c r="X20" s="150"/>
      <c r="Y20" s="150">
        <v>150</v>
      </c>
      <c r="Z20" s="2" t="s">
        <v>101</v>
      </c>
      <c r="AA20" s="80" t="s">
        <v>580</v>
      </c>
      <c r="AB20" s="22"/>
      <c r="AC20" s="23"/>
      <c r="AD20" s="22" t="s">
        <v>1509</v>
      </c>
      <c r="AI20" s="150"/>
      <c r="AL20" s="150"/>
      <c r="AM20" s="168">
        <v>0.85799999999999998</v>
      </c>
      <c r="AN20" s="80" t="s">
        <v>229</v>
      </c>
      <c r="AO20" s="58">
        <v>1.181</v>
      </c>
      <c r="AQ20" s="108">
        <v>1.1339999999999999</v>
      </c>
      <c r="AR20" s="24"/>
      <c r="AS20" s="24"/>
      <c r="AV20" s="24"/>
    </row>
    <row r="21" spans="1:48" ht="56" hidden="1">
      <c r="A21" s="2" t="s">
        <v>56</v>
      </c>
      <c r="B21" s="2" t="s">
        <v>170</v>
      </c>
      <c r="C21" s="18" t="s">
        <v>171</v>
      </c>
      <c r="D21" s="19">
        <v>2019</v>
      </c>
      <c r="E21" s="19" t="s">
        <v>1558</v>
      </c>
      <c r="F21" s="149" t="s">
        <v>880</v>
      </c>
      <c r="G21" s="149" t="s">
        <v>173</v>
      </c>
      <c r="H21" s="150" t="s">
        <v>1485</v>
      </c>
      <c r="I21" s="150" t="s">
        <v>497</v>
      </c>
      <c r="J21" s="24" t="s">
        <v>248</v>
      </c>
      <c r="K21" s="149" t="s">
        <v>984</v>
      </c>
      <c r="L21" s="20" t="s">
        <v>59</v>
      </c>
      <c r="M21" s="20"/>
      <c r="N21" s="2" t="s">
        <v>176</v>
      </c>
      <c r="O21" s="49" t="s">
        <v>177</v>
      </c>
      <c r="P21" s="150"/>
      <c r="T21" s="149" t="s">
        <v>178</v>
      </c>
      <c r="U21" s="20" t="s">
        <v>140</v>
      </c>
      <c r="V21" s="2" t="s">
        <v>374</v>
      </c>
      <c r="W21" s="150"/>
      <c r="X21" s="2" t="s">
        <v>179</v>
      </c>
      <c r="Y21" s="149">
        <v>30</v>
      </c>
      <c r="Z21" s="20" t="s">
        <v>101</v>
      </c>
      <c r="AA21" s="150" t="s">
        <v>180</v>
      </c>
      <c r="AB21" s="23"/>
      <c r="AC21" s="23"/>
      <c r="AD21" s="22" t="s">
        <v>181</v>
      </c>
      <c r="AE21" s="50">
        <v>0.80820000000000003</v>
      </c>
      <c r="AF21" s="2" t="s">
        <v>90</v>
      </c>
      <c r="AG21" s="51">
        <f>-26%</f>
        <v>-0.26</v>
      </c>
      <c r="AH21" s="2" t="s">
        <v>91</v>
      </c>
      <c r="AI21" s="150"/>
      <c r="AL21" s="150"/>
      <c r="AM21" s="176">
        <v>0.27410000000000001</v>
      </c>
      <c r="AN21" s="24" t="s">
        <v>1660</v>
      </c>
      <c r="AO21" s="2" t="s">
        <v>182</v>
      </c>
      <c r="AP21" s="2" t="s">
        <v>182</v>
      </c>
      <c r="AQ21" s="23" t="s">
        <v>182</v>
      </c>
      <c r="AR21" s="24"/>
      <c r="AS21" s="24"/>
      <c r="AV21" s="24"/>
    </row>
    <row r="22" spans="1:48" ht="56" hidden="1">
      <c r="B22" s="2" t="s">
        <v>170</v>
      </c>
      <c r="C22" s="18" t="s">
        <v>171</v>
      </c>
      <c r="D22" s="19">
        <v>2019</v>
      </c>
      <c r="E22" s="19" t="s">
        <v>1558</v>
      </c>
      <c r="F22" s="20" t="s">
        <v>880</v>
      </c>
      <c r="G22" s="149" t="s">
        <v>584</v>
      </c>
      <c r="H22" s="150" t="s">
        <v>1485</v>
      </c>
      <c r="I22" s="150" t="s">
        <v>497</v>
      </c>
      <c r="J22" s="24" t="s">
        <v>248</v>
      </c>
      <c r="K22" s="149" t="s">
        <v>984</v>
      </c>
      <c r="L22" s="20" t="s">
        <v>59</v>
      </c>
      <c r="M22" s="149"/>
      <c r="N22" s="2" t="s">
        <v>176</v>
      </c>
      <c r="O22" s="49" t="s">
        <v>177</v>
      </c>
      <c r="P22" s="150"/>
      <c r="T22" s="149" t="s">
        <v>178</v>
      </c>
      <c r="U22" s="20" t="s">
        <v>140</v>
      </c>
      <c r="V22" s="2" t="s">
        <v>374</v>
      </c>
      <c r="W22" s="2"/>
      <c r="X22" s="2" t="s">
        <v>179</v>
      </c>
      <c r="Y22" s="149">
        <v>30</v>
      </c>
      <c r="Z22" s="149" t="s">
        <v>101</v>
      </c>
      <c r="AA22" s="150" t="s">
        <v>180</v>
      </c>
      <c r="AB22" s="150"/>
      <c r="AC22" s="23"/>
      <c r="AD22" s="25"/>
      <c r="AE22" s="36">
        <v>0.91690000000000005</v>
      </c>
      <c r="AF22" s="2" t="s">
        <v>90</v>
      </c>
      <c r="AG22" s="51">
        <v>1.1399999999999999</v>
      </c>
      <c r="AH22" s="2" t="s">
        <v>91</v>
      </c>
      <c r="AI22" s="150"/>
      <c r="AL22" s="150"/>
      <c r="AM22" s="226">
        <v>1.0284499999999999</v>
      </c>
      <c r="AN22" s="24" t="s">
        <v>1660</v>
      </c>
      <c r="AO22" s="2" t="s">
        <v>1661</v>
      </c>
      <c r="AP22" s="2" t="s">
        <v>182</v>
      </c>
      <c r="AQ22" s="23" t="s">
        <v>182</v>
      </c>
      <c r="AR22" s="24"/>
      <c r="AS22" s="24"/>
      <c r="AV22" s="24"/>
    </row>
    <row r="23" spans="1:48" ht="56" hidden="1">
      <c r="B23" s="2" t="s">
        <v>170</v>
      </c>
      <c r="C23" s="18" t="s">
        <v>171</v>
      </c>
      <c r="D23" s="19">
        <v>2019</v>
      </c>
      <c r="E23" s="19" t="s">
        <v>1558</v>
      </c>
      <c r="F23" s="20" t="s">
        <v>880</v>
      </c>
      <c r="G23" s="149" t="s">
        <v>588</v>
      </c>
      <c r="H23" s="47" t="s">
        <v>589</v>
      </c>
      <c r="I23" s="150" t="s">
        <v>497</v>
      </c>
      <c r="J23" s="24" t="s">
        <v>248</v>
      </c>
      <c r="K23" s="149" t="s">
        <v>984</v>
      </c>
      <c r="L23" s="20" t="s">
        <v>59</v>
      </c>
      <c r="M23" s="20"/>
      <c r="N23" s="2" t="s">
        <v>176</v>
      </c>
      <c r="O23" s="49" t="s">
        <v>177</v>
      </c>
      <c r="P23" s="150"/>
      <c r="T23" s="149" t="s">
        <v>178</v>
      </c>
      <c r="U23" s="20" t="s">
        <v>140</v>
      </c>
      <c r="V23" s="2" t="s">
        <v>374</v>
      </c>
      <c r="W23" s="2"/>
      <c r="X23" s="2" t="s">
        <v>179</v>
      </c>
      <c r="Y23" s="149">
        <v>30</v>
      </c>
      <c r="Z23" s="20" t="s">
        <v>101</v>
      </c>
      <c r="AA23" s="150" t="s">
        <v>180</v>
      </c>
      <c r="AB23" s="150"/>
      <c r="AC23" s="23"/>
      <c r="AD23" s="25"/>
      <c r="AE23" s="52"/>
      <c r="AF23" s="109"/>
      <c r="AG23" s="52"/>
      <c r="AI23" s="2"/>
      <c r="AL23" s="150"/>
      <c r="AM23" s="52"/>
      <c r="AQ23" s="23"/>
      <c r="AR23" s="24"/>
      <c r="AS23" s="24"/>
      <c r="AV23" s="24"/>
    </row>
    <row r="24" spans="1:48" ht="42" hidden="1">
      <c r="A24" s="2" t="s">
        <v>56</v>
      </c>
      <c r="B24" s="2" t="s">
        <v>590</v>
      </c>
      <c r="C24" s="18" t="s">
        <v>591</v>
      </c>
      <c r="D24" s="19">
        <v>2017</v>
      </c>
      <c r="E24" s="19" t="s">
        <v>1559</v>
      </c>
      <c r="F24" s="20" t="s">
        <v>517</v>
      </c>
      <c r="G24" s="150" t="s">
        <v>382</v>
      </c>
      <c r="H24" s="150" t="s">
        <v>383</v>
      </c>
      <c r="I24" s="150" t="s">
        <v>497</v>
      </c>
      <c r="J24" s="22" t="s">
        <v>278</v>
      </c>
      <c r="K24" s="149" t="s">
        <v>98</v>
      </c>
      <c r="L24" s="149" t="s">
        <v>59</v>
      </c>
      <c r="M24" s="149"/>
      <c r="N24" s="2" t="s">
        <v>161</v>
      </c>
      <c r="O24" s="20" t="s">
        <v>594</v>
      </c>
      <c r="P24" s="150"/>
      <c r="S24" s="150"/>
      <c r="T24" s="150" t="s">
        <v>282</v>
      </c>
      <c r="U24" s="2" t="s">
        <v>140</v>
      </c>
      <c r="V24" s="2" t="s">
        <v>374</v>
      </c>
      <c r="W24" s="2"/>
      <c r="X24" s="2"/>
      <c r="Y24" s="150">
        <v>100</v>
      </c>
      <c r="Z24" s="2" t="s">
        <v>101</v>
      </c>
      <c r="AA24" s="149" t="s">
        <v>595</v>
      </c>
      <c r="AB24" s="152" t="s">
        <v>596</v>
      </c>
      <c r="AC24" s="23"/>
      <c r="AD24" s="23" t="s">
        <v>412</v>
      </c>
      <c r="AE24" s="110">
        <v>1.3333333333333333</v>
      </c>
      <c r="AF24" s="150" t="s">
        <v>271</v>
      </c>
      <c r="AG24" s="26">
        <v>1</v>
      </c>
      <c r="AH24" s="149" t="s">
        <v>271</v>
      </c>
      <c r="AI24" s="26">
        <v>0.19230769230769232</v>
      </c>
      <c r="AJ24" s="2" t="s">
        <v>341</v>
      </c>
      <c r="AL24" s="150"/>
      <c r="AM24" s="176">
        <v>0.5714285714285714</v>
      </c>
      <c r="AN24" s="24" t="s">
        <v>271</v>
      </c>
      <c r="AO24" s="2" t="s">
        <v>182</v>
      </c>
      <c r="AP24" s="20" t="s">
        <v>182</v>
      </c>
      <c r="AQ24" s="23"/>
      <c r="AR24" s="24"/>
      <c r="AS24" s="24"/>
      <c r="AV24" s="24"/>
    </row>
    <row r="25" spans="1:48" ht="42" hidden="1">
      <c r="A25" s="2" t="s">
        <v>56</v>
      </c>
      <c r="B25" s="2" t="s">
        <v>590</v>
      </c>
      <c r="C25" s="18" t="s">
        <v>591</v>
      </c>
      <c r="D25" s="19">
        <v>2017</v>
      </c>
      <c r="E25" s="19" t="s">
        <v>1559</v>
      </c>
      <c r="F25" s="20" t="s">
        <v>517</v>
      </c>
      <c r="G25" s="150" t="s">
        <v>382</v>
      </c>
      <c r="H25" s="150" t="s">
        <v>383</v>
      </c>
      <c r="I25" s="150" t="s">
        <v>497</v>
      </c>
      <c r="J25" s="22" t="s">
        <v>278</v>
      </c>
      <c r="K25" s="149" t="s">
        <v>98</v>
      </c>
      <c r="L25" s="149" t="s">
        <v>59</v>
      </c>
      <c r="M25" s="149"/>
      <c r="N25" s="2" t="s">
        <v>161</v>
      </c>
      <c r="O25" s="20" t="s">
        <v>594</v>
      </c>
      <c r="P25" s="150"/>
      <c r="T25" s="23" t="s">
        <v>282</v>
      </c>
      <c r="U25" s="2" t="s">
        <v>140</v>
      </c>
      <c r="V25" s="2" t="s">
        <v>374</v>
      </c>
      <c r="W25" s="2"/>
      <c r="X25" s="150"/>
      <c r="Y25" s="150">
        <v>100</v>
      </c>
      <c r="Z25" s="2" t="s">
        <v>101</v>
      </c>
      <c r="AA25" s="149" t="s">
        <v>602</v>
      </c>
      <c r="AC25" s="23"/>
      <c r="AD25" s="23" t="s">
        <v>412</v>
      </c>
      <c r="AE25" s="110">
        <v>2.6666666666666665</v>
      </c>
      <c r="AF25" s="2" t="s">
        <v>271</v>
      </c>
      <c r="AG25" s="26">
        <v>1.9333333333333336</v>
      </c>
      <c r="AH25" s="149" t="s">
        <v>271</v>
      </c>
      <c r="AI25" s="26">
        <v>0.34615384615384615</v>
      </c>
      <c r="AJ25" s="2" t="s">
        <v>341</v>
      </c>
      <c r="AL25" s="150"/>
      <c r="AM25" s="176">
        <v>1.8571428571428572</v>
      </c>
      <c r="AN25" s="24" t="s">
        <v>271</v>
      </c>
      <c r="AO25" s="2" t="s">
        <v>182</v>
      </c>
      <c r="AP25" s="20" t="s">
        <v>182</v>
      </c>
      <c r="AQ25" s="23"/>
      <c r="AR25" s="24"/>
      <c r="AS25" s="24"/>
      <c r="AV25" s="24"/>
    </row>
    <row r="26" spans="1:48" ht="43" hidden="1">
      <c r="A26" s="2" t="s">
        <v>56</v>
      </c>
      <c r="B26" s="2" t="s">
        <v>183</v>
      </c>
      <c r="C26" s="18" t="s">
        <v>184</v>
      </c>
      <c r="D26" s="19">
        <v>2006</v>
      </c>
      <c r="E26" s="19" t="s">
        <v>1560</v>
      </c>
      <c r="F26" s="20" t="s">
        <v>59</v>
      </c>
      <c r="G26" s="149" t="s">
        <v>186</v>
      </c>
      <c r="H26" s="149" t="s">
        <v>1717</v>
      </c>
      <c r="I26" s="150" t="s">
        <v>497</v>
      </c>
      <c r="J26" s="24" t="s">
        <v>248</v>
      </c>
      <c r="K26" s="149" t="s">
        <v>850</v>
      </c>
      <c r="L26" s="20" t="s">
        <v>1642</v>
      </c>
      <c r="M26" s="20"/>
      <c r="N26" s="2" t="s">
        <v>161</v>
      </c>
      <c r="O26" s="53" t="s">
        <v>189</v>
      </c>
      <c r="P26" s="149" t="s">
        <v>190</v>
      </c>
      <c r="S26" s="150"/>
      <c r="T26" s="23"/>
      <c r="U26" s="2" t="s">
        <v>140</v>
      </c>
      <c r="V26" s="2" t="s">
        <v>374</v>
      </c>
      <c r="W26" s="2"/>
      <c r="X26" s="2" t="s">
        <v>87</v>
      </c>
      <c r="Y26" s="73">
        <v>135</v>
      </c>
      <c r="Z26" s="2" t="s">
        <v>246</v>
      </c>
      <c r="AA26" s="149" t="s">
        <v>193</v>
      </c>
      <c r="AB26" s="149"/>
      <c r="AC26" s="23"/>
      <c r="AD26" s="23" t="s">
        <v>194</v>
      </c>
      <c r="AI26" s="2"/>
      <c r="AK26" s="2" t="s">
        <v>182</v>
      </c>
      <c r="AL26" s="149" t="s">
        <v>152</v>
      </c>
      <c r="AM26" s="2" t="s">
        <v>182</v>
      </c>
      <c r="AN26" s="22" t="s">
        <v>271</v>
      </c>
      <c r="AP26" s="2" t="s">
        <v>196</v>
      </c>
      <c r="AQ26" s="23"/>
      <c r="AR26" s="22" t="s">
        <v>197</v>
      </c>
      <c r="AS26" s="24" t="s">
        <v>198</v>
      </c>
      <c r="AT26" s="54" t="s">
        <v>199</v>
      </c>
      <c r="AV26" s="24"/>
    </row>
    <row r="27" spans="1:48" ht="57" hidden="1">
      <c r="A27" s="2" t="s">
        <v>56</v>
      </c>
      <c r="B27" s="2" t="s">
        <v>200</v>
      </c>
      <c r="C27" s="18" t="s">
        <v>201</v>
      </c>
      <c r="D27" s="19">
        <v>2019</v>
      </c>
      <c r="E27" s="19" t="s">
        <v>1561</v>
      </c>
      <c r="F27" s="20" t="s">
        <v>59</v>
      </c>
      <c r="G27" s="150" t="s">
        <v>203</v>
      </c>
      <c r="H27" s="149" t="s">
        <v>1721</v>
      </c>
      <c r="I27" s="150" t="s">
        <v>497</v>
      </c>
      <c r="J27" s="22" t="s">
        <v>278</v>
      </c>
      <c r="K27" s="149" t="s">
        <v>98</v>
      </c>
      <c r="L27" s="149" t="s">
        <v>59</v>
      </c>
      <c r="M27" s="149">
        <v>1</v>
      </c>
      <c r="N27" s="20" t="s">
        <v>138</v>
      </c>
      <c r="O27" s="2" t="s">
        <v>206</v>
      </c>
      <c r="R27" s="149" t="s">
        <v>207</v>
      </c>
      <c r="T27" s="23"/>
      <c r="U27" s="2" t="s">
        <v>140</v>
      </c>
      <c r="V27" s="2" t="s">
        <v>374</v>
      </c>
      <c r="W27" s="150" t="s">
        <v>84</v>
      </c>
      <c r="X27" s="154" t="s">
        <v>208</v>
      </c>
      <c r="Y27" s="150">
        <v>35</v>
      </c>
      <c r="Z27" s="20" t="s">
        <v>101</v>
      </c>
      <c r="AA27" s="150"/>
      <c r="AB27" s="150"/>
      <c r="AC27" s="23"/>
      <c r="AD27" s="23"/>
      <c r="AE27" s="213">
        <v>0.24</v>
      </c>
      <c r="AF27" s="214" t="s">
        <v>90</v>
      </c>
      <c r="AG27" s="215">
        <v>0.74</v>
      </c>
      <c r="AH27" s="216" t="s">
        <v>91</v>
      </c>
      <c r="AI27" s="216"/>
      <c r="AJ27" s="214"/>
      <c r="AK27" s="214"/>
      <c r="AL27" s="216"/>
      <c r="AM27" s="225">
        <v>0.49</v>
      </c>
      <c r="AN27" s="22" t="s">
        <v>1660</v>
      </c>
      <c r="AQ27" s="23"/>
      <c r="AR27" s="24"/>
      <c r="AS27" s="24"/>
      <c r="AV27" s="24"/>
    </row>
    <row r="28" spans="1:48" ht="42" hidden="1">
      <c r="A28" s="2" t="s">
        <v>56</v>
      </c>
      <c r="B28" s="2" t="s">
        <v>210</v>
      </c>
      <c r="C28" s="18" t="s">
        <v>211</v>
      </c>
      <c r="D28" s="19">
        <v>2019</v>
      </c>
      <c r="E28" s="19" t="s">
        <v>1562</v>
      </c>
      <c r="F28" s="20" t="s">
        <v>59</v>
      </c>
      <c r="G28" s="150" t="s">
        <v>213</v>
      </c>
      <c r="H28" s="150" t="s">
        <v>1667</v>
      </c>
      <c r="I28" s="150" t="s">
        <v>1488</v>
      </c>
      <c r="J28" s="24" t="s">
        <v>248</v>
      </c>
      <c r="K28" s="149" t="s">
        <v>64</v>
      </c>
      <c r="L28" s="2" t="s">
        <v>1643</v>
      </c>
      <c r="M28" s="150"/>
      <c r="P28" s="150" t="s">
        <v>214</v>
      </c>
      <c r="Q28"/>
      <c r="R28"/>
      <c r="S28" s="150"/>
      <c r="T28" s="23"/>
      <c r="U28" s="2" t="s">
        <v>140</v>
      </c>
      <c r="V28" s="2" t="s">
        <v>374</v>
      </c>
      <c r="W28" s="150"/>
      <c r="X28" s="2"/>
      <c r="Y28" s="150">
        <v>122</v>
      </c>
      <c r="Z28" s="2" t="s">
        <v>101</v>
      </c>
      <c r="AA28" s="150"/>
      <c r="AB28" s="152" t="s">
        <v>1504</v>
      </c>
      <c r="AC28" s="23"/>
      <c r="AD28" s="23" t="s">
        <v>1510</v>
      </c>
      <c r="AE28" s="57">
        <v>0.66</v>
      </c>
      <c r="AF28" s="2" t="s">
        <v>90</v>
      </c>
      <c r="AG28" s="34">
        <v>0.54</v>
      </c>
      <c r="AH28" s="2" t="s">
        <v>91</v>
      </c>
      <c r="AI28" s="150"/>
      <c r="AL28" s="150"/>
      <c r="AM28" s="202">
        <v>0.45</v>
      </c>
      <c r="AN28" s="24" t="s">
        <v>1660</v>
      </c>
      <c r="AO28" s="34">
        <v>0.68</v>
      </c>
      <c r="AQ28" s="23"/>
      <c r="AR28" s="24" t="s">
        <v>217</v>
      </c>
      <c r="AS28" s="24"/>
      <c r="AV28" s="24"/>
    </row>
    <row r="29" spans="1:48" ht="42" hidden="1">
      <c r="A29" s="2" t="s">
        <v>56</v>
      </c>
      <c r="B29" s="2" t="s">
        <v>218</v>
      </c>
      <c r="C29" s="18" t="s">
        <v>219</v>
      </c>
      <c r="D29" s="19">
        <v>2020</v>
      </c>
      <c r="E29" s="19" t="s">
        <v>1563</v>
      </c>
      <c r="F29" s="20" t="s">
        <v>59</v>
      </c>
      <c r="G29" s="149" t="s">
        <v>186</v>
      </c>
      <c r="H29" s="150" t="s">
        <v>221</v>
      </c>
      <c r="I29" s="150" t="s">
        <v>497</v>
      </c>
      <c r="J29" s="24" t="s">
        <v>248</v>
      </c>
      <c r="K29" s="149" t="s">
        <v>1492</v>
      </c>
      <c r="L29" s="20" t="s">
        <v>1642</v>
      </c>
      <c r="M29" s="149"/>
      <c r="N29" s="20" t="s">
        <v>223</v>
      </c>
      <c r="O29" s="20" t="s">
        <v>224</v>
      </c>
      <c r="P29" s="149" t="s">
        <v>225</v>
      </c>
      <c r="T29" s="23"/>
      <c r="U29" s="2" t="s">
        <v>140</v>
      </c>
      <c r="V29" s="2" t="s">
        <v>374</v>
      </c>
      <c r="W29" s="2"/>
      <c r="X29" t="s">
        <v>227</v>
      </c>
      <c r="Y29" s="2">
        <v>25</v>
      </c>
      <c r="Z29" s="2" t="s">
        <v>101</v>
      </c>
      <c r="AA29" s="150"/>
      <c r="AB29" s="150"/>
      <c r="AC29" s="23"/>
      <c r="AD29" s="23" t="s">
        <v>412</v>
      </c>
      <c r="AE29" s="58">
        <v>0.55200000000000005</v>
      </c>
      <c r="AF29" s="2" t="s">
        <v>90</v>
      </c>
      <c r="AG29" s="36">
        <v>0.22900000000000001</v>
      </c>
      <c r="AH29" s="150" t="s">
        <v>91</v>
      </c>
      <c r="AI29" s="150"/>
      <c r="AL29" s="150"/>
      <c r="AM29" s="150" t="s">
        <v>182</v>
      </c>
      <c r="AN29" s="24" t="s">
        <v>229</v>
      </c>
      <c r="AQ29" s="23"/>
      <c r="AR29" s="24" t="s">
        <v>230</v>
      </c>
      <c r="AS29" s="24"/>
      <c r="AV29" s="24"/>
    </row>
    <row r="30" spans="1:48" ht="56" hidden="1">
      <c r="A30" s="2" t="s">
        <v>56</v>
      </c>
      <c r="B30" s="2" t="s">
        <v>603</v>
      </c>
      <c r="C30" s="27" t="s">
        <v>604</v>
      </c>
      <c r="D30" s="19">
        <v>2020</v>
      </c>
      <c r="E30" s="19" t="s">
        <v>1564</v>
      </c>
      <c r="F30" s="149" t="s">
        <v>880</v>
      </c>
      <c r="G30" s="23" t="s">
        <v>742</v>
      </c>
      <c r="H30" s="150" t="s">
        <v>607</v>
      </c>
      <c r="I30" s="150" t="s">
        <v>497</v>
      </c>
      <c r="J30" s="24" t="s">
        <v>248</v>
      </c>
      <c r="K30" s="150" t="s">
        <v>521</v>
      </c>
      <c r="L30" s="20" t="s">
        <v>1642</v>
      </c>
      <c r="M30" s="150"/>
      <c r="N30" s="2" t="s">
        <v>161</v>
      </c>
      <c r="O30" s="113" t="s">
        <v>296</v>
      </c>
      <c r="P30" s="150" t="s">
        <v>614</v>
      </c>
      <c r="S30" s="150"/>
      <c r="T30" s="112" t="s">
        <v>609</v>
      </c>
      <c r="U30" s="2" t="s">
        <v>68</v>
      </c>
      <c r="V30" s="2" t="s">
        <v>68</v>
      </c>
      <c r="W30" s="150"/>
      <c r="X30" s="111" t="s">
        <v>610</v>
      </c>
      <c r="Y30" s="2">
        <v>213.5</v>
      </c>
      <c r="Z30" s="2" t="s">
        <v>101</v>
      </c>
      <c r="AA30" s="150" t="s">
        <v>611</v>
      </c>
      <c r="AB30" s="150"/>
      <c r="AC30" s="23"/>
      <c r="AD30" s="23"/>
      <c r="AE30" s="34">
        <v>0.4</v>
      </c>
      <c r="AF30" s="2" t="s">
        <v>90</v>
      </c>
      <c r="AH30" s="150"/>
      <c r="AI30" s="150"/>
      <c r="AL30" s="150"/>
      <c r="AM30" s="150"/>
      <c r="AO30" s="34">
        <v>0.48</v>
      </c>
      <c r="AQ30" s="23"/>
      <c r="AR30" s="24"/>
      <c r="AS30" s="24"/>
      <c r="AV30" s="24"/>
    </row>
    <row r="31" spans="1:48" ht="56" hidden="1">
      <c r="A31" s="2" t="s">
        <v>56</v>
      </c>
      <c r="B31" s="2" t="s">
        <v>603</v>
      </c>
      <c r="C31" s="27" t="s">
        <v>604</v>
      </c>
      <c r="D31" s="19">
        <v>2020</v>
      </c>
      <c r="E31" s="19" t="s">
        <v>1564</v>
      </c>
      <c r="F31" s="20" t="s">
        <v>880</v>
      </c>
      <c r="G31" s="23" t="s">
        <v>742</v>
      </c>
      <c r="H31" s="150" t="s">
        <v>607</v>
      </c>
      <c r="I31" s="150" t="s">
        <v>497</v>
      </c>
      <c r="J31" s="24" t="s">
        <v>248</v>
      </c>
      <c r="K31" s="149" t="s">
        <v>479</v>
      </c>
      <c r="L31" s="20" t="s">
        <v>1642</v>
      </c>
      <c r="M31" s="149"/>
      <c r="N31" s="2" t="s">
        <v>161</v>
      </c>
      <c r="O31" s="113" t="s">
        <v>296</v>
      </c>
      <c r="P31" s="209" t="s">
        <v>225</v>
      </c>
      <c r="S31" s="150"/>
      <c r="T31" s="192" t="s">
        <v>609</v>
      </c>
      <c r="U31" s="2" t="s">
        <v>68</v>
      </c>
      <c r="V31" s="2" t="s">
        <v>68</v>
      </c>
      <c r="W31" s="2"/>
      <c r="X31" s="112" t="s">
        <v>610</v>
      </c>
      <c r="Y31" s="24">
        <v>213.5</v>
      </c>
      <c r="Z31" s="2" t="s">
        <v>101</v>
      </c>
      <c r="AA31" s="24" t="s">
        <v>611</v>
      </c>
      <c r="AB31" s="150"/>
      <c r="AC31" s="23"/>
      <c r="AD31" s="24"/>
      <c r="AE31" s="34">
        <v>0.4</v>
      </c>
      <c r="AF31" s="2" t="s">
        <v>90</v>
      </c>
      <c r="AH31" s="150"/>
      <c r="AI31" s="2"/>
      <c r="AL31" s="150"/>
      <c r="AM31" s="150"/>
      <c r="AO31" s="34">
        <v>0.53</v>
      </c>
      <c r="AQ31" s="23"/>
      <c r="AR31" s="150"/>
      <c r="AS31" s="24"/>
      <c r="AV31" s="24"/>
    </row>
    <row r="32" spans="1:48" ht="56" hidden="1">
      <c r="A32" s="2" t="s">
        <v>56</v>
      </c>
      <c r="B32" s="2" t="s">
        <v>603</v>
      </c>
      <c r="C32" s="27" t="s">
        <v>604</v>
      </c>
      <c r="D32" s="19">
        <v>2020</v>
      </c>
      <c r="E32" s="19" t="s">
        <v>1564</v>
      </c>
      <c r="F32" s="20" t="s">
        <v>880</v>
      </c>
      <c r="G32" s="23" t="s">
        <v>742</v>
      </c>
      <c r="H32" s="150" t="s">
        <v>607</v>
      </c>
      <c r="I32" s="150" t="s">
        <v>497</v>
      </c>
      <c r="J32" s="24" t="s">
        <v>248</v>
      </c>
      <c r="K32" s="150" t="s">
        <v>348</v>
      </c>
      <c r="L32" s="2" t="s">
        <v>1643</v>
      </c>
      <c r="M32" s="150"/>
      <c r="P32" s="150" t="s">
        <v>1515</v>
      </c>
      <c r="S32" s="150"/>
      <c r="T32" s="112" t="s">
        <v>609</v>
      </c>
      <c r="U32" s="2" t="s">
        <v>68</v>
      </c>
      <c r="V32" s="2" t="s">
        <v>68</v>
      </c>
      <c r="W32" s="150"/>
      <c r="X32" s="192" t="s">
        <v>610</v>
      </c>
      <c r="Y32" s="150">
        <v>213.5</v>
      </c>
      <c r="Z32" s="2" t="s">
        <v>101</v>
      </c>
      <c r="AA32" s="150" t="s">
        <v>611</v>
      </c>
      <c r="AB32" s="150"/>
      <c r="AC32" s="150"/>
      <c r="AD32" s="24"/>
      <c r="AE32" s="34">
        <v>0.4</v>
      </c>
      <c r="AF32" s="2" t="s">
        <v>90</v>
      </c>
      <c r="AI32" s="2"/>
      <c r="AL32" s="150"/>
      <c r="AM32" s="150"/>
      <c r="AO32" s="34">
        <v>0.5</v>
      </c>
      <c r="AQ32" s="23"/>
      <c r="AR32" s="24"/>
      <c r="AS32" s="24"/>
      <c r="AV32" s="24"/>
    </row>
    <row r="33" spans="1:48" ht="42" hidden="1">
      <c r="A33" s="2" t="s">
        <v>56</v>
      </c>
      <c r="B33" s="2" t="s">
        <v>897</v>
      </c>
      <c r="C33" s="18" t="s">
        <v>898</v>
      </c>
      <c r="D33" s="19">
        <v>1999</v>
      </c>
      <c r="E33" s="19" t="s">
        <v>1565</v>
      </c>
      <c r="F33" s="20" t="s">
        <v>880</v>
      </c>
      <c r="G33" s="152" t="s">
        <v>900</v>
      </c>
      <c r="H33" s="149" t="s">
        <v>1664</v>
      </c>
      <c r="I33" s="150" t="s">
        <v>497</v>
      </c>
      <c r="J33" s="22" t="s">
        <v>278</v>
      </c>
      <c r="K33" s="150" t="s">
        <v>1492</v>
      </c>
      <c r="L33" s="20" t="s">
        <v>1642</v>
      </c>
      <c r="M33" s="150"/>
      <c r="O33" s="2" t="s">
        <v>1491</v>
      </c>
      <c r="P33" s="149" t="s">
        <v>1490</v>
      </c>
      <c r="S33" s="150"/>
      <c r="T33" s="23" t="s">
        <v>904</v>
      </c>
      <c r="U33" s="2" t="s">
        <v>68</v>
      </c>
      <c r="V33" s="2" t="s">
        <v>68</v>
      </c>
      <c r="W33" s="2"/>
      <c r="X33" t="s">
        <v>905</v>
      </c>
      <c r="Y33" s="150">
        <v>91.5</v>
      </c>
      <c r="Z33" s="2" t="s">
        <v>101</v>
      </c>
      <c r="AA33" s="24" t="s">
        <v>906</v>
      </c>
      <c r="AB33" s="150"/>
      <c r="AC33" s="23"/>
      <c r="AD33" s="24"/>
      <c r="AH33" s="24"/>
      <c r="AI33" s="2"/>
      <c r="AL33" s="150"/>
      <c r="AM33" s="234">
        <v>0.31</v>
      </c>
      <c r="AN33" s="22" t="s">
        <v>271</v>
      </c>
      <c r="AQ33" s="23"/>
      <c r="AR33" s="24"/>
      <c r="AS33" s="24"/>
      <c r="AV33" s="24"/>
    </row>
    <row r="34" spans="1:48" ht="42" hidden="1">
      <c r="A34" s="2" t="s">
        <v>56</v>
      </c>
      <c r="B34" s="2" t="s">
        <v>897</v>
      </c>
      <c r="C34" s="18" t="s">
        <v>898</v>
      </c>
      <c r="D34" s="19">
        <v>1999</v>
      </c>
      <c r="E34" s="19" t="s">
        <v>1565</v>
      </c>
      <c r="F34" s="149" t="s">
        <v>880</v>
      </c>
      <c r="G34" s="152" t="s">
        <v>433</v>
      </c>
      <c r="H34" s="150" t="s">
        <v>434</v>
      </c>
      <c r="I34" s="150" t="s">
        <v>497</v>
      </c>
      <c r="J34" s="24" t="s">
        <v>248</v>
      </c>
      <c r="K34" s="150" t="s">
        <v>1492</v>
      </c>
      <c r="L34" s="20" t="s">
        <v>1642</v>
      </c>
      <c r="M34" s="150"/>
      <c r="O34" s="2" t="s">
        <v>1491</v>
      </c>
      <c r="P34" s="149" t="s">
        <v>1490</v>
      </c>
      <c r="T34" s="23" t="s">
        <v>904</v>
      </c>
      <c r="U34" s="2" t="s">
        <v>68</v>
      </c>
      <c r="V34" s="2" t="s">
        <v>68</v>
      </c>
      <c r="W34" s="150"/>
      <c r="X34" t="s">
        <v>905</v>
      </c>
      <c r="Y34" s="150">
        <v>122</v>
      </c>
      <c r="Z34" s="2" t="s">
        <v>101</v>
      </c>
      <c r="AA34" s="150" t="s">
        <v>906</v>
      </c>
      <c r="AB34" s="150"/>
      <c r="AC34" s="23"/>
      <c r="AD34" s="24"/>
      <c r="AH34" s="24"/>
      <c r="AI34" s="150"/>
      <c r="AL34" s="150"/>
      <c r="AM34" s="190">
        <v>0.23</v>
      </c>
      <c r="AN34" s="24" t="s">
        <v>1660</v>
      </c>
      <c r="AQ34" s="23"/>
      <c r="AR34" s="24"/>
      <c r="AS34" s="24"/>
      <c r="AV34" s="24"/>
    </row>
    <row r="35" spans="1:48" ht="42" hidden="1">
      <c r="A35" s="2" t="s">
        <v>56</v>
      </c>
      <c r="B35" s="2" t="s">
        <v>897</v>
      </c>
      <c r="C35" s="18" t="s">
        <v>898</v>
      </c>
      <c r="D35" s="19">
        <v>1999</v>
      </c>
      <c r="E35" s="19" t="s">
        <v>1565</v>
      </c>
      <c r="F35" s="20" t="s">
        <v>880</v>
      </c>
      <c r="G35" s="149" t="s">
        <v>907</v>
      </c>
      <c r="H35" s="152" t="s">
        <v>908</v>
      </c>
      <c r="I35" s="150" t="s">
        <v>497</v>
      </c>
      <c r="J35" s="24" t="s">
        <v>248</v>
      </c>
      <c r="K35" s="2" t="s">
        <v>1492</v>
      </c>
      <c r="L35" s="20" t="s">
        <v>1642</v>
      </c>
      <c r="O35" s="2" t="s">
        <v>1491</v>
      </c>
      <c r="P35" s="149" t="s">
        <v>1490</v>
      </c>
      <c r="T35" s="23" t="s">
        <v>904</v>
      </c>
      <c r="U35" s="2" t="s">
        <v>68</v>
      </c>
      <c r="V35" s="2" t="s">
        <v>68</v>
      </c>
      <c r="W35" s="2"/>
      <c r="X35" s="2"/>
      <c r="Y35" s="2">
        <v>183</v>
      </c>
      <c r="Z35" s="2" t="s">
        <v>101</v>
      </c>
      <c r="AA35" s="150" t="s">
        <v>906</v>
      </c>
      <c r="AB35" s="150"/>
      <c r="AC35" s="23"/>
      <c r="AD35" s="24"/>
      <c r="AH35" s="150"/>
      <c r="AI35" s="2"/>
      <c r="AL35" s="150"/>
      <c r="AM35" s="190">
        <v>0.52</v>
      </c>
      <c r="AN35" s="22" t="s">
        <v>271</v>
      </c>
      <c r="AQ35" s="23"/>
      <c r="AR35" s="24"/>
      <c r="AS35" s="24"/>
      <c r="AV35" s="24"/>
    </row>
    <row r="36" spans="1:48" ht="56" hidden="1">
      <c r="A36" s="2" t="s">
        <v>56</v>
      </c>
      <c r="B36" s="2" t="s">
        <v>241</v>
      </c>
      <c r="C36" s="18" t="s">
        <v>242</v>
      </c>
      <c r="D36" s="19">
        <v>2016</v>
      </c>
      <c r="E36" s="19" t="s">
        <v>1566</v>
      </c>
      <c r="F36" s="20" t="s">
        <v>59</v>
      </c>
      <c r="G36" s="149" t="s">
        <v>243</v>
      </c>
      <c r="H36" s="174" t="s">
        <v>244</v>
      </c>
      <c r="I36" s="150" t="s">
        <v>497</v>
      </c>
      <c r="J36" s="24" t="s">
        <v>248</v>
      </c>
      <c r="K36" s="149" t="s">
        <v>64</v>
      </c>
      <c r="L36" s="2" t="s">
        <v>1643</v>
      </c>
      <c r="M36" s="150"/>
      <c r="P36" s="174" t="s">
        <v>245</v>
      </c>
      <c r="S36" s="150"/>
      <c r="T36" s="23"/>
      <c r="U36" s="2" t="s">
        <v>679</v>
      </c>
      <c r="V36" s="2" t="s">
        <v>374</v>
      </c>
      <c r="W36" s="150"/>
      <c r="X36" s="2"/>
      <c r="Y36" s="59">
        <v>55</v>
      </c>
      <c r="Z36" s="2" t="s">
        <v>246</v>
      </c>
      <c r="AA36" s="150" t="s">
        <v>247</v>
      </c>
      <c r="AB36" s="150"/>
      <c r="AC36" s="23"/>
      <c r="AD36" s="24"/>
      <c r="AF36" s="150"/>
      <c r="AH36" s="150"/>
      <c r="AI36" s="2"/>
      <c r="AL36" s="150"/>
      <c r="AM36" s="149" t="s">
        <v>182</v>
      </c>
      <c r="AN36" s="24" t="s">
        <v>271</v>
      </c>
      <c r="AQ36" s="23"/>
      <c r="AR36" s="24"/>
      <c r="AS36" s="24"/>
      <c r="AV36" s="24"/>
    </row>
    <row r="37" spans="1:48" ht="28" hidden="1">
      <c r="A37" s="2" t="s">
        <v>56</v>
      </c>
      <c r="B37" s="2" t="s">
        <v>250</v>
      </c>
      <c r="C37" s="18" t="s">
        <v>251</v>
      </c>
      <c r="D37" s="19">
        <v>2017</v>
      </c>
      <c r="E37" s="19" t="s">
        <v>1567</v>
      </c>
      <c r="F37" s="20" t="s">
        <v>59</v>
      </c>
      <c r="G37" s="150" t="s">
        <v>253</v>
      </c>
      <c r="H37" s="150" t="s">
        <v>1063</v>
      </c>
      <c r="I37" s="150" t="s">
        <v>1488</v>
      </c>
      <c r="J37" s="22" t="s">
        <v>278</v>
      </c>
      <c r="K37" s="20" t="s">
        <v>64</v>
      </c>
      <c r="L37" s="2" t="s">
        <v>1643</v>
      </c>
      <c r="M37" s="149">
        <v>1</v>
      </c>
      <c r="N37" s="20"/>
      <c r="P37" s="25" t="s">
        <v>1547</v>
      </c>
      <c r="Q37" s="2" t="s">
        <v>1525</v>
      </c>
      <c r="R37" s="2" t="s">
        <v>1548</v>
      </c>
      <c r="S37" s="150"/>
      <c r="T37" s="23"/>
      <c r="U37" s="2" t="s">
        <v>257</v>
      </c>
      <c r="V37" s="2" t="s">
        <v>374</v>
      </c>
      <c r="W37" s="2" t="s">
        <v>84</v>
      </c>
      <c r="X37" s="2"/>
      <c r="Y37" s="150">
        <v>91.5</v>
      </c>
      <c r="Z37" s="2" t="s">
        <v>101</v>
      </c>
      <c r="AA37" s="150" t="s">
        <v>258</v>
      </c>
      <c r="AB37" s="150"/>
      <c r="AC37" s="60" t="s">
        <v>259</v>
      </c>
      <c r="AD37" s="24"/>
      <c r="AE37" s="61">
        <v>0.27</v>
      </c>
      <c r="AF37" s="2" t="s">
        <v>90</v>
      </c>
      <c r="AG37" s="61">
        <v>0.27</v>
      </c>
      <c r="AH37" s="150" t="s">
        <v>91</v>
      </c>
      <c r="AI37" s="2"/>
      <c r="AK37" s="20" t="s">
        <v>182</v>
      </c>
      <c r="AL37" s="149" t="s">
        <v>1512</v>
      </c>
      <c r="AM37" s="204">
        <v>0.27</v>
      </c>
      <c r="AN37" s="24" t="s">
        <v>1660</v>
      </c>
      <c r="AO37" s="61">
        <v>0.24</v>
      </c>
      <c r="AP37" s="34">
        <v>0.19</v>
      </c>
      <c r="AQ37" s="62">
        <v>0.27</v>
      </c>
      <c r="AR37" s="24"/>
      <c r="AS37" s="24"/>
      <c r="AV37" s="24"/>
    </row>
    <row r="38" spans="1:48" ht="70" hidden="1">
      <c r="A38" s="2" t="s">
        <v>56</v>
      </c>
      <c r="B38" s="2" t="s">
        <v>615</v>
      </c>
      <c r="C38" s="18" t="s">
        <v>616</v>
      </c>
      <c r="D38" s="19">
        <v>2019</v>
      </c>
      <c r="E38" s="19" t="s">
        <v>1568</v>
      </c>
      <c r="F38" s="149" t="s">
        <v>517</v>
      </c>
      <c r="G38" s="23" t="s">
        <v>1473</v>
      </c>
      <c r="H38" s="150" t="s">
        <v>619</v>
      </c>
      <c r="I38" s="150" t="s">
        <v>1488</v>
      </c>
      <c r="J38" s="24" t="s">
        <v>248</v>
      </c>
      <c r="K38" s="149" t="s">
        <v>98</v>
      </c>
      <c r="L38" s="149" t="s">
        <v>59</v>
      </c>
      <c r="M38" s="149"/>
      <c r="N38" s="2" t="s">
        <v>161</v>
      </c>
      <c r="O38" s="20" t="s">
        <v>621</v>
      </c>
      <c r="P38" s="150"/>
      <c r="T38" s="23"/>
      <c r="U38" s="2" t="s">
        <v>68</v>
      </c>
      <c r="V38" s="2" t="s">
        <v>68</v>
      </c>
      <c r="W38" s="150" t="s">
        <v>142</v>
      </c>
      <c r="X38" s="2"/>
      <c r="Y38" s="2">
        <v>91.5</v>
      </c>
      <c r="Z38" s="150" t="s">
        <v>101</v>
      </c>
      <c r="AA38" s="24" t="s">
        <v>622</v>
      </c>
      <c r="AC38" s="23"/>
      <c r="AD38" s="24"/>
      <c r="AE38" s="110">
        <v>1</v>
      </c>
      <c r="AF38" s="150" t="s">
        <v>271</v>
      </c>
      <c r="AH38" s="150"/>
      <c r="AI38" s="150"/>
      <c r="AL38" s="150"/>
      <c r="AM38" s="176">
        <v>1.625</v>
      </c>
      <c r="AN38" s="22" t="s">
        <v>271</v>
      </c>
      <c r="AO38" s="2" t="s">
        <v>182</v>
      </c>
      <c r="AP38" s="2" t="s">
        <v>182</v>
      </c>
      <c r="AQ38" s="23" t="s">
        <v>182</v>
      </c>
      <c r="AR38" s="24" t="s">
        <v>623</v>
      </c>
      <c r="AS38" s="24"/>
      <c r="AT38" s="2" t="s">
        <v>624</v>
      </c>
      <c r="AV38" s="24"/>
    </row>
    <row r="39" spans="1:48" ht="70" hidden="1">
      <c r="A39" s="2" t="s">
        <v>56</v>
      </c>
      <c r="B39" s="2" t="s">
        <v>615</v>
      </c>
      <c r="C39" s="18" t="s">
        <v>616</v>
      </c>
      <c r="D39" s="19">
        <v>2019</v>
      </c>
      <c r="E39" s="19" t="s">
        <v>1568</v>
      </c>
      <c r="F39" s="20" t="s">
        <v>517</v>
      </c>
      <c r="G39" s="23" t="s">
        <v>1473</v>
      </c>
      <c r="H39" s="150" t="s">
        <v>619</v>
      </c>
      <c r="I39" s="150" t="s">
        <v>1488</v>
      </c>
      <c r="J39" s="24" t="s">
        <v>248</v>
      </c>
      <c r="K39" s="149" t="s">
        <v>98</v>
      </c>
      <c r="L39" s="149" t="s">
        <v>59</v>
      </c>
      <c r="M39" s="149"/>
      <c r="N39" s="2" t="s">
        <v>161</v>
      </c>
      <c r="O39" s="20" t="s">
        <v>621</v>
      </c>
      <c r="S39" s="150"/>
      <c r="T39" s="23"/>
      <c r="U39" s="2" t="s">
        <v>68</v>
      </c>
      <c r="V39" s="2" t="s">
        <v>68</v>
      </c>
      <c r="W39" s="150" t="s">
        <v>142</v>
      </c>
      <c r="X39" s="150"/>
      <c r="Y39" s="150">
        <v>91.5</v>
      </c>
      <c r="Z39" s="150" t="s">
        <v>101</v>
      </c>
      <c r="AA39" s="24" t="s">
        <v>625</v>
      </c>
      <c r="AB39" s="150"/>
      <c r="AC39" s="23"/>
      <c r="AD39" s="24"/>
      <c r="AE39" s="110">
        <v>1.4285714285714286</v>
      </c>
      <c r="AF39" s="150" t="s">
        <v>271</v>
      </c>
      <c r="AH39" s="150"/>
      <c r="AI39" s="150"/>
      <c r="AM39" s="167">
        <v>2.25</v>
      </c>
      <c r="AN39" s="149" t="s">
        <v>271</v>
      </c>
      <c r="AO39" s="2" t="s">
        <v>182</v>
      </c>
      <c r="AP39" s="2" t="s">
        <v>182</v>
      </c>
      <c r="AQ39" s="23"/>
      <c r="AR39" s="24" t="s">
        <v>623</v>
      </c>
      <c r="AS39" s="24"/>
      <c r="AV39" s="24"/>
    </row>
    <row r="40" spans="1:48" ht="70" hidden="1">
      <c r="A40" s="2" t="s">
        <v>56</v>
      </c>
      <c r="B40" s="2" t="s">
        <v>912</v>
      </c>
      <c r="C40" s="18" t="s">
        <v>913</v>
      </c>
      <c r="D40" s="19">
        <v>2010</v>
      </c>
      <c r="E40" s="19" t="s">
        <v>1569</v>
      </c>
      <c r="F40" s="149" t="s">
        <v>880</v>
      </c>
      <c r="G40" s="23" t="s">
        <v>360</v>
      </c>
      <c r="H40" s="152" t="s">
        <v>915</v>
      </c>
      <c r="I40" s="150" t="s">
        <v>497</v>
      </c>
      <c r="J40" s="24" t="s">
        <v>248</v>
      </c>
      <c r="K40" s="149" t="s">
        <v>984</v>
      </c>
      <c r="L40" s="20" t="s">
        <v>59</v>
      </c>
      <c r="M40" s="20"/>
      <c r="N40" s="20" t="s">
        <v>138</v>
      </c>
      <c r="O40" s="20" t="s">
        <v>917</v>
      </c>
      <c r="S40" s="150"/>
      <c r="T40" s="23"/>
      <c r="U40" s="20" t="s">
        <v>140</v>
      </c>
      <c r="V40" s="2" t="s">
        <v>374</v>
      </c>
      <c r="W40" s="2"/>
      <c r="X40" t="s">
        <v>918</v>
      </c>
      <c r="Y40" s="150">
        <v>45</v>
      </c>
      <c r="Z40" s="150" t="s">
        <v>101</v>
      </c>
      <c r="AA40" s="24" t="s">
        <v>919</v>
      </c>
      <c r="AB40" s="150"/>
      <c r="AC40" s="23"/>
      <c r="AD40" s="24" t="s">
        <v>920</v>
      </c>
      <c r="AE40" s="26">
        <v>2.5</v>
      </c>
      <c r="AF40" s="2" t="s">
        <v>90</v>
      </c>
      <c r="AG40" s="26">
        <v>3</v>
      </c>
      <c r="AH40" s="150" t="s">
        <v>91</v>
      </c>
      <c r="AI40" s="150"/>
      <c r="AL40" s="150"/>
      <c r="AM40" s="167">
        <v>2.75</v>
      </c>
      <c r="AN40" s="150" t="s">
        <v>1660</v>
      </c>
      <c r="AQ40" s="23"/>
      <c r="AR40" s="24"/>
      <c r="AS40" s="24"/>
      <c r="AV40" s="24"/>
    </row>
    <row r="41" spans="1:48" ht="70" hidden="1">
      <c r="A41" s="2" t="s">
        <v>56</v>
      </c>
      <c r="B41" s="2" t="s">
        <v>912</v>
      </c>
      <c r="C41" s="18" t="s">
        <v>913</v>
      </c>
      <c r="D41" s="19">
        <v>2010</v>
      </c>
      <c r="E41" s="19" t="s">
        <v>1569</v>
      </c>
      <c r="F41" s="149" t="s">
        <v>880</v>
      </c>
      <c r="G41" s="23" t="s">
        <v>360</v>
      </c>
      <c r="H41" s="152" t="s">
        <v>915</v>
      </c>
      <c r="I41" s="150" t="s">
        <v>497</v>
      </c>
      <c r="J41" s="24" t="s">
        <v>248</v>
      </c>
      <c r="K41" s="149" t="s">
        <v>1494</v>
      </c>
      <c r="L41" s="20" t="s">
        <v>1642</v>
      </c>
      <c r="M41" s="149"/>
      <c r="N41" s="20" t="s">
        <v>138</v>
      </c>
      <c r="O41" s="20" t="s">
        <v>917</v>
      </c>
      <c r="P41" s="149" t="s">
        <v>921</v>
      </c>
      <c r="S41" s="150"/>
      <c r="T41" s="23"/>
      <c r="U41" s="20" t="s">
        <v>140</v>
      </c>
      <c r="V41" s="2" t="s">
        <v>374</v>
      </c>
      <c r="W41" s="2"/>
      <c r="X41" s="152" t="s">
        <v>918</v>
      </c>
      <c r="Y41" s="150">
        <v>45</v>
      </c>
      <c r="Z41" s="2" t="s">
        <v>101</v>
      </c>
      <c r="AA41" s="24" t="s">
        <v>919</v>
      </c>
      <c r="AB41" s="150"/>
      <c r="AC41" s="23"/>
      <c r="AD41" s="24" t="s">
        <v>920</v>
      </c>
      <c r="AE41" s="26">
        <v>4</v>
      </c>
      <c r="AF41" s="2" t="s">
        <v>90</v>
      </c>
      <c r="AG41" s="26">
        <v>4</v>
      </c>
      <c r="AH41" s="2" t="s">
        <v>91</v>
      </c>
      <c r="AI41" s="2"/>
      <c r="AL41" s="150"/>
      <c r="AM41" s="176">
        <v>4</v>
      </c>
      <c r="AN41" s="24" t="s">
        <v>1660</v>
      </c>
      <c r="AQ41" s="23"/>
      <c r="AR41" s="24"/>
      <c r="AS41" s="24"/>
      <c r="AV41" s="24"/>
    </row>
    <row r="42" spans="1:48" ht="70" hidden="1">
      <c r="A42" s="2" t="s">
        <v>56</v>
      </c>
      <c r="B42" s="2" t="s">
        <v>912</v>
      </c>
      <c r="C42" s="18" t="s">
        <v>913</v>
      </c>
      <c r="D42" s="19">
        <v>2010</v>
      </c>
      <c r="E42" s="19" t="s">
        <v>1569</v>
      </c>
      <c r="F42" s="20" t="s">
        <v>880</v>
      </c>
      <c r="G42" s="23" t="s">
        <v>360</v>
      </c>
      <c r="H42" s="152" t="s">
        <v>915</v>
      </c>
      <c r="I42" s="150" t="s">
        <v>497</v>
      </c>
      <c r="J42" s="24" t="s">
        <v>248</v>
      </c>
      <c r="K42" s="2" t="s">
        <v>348</v>
      </c>
      <c r="L42" s="2" t="s">
        <v>1643</v>
      </c>
      <c r="N42" s="20"/>
      <c r="O42" s="20"/>
      <c r="P42" s="149" t="s">
        <v>921</v>
      </c>
      <c r="T42" s="23"/>
      <c r="U42" s="20" t="s">
        <v>140</v>
      </c>
      <c r="V42" s="2" t="s">
        <v>374</v>
      </c>
      <c r="W42" s="150"/>
      <c r="X42" s="152" t="s">
        <v>918</v>
      </c>
      <c r="Y42" s="150">
        <v>45</v>
      </c>
      <c r="Z42" s="2" t="s">
        <v>101</v>
      </c>
      <c r="AA42" s="24" t="s">
        <v>919</v>
      </c>
      <c r="AC42" s="23"/>
      <c r="AD42" s="24" t="s">
        <v>920</v>
      </c>
      <c r="AE42" s="26">
        <v>4.9999999999999991</v>
      </c>
      <c r="AF42" s="2" t="s">
        <v>90</v>
      </c>
      <c r="AG42" s="26">
        <v>11</v>
      </c>
      <c r="AH42" s="2" t="s">
        <v>91</v>
      </c>
      <c r="AI42" s="2"/>
      <c r="AL42" s="150"/>
      <c r="AM42" s="176">
        <v>8</v>
      </c>
      <c r="AN42" s="24" t="s">
        <v>1660</v>
      </c>
      <c r="AQ42" s="23"/>
      <c r="AR42" s="24"/>
      <c r="AS42" s="24"/>
      <c r="AV42" s="24"/>
    </row>
    <row r="43" spans="1:48" ht="70" hidden="1">
      <c r="A43" s="2" t="s">
        <v>56</v>
      </c>
      <c r="B43" s="2" t="s">
        <v>626</v>
      </c>
      <c r="C43" s="18" t="s">
        <v>627</v>
      </c>
      <c r="D43" s="19">
        <v>2013</v>
      </c>
      <c r="E43" s="19" t="s">
        <v>1570</v>
      </c>
      <c r="F43" s="20" t="s">
        <v>880</v>
      </c>
      <c r="G43" s="152" t="s">
        <v>433</v>
      </c>
      <c r="H43" s="150" t="s">
        <v>434</v>
      </c>
      <c r="I43" s="150" t="s">
        <v>497</v>
      </c>
      <c r="J43" s="24" t="s">
        <v>248</v>
      </c>
      <c r="K43" s="149" t="s">
        <v>98</v>
      </c>
      <c r="L43" s="149" t="s">
        <v>59</v>
      </c>
      <c r="M43" s="149"/>
      <c r="N43" s="2" t="s">
        <v>161</v>
      </c>
      <c r="O43" s="2" t="s">
        <v>421</v>
      </c>
      <c r="P43" s="155"/>
      <c r="T43" s="115" t="s">
        <v>630</v>
      </c>
      <c r="U43" s="2" t="s">
        <v>140</v>
      </c>
      <c r="V43" s="2" t="s">
        <v>374</v>
      </c>
      <c r="W43" s="2" t="s">
        <v>631</v>
      </c>
      <c r="X43" s="178" t="s">
        <v>632</v>
      </c>
      <c r="Y43" s="178">
        <v>60</v>
      </c>
      <c r="Z43" s="150" t="s">
        <v>246</v>
      </c>
      <c r="AA43" s="24"/>
      <c r="AB43" s="150"/>
      <c r="AC43" s="23"/>
      <c r="AD43" s="116" t="s">
        <v>142</v>
      </c>
      <c r="AE43" s="77">
        <v>0.1</v>
      </c>
      <c r="AF43" s="2" t="s">
        <v>90</v>
      </c>
      <c r="AG43" s="34">
        <v>0.4</v>
      </c>
      <c r="AH43" s="150" t="s">
        <v>91</v>
      </c>
      <c r="AI43" s="2"/>
      <c r="AL43" s="150"/>
      <c r="AM43" s="166">
        <v>0.66</v>
      </c>
      <c r="AN43" s="24" t="s">
        <v>1660</v>
      </c>
      <c r="AO43" s="34">
        <v>0.5</v>
      </c>
      <c r="AP43" s="34">
        <v>0.05</v>
      </c>
      <c r="AQ43" s="23"/>
      <c r="AR43" s="24"/>
      <c r="AS43" s="24"/>
      <c r="AV43" s="24"/>
    </row>
    <row r="44" spans="1:48" ht="70" hidden="1">
      <c r="A44" s="2" t="s">
        <v>56</v>
      </c>
      <c r="B44" s="2" t="s">
        <v>626</v>
      </c>
      <c r="C44" s="18" t="s">
        <v>627</v>
      </c>
      <c r="D44" s="19">
        <v>2013</v>
      </c>
      <c r="E44" s="19" t="s">
        <v>1570</v>
      </c>
      <c r="F44" s="149" t="s">
        <v>880</v>
      </c>
      <c r="G44" s="114" t="s">
        <v>372</v>
      </c>
      <c r="H44" s="152" t="s">
        <v>407</v>
      </c>
      <c r="I44" s="150" t="s">
        <v>1488</v>
      </c>
      <c r="J44" s="22" t="s">
        <v>278</v>
      </c>
      <c r="K44" s="149" t="s">
        <v>98</v>
      </c>
      <c r="L44" s="149" t="s">
        <v>59</v>
      </c>
      <c r="M44" s="149">
        <v>1</v>
      </c>
      <c r="N44" s="2" t="s">
        <v>161</v>
      </c>
      <c r="O44" s="2" t="s">
        <v>421</v>
      </c>
      <c r="P44" s="150"/>
      <c r="R44" s="155" t="s">
        <v>635</v>
      </c>
      <c r="S44" s="2" t="s">
        <v>636</v>
      </c>
      <c r="T44" s="115" t="s">
        <v>630</v>
      </c>
      <c r="U44" s="2" t="s">
        <v>140</v>
      </c>
      <c r="V44" s="2" t="s">
        <v>374</v>
      </c>
      <c r="W44" s="2" t="s">
        <v>631</v>
      </c>
      <c r="X44" s="178" t="s">
        <v>632</v>
      </c>
      <c r="Y44" s="178">
        <v>60</v>
      </c>
      <c r="Z44" s="2" t="s">
        <v>246</v>
      </c>
      <c r="AA44" s="24"/>
      <c r="AB44" s="150"/>
      <c r="AC44" s="23"/>
      <c r="AD44" s="116" t="s">
        <v>142</v>
      </c>
      <c r="AE44" s="20" t="s">
        <v>182</v>
      </c>
      <c r="AF44" s="2" t="s">
        <v>90</v>
      </c>
      <c r="AH44" s="150"/>
      <c r="AI44" s="150" t="s">
        <v>269</v>
      </c>
      <c r="AJ44" s="2" t="s">
        <v>341</v>
      </c>
      <c r="AL44" s="150"/>
      <c r="AM44" s="20"/>
      <c r="AQ44" s="23"/>
      <c r="AR44" s="24"/>
      <c r="AS44" s="24"/>
      <c r="AV44" s="24"/>
    </row>
    <row r="45" spans="1:48" ht="70" hidden="1">
      <c r="A45" s="2" t="s">
        <v>56</v>
      </c>
      <c r="B45" s="2" t="s">
        <v>626</v>
      </c>
      <c r="C45" s="18" t="s">
        <v>627</v>
      </c>
      <c r="D45" s="19">
        <v>2013</v>
      </c>
      <c r="E45" s="19" t="s">
        <v>1570</v>
      </c>
      <c r="F45" s="20" t="s">
        <v>880</v>
      </c>
      <c r="G45" s="114" t="s">
        <v>372</v>
      </c>
      <c r="H45" s="152" t="s">
        <v>407</v>
      </c>
      <c r="I45" s="150" t="s">
        <v>1488</v>
      </c>
      <c r="J45" s="22" t="s">
        <v>278</v>
      </c>
      <c r="K45" s="149" t="s">
        <v>98</v>
      </c>
      <c r="L45" s="149" t="s">
        <v>59</v>
      </c>
      <c r="M45" s="149">
        <v>1</v>
      </c>
      <c r="N45" s="2" t="s">
        <v>161</v>
      </c>
      <c r="O45" s="2" t="s">
        <v>296</v>
      </c>
      <c r="P45" s="150"/>
      <c r="R45" s="103" t="s">
        <v>635</v>
      </c>
      <c r="S45" s="2" t="s">
        <v>638</v>
      </c>
      <c r="T45" s="115" t="s">
        <v>630</v>
      </c>
      <c r="U45" s="2" t="s">
        <v>140</v>
      </c>
      <c r="V45" s="2" t="s">
        <v>374</v>
      </c>
      <c r="W45" s="2" t="s">
        <v>631</v>
      </c>
      <c r="X45" s="178" t="s">
        <v>632</v>
      </c>
      <c r="Y45" s="178">
        <v>60</v>
      </c>
      <c r="Z45" s="2" t="s">
        <v>246</v>
      </c>
      <c r="AA45" s="24"/>
      <c r="AB45" s="150"/>
      <c r="AC45" s="23"/>
      <c r="AD45" s="24"/>
      <c r="AE45" s="20" t="s">
        <v>182</v>
      </c>
      <c r="AF45" s="2" t="s">
        <v>90</v>
      </c>
      <c r="AH45" s="150"/>
      <c r="AI45" s="150" t="s">
        <v>269</v>
      </c>
      <c r="AJ45" s="2" t="s">
        <v>341</v>
      </c>
      <c r="AL45" s="150"/>
      <c r="AM45" s="149"/>
      <c r="AQ45" s="23"/>
      <c r="AR45" s="24"/>
      <c r="AS45" s="24"/>
      <c r="AV45" s="24"/>
    </row>
    <row r="46" spans="1:48" ht="57" hidden="1">
      <c r="A46" s="2" t="s">
        <v>56</v>
      </c>
      <c r="B46" s="2" t="s">
        <v>260</v>
      </c>
      <c r="C46" s="18" t="s">
        <v>261</v>
      </c>
      <c r="D46" s="19">
        <v>2005</v>
      </c>
      <c r="E46" s="19" t="s">
        <v>1571</v>
      </c>
      <c r="F46" s="20" t="s">
        <v>59</v>
      </c>
      <c r="G46" s="179" t="s">
        <v>263</v>
      </c>
      <c r="H46" s="188" t="s">
        <v>264</v>
      </c>
      <c r="I46" s="150" t="s">
        <v>1488</v>
      </c>
      <c r="J46" s="24" t="s">
        <v>248</v>
      </c>
      <c r="K46" s="149" t="s">
        <v>98</v>
      </c>
      <c r="L46" s="149" t="s">
        <v>59</v>
      </c>
      <c r="M46" s="149"/>
      <c r="N46" s="2" t="s">
        <v>161</v>
      </c>
      <c r="O46" s="65" t="s">
        <v>266</v>
      </c>
      <c r="P46" s="150"/>
      <c r="T46" s="23"/>
      <c r="U46" s="2" t="s">
        <v>140</v>
      </c>
      <c r="V46" s="2" t="s">
        <v>374</v>
      </c>
      <c r="W46" s="2"/>
      <c r="X46" s="63" t="s">
        <v>267</v>
      </c>
      <c r="Y46" s="150">
        <v>42</v>
      </c>
      <c r="Z46" s="20" t="s">
        <v>101</v>
      </c>
      <c r="AA46" s="24" t="s">
        <v>268</v>
      </c>
      <c r="AB46" s="150"/>
      <c r="AC46" s="23"/>
      <c r="AD46" s="24"/>
      <c r="AE46" s="20"/>
      <c r="AF46" s="150"/>
      <c r="AH46" s="150"/>
      <c r="AI46" s="2"/>
      <c r="AL46" s="150"/>
      <c r="AM46" s="166">
        <v>7.0000000000000007E-2</v>
      </c>
      <c r="AN46" s="24" t="s">
        <v>271</v>
      </c>
      <c r="AP46" s="2" t="s">
        <v>272</v>
      </c>
      <c r="AQ46" s="23"/>
      <c r="AR46" s="24"/>
      <c r="AS46" s="24"/>
      <c r="AV46" s="24"/>
    </row>
    <row r="47" spans="1:48" ht="42" hidden="1">
      <c r="A47" s="2" t="s">
        <v>56</v>
      </c>
      <c r="B47" s="2" t="s">
        <v>273</v>
      </c>
      <c r="C47" s="18" t="s">
        <v>274</v>
      </c>
      <c r="D47" s="19">
        <v>2020</v>
      </c>
      <c r="E47" s="19" t="s">
        <v>1572</v>
      </c>
      <c r="F47" s="20" t="s">
        <v>517</v>
      </c>
      <c r="G47" s="25" t="s">
        <v>1021</v>
      </c>
      <c r="H47" s="149" t="s">
        <v>407</v>
      </c>
      <c r="I47" s="150" t="s">
        <v>497</v>
      </c>
      <c r="J47" s="22" t="s">
        <v>278</v>
      </c>
      <c r="K47" s="149" t="s">
        <v>521</v>
      </c>
      <c r="L47" s="20" t="s">
        <v>1642</v>
      </c>
      <c r="M47" s="149"/>
      <c r="N47" s="20" t="s">
        <v>138</v>
      </c>
      <c r="O47" s="20" t="s">
        <v>1553</v>
      </c>
      <c r="P47" s="149" t="s">
        <v>1555</v>
      </c>
      <c r="R47" s="2" t="s">
        <v>1554</v>
      </c>
      <c r="T47" s="23" t="s">
        <v>282</v>
      </c>
      <c r="U47" s="2" t="s">
        <v>140</v>
      </c>
      <c r="V47" s="2" t="s">
        <v>374</v>
      </c>
      <c r="W47" s="2"/>
      <c r="X47" s="67" t="s">
        <v>290</v>
      </c>
      <c r="Y47" s="2">
        <v>91.5</v>
      </c>
      <c r="Z47" s="2" t="s">
        <v>101</v>
      </c>
      <c r="AA47" s="24"/>
      <c r="AB47" s="150" t="s">
        <v>1505</v>
      </c>
      <c r="AC47" s="23"/>
      <c r="AD47" s="22" t="s">
        <v>285</v>
      </c>
      <c r="AE47" s="68" t="s">
        <v>269</v>
      </c>
      <c r="AF47" s="2" t="s">
        <v>90</v>
      </c>
      <c r="AG47" s="2" t="s">
        <v>286</v>
      </c>
      <c r="AH47" s="150" t="s">
        <v>91</v>
      </c>
      <c r="AI47" s="150"/>
      <c r="AM47" s="217">
        <v>0.376</v>
      </c>
      <c r="AN47" s="69" t="s">
        <v>287</v>
      </c>
      <c r="AQ47" s="23"/>
      <c r="AR47" s="24" t="s">
        <v>288</v>
      </c>
      <c r="AS47" s="24"/>
      <c r="AV47" s="24"/>
    </row>
    <row r="48" spans="1:48" ht="42" hidden="1">
      <c r="A48" s="2" t="s">
        <v>56</v>
      </c>
      <c r="B48" s="2" t="s">
        <v>273</v>
      </c>
      <c r="C48" s="18" t="s">
        <v>274</v>
      </c>
      <c r="D48" s="19">
        <v>2020</v>
      </c>
      <c r="E48" s="19" t="s">
        <v>1572</v>
      </c>
      <c r="F48" s="20" t="s">
        <v>517</v>
      </c>
      <c r="G48" s="25" t="s">
        <v>1021</v>
      </c>
      <c r="H48" s="149" t="s">
        <v>407</v>
      </c>
      <c r="I48" s="150" t="s">
        <v>497</v>
      </c>
      <c r="J48" s="22" t="s">
        <v>278</v>
      </c>
      <c r="K48" s="20" t="s">
        <v>521</v>
      </c>
      <c r="L48" s="20" t="s">
        <v>1642</v>
      </c>
      <c r="M48" s="20"/>
      <c r="N48" s="20" t="s">
        <v>138</v>
      </c>
      <c r="O48" s="20" t="s">
        <v>280</v>
      </c>
      <c r="P48" s="149" t="s">
        <v>866</v>
      </c>
      <c r="T48" s="23" t="s">
        <v>282</v>
      </c>
      <c r="U48" s="2" t="s">
        <v>68</v>
      </c>
      <c r="V48" s="2" t="s">
        <v>68</v>
      </c>
      <c r="W48" s="150"/>
      <c r="X48" s="197" t="s">
        <v>283</v>
      </c>
      <c r="Y48" s="150">
        <v>122</v>
      </c>
      <c r="Z48" s="2" t="s">
        <v>101</v>
      </c>
      <c r="AA48" s="24"/>
      <c r="AB48" s="150" t="s">
        <v>1505</v>
      </c>
      <c r="AC48" s="23"/>
      <c r="AD48" s="22" t="s">
        <v>285</v>
      </c>
      <c r="AE48" s="68">
        <v>0.63700000000000001</v>
      </c>
      <c r="AF48" s="2" t="s">
        <v>90</v>
      </c>
      <c r="AG48" s="68">
        <v>0.57099999999999995</v>
      </c>
      <c r="AH48" s="2" t="s">
        <v>91</v>
      </c>
      <c r="AI48" s="150"/>
      <c r="AL48" s="150"/>
      <c r="AM48" s="149" t="s">
        <v>286</v>
      </c>
      <c r="AN48" s="22" t="s">
        <v>229</v>
      </c>
      <c r="AQ48" s="23"/>
      <c r="AR48" s="24" t="s">
        <v>288</v>
      </c>
      <c r="AS48" s="24"/>
      <c r="AV48" s="24"/>
    </row>
    <row r="49" spans="1:48" ht="47" hidden="1" customHeight="1">
      <c r="A49" s="2" t="s">
        <v>56</v>
      </c>
      <c r="B49" s="2" t="s">
        <v>291</v>
      </c>
      <c r="C49" s="18" t="s">
        <v>292</v>
      </c>
      <c r="D49" s="19">
        <v>2011</v>
      </c>
      <c r="E49" s="19" t="s">
        <v>1573</v>
      </c>
      <c r="F49" s="20" t="s">
        <v>59</v>
      </c>
      <c r="G49" s="23" t="s">
        <v>294</v>
      </c>
      <c r="H49" s="70" t="s">
        <v>295</v>
      </c>
      <c r="I49" s="200" t="s">
        <v>1668</v>
      </c>
      <c r="J49" s="24" t="s">
        <v>248</v>
      </c>
      <c r="K49" s="149" t="s">
        <v>98</v>
      </c>
      <c r="L49" s="149" t="s">
        <v>59</v>
      </c>
      <c r="M49" s="149"/>
      <c r="N49" s="2" t="s">
        <v>161</v>
      </c>
      <c r="O49" s="2" t="s">
        <v>296</v>
      </c>
      <c r="P49" s="150"/>
      <c r="T49" s="71" t="s">
        <v>297</v>
      </c>
      <c r="U49" s="2" t="s">
        <v>68</v>
      </c>
      <c r="V49" s="2" t="s">
        <v>68</v>
      </c>
      <c r="W49" s="2"/>
      <c r="X49" s="2"/>
      <c r="Y49" s="24">
        <v>366</v>
      </c>
      <c r="Z49" s="150" t="s">
        <v>101</v>
      </c>
      <c r="AA49" s="24" t="s">
        <v>299</v>
      </c>
      <c r="AC49" s="23"/>
      <c r="AD49" s="24"/>
      <c r="AG49" s="2" t="s">
        <v>182</v>
      </c>
      <c r="AH49" s="2" t="s">
        <v>300</v>
      </c>
      <c r="AI49" s="2"/>
      <c r="AL49" s="150"/>
      <c r="AM49" s="149" t="s">
        <v>286</v>
      </c>
      <c r="AN49" s="24" t="s">
        <v>1660</v>
      </c>
      <c r="AO49" s="2" t="s">
        <v>182</v>
      </c>
      <c r="AP49" s="2" t="s">
        <v>182</v>
      </c>
      <c r="AQ49" s="23"/>
      <c r="AR49" s="24"/>
      <c r="AS49" s="24"/>
      <c r="AT49" s="70" t="s">
        <v>303</v>
      </c>
      <c r="AV49" s="24"/>
    </row>
    <row r="50" spans="1:48" ht="47" hidden="1" customHeight="1">
      <c r="A50" s="2" t="s">
        <v>56</v>
      </c>
      <c r="B50" s="2" t="s">
        <v>923</v>
      </c>
      <c r="C50" s="18" t="s">
        <v>924</v>
      </c>
      <c r="D50" s="19">
        <v>2020</v>
      </c>
      <c r="E50" s="19" t="s">
        <v>1574</v>
      </c>
      <c r="F50" s="20" t="s">
        <v>880</v>
      </c>
      <c r="G50" s="25" t="s">
        <v>925</v>
      </c>
      <c r="H50" s="169" t="s">
        <v>926</v>
      </c>
      <c r="I50" s="150" t="s">
        <v>1488</v>
      </c>
      <c r="J50" s="24" t="s">
        <v>248</v>
      </c>
      <c r="K50" s="149" t="s">
        <v>98</v>
      </c>
      <c r="L50" s="149" t="s">
        <v>59</v>
      </c>
      <c r="M50" s="149"/>
      <c r="N50" s="2" t="s">
        <v>928</v>
      </c>
      <c r="O50" s="20" t="s">
        <v>929</v>
      </c>
      <c r="P50" s="150"/>
      <c r="Q50" s="122" t="s">
        <v>930</v>
      </c>
      <c r="R50" s="122"/>
      <c r="T50" s="23"/>
      <c r="U50" s="20" t="s">
        <v>931</v>
      </c>
      <c r="V50" s="2" t="s">
        <v>374</v>
      </c>
      <c r="W50" s="150"/>
      <c r="X50" s="2"/>
      <c r="Y50" s="150">
        <v>152.5</v>
      </c>
      <c r="Z50" s="2" t="s">
        <v>101</v>
      </c>
      <c r="AA50" s="24"/>
      <c r="AB50" s="150"/>
      <c r="AC50" s="23"/>
      <c r="AD50" s="24"/>
      <c r="AE50" s="74">
        <v>1.3</v>
      </c>
      <c r="AF50" s="2" t="s">
        <v>90</v>
      </c>
      <c r="AG50" s="74">
        <v>1.8</v>
      </c>
      <c r="AH50" s="150" t="s">
        <v>91</v>
      </c>
      <c r="AI50" s="149"/>
      <c r="AL50" s="150"/>
      <c r="AM50" s="189">
        <v>1.55</v>
      </c>
      <c r="AN50" s="24" t="s">
        <v>1660</v>
      </c>
      <c r="AO50" s="34">
        <v>0.05</v>
      </c>
      <c r="AQ50" s="150"/>
      <c r="AR50" s="24"/>
      <c r="AS50" s="24"/>
      <c r="AV50" s="24"/>
    </row>
    <row r="51" spans="1:48" ht="47" hidden="1" customHeight="1">
      <c r="A51" s="2" t="s">
        <v>56</v>
      </c>
      <c r="B51" s="2" t="s">
        <v>923</v>
      </c>
      <c r="C51" s="18" t="s">
        <v>924</v>
      </c>
      <c r="D51" s="19">
        <v>2020</v>
      </c>
      <c r="E51" s="19" t="s">
        <v>1574</v>
      </c>
      <c r="F51" s="20" t="s">
        <v>880</v>
      </c>
      <c r="G51" s="25" t="s">
        <v>925</v>
      </c>
      <c r="H51" s="169" t="s">
        <v>926</v>
      </c>
      <c r="I51" s="150" t="s">
        <v>1488</v>
      </c>
      <c r="J51" s="24" t="s">
        <v>248</v>
      </c>
      <c r="K51" s="149" t="s">
        <v>98</v>
      </c>
      <c r="L51" s="149" t="s">
        <v>59</v>
      </c>
      <c r="M51" s="149"/>
      <c r="N51" s="2" t="s">
        <v>933</v>
      </c>
      <c r="O51" s="20" t="s">
        <v>936</v>
      </c>
      <c r="P51" s="150"/>
      <c r="Q51" s="2" t="s">
        <v>935</v>
      </c>
      <c r="S51" s="150"/>
      <c r="T51" s="23"/>
      <c r="U51" s="20" t="s">
        <v>931</v>
      </c>
      <c r="V51" s="2" t="s">
        <v>374</v>
      </c>
      <c r="W51" s="150"/>
      <c r="X51" s="2"/>
      <c r="Y51" s="2">
        <v>152.5</v>
      </c>
      <c r="Z51" s="150" t="s">
        <v>101</v>
      </c>
      <c r="AA51" s="24"/>
      <c r="AB51" s="150"/>
      <c r="AC51" s="23"/>
      <c r="AD51" s="23"/>
      <c r="AE51" s="74">
        <v>1.2</v>
      </c>
      <c r="AF51" s="2" t="s">
        <v>90</v>
      </c>
      <c r="AG51" s="74">
        <v>1.4</v>
      </c>
      <c r="AH51" s="150" t="s">
        <v>91</v>
      </c>
      <c r="AI51" s="149"/>
      <c r="AL51" s="150"/>
      <c r="AM51" s="189">
        <v>1.2999999999999998</v>
      </c>
      <c r="AN51" s="24" t="s">
        <v>1660</v>
      </c>
      <c r="AO51" s="34">
        <v>7.0000000000000007E-2</v>
      </c>
      <c r="AQ51" s="150"/>
      <c r="AR51" s="24"/>
      <c r="AS51" s="24"/>
      <c r="AV51" s="24"/>
    </row>
    <row r="52" spans="1:48" ht="47" hidden="1" customHeight="1">
      <c r="A52" s="2" t="s">
        <v>56</v>
      </c>
      <c r="B52" s="2" t="s">
        <v>923</v>
      </c>
      <c r="C52" s="18" t="s">
        <v>924</v>
      </c>
      <c r="D52" s="19">
        <v>2020</v>
      </c>
      <c r="E52" s="19" t="s">
        <v>1574</v>
      </c>
      <c r="F52" s="149" t="s">
        <v>880</v>
      </c>
      <c r="G52" s="25" t="s">
        <v>925</v>
      </c>
      <c r="H52" s="169" t="s">
        <v>926</v>
      </c>
      <c r="I52" s="150" t="s">
        <v>1488</v>
      </c>
      <c r="J52" s="24" t="s">
        <v>248</v>
      </c>
      <c r="K52" s="149" t="s">
        <v>98</v>
      </c>
      <c r="L52" s="149" t="s">
        <v>59</v>
      </c>
      <c r="M52" s="149"/>
      <c r="N52" s="20" t="s">
        <v>933</v>
      </c>
      <c r="O52" s="20" t="s">
        <v>934</v>
      </c>
      <c r="P52" s="150"/>
      <c r="Q52" s="2" t="s">
        <v>935</v>
      </c>
      <c r="S52" s="150"/>
      <c r="T52" s="23"/>
      <c r="U52" s="20" t="s">
        <v>931</v>
      </c>
      <c r="V52" s="2" t="s">
        <v>374</v>
      </c>
      <c r="W52" s="2"/>
      <c r="X52" s="150"/>
      <c r="Y52" s="150">
        <v>152.5</v>
      </c>
      <c r="Z52" s="2" t="s">
        <v>101</v>
      </c>
      <c r="AA52" s="24"/>
      <c r="AB52" s="150"/>
      <c r="AC52" s="23"/>
      <c r="AD52" s="23"/>
      <c r="AE52" s="74">
        <v>1.6</v>
      </c>
      <c r="AF52" s="2" t="s">
        <v>90</v>
      </c>
      <c r="AG52" s="74">
        <v>2</v>
      </c>
      <c r="AH52" s="150" t="s">
        <v>91</v>
      </c>
      <c r="AI52" s="149"/>
      <c r="AL52" s="150"/>
      <c r="AM52" s="189">
        <v>1.8</v>
      </c>
      <c r="AN52" s="24" t="s">
        <v>1660</v>
      </c>
      <c r="AO52" s="34">
        <v>0.1</v>
      </c>
      <c r="AQ52" s="150"/>
      <c r="AR52" s="24"/>
      <c r="AS52" s="24"/>
      <c r="AV52" s="24"/>
    </row>
    <row r="53" spans="1:48" ht="42" hidden="1">
      <c r="A53" s="2" t="s">
        <v>56</v>
      </c>
      <c r="B53" s="2" t="s">
        <v>304</v>
      </c>
      <c r="C53" s="18" t="s">
        <v>305</v>
      </c>
      <c r="D53" s="19">
        <v>2012</v>
      </c>
      <c r="E53" s="19" t="s">
        <v>1575</v>
      </c>
      <c r="F53" s="149" t="s">
        <v>59</v>
      </c>
      <c r="G53" s="23" t="s">
        <v>186</v>
      </c>
      <c r="H53" s="150" t="s">
        <v>1485</v>
      </c>
      <c r="I53" s="150" t="s">
        <v>497</v>
      </c>
      <c r="J53" s="24" t="s">
        <v>248</v>
      </c>
      <c r="K53" s="150" t="s">
        <v>307</v>
      </c>
      <c r="L53" s="2" t="s">
        <v>1643</v>
      </c>
      <c r="M53" s="149"/>
      <c r="N53" s="20"/>
      <c r="O53" s="20"/>
      <c r="P53" s="203" t="s">
        <v>308</v>
      </c>
      <c r="Q53" s="2" t="s">
        <v>309</v>
      </c>
      <c r="S53" s="150"/>
      <c r="T53" s="23"/>
      <c r="U53" s="2" t="s">
        <v>68</v>
      </c>
      <c r="V53" s="2" t="s">
        <v>68</v>
      </c>
      <c r="W53" s="2"/>
      <c r="X53" s="73" t="s">
        <v>310</v>
      </c>
      <c r="Y53" s="73">
        <v>135</v>
      </c>
      <c r="Z53" s="2" t="s">
        <v>246</v>
      </c>
      <c r="AA53" s="24"/>
      <c r="AB53" s="150"/>
      <c r="AC53" s="23"/>
      <c r="AD53" s="23"/>
      <c r="AG53" s="26">
        <v>0.54777070063694278</v>
      </c>
      <c r="AH53" s="2" t="s">
        <v>91</v>
      </c>
      <c r="AI53" s="150"/>
      <c r="AK53" s="34">
        <v>0.1</v>
      </c>
      <c r="AL53" s="150" t="s">
        <v>143</v>
      </c>
      <c r="AM53" s="165">
        <v>0.10481099656357389</v>
      </c>
      <c r="AN53" s="22" t="s">
        <v>271</v>
      </c>
      <c r="AO53" s="34">
        <v>0.1</v>
      </c>
      <c r="AP53" s="77">
        <v>0.38</v>
      </c>
      <c r="AQ53" s="150"/>
      <c r="AR53" s="24"/>
      <c r="AS53" s="24"/>
      <c r="AV53" s="24"/>
    </row>
    <row r="54" spans="1:48" ht="60" hidden="1" customHeight="1">
      <c r="A54" s="2" t="s">
        <v>56</v>
      </c>
      <c r="B54" s="2" t="s">
        <v>313</v>
      </c>
      <c r="C54" s="18" t="s">
        <v>314</v>
      </c>
      <c r="D54" s="19">
        <v>2013</v>
      </c>
      <c r="E54" s="19" t="s">
        <v>1576</v>
      </c>
      <c r="F54" s="20" t="s">
        <v>59</v>
      </c>
      <c r="G54" s="23" t="s">
        <v>186</v>
      </c>
      <c r="H54" s="150" t="s">
        <v>1485</v>
      </c>
      <c r="I54" s="150" t="s">
        <v>497</v>
      </c>
      <c r="J54" s="24" t="s">
        <v>248</v>
      </c>
      <c r="K54" s="149" t="s">
        <v>64</v>
      </c>
      <c r="L54" s="2" t="s">
        <v>1643</v>
      </c>
      <c r="P54" s="23" t="s">
        <v>316</v>
      </c>
      <c r="Q54" s="2" t="s">
        <v>1540</v>
      </c>
      <c r="S54" s="2" t="s">
        <v>1644</v>
      </c>
      <c r="T54" s="23"/>
      <c r="U54" s="2" t="s">
        <v>68</v>
      </c>
      <c r="V54" s="2" t="s">
        <v>68</v>
      </c>
      <c r="W54" s="2"/>
      <c r="X54" s="175" t="s">
        <v>310</v>
      </c>
      <c r="Y54" s="175">
        <v>135</v>
      </c>
      <c r="Z54" s="2" t="s">
        <v>246</v>
      </c>
      <c r="AA54" s="24"/>
      <c r="AB54" s="149" t="s">
        <v>35</v>
      </c>
      <c r="AC54" s="23"/>
      <c r="AD54" s="23"/>
      <c r="AG54" s="34">
        <v>0.36</v>
      </c>
      <c r="AH54" s="150" t="s">
        <v>91</v>
      </c>
      <c r="AI54" s="2"/>
      <c r="AK54" s="76">
        <v>0.24</v>
      </c>
      <c r="AL54" s="196" t="s">
        <v>143</v>
      </c>
      <c r="AM54" s="219">
        <v>0.36</v>
      </c>
      <c r="AN54" s="24" t="s">
        <v>1660</v>
      </c>
      <c r="AO54" s="34">
        <v>0.82</v>
      </c>
      <c r="AP54" s="36">
        <v>0.28499999999999998</v>
      </c>
      <c r="AQ54" s="23"/>
      <c r="AR54" s="24"/>
      <c r="AS54" s="24"/>
      <c r="AV54" s="24"/>
    </row>
    <row r="55" spans="1:48" ht="42" hidden="1">
      <c r="A55" s="2" t="s">
        <v>56</v>
      </c>
      <c r="B55" s="2" t="s">
        <v>322</v>
      </c>
      <c r="C55" s="18" t="s">
        <v>323</v>
      </c>
      <c r="D55" s="19">
        <v>2014</v>
      </c>
      <c r="E55" s="19" t="s">
        <v>1577</v>
      </c>
      <c r="F55" s="20" t="s">
        <v>59</v>
      </c>
      <c r="G55" s="25" t="s">
        <v>186</v>
      </c>
      <c r="H55" s="150" t="s">
        <v>1485</v>
      </c>
      <c r="I55" s="150" t="s">
        <v>497</v>
      </c>
      <c r="J55" s="24" t="s">
        <v>248</v>
      </c>
      <c r="K55" s="149" t="s">
        <v>64</v>
      </c>
      <c r="L55" s="2" t="s">
        <v>1643</v>
      </c>
      <c r="M55" s="150"/>
      <c r="P55" s="149" t="s">
        <v>1490</v>
      </c>
      <c r="Q55" s="2" t="s">
        <v>1537</v>
      </c>
      <c r="T55" s="23"/>
      <c r="U55" s="2" t="s">
        <v>68</v>
      </c>
      <c r="V55" s="2" t="s">
        <v>68</v>
      </c>
      <c r="W55" s="2"/>
      <c r="X55" s="175" t="s">
        <v>310</v>
      </c>
      <c r="Y55" s="175">
        <v>135</v>
      </c>
      <c r="Z55" s="150" t="s">
        <v>246</v>
      </c>
      <c r="AA55" s="24"/>
      <c r="AB55" s="149" t="s">
        <v>35</v>
      </c>
      <c r="AC55" s="23"/>
      <c r="AD55" s="23"/>
      <c r="AG55" s="34">
        <v>0.33</v>
      </c>
      <c r="AH55" s="2" t="s">
        <v>91</v>
      </c>
      <c r="AI55" s="2"/>
      <c r="AK55" s="34">
        <v>0.35</v>
      </c>
      <c r="AL55" s="196" t="s">
        <v>143</v>
      </c>
      <c r="AM55" s="190">
        <v>0.38</v>
      </c>
      <c r="AN55" s="24" t="s">
        <v>1660</v>
      </c>
      <c r="AO55" s="34">
        <v>0.42</v>
      </c>
      <c r="AP55" s="34">
        <v>0.39</v>
      </c>
      <c r="AQ55" s="23"/>
      <c r="AR55" s="24"/>
      <c r="AS55" s="24"/>
      <c r="AV55" s="24"/>
    </row>
    <row r="56" spans="1:48" ht="70" hidden="1">
      <c r="A56" s="2" t="s">
        <v>56</v>
      </c>
      <c r="B56" s="2" t="s">
        <v>1162</v>
      </c>
      <c r="C56" s="18" t="s">
        <v>1163</v>
      </c>
      <c r="D56" s="19">
        <v>2003</v>
      </c>
      <c r="E56" s="19" t="s">
        <v>1578</v>
      </c>
      <c r="F56" s="20" t="s">
        <v>1164</v>
      </c>
      <c r="G56" s="25" t="s">
        <v>346</v>
      </c>
      <c r="H56" s="149" t="s">
        <v>1167</v>
      </c>
      <c r="I56" s="150" t="s">
        <v>497</v>
      </c>
      <c r="J56" s="22" t="s">
        <v>278</v>
      </c>
      <c r="K56" s="150" t="s">
        <v>1489</v>
      </c>
      <c r="L56" s="150" t="s">
        <v>1643</v>
      </c>
      <c r="P56" s="150"/>
      <c r="Q56"/>
      <c r="R56" s="2" t="s">
        <v>1541</v>
      </c>
      <c r="S56" s="20" t="s">
        <v>1169</v>
      </c>
      <c r="T56" s="23"/>
      <c r="U56" s="2" t="s">
        <v>140</v>
      </c>
      <c r="V56" s="2" t="s">
        <v>374</v>
      </c>
      <c r="W56" s="2"/>
      <c r="X56" s="2" t="s">
        <v>114</v>
      </c>
      <c r="Y56" s="150">
        <v>30</v>
      </c>
      <c r="Z56" s="20" t="s">
        <v>101</v>
      </c>
      <c r="AA56" s="150"/>
      <c r="AB56" s="150"/>
      <c r="AC56" s="23"/>
      <c r="AD56" s="23"/>
      <c r="AE56" s="26">
        <v>-8.4507042253521125E-2</v>
      </c>
      <c r="AF56" s="2" t="s">
        <v>90</v>
      </c>
      <c r="AH56" s="150"/>
      <c r="AI56" s="150"/>
      <c r="AL56" s="150"/>
      <c r="AM56" s="149" t="s">
        <v>182</v>
      </c>
      <c r="AN56" s="150" t="s">
        <v>229</v>
      </c>
      <c r="AO56" s="26">
        <v>-0.21397379912663755</v>
      </c>
      <c r="AQ56" s="150"/>
      <c r="AR56" s="24"/>
      <c r="AS56" s="24"/>
      <c r="AV56" s="24"/>
    </row>
    <row r="57" spans="1:48" ht="44" hidden="1" customHeight="1">
      <c r="A57" s="2" t="s">
        <v>56</v>
      </c>
      <c r="B57" s="2" t="s">
        <v>1162</v>
      </c>
      <c r="C57" s="18" t="s">
        <v>1163</v>
      </c>
      <c r="D57" s="19">
        <v>2003</v>
      </c>
      <c r="E57" s="19" t="s">
        <v>1578</v>
      </c>
      <c r="F57" s="149" t="s">
        <v>1164</v>
      </c>
      <c r="G57" s="25" t="s">
        <v>346</v>
      </c>
      <c r="H57" s="20" t="s">
        <v>1167</v>
      </c>
      <c r="I57" s="150" t="s">
        <v>497</v>
      </c>
      <c r="J57" s="22" t="s">
        <v>278</v>
      </c>
      <c r="K57" s="150" t="s">
        <v>348</v>
      </c>
      <c r="L57" s="2" t="s">
        <v>1643</v>
      </c>
      <c r="M57" s="150"/>
      <c r="P57" s="150" t="s">
        <v>1170</v>
      </c>
      <c r="Q57" t="s">
        <v>1171</v>
      </c>
      <c r="S57" s="20" t="s">
        <v>1169</v>
      </c>
      <c r="T57" s="23"/>
      <c r="U57" s="2" t="s">
        <v>140</v>
      </c>
      <c r="V57" s="2" t="s">
        <v>374</v>
      </c>
      <c r="W57" s="150"/>
      <c r="X57" s="2" t="s">
        <v>114</v>
      </c>
      <c r="Y57" s="150">
        <v>30</v>
      </c>
      <c r="Z57" s="20" t="s">
        <v>101</v>
      </c>
      <c r="AA57" s="150"/>
      <c r="AB57" s="150"/>
      <c r="AC57" s="23"/>
      <c r="AD57" s="24"/>
      <c r="AE57" s="26">
        <v>0.17112676056338036</v>
      </c>
      <c r="AF57" s="2" t="s">
        <v>90</v>
      </c>
      <c r="AH57" s="150"/>
      <c r="AI57" s="150"/>
      <c r="AL57" s="150"/>
      <c r="AM57" s="149" t="s">
        <v>182</v>
      </c>
      <c r="AN57" s="150" t="s">
        <v>229</v>
      </c>
      <c r="AO57" s="26">
        <v>0.38864628820960706</v>
      </c>
      <c r="AQ57" s="150"/>
      <c r="AR57" s="24"/>
      <c r="AS57" s="24"/>
      <c r="AV57" s="24"/>
    </row>
    <row r="58" spans="1:48" ht="70" hidden="1">
      <c r="A58" s="2" t="s">
        <v>56</v>
      </c>
      <c r="B58" s="2" t="s">
        <v>1162</v>
      </c>
      <c r="C58" s="18" t="s">
        <v>1163</v>
      </c>
      <c r="D58" s="19">
        <v>2003</v>
      </c>
      <c r="E58" s="19" t="s">
        <v>1578</v>
      </c>
      <c r="F58" s="20" t="s">
        <v>1164</v>
      </c>
      <c r="G58" s="25" t="s">
        <v>346</v>
      </c>
      <c r="H58" s="149" t="s">
        <v>1167</v>
      </c>
      <c r="I58" s="150" t="s">
        <v>497</v>
      </c>
      <c r="J58" s="22" t="s">
        <v>278</v>
      </c>
      <c r="K58" s="2" t="s">
        <v>348</v>
      </c>
      <c r="L58" s="2" t="s">
        <v>1643</v>
      </c>
      <c r="M58" s="149">
        <v>1</v>
      </c>
      <c r="P58" s="150" t="s">
        <v>1170</v>
      </c>
      <c r="Q58" t="s">
        <v>1172</v>
      </c>
      <c r="R58" s="2" t="s">
        <v>1542</v>
      </c>
      <c r="S58" s="20" t="s">
        <v>1169</v>
      </c>
      <c r="T58" s="23"/>
      <c r="U58" s="2" t="s">
        <v>140</v>
      </c>
      <c r="V58" s="2" t="s">
        <v>374</v>
      </c>
      <c r="W58" s="150"/>
      <c r="X58" s="2" t="s">
        <v>114</v>
      </c>
      <c r="Y58" s="150">
        <v>30</v>
      </c>
      <c r="Z58" s="20" t="s">
        <v>101</v>
      </c>
      <c r="AA58" s="24"/>
      <c r="AB58" s="150"/>
      <c r="AC58" s="23"/>
      <c r="AD58" s="24"/>
      <c r="AE58" s="26">
        <v>0.26760563380281688</v>
      </c>
      <c r="AF58" s="2" t="s">
        <v>90</v>
      </c>
      <c r="AH58" s="150"/>
      <c r="AI58" s="150"/>
      <c r="AL58" s="150"/>
      <c r="AM58" s="149" t="s">
        <v>182</v>
      </c>
      <c r="AN58" s="24" t="s">
        <v>229</v>
      </c>
      <c r="AO58" s="26">
        <v>0.54148471615720517</v>
      </c>
      <c r="AQ58" s="23"/>
      <c r="AR58" s="24"/>
      <c r="AS58" s="24"/>
      <c r="AV58" s="24"/>
    </row>
    <row r="59" spans="1:48" ht="70" hidden="1">
      <c r="A59" s="2" t="s">
        <v>56</v>
      </c>
      <c r="B59" s="2" t="s">
        <v>1162</v>
      </c>
      <c r="C59" s="18" t="s">
        <v>1163</v>
      </c>
      <c r="D59" s="19">
        <v>2003</v>
      </c>
      <c r="E59" s="19" t="s">
        <v>1578</v>
      </c>
      <c r="F59" s="20" t="s">
        <v>1164</v>
      </c>
      <c r="G59" s="25" t="s">
        <v>346</v>
      </c>
      <c r="H59" s="149" t="s">
        <v>1167</v>
      </c>
      <c r="I59" s="150" t="s">
        <v>497</v>
      </c>
      <c r="J59" s="22" t="s">
        <v>278</v>
      </c>
      <c r="K59" s="150" t="s">
        <v>1489</v>
      </c>
      <c r="L59" s="150" t="s">
        <v>1643</v>
      </c>
      <c r="M59" s="150"/>
      <c r="P59" s="150"/>
      <c r="Q59"/>
      <c r="R59" s="2" t="s">
        <v>1541</v>
      </c>
      <c r="S59" s="20" t="s">
        <v>1169</v>
      </c>
      <c r="T59" s="23"/>
      <c r="U59" s="2" t="s">
        <v>140</v>
      </c>
      <c r="V59" s="2" t="s">
        <v>374</v>
      </c>
      <c r="W59" s="2"/>
      <c r="X59" s="150" t="s">
        <v>1173</v>
      </c>
      <c r="Y59" s="150">
        <v>50</v>
      </c>
      <c r="Z59" s="20" t="s">
        <v>101</v>
      </c>
      <c r="AA59" s="24"/>
      <c r="AB59" s="150"/>
      <c r="AC59" s="23"/>
      <c r="AD59" s="24"/>
      <c r="AE59" s="26">
        <v>0.55000000000000004</v>
      </c>
      <c r="AF59" s="2" t="s">
        <v>90</v>
      </c>
      <c r="AH59" s="150"/>
      <c r="AL59" s="150"/>
      <c r="AM59" s="149" t="s">
        <v>182</v>
      </c>
      <c r="AN59" s="150" t="s">
        <v>229</v>
      </c>
      <c r="AO59" s="26">
        <v>1.0032051282051282</v>
      </c>
      <c r="AQ59" s="23"/>
      <c r="AR59" s="24"/>
      <c r="AS59" s="24"/>
      <c r="AV59" s="24"/>
    </row>
    <row r="60" spans="1:48" ht="70" hidden="1">
      <c r="A60" s="2" t="s">
        <v>56</v>
      </c>
      <c r="B60" s="2" t="s">
        <v>1162</v>
      </c>
      <c r="C60" s="18" t="s">
        <v>1163</v>
      </c>
      <c r="D60" s="19">
        <v>2003</v>
      </c>
      <c r="E60" s="19" t="s">
        <v>1578</v>
      </c>
      <c r="F60" s="20" t="s">
        <v>1164</v>
      </c>
      <c r="G60" s="25" t="s">
        <v>346</v>
      </c>
      <c r="H60" s="20" t="s">
        <v>1167</v>
      </c>
      <c r="I60" s="150" t="s">
        <v>497</v>
      </c>
      <c r="J60" s="22" t="s">
        <v>278</v>
      </c>
      <c r="K60" s="2" t="s">
        <v>348</v>
      </c>
      <c r="L60" s="2" t="s">
        <v>1643</v>
      </c>
      <c r="M60" s="149">
        <v>1</v>
      </c>
      <c r="P60" s="150" t="s">
        <v>1170</v>
      </c>
      <c r="Q60" t="s">
        <v>1172</v>
      </c>
      <c r="R60" s="2" t="s">
        <v>1542</v>
      </c>
      <c r="S60" s="20" t="s">
        <v>1169</v>
      </c>
      <c r="T60" s="23"/>
      <c r="U60" s="2" t="s">
        <v>140</v>
      </c>
      <c r="V60" s="2" t="s">
        <v>374</v>
      </c>
      <c r="W60" s="2"/>
      <c r="X60" s="2" t="s">
        <v>1173</v>
      </c>
      <c r="Y60" s="150">
        <v>50</v>
      </c>
      <c r="Z60" s="20" t="s">
        <v>101</v>
      </c>
      <c r="AA60" s="24"/>
      <c r="AB60" s="150"/>
      <c r="AC60" s="23"/>
      <c r="AD60" s="24"/>
      <c r="AE60" s="26">
        <v>1.1875</v>
      </c>
      <c r="AF60" s="2" t="s">
        <v>90</v>
      </c>
      <c r="AH60" s="150"/>
      <c r="AL60" s="150"/>
      <c r="AM60" s="149" t="s">
        <v>182</v>
      </c>
      <c r="AN60" s="150" t="s">
        <v>229</v>
      </c>
      <c r="AO60" s="26">
        <v>1.3237179487179487</v>
      </c>
      <c r="AQ60" s="23"/>
      <c r="AR60" s="24"/>
      <c r="AS60" s="24"/>
      <c r="AV60" s="24"/>
    </row>
    <row r="61" spans="1:48" ht="70" hidden="1">
      <c r="A61" s="2" t="s">
        <v>56</v>
      </c>
      <c r="B61" s="2" t="s">
        <v>1162</v>
      </c>
      <c r="C61" s="18" t="s">
        <v>1163</v>
      </c>
      <c r="D61" s="19">
        <v>2003</v>
      </c>
      <c r="E61" s="19" t="s">
        <v>1578</v>
      </c>
      <c r="F61" s="20" t="s">
        <v>1164</v>
      </c>
      <c r="G61" s="25" t="s">
        <v>346</v>
      </c>
      <c r="H61" s="149" t="s">
        <v>1167</v>
      </c>
      <c r="I61" s="150" t="s">
        <v>497</v>
      </c>
      <c r="J61" s="22" t="s">
        <v>278</v>
      </c>
      <c r="K61" s="150" t="s">
        <v>348</v>
      </c>
      <c r="L61" s="2" t="s">
        <v>1643</v>
      </c>
      <c r="P61" s="150" t="s">
        <v>1170</v>
      </c>
      <c r="Q61" t="s">
        <v>1171</v>
      </c>
      <c r="S61" s="20" t="s">
        <v>1169</v>
      </c>
      <c r="T61" s="23"/>
      <c r="U61" s="2" t="s">
        <v>140</v>
      </c>
      <c r="V61" s="2" t="s">
        <v>374</v>
      </c>
      <c r="W61" s="2"/>
      <c r="X61" s="2" t="s">
        <v>1173</v>
      </c>
      <c r="Y61" s="150">
        <v>90</v>
      </c>
      <c r="Z61" s="149" t="s">
        <v>101</v>
      </c>
      <c r="AA61" s="24"/>
      <c r="AB61" s="24"/>
      <c r="AC61" s="23"/>
      <c r="AD61" s="24"/>
      <c r="AE61" s="26">
        <v>-0.6428571428571429</v>
      </c>
      <c r="AF61" s="2" t="s">
        <v>90</v>
      </c>
      <c r="AG61" s="26">
        <v>-0.77777777777777779</v>
      </c>
      <c r="AH61" s="2" t="s">
        <v>91</v>
      </c>
      <c r="AI61" s="150"/>
      <c r="AL61" s="150"/>
      <c r="AM61" s="165">
        <v>-0.66666666666666663</v>
      </c>
      <c r="AN61" s="150" t="s">
        <v>271</v>
      </c>
      <c r="AO61" s="26">
        <v>1.3237179487179487</v>
      </c>
      <c r="AQ61" s="23"/>
      <c r="AR61" s="24"/>
      <c r="AS61" s="24"/>
      <c r="AV61" s="24"/>
    </row>
    <row r="62" spans="1:48" ht="70" hidden="1">
      <c r="A62" s="2" t="s">
        <v>56</v>
      </c>
      <c r="B62" s="2" t="s">
        <v>1162</v>
      </c>
      <c r="C62" s="18" t="s">
        <v>1163</v>
      </c>
      <c r="D62" s="19">
        <v>2003</v>
      </c>
      <c r="E62" s="19" t="s">
        <v>1578</v>
      </c>
      <c r="F62" s="20" t="s">
        <v>1164</v>
      </c>
      <c r="G62" s="25" t="s">
        <v>346</v>
      </c>
      <c r="H62" s="149" t="s">
        <v>1167</v>
      </c>
      <c r="I62" s="150" t="s">
        <v>497</v>
      </c>
      <c r="J62" s="22" t="s">
        <v>278</v>
      </c>
      <c r="K62" s="150" t="s">
        <v>348</v>
      </c>
      <c r="L62" s="2" t="s">
        <v>1643</v>
      </c>
      <c r="M62" s="149">
        <v>1</v>
      </c>
      <c r="P62" s="150" t="s">
        <v>1170</v>
      </c>
      <c r="Q62" t="s">
        <v>1172</v>
      </c>
      <c r="R62" s="2" t="s">
        <v>1542</v>
      </c>
      <c r="S62" s="149" t="s">
        <v>1169</v>
      </c>
      <c r="T62" s="23"/>
      <c r="U62" s="2" t="s">
        <v>140</v>
      </c>
      <c r="V62" s="2" t="s">
        <v>374</v>
      </c>
      <c r="W62" s="2"/>
      <c r="X62" s="2" t="s">
        <v>1173</v>
      </c>
      <c r="Y62" s="2">
        <v>90</v>
      </c>
      <c r="Z62" s="20" t="s">
        <v>101</v>
      </c>
      <c r="AA62" s="24"/>
      <c r="AB62" s="150"/>
      <c r="AC62" s="23"/>
      <c r="AD62" s="24"/>
      <c r="AE62" s="26">
        <v>-0.59523809523809523</v>
      </c>
      <c r="AF62" s="2" t="s">
        <v>90</v>
      </c>
      <c r="AG62" s="26">
        <v>1.3333333333333333</v>
      </c>
      <c r="AH62" s="150" t="s">
        <v>91</v>
      </c>
      <c r="AI62" s="150"/>
      <c r="AL62" s="150"/>
      <c r="AM62" s="165">
        <v>-0.58823529411764708</v>
      </c>
      <c r="AN62" s="150" t="s">
        <v>271</v>
      </c>
      <c r="AO62" s="26">
        <v>1.3237179487179487</v>
      </c>
      <c r="AQ62" s="23"/>
      <c r="AR62" s="24"/>
      <c r="AS62" s="24"/>
      <c r="AV62" s="24"/>
    </row>
    <row r="63" spans="1:48" ht="70" hidden="1">
      <c r="A63" s="2" t="s">
        <v>56</v>
      </c>
      <c r="B63" s="2" t="s">
        <v>1162</v>
      </c>
      <c r="C63" s="18" t="s">
        <v>1163</v>
      </c>
      <c r="D63" s="19">
        <v>2003</v>
      </c>
      <c r="E63" s="19" t="s">
        <v>1578</v>
      </c>
      <c r="F63" s="149" t="s">
        <v>1164</v>
      </c>
      <c r="G63" s="25" t="s">
        <v>346</v>
      </c>
      <c r="H63" s="149" t="s">
        <v>1167</v>
      </c>
      <c r="I63" s="150" t="s">
        <v>497</v>
      </c>
      <c r="J63" s="22" t="s">
        <v>278</v>
      </c>
      <c r="K63" s="150" t="s">
        <v>1489</v>
      </c>
      <c r="L63" s="150" t="s">
        <v>1643</v>
      </c>
      <c r="P63" s="150"/>
      <c r="Q63"/>
      <c r="R63" s="2" t="s">
        <v>1541</v>
      </c>
      <c r="S63" s="20" t="s">
        <v>1169</v>
      </c>
      <c r="T63" s="23"/>
      <c r="U63" s="2" t="s">
        <v>140</v>
      </c>
      <c r="V63" s="2" t="s">
        <v>374</v>
      </c>
      <c r="W63" s="150"/>
      <c r="X63" s="2" t="s">
        <v>1173</v>
      </c>
      <c r="Y63" s="150">
        <v>90</v>
      </c>
      <c r="Z63" s="20" t="s">
        <v>101</v>
      </c>
      <c r="AA63" s="24"/>
      <c r="AB63" s="150"/>
      <c r="AC63" s="23"/>
      <c r="AD63" s="24"/>
      <c r="AE63" s="26">
        <v>1.8333333333333333</v>
      </c>
      <c r="AF63" s="2" t="s">
        <v>90</v>
      </c>
      <c r="AG63" s="26">
        <v>0.66666666666666663</v>
      </c>
      <c r="AH63" s="2" t="s">
        <v>91</v>
      </c>
      <c r="AI63" s="150"/>
      <c r="AL63" s="150"/>
      <c r="AM63" s="165">
        <v>1.6274509803921569</v>
      </c>
      <c r="AN63" s="150" t="s">
        <v>271</v>
      </c>
      <c r="AO63" s="26">
        <v>1.3237179487179487</v>
      </c>
      <c r="AQ63" s="23"/>
      <c r="AR63" s="24"/>
      <c r="AS63" s="24"/>
      <c r="AV63" s="24"/>
    </row>
    <row r="64" spans="1:48" ht="42" hidden="1">
      <c r="A64" s="2" t="s">
        <v>56</v>
      </c>
      <c r="B64" s="2" t="s">
        <v>639</v>
      </c>
      <c r="C64" s="18" t="s">
        <v>640</v>
      </c>
      <c r="D64" s="19">
        <v>2010</v>
      </c>
      <c r="E64" s="19" t="s">
        <v>1579</v>
      </c>
      <c r="F64" s="20" t="s">
        <v>517</v>
      </c>
      <c r="G64" s="23" t="s">
        <v>77</v>
      </c>
      <c r="H64" s="149" t="s">
        <v>882</v>
      </c>
      <c r="I64" s="150" t="s">
        <v>497</v>
      </c>
      <c r="J64" s="22" t="s">
        <v>278</v>
      </c>
      <c r="K64" s="149" t="s">
        <v>64</v>
      </c>
      <c r="L64" s="2" t="s">
        <v>1643</v>
      </c>
      <c r="P64" s="23" t="s">
        <v>642</v>
      </c>
      <c r="S64" s="20" t="s">
        <v>646</v>
      </c>
      <c r="T64" s="23" t="s">
        <v>470</v>
      </c>
      <c r="U64" s="2" t="s">
        <v>257</v>
      </c>
      <c r="V64" s="2" t="s">
        <v>374</v>
      </c>
      <c r="W64" s="2"/>
      <c r="X64" s="2"/>
      <c r="Y64" s="150">
        <v>45</v>
      </c>
      <c r="Z64" s="150" t="s">
        <v>101</v>
      </c>
      <c r="AA64" s="24"/>
      <c r="AC64" s="23"/>
      <c r="AD64" s="24"/>
      <c r="AE64" s="34">
        <v>0.03</v>
      </c>
      <c r="AF64" s="160" t="s">
        <v>271</v>
      </c>
      <c r="AH64" s="150"/>
      <c r="AI64" s="2"/>
      <c r="AL64" s="150"/>
      <c r="AM64" s="77">
        <v>0.06</v>
      </c>
      <c r="AN64" s="150" t="s">
        <v>1660</v>
      </c>
      <c r="AQ64" s="23"/>
      <c r="AR64" s="24"/>
      <c r="AS64" s="24"/>
      <c r="AT64" s="20" t="s">
        <v>649</v>
      </c>
      <c r="AV64" s="24"/>
    </row>
    <row r="65" spans="1:48" ht="42" hidden="1">
      <c r="A65" s="2" t="s">
        <v>56</v>
      </c>
      <c r="B65" s="2" t="s">
        <v>639</v>
      </c>
      <c r="C65" s="18" t="s">
        <v>640</v>
      </c>
      <c r="D65" s="19">
        <v>2010</v>
      </c>
      <c r="E65" s="19" t="s">
        <v>1579</v>
      </c>
      <c r="F65" s="20" t="s">
        <v>517</v>
      </c>
      <c r="G65" s="23" t="s">
        <v>77</v>
      </c>
      <c r="H65" s="149" t="s">
        <v>882</v>
      </c>
      <c r="I65" s="150" t="s">
        <v>497</v>
      </c>
      <c r="J65" s="22" t="s">
        <v>278</v>
      </c>
      <c r="K65" s="149" t="s">
        <v>64</v>
      </c>
      <c r="L65" s="2" t="s">
        <v>1643</v>
      </c>
      <c r="P65" s="150" t="s">
        <v>642</v>
      </c>
      <c r="S65" s="149" t="s">
        <v>643</v>
      </c>
      <c r="T65" s="23" t="s">
        <v>470</v>
      </c>
      <c r="U65" s="2" t="s">
        <v>257</v>
      </c>
      <c r="V65" s="2" t="s">
        <v>374</v>
      </c>
      <c r="W65" s="2"/>
      <c r="X65" s="2"/>
      <c r="Y65" s="150">
        <v>45</v>
      </c>
      <c r="Z65" s="150" t="s">
        <v>101</v>
      </c>
      <c r="AA65" s="24"/>
      <c r="AB65" s="150"/>
      <c r="AC65" s="23"/>
      <c r="AD65" s="24"/>
      <c r="AE65" s="34">
        <v>0.36</v>
      </c>
      <c r="AF65" s="160" t="s">
        <v>271</v>
      </c>
      <c r="AH65" s="150"/>
      <c r="AI65" s="2"/>
      <c r="AL65" s="150"/>
      <c r="AM65" s="190">
        <v>0.24</v>
      </c>
      <c r="AN65" s="150" t="s">
        <v>1660</v>
      </c>
      <c r="AQ65" s="23"/>
      <c r="AR65" s="24"/>
      <c r="AS65" s="24"/>
      <c r="AV65" s="24"/>
    </row>
    <row r="66" spans="1:48" ht="56" hidden="1">
      <c r="A66" s="2" t="s">
        <v>56</v>
      </c>
      <c r="B66" s="20" t="s">
        <v>1061</v>
      </c>
      <c r="C66" s="18" t="s">
        <v>1062</v>
      </c>
      <c r="D66" s="19">
        <v>2019</v>
      </c>
      <c r="E66" s="19" t="s">
        <v>1580</v>
      </c>
      <c r="F66" s="20" t="s">
        <v>1042</v>
      </c>
      <c r="G66" s="23" t="s">
        <v>253</v>
      </c>
      <c r="H66" s="150" t="s">
        <v>1063</v>
      </c>
      <c r="I66" s="150" t="s">
        <v>1488</v>
      </c>
      <c r="J66" s="22" t="s">
        <v>278</v>
      </c>
      <c r="K66" s="149" t="s">
        <v>984</v>
      </c>
      <c r="L66" s="20" t="s">
        <v>59</v>
      </c>
      <c r="M66" s="149"/>
      <c r="N66" s="20" t="s">
        <v>1071</v>
      </c>
      <c r="O66" s="20" t="s">
        <v>1072</v>
      </c>
      <c r="P66" s="150"/>
      <c r="T66" s="23" t="s">
        <v>1067</v>
      </c>
      <c r="U66" s="2" t="s">
        <v>679</v>
      </c>
      <c r="V66" s="2" t="s">
        <v>374</v>
      </c>
      <c r="W66" s="150"/>
      <c r="X66" s="2"/>
      <c r="Y66" s="2">
        <v>91.5</v>
      </c>
      <c r="Z66" s="2" t="s">
        <v>101</v>
      </c>
      <c r="AA66" s="24" t="s">
        <v>1073</v>
      </c>
      <c r="AB66" s="150"/>
      <c r="AC66" s="23"/>
      <c r="AD66" s="24"/>
      <c r="AH66" s="150"/>
      <c r="AI66" s="2"/>
      <c r="AK66" s="26">
        <v>-0.16666666666666666</v>
      </c>
      <c r="AL66" s="149" t="s">
        <v>1513</v>
      </c>
      <c r="AM66" s="166">
        <v>1.4</v>
      </c>
      <c r="AN66" s="150" t="s">
        <v>271</v>
      </c>
      <c r="AO66" s="110">
        <v>0</v>
      </c>
      <c r="AP66" s="20" t="s">
        <v>182</v>
      </c>
      <c r="AQ66" s="23"/>
      <c r="AR66" s="24" t="s">
        <v>1070</v>
      </c>
      <c r="AS66" s="24"/>
      <c r="AV66" s="24"/>
    </row>
    <row r="67" spans="1:48" ht="56" hidden="1">
      <c r="A67" s="2" t="s">
        <v>56</v>
      </c>
      <c r="B67" s="20" t="s">
        <v>1061</v>
      </c>
      <c r="C67" s="18" t="s">
        <v>1062</v>
      </c>
      <c r="D67" s="19">
        <v>2019</v>
      </c>
      <c r="E67" s="19" t="s">
        <v>1580</v>
      </c>
      <c r="F67" s="149" t="s">
        <v>1042</v>
      </c>
      <c r="G67" s="23" t="s">
        <v>253</v>
      </c>
      <c r="H67" s="23" t="s">
        <v>1063</v>
      </c>
      <c r="I67" s="150" t="s">
        <v>1488</v>
      </c>
      <c r="J67" s="22" t="s">
        <v>278</v>
      </c>
      <c r="K67" s="149" t="s">
        <v>984</v>
      </c>
      <c r="L67" s="20" t="s">
        <v>59</v>
      </c>
      <c r="M67" s="20"/>
      <c r="N67" s="20" t="s">
        <v>1071</v>
      </c>
      <c r="O67" s="20" t="s">
        <v>1072</v>
      </c>
      <c r="P67" s="150"/>
      <c r="T67" s="23" t="s">
        <v>1067</v>
      </c>
      <c r="U67" s="2" t="s">
        <v>679</v>
      </c>
      <c r="V67" s="2" t="s">
        <v>374</v>
      </c>
      <c r="W67" s="2"/>
      <c r="X67" s="2"/>
      <c r="Y67" s="2">
        <v>91.5</v>
      </c>
      <c r="Z67" s="2" t="s">
        <v>101</v>
      </c>
      <c r="AA67" s="24" t="s">
        <v>1068</v>
      </c>
      <c r="AB67" s="150"/>
      <c r="AC67" s="23"/>
      <c r="AD67" s="24"/>
      <c r="AH67" s="150"/>
      <c r="AI67" s="150"/>
      <c r="AK67" s="138">
        <v>38.888888888888893</v>
      </c>
      <c r="AL67" s="149" t="s">
        <v>1513</v>
      </c>
      <c r="AM67" s="176">
        <v>2.4</v>
      </c>
      <c r="AN67" s="150" t="s">
        <v>271</v>
      </c>
      <c r="AO67" s="139">
        <v>0.01</v>
      </c>
      <c r="AP67" s="20" t="s">
        <v>182</v>
      </c>
      <c r="AQ67" s="23"/>
      <c r="AR67" s="24" t="s">
        <v>1070</v>
      </c>
      <c r="AS67" s="24"/>
      <c r="AV67" s="24"/>
    </row>
    <row r="68" spans="1:48" ht="56" hidden="1">
      <c r="A68" s="2" t="s">
        <v>56</v>
      </c>
      <c r="B68" s="20" t="s">
        <v>1061</v>
      </c>
      <c r="C68" s="18" t="s">
        <v>1062</v>
      </c>
      <c r="D68" s="19">
        <v>2019</v>
      </c>
      <c r="E68" s="19" t="s">
        <v>1580</v>
      </c>
      <c r="F68" s="20" t="s">
        <v>1042</v>
      </c>
      <c r="G68" s="23" t="s">
        <v>253</v>
      </c>
      <c r="H68" s="150" t="s">
        <v>1063</v>
      </c>
      <c r="I68" s="150" t="s">
        <v>1488</v>
      </c>
      <c r="J68" s="22" t="s">
        <v>278</v>
      </c>
      <c r="K68" s="149" t="s">
        <v>984</v>
      </c>
      <c r="L68" s="20" t="s">
        <v>59</v>
      </c>
      <c r="M68" s="149"/>
      <c r="N68" s="20" t="s">
        <v>1065</v>
      </c>
      <c r="O68" s="20" t="s">
        <v>1066</v>
      </c>
      <c r="P68" s="150"/>
      <c r="T68" s="23" t="s">
        <v>1067</v>
      </c>
      <c r="U68" s="2" t="s">
        <v>679</v>
      </c>
      <c r="V68" s="2" t="s">
        <v>374</v>
      </c>
      <c r="W68" s="2"/>
      <c r="X68" s="2"/>
      <c r="Y68" s="150">
        <v>91.5</v>
      </c>
      <c r="Z68" s="2" t="s">
        <v>101</v>
      </c>
      <c r="AA68" s="24" t="s">
        <v>1073</v>
      </c>
      <c r="AB68" s="150"/>
      <c r="AC68" s="23"/>
      <c r="AD68" s="24"/>
      <c r="AH68" s="150"/>
      <c r="AI68" s="150"/>
      <c r="AK68" s="26">
        <v>-0.22222222222222221</v>
      </c>
      <c r="AL68" s="149" t="s">
        <v>1513</v>
      </c>
      <c r="AM68" s="166">
        <v>0.6</v>
      </c>
      <c r="AN68" s="150" t="s">
        <v>271</v>
      </c>
      <c r="AO68" s="110">
        <v>-0.16666666666666666</v>
      </c>
      <c r="AP68" s="20" t="s">
        <v>182</v>
      </c>
      <c r="AQ68" s="23"/>
      <c r="AR68" s="24" t="s">
        <v>1070</v>
      </c>
      <c r="AS68" s="24"/>
      <c r="AV68" s="24"/>
    </row>
    <row r="69" spans="1:48" ht="56" hidden="1">
      <c r="A69" s="2" t="s">
        <v>56</v>
      </c>
      <c r="B69" s="20" t="s">
        <v>1061</v>
      </c>
      <c r="C69" s="18" t="s">
        <v>1062</v>
      </c>
      <c r="D69" s="19">
        <v>2019</v>
      </c>
      <c r="E69" s="19" t="s">
        <v>1580</v>
      </c>
      <c r="F69" s="20" t="s">
        <v>1042</v>
      </c>
      <c r="G69" s="23" t="s">
        <v>253</v>
      </c>
      <c r="H69" s="150" t="s">
        <v>1063</v>
      </c>
      <c r="I69" s="150" t="s">
        <v>1488</v>
      </c>
      <c r="J69" s="22" t="s">
        <v>278</v>
      </c>
      <c r="K69" s="149" t="s">
        <v>984</v>
      </c>
      <c r="L69" s="20" t="s">
        <v>59</v>
      </c>
      <c r="M69" s="149"/>
      <c r="N69" s="20" t="s">
        <v>1065</v>
      </c>
      <c r="O69" s="20" t="s">
        <v>1066</v>
      </c>
      <c r="P69" s="150"/>
      <c r="T69" s="23" t="s">
        <v>1067</v>
      </c>
      <c r="U69" s="2" t="s">
        <v>679</v>
      </c>
      <c r="V69" s="2" t="s">
        <v>374</v>
      </c>
      <c r="W69" s="150"/>
      <c r="X69" s="2"/>
      <c r="Y69" s="2">
        <v>91.5</v>
      </c>
      <c r="Z69" s="2" t="s">
        <v>101</v>
      </c>
      <c r="AA69" s="24" t="s">
        <v>1068</v>
      </c>
      <c r="AB69" s="150"/>
      <c r="AC69" s="23"/>
      <c r="AD69" s="24"/>
      <c r="AH69" s="150"/>
      <c r="AI69" s="2"/>
      <c r="AK69" s="26">
        <v>0.66666666666666663</v>
      </c>
      <c r="AL69" s="149" t="s">
        <v>1513</v>
      </c>
      <c r="AM69" s="176">
        <v>2</v>
      </c>
      <c r="AN69" s="24" t="s">
        <v>271</v>
      </c>
      <c r="AO69" s="74">
        <v>1.3333333333333333</v>
      </c>
      <c r="AP69" s="20" t="s">
        <v>182</v>
      </c>
      <c r="AQ69" s="23"/>
      <c r="AR69" s="24" t="s">
        <v>1070</v>
      </c>
      <c r="AS69" s="24"/>
      <c r="AV69" s="24"/>
    </row>
    <row r="70" spans="1:48" ht="57" hidden="1">
      <c r="A70" s="2" t="s">
        <v>56</v>
      </c>
      <c r="B70" s="2" t="s">
        <v>329</v>
      </c>
      <c r="C70" s="18" t="s">
        <v>330</v>
      </c>
      <c r="D70" s="19">
        <v>2015</v>
      </c>
      <c r="E70" s="19" t="s">
        <v>1581</v>
      </c>
      <c r="F70" s="20" t="s">
        <v>59</v>
      </c>
      <c r="G70" s="23" t="s">
        <v>77</v>
      </c>
      <c r="H70" s="149" t="s">
        <v>882</v>
      </c>
      <c r="I70" s="150" t="s">
        <v>497</v>
      </c>
      <c r="J70" s="22" t="s">
        <v>278</v>
      </c>
      <c r="K70" s="149" t="s">
        <v>1489</v>
      </c>
      <c r="L70" s="150" t="s">
        <v>1643</v>
      </c>
      <c r="M70" s="20"/>
      <c r="P70" s="150"/>
      <c r="Q70" s="78" t="s">
        <v>334</v>
      </c>
      <c r="R70" s="150" t="s">
        <v>333</v>
      </c>
      <c r="S70" s="150" t="s">
        <v>335</v>
      </c>
      <c r="T70" s="23" t="s">
        <v>336</v>
      </c>
      <c r="U70" s="2" t="s">
        <v>140</v>
      </c>
      <c r="V70" s="2" t="s">
        <v>374</v>
      </c>
      <c r="W70" s="20" t="s">
        <v>337</v>
      </c>
      <c r="X70" s="150" t="s">
        <v>338</v>
      </c>
      <c r="Y70" s="183">
        <v>45</v>
      </c>
      <c r="Z70" s="20" t="s">
        <v>101</v>
      </c>
      <c r="AA70" s="22" t="s">
        <v>339</v>
      </c>
      <c r="AB70" s="150"/>
      <c r="AC70" s="23"/>
      <c r="AD70" s="22" t="s">
        <v>340</v>
      </c>
      <c r="AE70" s="76">
        <v>1.01</v>
      </c>
      <c r="AF70" s="2" t="s">
        <v>90</v>
      </c>
      <c r="AG70" s="79">
        <v>1.24</v>
      </c>
      <c r="AH70" s="150" t="s">
        <v>91</v>
      </c>
      <c r="AI70" s="166">
        <v>2</v>
      </c>
      <c r="AJ70" s="20" t="s">
        <v>341</v>
      </c>
      <c r="AL70" s="150"/>
      <c r="AM70" s="149" t="s">
        <v>182</v>
      </c>
      <c r="AN70" s="24" t="s">
        <v>1660</v>
      </c>
      <c r="AO70" s="2" t="s">
        <v>182</v>
      </c>
      <c r="AP70" s="79">
        <v>2.25</v>
      </c>
      <c r="AQ70" s="23"/>
      <c r="AR70" s="24"/>
      <c r="AS70" s="24"/>
      <c r="AV70" s="24"/>
    </row>
    <row r="71" spans="1:48" ht="56" hidden="1">
      <c r="A71" s="2" t="s">
        <v>56</v>
      </c>
      <c r="B71" s="2" t="s">
        <v>343</v>
      </c>
      <c r="C71" s="18" t="s">
        <v>344</v>
      </c>
      <c r="D71" s="19">
        <v>2016</v>
      </c>
      <c r="E71" s="19" t="s">
        <v>1582</v>
      </c>
      <c r="F71" s="20" t="s">
        <v>59</v>
      </c>
      <c r="G71" s="25" t="s">
        <v>346</v>
      </c>
      <c r="H71" s="20" t="s">
        <v>1167</v>
      </c>
      <c r="I71" s="150" t="s">
        <v>497</v>
      </c>
      <c r="J71" s="22" t="s">
        <v>278</v>
      </c>
      <c r="K71" s="150" t="s">
        <v>348</v>
      </c>
      <c r="L71" s="2" t="s">
        <v>1643</v>
      </c>
      <c r="P71" s="150" t="s">
        <v>349</v>
      </c>
      <c r="Q71" s="2" t="s">
        <v>350</v>
      </c>
      <c r="T71" s="23"/>
      <c r="U71" s="2" t="s">
        <v>140</v>
      </c>
      <c r="V71" s="2" t="s">
        <v>374</v>
      </c>
      <c r="W71" s="2" t="s">
        <v>84</v>
      </c>
      <c r="X71" s="2"/>
      <c r="Y71" s="152">
        <v>120</v>
      </c>
      <c r="Z71" s="2" t="s">
        <v>101</v>
      </c>
      <c r="AA71" s="80" t="s">
        <v>351</v>
      </c>
      <c r="AB71" s="150" t="s">
        <v>352</v>
      </c>
      <c r="AC71" s="23"/>
      <c r="AD71" s="24"/>
      <c r="AE71" s="34">
        <v>0.43</v>
      </c>
      <c r="AF71" s="20" t="s">
        <v>353</v>
      </c>
      <c r="AG71" s="57">
        <v>0.56999999999999995</v>
      </c>
      <c r="AH71" s="20" t="s">
        <v>271</v>
      </c>
      <c r="AI71" s="202">
        <v>0.65</v>
      </c>
      <c r="AJ71" s="2" t="s">
        <v>341</v>
      </c>
      <c r="AL71" s="150"/>
      <c r="AM71" s="110">
        <v>0.5</v>
      </c>
      <c r="AN71" s="22" t="s">
        <v>271</v>
      </c>
      <c r="AO71" s="34">
        <v>0.33</v>
      </c>
      <c r="AP71" s="34">
        <v>0.48</v>
      </c>
      <c r="AQ71" s="62">
        <v>0.5</v>
      </c>
      <c r="AR71" s="24" t="s">
        <v>357</v>
      </c>
      <c r="AS71" s="24"/>
      <c r="AV71" s="24"/>
    </row>
    <row r="72" spans="1:48" ht="71" hidden="1">
      <c r="A72" s="2" t="s">
        <v>56</v>
      </c>
      <c r="B72" s="2" t="s">
        <v>358</v>
      </c>
      <c r="C72" s="18" t="s">
        <v>359</v>
      </c>
      <c r="D72" s="19">
        <v>2020</v>
      </c>
      <c r="E72" s="19" t="s">
        <v>1583</v>
      </c>
      <c r="F72" s="20" t="s">
        <v>59</v>
      </c>
      <c r="G72" s="25" t="s">
        <v>360</v>
      </c>
      <c r="H72" s="49" t="s">
        <v>1718</v>
      </c>
      <c r="I72" s="150" t="s">
        <v>497</v>
      </c>
      <c r="J72" s="24" t="s">
        <v>248</v>
      </c>
      <c r="K72" s="160" t="s">
        <v>98</v>
      </c>
      <c r="L72" s="160" t="s">
        <v>59</v>
      </c>
      <c r="M72" s="59"/>
      <c r="N72" s="20" t="s">
        <v>138</v>
      </c>
      <c r="O72" s="211" t="s">
        <v>364</v>
      </c>
      <c r="P72" s="150"/>
      <c r="R72" s="150"/>
      <c r="T72" s="150"/>
      <c r="U72" s="2" t="s">
        <v>140</v>
      </c>
      <c r="V72" s="2" t="s">
        <v>374</v>
      </c>
      <c r="W72" s="2"/>
      <c r="X72" s="2"/>
      <c r="Y72" s="2">
        <v>21</v>
      </c>
      <c r="Z72" s="20" t="s">
        <v>101</v>
      </c>
      <c r="AA72" s="82" t="s">
        <v>366</v>
      </c>
      <c r="AB72" s="150"/>
      <c r="AC72" s="23"/>
      <c r="AD72" s="24"/>
      <c r="AI72" s="2"/>
      <c r="AL72" s="150"/>
      <c r="AM72" s="227">
        <v>5.26</v>
      </c>
      <c r="AN72" s="22" t="s">
        <v>271</v>
      </c>
      <c r="AQ72" s="23"/>
      <c r="AR72" s="22" t="s">
        <v>368</v>
      </c>
      <c r="AS72" s="24"/>
      <c r="AV72" s="24"/>
    </row>
    <row r="73" spans="1:48" ht="56" hidden="1">
      <c r="A73" s="2" t="s">
        <v>56</v>
      </c>
      <c r="B73" s="2" t="s">
        <v>369</v>
      </c>
      <c r="C73" s="18" t="s">
        <v>370</v>
      </c>
      <c r="D73" s="19">
        <v>2020</v>
      </c>
      <c r="E73" s="19" t="s">
        <v>1584</v>
      </c>
      <c r="F73" s="20" t="s">
        <v>59</v>
      </c>
      <c r="G73" s="25" t="s">
        <v>372</v>
      </c>
      <c r="H73" s="149" t="s">
        <v>407</v>
      </c>
      <c r="I73" s="150" t="s">
        <v>497</v>
      </c>
      <c r="J73" s="22" t="s">
        <v>278</v>
      </c>
      <c r="K73" t="s">
        <v>1489</v>
      </c>
      <c r="L73" s="150" t="s">
        <v>1643</v>
      </c>
      <c r="M73"/>
      <c r="P73" s="150"/>
      <c r="R73" s="150" t="s">
        <v>125</v>
      </c>
      <c r="S73" s="150"/>
      <c r="T73" s="150"/>
      <c r="U73" s="2" t="s">
        <v>140</v>
      </c>
      <c r="V73" s="2" t="s">
        <v>374</v>
      </c>
      <c r="W73" s="2"/>
      <c r="X73" s="2" t="s">
        <v>375</v>
      </c>
      <c r="Y73" s="150">
        <v>15</v>
      </c>
      <c r="Z73" s="2" t="s">
        <v>101</v>
      </c>
      <c r="AA73" s="80" t="s">
        <v>376</v>
      </c>
      <c r="AB73" s="150"/>
      <c r="AC73" s="23"/>
      <c r="AD73" s="24" t="s">
        <v>377</v>
      </c>
      <c r="AH73" s="150"/>
      <c r="AI73" s="150"/>
      <c r="AL73" s="150"/>
      <c r="AM73" s="149" t="s">
        <v>286</v>
      </c>
      <c r="AN73" s="24" t="s">
        <v>271</v>
      </c>
      <c r="AQ73" s="23"/>
      <c r="AR73" s="24"/>
      <c r="AS73" s="24"/>
      <c r="AV73" s="24"/>
    </row>
    <row r="74" spans="1:48" ht="56" hidden="1">
      <c r="A74" s="2" t="s">
        <v>56</v>
      </c>
      <c r="B74" s="2" t="s">
        <v>650</v>
      </c>
      <c r="C74" s="18" t="s">
        <v>651</v>
      </c>
      <c r="D74" s="19">
        <v>2011</v>
      </c>
      <c r="E74" s="19" t="s">
        <v>1585</v>
      </c>
      <c r="F74" s="20" t="s">
        <v>517</v>
      </c>
      <c r="G74" s="25" t="s">
        <v>653</v>
      </c>
      <c r="H74" s="150" t="s">
        <v>654</v>
      </c>
      <c r="I74" s="150" t="s">
        <v>497</v>
      </c>
      <c r="J74" s="24" t="s">
        <v>248</v>
      </c>
      <c r="K74" s="149" t="s">
        <v>984</v>
      </c>
      <c r="L74" s="20" t="s">
        <v>59</v>
      </c>
      <c r="M74" s="149"/>
      <c r="N74" s="2" t="s">
        <v>1656</v>
      </c>
      <c r="O74" s="20" t="s">
        <v>1654</v>
      </c>
      <c r="P74" s="150"/>
      <c r="Q74" s="2" t="s">
        <v>1655</v>
      </c>
      <c r="S74" s="20" t="s">
        <v>656</v>
      </c>
      <c r="T74" s="150"/>
      <c r="U74" s="2" t="s">
        <v>679</v>
      </c>
      <c r="V74" s="2" t="s">
        <v>374</v>
      </c>
      <c r="W74" s="2"/>
      <c r="X74" s="2"/>
      <c r="Y74" s="2">
        <v>7</v>
      </c>
      <c r="Z74" s="150" t="s">
        <v>101</v>
      </c>
      <c r="AA74" s="24"/>
      <c r="AB74" s="150" t="s">
        <v>657</v>
      </c>
      <c r="AC74" s="23"/>
      <c r="AD74" s="24"/>
      <c r="AE74" s="26">
        <v>0.15730337078651685</v>
      </c>
      <c r="AF74" s="2" t="s">
        <v>90</v>
      </c>
      <c r="AI74" s="150"/>
      <c r="AL74" s="150"/>
      <c r="AM74" s="168">
        <v>0.4647</v>
      </c>
      <c r="AN74" s="24" t="s">
        <v>271</v>
      </c>
      <c r="AQ74" s="23"/>
      <c r="AR74" s="24"/>
      <c r="AS74" s="24"/>
      <c r="AV74" s="24"/>
    </row>
    <row r="75" spans="1:48" ht="56" hidden="1">
      <c r="A75" s="2" t="s">
        <v>56</v>
      </c>
      <c r="B75" s="2" t="s">
        <v>650</v>
      </c>
      <c r="C75" s="18" t="s">
        <v>651</v>
      </c>
      <c r="D75" s="19">
        <v>2011</v>
      </c>
      <c r="E75" s="19" t="s">
        <v>1585</v>
      </c>
      <c r="F75" s="20" t="s">
        <v>517</v>
      </c>
      <c r="G75" s="25" t="s">
        <v>653</v>
      </c>
      <c r="H75" s="150" t="s">
        <v>654</v>
      </c>
      <c r="I75" s="150" t="s">
        <v>497</v>
      </c>
      <c r="J75" s="24" t="s">
        <v>248</v>
      </c>
      <c r="K75" s="20" t="s">
        <v>64</v>
      </c>
      <c r="L75" s="2" t="s">
        <v>1643</v>
      </c>
      <c r="O75" s="20"/>
      <c r="P75" s="150" t="s">
        <v>1529</v>
      </c>
      <c r="Q75" s="2" t="s">
        <v>1530</v>
      </c>
      <c r="S75" s="20" t="s">
        <v>656</v>
      </c>
      <c r="T75" s="23"/>
      <c r="U75" s="2" t="s">
        <v>679</v>
      </c>
      <c r="V75" s="2" t="s">
        <v>374</v>
      </c>
      <c r="W75" s="150"/>
      <c r="X75" s="2"/>
      <c r="Y75" s="150">
        <v>7</v>
      </c>
      <c r="Z75" s="2" t="s">
        <v>101</v>
      </c>
      <c r="AA75" s="24" t="s">
        <v>659</v>
      </c>
      <c r="AB75" s="150" t="s">
        <v>657</v>
      </c>
      <c r="AC75" s="23"/>
      <c r="AD75" s="24"/>
      <c r="AE75" s="58">
        <v>0.1008</v>
      </c>
      <c r="AF75" s="2" t="s">
        <v>90</v>
      </c>
      <c r="AI75" s="2"/>
      <c r="AJ75" s="20"/>
      <c r="AL75" s="150"/>
      <c r="AM75" s="150" t="s">
        <v>660</v>
      </c>
      <c r="AN75" s="24" t="s">
        <v>271</v>
      </c>
      <c r="AO75" s="58">
        <v>2.664E-2</v>
      </c>
      <c r="AQ75" s="23"/>
      <c r="AR75" s="24"/>
      <c r="AS75" s="24"/>
      <c r="AV75" s="24"/>
    </row>
    <row r="76" spans="1:48" ht="56" hidden="1">
      <c r="A76" s="2" t="s">
        <v>56</v>
      </c>
      <c r="B76" s="2" t="s">
        <v>379</v>
      </c>
      <c r="C76" s="18" t="s">
        <v>380</v>
      </c>
      <c r="D76" s="19">
        <v>2013</v>
      </c>
      <c r="E76" s="19" t="s">
        <v>1586</v>
      </c>
      <c r="F76" s="20" t="s">
        <v>59</v>
      </c>
      <c r="G76" s="23" t="s">
        <v>382</v>
      </c>
      <c r="H76" s="150" t="s">
        <v>383</v>
      </c>
      <c r="I76" s="150" t="s">
        <v>497</v>
      </c>
      <c r="J76" s="22" t="s">
        <v>278</v>
      </c>
      <c r="K76" s="149" t="s">
        <v>984</v>
      </c>
      <c r="L76" s="20" t="s">
        <v>59</v>
      </c>
      <c r="M76" s="20"/>
      <c r="N76" s="20" t="s">
        <v>1670</v>
      </c>
      <c r="O76" s="20" t="s">
        <v>385</v>
      </c>
      <c r="P76" s="150"/>
      <c r="T76" s="23"/>
      <c r="U76" s="2" t="s">
        <v>679</v>
      </c>
      <c r="V76" s="2" t="s">
        <v>374</v>
      </c>
      <c r="W76" s="149" t="s">
        <v>1501</v>
      </c>
      <c r="X76" s="149" t="s">
        <v>387</v>
      </c>
      <c r="Y76" s="150">
        <v>21</v>
      </c>
      <c r="Z76" s="20" t="s">
        <v>101</v>
      </c>
      <c r="AA76" s="24"/>
      <c r="AB76" s="150"/>
      <c r="AC76" s="23"/>
      <c r="AD76" s="24"/>
      <c r="AE76" s="34">
        <v>0.22</v>
      </c>
      <c r="AF76" s="84" t="s">
        <v>388</v>
      </c>
      <c r="AG76" s="34">
        <v>1.43</v>
      </c>
      <c r="AH76" s="150" t="s">
        <v>91</v>
      </c>
      <c r="AI76" s="2"/>
      <c r="AK76" s="34">
        <v>0.04</v>
      </c>
      <c r="AL76" s="149" t="s">
        <v>389</v>
      </c>
      <c r="AM76" s="132">
        <v>0.82499999999999996</v>
      </c>
      <c r="AN76" s="24" t="s">
        <v>1660</v>
      </c>
      <c r="AQ76" s="23"/>
      <c r="AR76" s="22" t="s">
        <v>390</v>
      </c>
      <c r="AS76" s="24"/>
      <c r="AV76" s="24"/>
    </row>
    <row r="77" spans="1:48" ht="42" hidden="1">
      <c r="A77" s="2" t="s">
        <v>56</v>
      </c>
      <c r="B77" s="2" t="s">
        <v>391</v>
      </c>
      <c r="C77" s="27" t="s">
        <v>392</v>
      </c>
      <c r="D77" s="19">
        <v>2020</v>
      </c>
      <c r="E77" s="19" t="s">
        <v>1587</v>
      </c>
      <c r="F77" s="149" t="s">
        <v>59</v>
      </c>
      <c r="G77" s="23" t="s">
        <v>360</v>
      </c>
      <c r="H77" s="49" t="s">
        <v>1718</v>
      </c>
      <c r="I77" s="150" t="s">
        <v>497</v>
      </c>
      <c r="J77" s="24" t="s">
        <v>248</v>
      </c>
      <c r="K77" s="150" t="s">
        <v>307</v>
      </c>
      <c r="L77" s="2" t="s">
        <v>1643</v>
      </c>
      <c r="M77" s="150"/>
      <c r="P77" s="149" t="s">
        <v>396</v>
      </c>
      <c r="Q77" s="2" t="s">
        <v>397</v>
      </c>
      <c r="R77" s="150"/>
      <c r="S77" s="150"/>
      <c r="T77" s="23"/>
      <c r="U77" s="2" t="s">
        <v>140</v>
      </c>
      <c r="V77" s="2" t="s">
        <v>374</v>
      </c>
      <c r="W77" s="2"/>
      <c r="X77" s="2"/>
      <c r="Y77" s="64">
        <v>20</v>
      </c>
      <c r="Z77" s="187" t="s">
        <v>101</v>
      </c>
      <c r="AA77" s="24"/>
      <c r="AB77" s="150"/>
      <c r="AC77" s="23"/>
      <c r="AD77" s="24" t="s">
        <v>399</v>
      </c>
      <c r="AE77" s="36"/>
      <c r="AF77" s="20"/>
      <c r="AI77" s="150"/>
      <c r="AL77" s="24"/>
      <c r="AM77" s="170">
        <v>0.45090000000000002</v>
      </c>
      <c r="AN77" s="22" t="s">
        <v>271</v>
      </c>
      <c r="AP77" s="2" t="s">
        <v>182</v>
      </c>
      <c r="AQ77" s="23"/>
      <c r="AR77" s="24" t="s">
        <v>403</v>
      </c>
      <c r="AS77" s="24"/>
      <c r="AV77" s="24"/>
    </row>
    <row r="78" spans="1:48" ht="42" hidden="1">
      <c r="A78" s="2" t="s">
        <v>56</v>
      </c>
      <c r="B78" s="2" t="s">
        <v>661</v>
      </c>
      <c r="C78" s="18" t="s">
        <v>662</v>
      </c>
      <c r="D78" s="19">
        <v>2018</v>
      </c>
      <c r="E78" s="19" t="s">
        <v>1588</v>
      </c>
      <c r="F78" s="20" t="s">
        <v>517</v>
      </c>
      <c r="G78" s="23" t="s">
        <v>664</v>
      </c>
      <c r="H78" s="152" t="s">
        <v>665</v>
      </c>
      <c r="I78" s="150" t="s">
        <v>1488</v>
      </c>
      <c r="J78" s="24" t="s">
        <v>248</v>
      </c>
      <c r="K78" s="149" t="s">
        <v>984</v>
      </c>
      <c r="L78" s="20" t="s">
        <v>59</v>
      </c>
      <c r="M78" s="20"/>
      <c r="N78" s="2" t="s">
        <v>667</v>
      </c>
      <c r="O78" s="2" t="s">
        <v>668</v>
      </c>
      <c r="P78" s="150"/>
      <c r="Q78" t="s">
        <v>669</v>
      </c>
      <c r="R78"/>
      <c r="T78" s="23"/>
      <c r="U78" s="2" t="s">
        <v>140</v>
      </c>
      <c r="V78" s="2" t="s">
        <v>374</v>
      </c>
      <c r="W78" s="2" t="s">
        <v>84</v>
      </c>
      <c r="X78" s="152" t="s">
        <v>670</v>
      </c>
      <c r="Y78" s="150">
        <v>35</v>
      </c>
      <c r="Z78" s="2" t="s">
        <v>101</v>
      </c>
      <c r="AA78" s="80" t="s">
        <v>674</v>
      </c>
      <c r="AB78" s="150"/>
      <c r="AC78" s="150" t="s">
        <v>671</v>
      </c>
      <c r="AD78" s="24"/>
      <c r="AH78" s="150"/>
      <c r="AI78" s="2"/>
      <c r="AL78" s="24"/>
      <c r="AM78" s="176">
        <v>0.20909090909090922</v>
      </c>
      <c r="AN78" s="22" t="s">
        <v>271</v>
      </c>
      <c r="AO78" s="20" t="s">
        <v>182</v>
      </c>
      <c r="AP78" s="20" t="s">
        <v>182</v>
      </c>
      <c r="AQ78" s="23"/>
      <c r="AR78" s="24"/>
      <c r="AS78" s="24"/>
      <c r="AV78" s="24"/>
    </row>
    <row r="79" spans="1:48" ht="42" hidden="1">
      <c r="A79" s="2" t="s">
        <v>56</v>
      </c>
      <c r="B79" s="2" t="s">
        <v>661</v>
      </c>
      <c r="C79" s="18" t="s">
        <v>662</v>
      </c>
      <c r="D79" s="19">
        <v>2018</v>
      </c>
      <c r="E79" s="19" t="s">
        <v>1588</v>
      </c>
      <c r="F79" s="20" t="s">
        <v>517</v>
      </c>
      <c r="G79" s="23" t="s">
        <v>664</v>
      </c>
      <c r="H79" s="152" t="s">
        <v>665</v>
      </c>
      <c r="I79" s="150" t="s">
        <v>1488</v>
      </c>
      <c r="J79" s="24" t="s">
        <v>248</v>
      </c>
      <c r="K79" s="149" t="s">
        <v>984</v>
      </c>
      <c r="L79" s="20" t="s">
        <v>59</v>
      </c>
      <c r="M79" s="149"/>
      <c r="N79" s="2" t="s">
        <v>667</v>
      </c>
      <c r="O79" s="2" t="s">
        <v>668</v>
      </c>
      <c r="P79" s="150"/>
      <c r="Q79" t="s">
        <v>669</v>
      </c>
      <c r="R79"/>
      <c r="T79" s="23"/>
      <c r="U79" s="2" t="s">
        <v>140</v>
      </c>
      <c r="V79" s="2" t="s">
        <v>374</v>
      </c>
      <c r="W79" s="2" t="s">
        <v>84</v>
      </c>
      <c r="X79" s="152" t="s">
        <v>670</v>
      </c>
      <c r="Y79" s="24">
        <v>35</v>
      </c>
      <c r="Z79" s="2" t="s">
        <v>101</v>
      </c>
      <c r="AA79" s="80" t="s">
        <v>527</v>
      </c>
      <c r="AB79" s="150"/>
      <c r="AC79" s="23" t="s">
        <v>671</v>
      </c>
      <c r="AD79" s="24"/>
      <c r="AH79" s="150"/>
      <c r="AI79" s="150"/>
      <c r="AL79" s="24"/>
      <c r="AM79" s="176">
        <v>0.45714285714285724</v>
      </c>
      <c r="AN79" s="22" t="s">
        <v>271</v>
      </c>
      <c r="AO79" s="20" t="s">
        <v>182</v>
      </c>
      <c r="AP79" s="20" t="s">
        <v>182</v>
      </c>
      <c r="AQ79" s="23"/>
      <c r="AR79" s="24"/>
      <c r="AS79" s="24"/>
      <c r="AV79" s="24"/>
    </row>
    <row r="80" spans="1:48" ht="84" hidden="1">
      <c r="A80" s="2" t="s">
        <v>56</v>
      </c>
      <c r="B80" s="2" t="s">
        <v>675</v>
      </c>
      <c r="C80" s="18" t="s">
        <v>676</v>
      </c>
      <c r="D80" s="19">
        <v>2013</v>
      </c>
      <c r="E80" s="19" t="s">
        <v>1589</v>
      </c>
      <c r="F80" s="20" t="s">
        <v>517</v>
      </c>
      <c r="G80" s="37" t="s">
        <v>433</v>
      </c>
      <c r="H80" s="150" t="s">
        <v>434</v>
      </c>
      <c r="I80" s="150" t="s">
        <v>497</v>
      </c>
      <c r="J80" s="24" t="s">
        <v>248</v>
      </c>
      <c r="K80" s="149" t="s">
        <v>98</v>
      </c>
      <c r="L80" s="149" t="s">
        <v>59</v>
      </c>
      <c r="M80" s="149"/>
      <c r="N80" s="2" t="s">
        <v>783</v>
      </c>
      <c r="O80" t="s">
        <v>678</v>
      </c>
      <c r="P80" s="150"/>
      <c r="T80" s="23"/>
      <c r="U80" s="2" t="s">
        <v>679</v>
      </c>
      <c r="V80" s="2" t="s">
        <v>374</v>
      </c>
      <c r="W80" s="2"/>
      <c r="X80" s="2"/>
      <c r="Y80" s="150">
        <v>122</v>
      </c>
      <c r="Z80" s="2" t="s">
        <v>101</v>
      </c>
      <c r="AA80" s="22" t="s">
        <v>681</v>
      </c>
      <c r="AB80" s="149"/>
      <c r="AC80" s="23"/>
      <c r="AD80" s="24"/>
      <c r="AE80" s="110">
        <v>0.47500000000000009</v>
      </c>
      <c r="AF80" s="2" t="s">
        <v>271</v>
      </c>
      <c r="AG80" s="110">
        <v>4.943114947038052E-2</v>
      </c>
      <c r="AH80" s="2" t="s">
        <v>271</v>
      </c>
      <c r="AI80" s="150"/>
      <c r="AL80" s="24"/>
      <c r="AM80" s="150" t="s">
        <v>182</v>
      </c>
      <c r="AN80" s="22" t="s">
        <v>271</v>
      </c>
      <c r="AO80" s="2" t="s">
        <v>182</v>
      </c>
      <c r="AQ80" s="23"/>
      <c r="AR80" s="24"/>
      <c r="AS80" s="24"/>
      <c r="AV80" s="24"/>
    </row>
    <row r="81" spans="1:48" ht="84" hidden="1">
      <c r="A81" s="2" t="s">
        <v>56</v>
      </c>
      <c r="B81" s="2" t="s">
        <v>675</v>
      </c>
      <c r="C81" s="18" t="s">
        <v>676</v>
      </c>
      <c r="D81" s="19">
        <v>2013</v>
      </c>
      <c r="E81" s="19" t="s">
        <v>1589</v>
      </c>
      <c r="F81" s="20" t="s">
        <v>517</v>
      </c>
      <c r="G81" s="37" t="s">
        <v>433</v>
      </c>
      <c r="H81" s="150" t="s">
        <v>434</v>
      </c>
      <c r="I81" s="150" t="s">
        <v>497</v>
      </c>
      <c r="J81" s="24" t="s">
        <v>248</v>
      </c>
      <c r="K81" s="149" t="s">
        <v>98</v>
      </c>
      <c r="L81" s="149" t="s">
        <v>59</v>
      </c>
      <c r="M81" s="149"/>
      <c r="N81" s="2" t="s">
        <v>783</v>
      </c>
      <c r="O81" t="s">
        <v>678</v>
      </c>
      <c r="P81" s="150"/>
      <c r="T81" s="150"/>
      <c r="U81" s="2" t="s">
        <v>679</v>
      </c>
      <c r="V81" s="2" t="s">
        <v>374</v>
      </c>
      <c r="W81" s="150"/>
      <c r="X81" s="2"/>
      <c r="Y81" s="150">
        <v>122</v>
      </c>
      <c r="Z81" s="2" t="s">
        <v>101</v>
      </c>
      <c r="AA81" s="22" t="s">
        <v>684</v>
      </c>
      <c r="AB81" s="149"/>
      <c r="AC81" s="23"/>
      <c r="AD81" s="24"/>
      <c r="AE81" s="26">
        <v>0.55000000000000004</v>
      </c>
      <c r="AF81" s="2" t="s">
        <v>271</v>
      </c>
      <c r="AG81" s="110">
        <v>8.6308356218124646E-2</v>
      </c>
      <c r="AH81" s="150" t="s">
        <v>271</v>
      </c>
      <c r="AI81" s="150"/>
      <c r="AL81" s="24"/>
      <c r="AM81" s="150" t="s">
        <v>182</v>
      </c>
      <c r="AN81" s="22" t="s">
        <v>271</v>
      </c>
      <c r="AO81" s="2" t="s">
        <v>182</v>
      </c>
      <c r="AQ81" s="23"/>
      <c r="AR81" s="24"/>
      <c r="AS81" s="24"/>
      <c r="AV81" s="24"/>
    </row>
    <row r="82" spans="1:48" ht="70" hidden="1">
      <c r="A82" s="2" t="s">
        <v>56</v>
      </c>
      <c r="B82" s="2" t="s">
        <v>685</v>
      </c>
      <c r="C82" s="18" t="s">
        <v>686</v>
      </c>
      <c r="D82" s="19">
        <v>2016</v>
      </c>
      <c r="E82" s="19" t="s">
        <v>1590</v>
      </c>
      <c r="F82" s="149" t="s">
        <v>517</v>
      </c>
      <c r="G82" s="117" t="s">
        <v>1708</v>
      </c>
      <c r="H82" s="150" t="s">
        <v>1719</v>
      </c>
      <c r="I82" s="150" t="s">
        <v>1488</v>
      </c>
      <c r="J82" s="24" t="s">
        <v>248</v>
      </c>
      <c r="K82" s="150" t="s">
        <v>307</v>
      </c>
      <c r="L82" s="2" t="s">
        <v>1643</v>
      </c>
      <c r="M82" s="210"/>
      <c r="P82" s="150" t="s">
        <v>691</v>
      </c>
      <c r="S82" s="150" t="s">
        <v>692</v>
      </c>
      <c r="T82" s="150" t="s">
        <v>693</v>
      </c>
      <c r="U82" s="2" t="s">
        <v>140</v>
      </c>
      <c r="V82" s="2" t="s">
        <v>374</v>
      </c>
      <c r="W82" s="2" t="s">
        <v>84</v>
      </c>
      <c r="X82" s="150"/>
      <c r="Y82" s="150">
        <v>28</v>
      </c>
      <c r="Z82" s="20" t="s">
        <v>101</v>
      </c>
      <c r="AA82" s="24"/>
      <c r="AB82" s="149" t="s">
        <v>694</v>
      </c>
      <c r="AC82" s="23"/>
      <c r="AD82" s="22" t="s">
        <v>695</v>
      </c>
      <c r="AE82" s="119">
        <v>0.81720000000000004</v>
      </c>
      <c r="AF82" s="2" t="s">
        <v>90</v>
      </c>
      <c r="AH82" s="150"/>
      <c r="AI82" s="2"/>
      <c r="AL82" s="150"/>
      <c r="AM82" s="150"/>
      <c r="AQ82" s="23"/>
      <c r="AR82" s="24" t="s">
        <v>696</v>
      </c>
      <c r="AS82" s="24"/>
      <c r="AV82" s="24"/>
    </row>
    <row r="83" spans="1:48" ht="70" hidden="1">
      <c r="A83" s="2" t="s">
        <v>56</v>
      </c>
      <c r="B83" s="2" t="s">
        <v>685</v>
      </c>
      <c r="C83" s="18" t="s">
        <v>686</v>
      </c>
      <c r="D83" s="19">
        <v>2016</v>
      </c>
      <c r="E83" s="19" t="s">
        <v>1590</v>
      </c>
      <c r="F83" s="149" t="s">
        <v>517</v>
      </c>
      <c r="G83" s="23" t="s">
        <v>1709</v>
      </c>
      <c r="H83" s="2" t="s">
        <v>698</v>
      </c>
      <c r="I83" s="150" t="s">
        <v>1488</v>
      </c>
      <c r="J83" s="24" t="s">
        <v>248</v>
      </c>
      <c r="K83" s="150" t="s">
        <v>307</v>
      </c>
      <c r="L83" s="2" t="s">
        <v>1643</v>
      </c>
      <c r="M83" s="118"/>
      <c r="P83" s="150" t="s">
        <v>691</v>
      </c>
      <c r="S83" s="2" t="s">
        <v>692</v>
      </c>
      <c r="T83" s="150" t="s">
        <v>693</v>
      </c>
      <c r="U83" s="2" t="s">
        <v>140</v>
      </c>
      <c r="V83" s="2" t="s">
        <v>374</v>
      </c>
      <c r="W83" s="2" t="s">
        <v>84</v>
      </c>
      <c r="X83" s="2"/>
      <c r="Y83" s="2">
        <v>28</v>
      </c>
      <c r="Z83" s="20" t="s">
        <v>101</v>
      </c>
      <c r="AA83" s="24"/>
      <c r="AB83" s="20" t="s">
        <v>694</v>
      </c>
      <c r="AC83" s="23"/>
      <c r="AD83" s="22" t="s">
        <v>695</v>
      </c>
      <c r="AE83" s="120">
        <v>0.7419</v>
      </c>
      <c r="AF83" s="2" t="s">
        <v>90</v>
      </c>
      <c r="AH83" s="150"/>
      <c r="AI83" s="2"/>
      <c r="AL83" s="150"/>
      <c r="AM83" s="150"/>
      <c r="AQ83" s="23"/>
      <c r="AR83" s="24" t="s">
        <v>696</v>
      </c>
      <c r="AS83" s="24"/>
      <c r="AV83" s="24"/>
    </row>
    <row r="84" spans="1:48" ht="70" hidden="1">
      <c r="A84" s="2" t="s">
        <v>56</v>
      </c>
      <c r="B84" s="2" t="s">
        <v>699</v>
      </c>
      <c r="C84" s="18" t="s">
        <v>700</v>
      </c>
      <c r="D84" s="19">
        <v>2012</v>
      </c>
      <c r="E84" s="19" t="s">
        <v>1591</v>
      </c>
      <c r="F84" s="20" t="s">
        <v>517</v>
      </c>
      <c r="G84" s="149" t="s">
        <v>702</v>
      </c>
      <c r="H84" s="150" t="s">
        <v>716</v>
      </c>
      <c r="I84" s="150" t="s">
        <v>1488</v>
      </c>
      <c r="J84" s="24" t="s">
        <v>248</v>
      </c>
      <c r="K84" s="150" t="s">
        <v>348</v>
      </c>
      <c r="L84" s="2" t="s">
        <v>1643</v>
      </c>
      <c r="M84" s="150"/>
      <c r="P84" s="150" t="s">
        <v>704</v>
      </c>
      <c r="Q84" s="2" t="s">
        <v>705</v>
      </c>
      <c r="S84" s="150"/>
      <c r="T84" s="23"/>
      <c r="U84" s="2" t="s">
        <v>140</v>
      </c>
      <c r="V84" s="2" t="s">
        <v>374</v>
      </c>
      <c r="W84" s="2" t="s">
        <v>706</v>
      </c>
      <c r="X84" s="150"/>
      <c r="Y84" s="150">
        <v>35</v>
      </c>
      <c r="Z84" s="20" t="s">
        <v>101</v>
      </c>
      <c r="AA84" s="24"/>
      <c r="AB84" s="150" t="s">
        <v>707</v>
      </c>
      <c r="AC84" s="23"/>
      <c r="AD84" s="24" t="s">
        <v>708</v>
      </c>
      <c r="AG84" s="34">
        <v>0.12</v>
      </c>
      <c r="AH84" s="150" t="s">
        <v>91</v>
      </c>
      <c r="AI84" s="2"/>
      <c r="AM84" s="165">
        <v>0.23622047244094491</v>
      </c>
      <c r="AN84" s="150" t="s">
        <v>1660</v>
      </c>
      <c r="AQ84" s="23"/>
      <c r="AR84" s="24" t="s">
        <v>710</v>
      </c>
      <c r="AS84" s="24"/>
      <c r="AV84" s="24"/>
    </row>
    <row r="85" spans="1:48" ht="70" hidden="1">
      <c r="A85" s="2" t="s">
        <v>56</v>
      </c>
      <c r="B85" s="2" t="s">
        <v>699</v>
      </c>
      <c r="C85" s="18" t="s">
        <v>700</v>
      </c>
      <c r="D85" s="19">
        <v>2012</v>
      </c>
      <c r="E85" s="19" t="s">
        <v>1591</v>
      </c>
      <c r="F85" s="20" t="s">
        <v>517</v>
      </c>
      <c r="G85" s="25" t="s">
        <v>702</v>
      </c>
      <c r="H85" s="150" t="s">
        <v>716</v>
      </c>
      <c r="I85" s="150" t="s">
        <v>1488</v>
      </c>
      <c r="J85" s="24" t="s">
        <v>248</v>
      </c>
      <c r="K85" s="150" t="s">
        <v>348</v>
      </c>
      <c r="L85" s="2" t="s">
        <v>1643</v>
      </c>
      <c r="P85" s="150" t="s">
        <v>704</v>
      </c>
      <c r="Q85" s="2" t="s">
        <v>705</v>
      </c>
      <c r="T85" s="23"/>
      <c r="U85" s="2" t="s">
        <v>140</v>
      </c>
      <c r="V85" s="2" t="s">
        <v>374</v>
      </c>
      <c r="W85" s="2" t="s">
        <v>84</v>
      </c>
      <c r="X85" s="2"/>
      <c r="Y85" s="150">
        <v>35</v>
      </c>
      <c r="Z85" s="20" t="s">
        <v>101</v>
      </c>
      <c r="AA85" s="24" t="s">
        <v>711</v>
      </c>
      <c r="AB85" s="150" t="s">
        <v>707</v>
      </c>
      <c r="AC85" s="23"/>
      <c r="AD85" s="24" t="s">
        <v>708</v>
      </c>
      <c r="AH85" s="150"/>
      <c r="AI85" s="2"/>
      <c r="AL85" s="150"/>
      <c r="AM85" s="165">
        <v>0.3647058823529411</v>
      </c>
      <c r="AN85" s="150" t="s">
        <v>1660</v>
      </c>
      <c r="AQ85" s="23"/>
      <c r="AR85" s="24" t="s">
        <v>710</v>
      </c>
      <c r="AS85" s="24"/>
      <c r="AV85" s="24"/>
    </row>
    <row r="86" spans="1:48" ht="71" hidden="1">
      <c r="A86" s="2" t="s">
        <v>56</v>
      </c>
      <c r="B86" s="2" t="s">
        <v>712</v>
      </c>
      <c r="C86" s="27" t="s">
        <v>713</v>
      </c>
      <c r="D86" s="19">
        <v>2020</v>
      </c>
      <c r="E86" s="19" t="s">
        <v>1592</v>
      </c>
      <c r="F86" s="149" t="s">
        <v>517</v>
      </c>
      <c r="G86" s="25" t="s">
        <v>715</v>
      </c>
      <c r="H86" s="150" t="s">
        <v>716</v>
      </c>
      <c r="I86" s="150" t="s">
        <v>1488</v>
      </c>
      <c r="J86" s="24" t="s">
        <v>248</v>
      </c>
      <c r="K86" s="160" t="s">
        <v>98</v>
      </c>
      <c r="L86" s="160" t="s">
        <v>59</v>
      </c>
      <c r="M86" s="160"/>
      <c r="N86" s="20" t="s">
        <v>138</v>
      </c>
      <c r="O86" s="2" t="s">
        <v>717</v>
      </c>
      <c r="P86" s="150"/>
      <c r="S86" s="150"/>
      <c r="T86" s="23"/>
      <c r="U86" s="20" t="s">
        <v>257</v>
      </c>
      <c r="V86" s="2" t="s">
        <v>374</v>
      </c>
      <c r="W86" s="2"/>
      <c r="X86" s="20" t="s">
        <v>718</v>
      </c>
      <c r="Y86" s="150">
        <v>120</v>
      </c>
      <c r="Z86" s="150" t="s">
        <v>101</v>
      </c>
      <c r="AA86" s="162" t="s">
        <v>720</v>
      </c>
      <c r="AB86" s="150"/>
      <c r="AC86" s="23"/>
      <c r="AD86" s="24"/>
      <c r="AG86" s="119">
        <v>0.83299999999999996</v>
      </c>
      <c r="AH86" s="2" t="s">
        <v>91</v>
      </c>
      <c r="AI86" s="2"/>
      <c r="AK86" s="124">
        <v>7.3999999999999996E-2</v>
      </c>
      <c r="AL86" s="160" t="s">
        <v>721</v>
      </c>
      <c r="AM86" s="185">
        <v>0.78200000000000003</v>
      </c>
      <c r="AN86" s="149" t="s">
        <v>271</v>
      </c>
      <c r="AO86" s="119">
        <v>0.24199999999999999</v>
      </c>
      <c r="AP86" s="119">
        <v>0.12</v>
      </c>
      <c r="AQ86" s="223">
        <v>0.158</v>
      </c>
      <c r="AR86" s="24"/>
      <c r="AS86" s="24"/>
      <c r="AU86" s="20" t="s">
        <v>724</v>
      </c>
      <c r="AV86" s="24"/>
    </row>
    <row r="87" spans="1:48" ht="71" hidden="1">
      <c r="A87" s="2" t="s">
        <v>56</v>
      </c>
      <c r="B87" s="2" t="s">
        <v>712</v>
      </c>
      <c r="C87" s="27" t="s">
        <v>713</v>
      </c>
      <c r="D87" s="19">
        <v>2020</v>
      </c>
      <c r="E87" s="19" t="s">
        <v>1592</v>
      </c>
      <c r="F87" s="149" t="s">
        <v>517</v>
      </c>
      <c r="G87" s="25" t="s">
        <v>715</v>
      </c>
      <c r="H87" s="150" t="s">
        <v>716</v>
      </c>
      <c r="I87" s="150" t="s">
        <v>1488</v>
      </c>
      <c r="J87" s="24" t="s">
        <v>248</v>
      </c>
      <c r="K87" s="160" t="s">
        <v>98</v>
      </c>
      <c r="L87" s="160" t="s">
        <v>59</v>
      </c>
      <c r="M87" s="122"/>
      <c r="N87" s="20" t="s">
        <v>138</v>
      </c>
      <c r="O87" s="2" t="s">
        <v>717</v>
      </c>
      <c r="P87" s="150"/>
      <c r="S87" s="150"/>
      <c r="T87" s="23"/>
      <c r="U87" s="20" t="s">
        <v>257</v>
      </c>
      <c r="V87" s="2" t="s">
        <v>374</v>
      </c>
      <c r="W87" s="2"/>
      <c r="X87" s="20" t="s">
        <v>725</v>
      </c>
      <c r="Y87" s="150">
        <v>120</v>
      </c>
      <c r="Z87" s="2" t="s">
        <v>101</v>
      </c>
      <c r="AA87" s="123" t="s">
        <v>726</v>
      </c>
      <c r="AB87" s="150"/>
      <c r="AC87" s="23"/>
      <c r="AD87" s="24"/>
      <c r="AG87" s="77">
        <v>0.43</v>
      </c>
      <c r="AH87" s="150" t="s">
        <v>91</v>
      </c>
      <c r="AI87" s="2"/>
      <c r="AK87" s="124">
        <v>0.2228</v>
      </c>
      <c r="AL87" s="160" t="s">
        <v>721</v>
      </c>
      <c r="AM87" s="185">
        <v>0.92200000000000004</v>
      </c>
      <c r="AN87" s="150" t="s">
        <v>1660</v>
      </c>
      <c r="AO87" s="119">
        <v>0.16739999999999999</v>
      </c>
      <c r="AP87" s="119">
        <v>1.2262</v>
      </c>
      <c r="AQ87" s="223">
        <v>0.1042</v>
      </c>
      <c r="AR87" s="24"/>
      <c r="AS87" s="24"/>
      <c r="AV87" s="24"/>
    </row>
    <row r="88" spans="1:48" ht="71" hidden="1">
      <c r="A88" s="2" t="s">
        <v>56</v>
      </c>
      <c r="B88" s="2" t="s">
        <v>404</v>
      </c>
      <c r="C88" s="18" t="s">
        <v>405</v>
      </c>
      <c r="D88" s="19">
        <v>2014</v>
      </c>
      <c r="E88" s="19" t="s">
        <v>1593</v>
      </c>
      <c r="F88" s="149" t="s">
        <v>59</v>
      </c>
      <c r="G88" s="151" t="s">
        <v>1476</v>
      </c>
      <c r="H88" s="149" t="s">
        <v>407</v>
      </c>
      <c r="I88" s="150" t="s">
        <v>497</v>
      </c>
      <c r="J88" s="22" t="s">
        <v>278</v>
      </c>
      <c r="K88" s="150" t="s">
        <v>307</v>
      </c>
      <c r="L88" s="2" t="s">
        <v>1643</v>
      </c>
      <c r="M88" s="149">
        <v>1</v>
      </c>
      <c r="P88" s="150" t="s">
        <v>1549</v>
      </c>
      <c r="R88" s="2" t="s">
        <v>1550</v>
      </c>
      <c r="S88" s="20" t="s">
        <v>410</v>
      </c>
      <c r="T88" s="23"/>
      <c r="U88" s="2" t="s">
        <v>140</v>
      </c>
      <c r="V88" s="2" t="s">
        <v>374</v>
      </c>
      <c r="W88" s="2"/>
      <c r="X88" s="152" t="s">
        <v>411</v>
      </c>
      <c r="Y88" s="152">
        <v>120</v>
      </c>
      <c r="Z88" s="2" t="s">
        <v>101</v>
      </c>
      <c r="AA88" s="24"/>
      <c r="AB88" s="150"/>
      <c r="AC88" s="23"/>
      <c r="AD88" s="24" t="s">
        <v>412</v>
      </c>
      <c r="AE88" s="36">
        <v>0.35799999999999998</v>
      </c>
      <c r="AF88" s="2" t="s">
        <v>90</v>
      </c>
      <c r="AG88" s="58">
        <v>0.38900000000000001</v>
      </c>
      <c r="AH88" s="2" t="s">
        <v>91</v>
      </c>
      <c r="AI88" s="150" t="s">
        <v>182</v>
      </c>
      <c r="AJ88" s="2" t="s">
        <v>341</v>
      </c>
      <c r="AL88" s="150"/>
      <c r="AM88" s="85">
        <v>0.52</v>
      </c>
      <c r="AN88" s="24" t="s">
        <v>414</v>
      </c>
      <c r="AO88" s="20" t="s">
        <v>182</v>
      </c>
      <c r="AP88" s="20" t="s">
        <v>182</v>
      </c>
      <c r="AQ88" s="23"/>
      <c r="AR88" s="24" t="s">
        <v>415</v>
      </c>
      <c r="AS88" s="24"/>
      <c r="AV88" s="24"/>
    </row>
    <row r="89" spans="1:48" ht="71" hidden="1">
      <c r="A89" s="2" t="s">
        <v>56</v>
      </c>
      <c r="B89" s="2" t="s">
        <v>416</v>
      </c>
      <c r="C89" s="18" t="s">
        <v>417</v>
      </c>
      <c r="D89" s="19">
        <v>2019</v>
      </c>
      <c r="E89" s="19" t="s">
        <v>1594</v>
      </c>
      <c r="F89" s="20" t="s">
        <v>59</v>
      </c>
      <c r="G89" s="23" t="s">
        <v>419</v>
      </c>
      <c r="H89" s="195" t="s">
        <v>1482</v>
      </c>
      <c r="I89" s="150" t="s">
        <v>497</v>
      </c>
      <c r="J89" s="24" t="s">
        <v>248</v>
      </c>
      <c r="K89" s="149" t="s">
        <v>850</v>
      </c>
      <c r="L89" s="20" t="s">
        <v>1642</v>
      </c>
      <c r="M89" s="20"/>
      <c r="N89" s="2" t="s">
        <v>161</v>
      </c>
      <c r="O89" s="20" t="s">
        <v>421</v>
      </c>
      <c r="P89" s="149" t="s">
        <v>422</v>
      </c>
      <c r="T89" s="23"/>
      <c r="U89" s="2" t="s">
        <v>68</v>
      </c>
      <c r="V89" s="2" t="s">
        <v>68</v>
      </c>
      <c r="W89" s="150" t="s">
        <v>424</v>
      </c>
      <c r="X89" s="2" t="s">
        <v>425</v>
      </c>
      <c r="Y89" s="150">
        <v>50</v>
      </c>
      <c r="Z89" s="2" t="s">
        <v>101</v>
      </c>
      <c r="AA89" s="22" t="s">
        <v>426</v>
      </c>
      <c r="AB89" s="150"/>
      <c r="AC89" s="23"/>
      <c r="AD89" s="22" t="s">
        <v>412</v>
      </c>
      <c r="AE89" s="20" t="s">
        <v>182</v>
      </c>
      <c r="AF89" s="2" t="s">
        <v>271</v>
      </c>
      <c r="AG89" s="2" t="s">
        <v>182</v>
      </c>
      <c r="AH89" s="150" t="s">
        <v>271</v>
      </c>
      <c r="AI89" s="150"/>
      <c r="AL89" s="150"/>
      <c r="AM89" s="150" t="s">
        <v>182</v>
      </c>
      <c r="AN89" s="22" t="s">
        <v>271</v>
      </c>
      <c r="AO89" s="20" t="s">
        <v>182</v>
      </c>
      <c r="AQ89" s="23"/>
      <c r="AR89" s="24" t="s">
        <v>430</v>
      </c>
      <c r="AS89" s="24"/>
      <c r="AV89" s="24"/>
    </row>
    <row r="90" spans="1:48" ht="57" hidden="1">
      <c r="A90" s="2" t="s">
        <v>56</v>
      </c>
      <c r="B90" s="2" t="s">
        <v>729</v>
      </c>
      <c r="C90" s="18" t="s">
        <v>730</v>
      </c>
      <c r="D90" s="19">
        <v>2016</v>
      </c>
      <c r="E90" s="19" t="s">
        <v>1595</v>
      </c>
      <c r="F90" s="20" t="s">
        <v>517</v>
      </c>
      <c r="G90" s="25" t="s">
        <v>731</v>
      </c>
      <c r="H90" s="149" t="s">
        <v>732</v>
      </c>
      <c r="I90" s="149" t="s">
        <v>1488</v>
      </c>
      <c r="J90" s="22" t="s">
        <v>278</v>
      </c>
      <c r="K90" s="149" t="s">
        <v>98</v>
      </c>
      <c r="L90" s="20" t="s">
        <v>59</v>
      </c>
      <c r="M90" s="149"/>
      <c r="N90" s="2" t="s">
        <v>161</v>
      </c>
      <c r="O90" t="s">
        <v>734</v>
      </c>
      <c r="P90" s="158" t="s">
        <v>735</v>
      </c>
      <c r="Q90" s="2" t="s">
        <v>736</v>
      </c>
      <c r="T90" s="23"/>
      <c r="U90" s="2" t="s">
        <v>140</v>
      </c>
      <c r="V90" s="2" t="s">
        <v>374</v>
      </c>
      <c r="W90" s="150"/>
      <c r="X90" s="20" t="s">
        <v>737</v>
      </c>
      <c r="Y90" s="150">
        <v>31</v>
      </c>
      <c r="Z90" s="2" t="s">
        <v>101</v>
      </c>
      <c r="AA90" s="22" t="s">
        <v>738</v>
      </c>
      <c r="AB90" s="152" t="s">
        <v>694</v>
      </c>
      <c r="AC90" s="23"/>
      <c r="AD90" s="24"/>
      <c r="AH90" s="150"/>
      <c r="AI90" s="150"/>
      <c r="AL90" s="150"/>
      <c r="AM90" s="149" t="s">
        <v>286</v>
      </c>
      <c r="AN90" s="22" t="s">
        <v>229</v>
      </c>
      <c r="AQ90" s="23"/>
      <c r="AR90" s="24"/>
      <c r="AS90" s="24"/>
      <c r="AV90" s="24"/>
    </row>
    <row r="91" spans="1:48" ht="57" hidden="1">
      <c r="A91" s="2" t="s">
        <v>56</v>
      </c>
      <c r="B91" s="2" t="s">
        <v>729</v>
      </c>
      <c r="C91" s="18" t="s">
        <v>730</v>
      </c>
      <c r="D91" s="19">
        <v>2016</v>
      </c>
      <c r="E91" s="19" t="s">
        <v>1595</v>
      </c>
      <c r="F91" s="20" t="s">
        <v>517</v>
      </c>
      <c r="G91" s="25" t="s">
        <v>731</v>
      </c>
      <c r="H91" s="149" t="s">
        <v>732</v>
      </c>
      <c r="I91" s="149" t="s">
        <v>1488</v>
      </c>
      <c r="J91" s="22" t="s">
        <v>278</v>
      </c>
      <c r="K91" s="20" t="s">
        <v>64</v>
      </c>
      <c r="L91" s="2" t="s">
        <v>1643</v>
      </c>
      <c r="M91" s="20"/>
      <c r="N91" s="20"/>
      <c r="O91"/>
      <c r="P91" s="158" t="s">
        <v>735</v>
      </c>
      <c r="Q91" s="2" t="s">
        <v>736</v>
      </c>
      <c r="T91" s="23"/>
      <c r="U91" s="2" t="s">
        <v>140</v>
      </c>
      <c r="V91" s="2" t="s">
        <v>374</v>
      </c>
      <c r="W91" s="150"/>
      <c r="X91" s="149" t="s">
        <v>737</v>
      </c>
      <c r="Y91" s="150">
        <v>31</v>
      </c>
      <c r="Z91" s="2" t="s">
        <v>101</v>
      </c>
      <c r="AA91" s="22" t="s">
        <v>738</v>
      </c>
      <c r="AB91" s="152" t="s">
        <v>694</v>
      </c>
      <c r="AC91" s="23"/>
      <c r="AD91" s="24"/>
      <c r="AH91" s="150"/>
      <c r="AI91" s="150"/>
      <c r="AL91" s="150"/>
      <c r="AM91" s="176">
        <v>0.74999999999999978</v>
      </c>
      <c r="AN91" s="22" t="s">
        <v>229</v>
      </c>
      <c r="AQ91" s="23"/>
      <c r="AR91" s="24"/>
      <c r="AS91" s="24"/>
      <c r="AV91" s="24"/>
    </row>
    <row r="92" spans="1:48" ht="29" hidden="1">
      <c r="A92" s="2" t="s">
        <v>56</v>
      </c>
      <c r="B92" s="2" t="s">
        <v>431</v>
      </c>
      <c r="C92" s="18" t="s">
        <v>432</v>
      </c>
      <c r="D92" s="19">
        <v>2019</v>
      </c>
      <c r="E92" s="19" t="s">
        <v>1596</v>
      </c>
      <c r="F92" s="20" t="s">
        <v>59</v>
      </c>
      <c r="G92" s="25" t="s">
        <v>433</v>
      </c>
      <c r="H92" s="150" t="s">
        <v>434</v>
      </c>
      <c r="I92" s="150" t="s">
        <v>497</v>
      </c>
      <c r="J92" s="24" t="s">
        <v>248</v>
      </c>
      <c r="K92" s="20" t="s">
        <v>521</v>
      </c>
      <c r="L92" s="20" t="s">
        <v>1642</v>
      </c>
      <c r="M92" s="20"/>
      <c r="N92" s="20" t="s">
        <v>138</v>
      </c>
      <c r="O92" s="212" t="s">
        <v>364</v>
      </c>
      <c r="P92" s="149" t="s">
        <v>1531</v>
      </c>
      <c r="Q92" s="2" t="s">
        <v>1532</v>
      </c>
      <c r="T92" s="23"/>
      <c r="U92" s="2" t="s">
        <v>140</v>
      </c>
      <c r="V92" s="2" t="s">
        <v>374</v>
      </c>
      <c r="W92" s="2"/>
      <c r="X92" s="150" t="s">
        <v>436</v>
      </c>
      <c r="Y92" s="206">
        <v>36</v>
      </c>
      <c r="Z92" s="2" t="s">
        <v>101</v>
      </c>
      <c r="AA92" s="24" t="s">
        <v>437</v>
      </c>
      <c r="AB92" s="150" t="s">
        <v>128</v>
      </c>
      <c r="AC92" s="23"/>
      <c r="AD92" s="24"/>
      <c r="AF92" s="2" t="s">
        <v>271</v>
      </c>
      <c r="AG92" s="36">
        <v>0.435</v>
      </c>
      <c r="AH92" s="150" t="s">
        <v>271</v>
      </c>
      <c r="AI92" s="150"/>
      <c r="AL92" s="150"/>
      <c r="AM92" s="150"/>
      <c r="AP92" s="77">
        <v>1.74</v>
      </c>
      <c r="AQ92" s="23"/>
      <c r="AR92" s="24"/>
      <c r="AS92" s="24"/>
      <c r="AV92" s="24"/>
    </row>
    <row r="93" spans="1:48" ht="42" hidden="1">
      <c r="A93" s="2" t="s">
        <v>56</v>
      </c>
      <c r="B93" s="2" t="s">
        <v>1027</v>
      </c>
      <c r="C93" s="18" t="s">
        <v>1028</v>
      </c>
      <c r="D93" s="19">
        <v>2019</v>
      </c>
      <c r="E93" s="19" t="s">
        <v>1597</v>
      </c>
      <c r="F93" s="149" t="s">
        <v>880</v>
      </c>
      <c r="G93" s="25" t="s">
        <v>433</v>
      </c>
      <c r="H93" s="134" t="s">
        <v>1029</v>
      </c>
      <c r="I93" s="150" t="s">
        <v>497</v>
      </c>
      <c r="J93" s="24" t="s">
        <v>248</v>
      </c>
      <c r="K93" s="149" t="s">
        <v>850</v>
      </c>
      <c r="L93" s="20" t="s">
        <v>1642</v>
      </c>
      <c r="M93" s="20"/>
      <c r="N93" s="20" t="s">
        <v>138</v>
      </c>
      <c r="O93" s="134" t="s">
        <v>364</v>
      </c>
      <c r="P93" s="150" t="s">
        <v>1035</v>
      </c>
      <c r="T93" s="23"/>
      <c r="U93" s="2" t="s">
        <v>140</v>
      </c>
      <c r="V93" s="2" t="s">
        <v>374</v>
      </c>
      <c r="W93" s="2"/>
      <c r="X93" s="150" t="s">
        <v>1030</v>
      </c>
      <c r="Y93" s="150">
        <v>122</v>
      </c>
      <c r="Z93" s="2" t="s">
        <v>101</v>
      </c>
      <c r="AA93" s="24" t="s">
        <v>1502</v>
      </c>
      <c r="AC93" s="23"/>
      <c r="AD93" s="24" t="s">
        <v>340</v>
      </c>
      <c r="AE93" s="34">
        <v>0.28000000000000003</v>
      </c>
      <c r="AF93" s="2" t="s">
        <v>90</v>
      </c>
      <c r="AG93" s="34">
        <v>0.88</v>
      </c>
      <c r="AH93" s="20" t="s">
        <v>271</v>
      </c>
      <c r="AI93" s="150"/>
      <c r="AL93" s="150"/>
      <c r="AM93" s="235">
        <v>0.58000000000000007</v>
      </c>
      <c r="AN93" s="150" t="s">
        <v>229</v>
      </c>
      <c r="AQ93" s="23"/>
      <c r="AR93" s="24"/>
      <c r="AS93" s="24"/>
      <c r="AV93" s="24"/>
    </row>
    <row r="94" spans="1:48" ht="42" hidden="1">
      <c r="A94" s="2" t="s">
        <v>56</v>
      </c>
      <c r="B94" s="2" t="s">
        <v>1027</v>
      </c>
      <c r="C94" s="18" t="s">
        <v>1028</v>
      </c>
      <c r="D94" s="19">
        <v>2019</v>
      </c>
      <c r="E94" s="19" t="s">
        <v>1597</v>
      </c>
      <c r="F94" s="20" t="s">
        <v>880</v>
      </c>
      <c r="G94" s="25" t="s">
        <v>433</v>
      </c>
      <c r="H94" s="169" t="s">
        <v>1029</v>
      </c>
      <c r="I94" s="150" t="s">
        <v>497</v>
      </c>
      <c r="J94" s="24" t="s">
        <v>248</v>
      </c>
      <c r="K94" s="149" t="s">
        <v>98</v>
      </c>
      <c r="L94" s="149" t="s">
        <v>59</v>
      </c>
      <c r="M94" s="149"/>
      <c r="N94" s="20" t="s">
        <v>138</v>
      </c>
      <c r="O94" s="134" t="s">
        <v>364</v>
      </c>
      <c r="P94" s="24"/>
      <c r="T94" s="23"/>
      <c r="U94" s="2" t="s">
        <v>140</v>
      </c>
      <c r="V94" s="2" t="s">
        <v>374</v>
      </c>
      <c r="W94" s="2"/>
      <c r="X94" s="2" t="s">
        <v>1030</v>
      </c>
      <c r="Y94" s="150">
        <v>122</v>
      </c>
      <c r="Z94" s="2" t="s">
        <v>101</v>
      </c>
      <c r="AA94" s="24"/>
      <c r="AB94" s="150"/>
      <c r="AC94" s="23"/>
      <c r="AD94" s="24" t="s">
        <v>340</v>
      </c>
      <c r="AE94" s="34">
        <v>0.14000000000000001</v>
      </c>
      <c r="AF94" s="2" t="s">
        <v>90</v>
      </c>
      <c r="AI94" s="2"/>
      <c r="AL94" s="150"/>
      <c r="AM94" s="165"/>
      <c r="AO94" s="20" t="s">
        <v>182</v>
      </c>
      <c r="AP94" s="2" t="s">
        <v>182</v>
      </c>
      <c r="AQ94" s="25" t="s">
        <v>182</v>
      </c>
      <c r="AR94" s="22" t="s">
        <v>1034</v>
      </c>
      <c r="AS94" s="24"/>
      <c r="AV94" s="24"/>
    </row>
    <row r="95" spans="1:48" ht="42" hidden="1">
      <c r="A95" s="2" t="s">
        <v>56</v>
      </c>
      <c r="B95" s="2" t="s">
        <v>1027</v>
      </c>
      <c r="C95" s="18" t="s">
        <v>1028</v>
      </c>
      <c r="D95" s="19">
        <v>2019</v>
      </c>
      <c r="E95" s="19" t="s">
        <v>1597</v>
      </c>
      <c r="F95" s="20" t="s">
        <v>880</v>
      </c>
      <c r="G95" s="25" t="s">
        <v>433</v>
      </c>
      <c r="H95" s="169" t="s">
        <v>1029</v>
      </c>
      <c r="I95" s="150" t="s">
        <v>497</v>
      </c>
      <c r="J95" s="24" t="s">
        <v>248</v>
      </c>
      <c r="K95" s="149" t="s">
        <v>64</v>
      </c>
      <c r="L95" s="2" t="s">
        <v>1643</v>
      </c>
      <c r="O95" s="134"/>
      <c r="P95" s="150" t="s">
        <v>1035</v>
      </c>
      <c r="T95" s="23"/>
      <c r="U95" s="2" t="s">
        <v>140</v>
      </c>
      <c r="V95" s="2" t="s">
        <v>374</v>
      </c>
      <c r="W95" s="2"/>
      <c r="X95" s="2" t="s">
        <v>1030</v>
      </c>
      <c r="Y95" s="150">
        <v>122</v>
      </c>
      <c r="Z95" s="150" t="s">
        <v>101</v>
      </c>
      <c r="AA95" s="24"/>
      <c r="AC95" s="23"/>
      <c r="AD95" s="24" t="s">
        <v>340</v>
      </c>
      <c r="AE95" s="34">
        <v>0.26</v>
      </c>
      <c r="AF95" s="2" t="s">
        <v>90</v>
      </c>
      <c r="AH95" s="150"/>
      <c r="AI95" s="2"/>
      <c r="AL95" s="150"/>
      <c r="AM95" s="165"/>
      <c r="AO95" s="20" t="s">
        <v>182</v>
      </c>
      <c r="AP95" s="2" t="s">
        <v>182</v>
      </c>
      <c r="AQ95" s="25" t="s">
        <v>182</v>
      </c>
      <c r="AR95" s="22" t="s">
        <v>1034</v>
      </c>
      <c r="AS95" s="24"/>
      <c r="AV95" s="24"/>
    </row>
    <row r="96" spans="1:48" ht="56" hidden="1">
      <c r="A96" s="2" t="s">
        <v>56</v>
      </c>
      <c r="B96" s="2" t="s">
        <v>739</v>
      </c>
      <c r="C96" s="18" t="s">
        <v>740</v>
      </c>
      <c r="D96" s="19">
        <v>2009</v>
      </c>
      <c r="E96" s="19" t="s">
        <v>1598</v>
      </c>
      <c r="F96" s="149" t="s">
        <v>517</v>
      </c>
      <c r="G96" s="23" t="s">
        <v>742</v>
      </c>
      <c r="H96" s="150" t="s">
        <v>607</v>
      </c>
      <c r="I96" s="150" t="s">
        <v>497</v>
      </c>
      <c r="J96" s="24" t="s">
        <v>248</v>
      </c>
      <c r="K96" s="150" t="s">
        <v>744</v>
      </c>
      <c r="L96" s="2" t="s">
        <v>1643</v>
      </c>
      <c r="P96" s="150" t="s">
        <v>1060</v>
      </c>
      <c r="S96" s="150"/>
      <c r="T96" s="23" t="s">
        <v>746</v>
      </c>
      <c r="U96" s="2" t="s">
        <v>68</v>
      </c>
      <c r="V96" s="2" t="s">
        <v>68</v>
      </c>
      <c r="W96" s="150"/>
      <c r="X96" s="150"/>
      <c r="Y96" s="150">
        <v>155</v>
      </c>
      <c r="Z96" s="150" t="s">
        <v>246</v>
      </c>
      <c r="AA96" s="24"/>
      <c r="AB96" s="150"/>
      <c r="AC96" s="23"/>
      <c r="AD96" s="24"/>
      <c r="AE96" s="34">
        <v>0.2</v>
      </c>
      <c r="AF96" s="2" t="s">
        <v>271</v>
      </c>
      <c r="AG96" s="34">
        <v>0.33</v>
      </c>
      <c r="AH96" s="149" t="s">
        <v>271</v>
      </c>
      <c r="AI96" s="150"/>
      <c r="AL96" s="150"/>
      <c r="AM96" s="166">
        <v>0.14000000000000001</v>
      </c>
      <c r="AN96" s="22" t="s">
        <v>748</v>
      </c>
      <c r="AQ96" s="23"/>
      <c r="AR96" s="24" t="s">
        <v>749</v>
      </c>
      <c r="AS96" s="24"/>
      <c r="AV96" s="24"/>
    </row>
    <row r="97" spans="1:48" ht="56" hidden="1">
      <c r="A97" s="2" t="s">
        <v>56</v>
      </c>
      <c r="B97" s="2" t="s">
        <v>739</v>
      </c>
      <c r="C97" s="18" t="s">
        <v>740</v>
      </c>
      <c r="D97" s="19">
        <v>2009</v>
      </c>
      <c r="E97" s="19" t="s">
        <v>1598</v>
      </c>
      <c r="F97" s="149" t="s">
        <v>517</v>
      </c>
      <c r="G97" s="23" t="s">
        <v>742</v>
      </c>
      <c r="H97" s="150" t="s">
        <v>607</v>
      </c>
      <c r="I97" s="150" t="s">
        <v>497</v>
      </c>
      <c r="J97" s="24" t="s">
        <v>248</v>
      </c>
      <c r="K97" s="150" t="s">
        <v>744</v>
      </c>
      <c r="L97" s="2" t="s">
        <v>1643</v>
      </c>
      <c r="M97" s="150"/>
      <c r="P97" s="23" t="s">
        <v>750</v>
      </c>
      <c r="S97" s="150"/>
      <c r="T97" s="23" t="s">
        <v>746</v>
      </c>
      <c r="U97" s="2" t="s">
        <v>68</v>
      </c>
      <c r="V97" s="2" t="s">
        <v>68</v>
      </c>
      <c r="W97" s="2"/>
      <c r="X97" s="2"/>
      <c r="Y97" s="150">
        <v>155</v>
      </c>
      <c r="Z97" s="150" t="s">
        <v>246</v>
      </c>
      <c r="AA97" s="24"/>
      <c r="AB97" s="150"/>
      <c r="AC97" s="23"/>
      <c r="AD97" s="24"/>
      <c r="AE97" s="34">
        <v>0.12</v>
      </c>
      <c r="AF97" s="2" t="s">
        <v>271</v>
      </c>
      <c r="AG97" s="34">
        <v>0.46</v>
      </c>
      <c r="AH97" s="149" t="s">
        <v>271</v>
      </c>
      <c r="AI97" s="2"/>
      <c r="AL97" s="150"/>
      <c r="AM97" s="166">
        <v>0.19</v>
      </c>
      <c r="AN97" s="22" t="s">
        <v>748</v>
      </c>
      <c r="AQ97" s="23"/>
      <c r="AR97" s="24" t="s">
        <v>749</v>
      </c>
      <c r="AS97" s="24"/>
      <c r="AV97" s="24"/>
    </row>
    <row r="98" spans="1:48" ht="56" hidden="1">
      <c r="A98" s="2" t="s">
        <v>56</v>
      </c>
      <c r="B98" s="2" t="s">
        <v>878</v>
      </c>
      <c r="C98" s="18" t="s">
        <v>879</v>
      </c>
      <c r="D98" s="19">
        <v>2010</v>
      </c>
      <c r="E98" s="19" t="s">
        <v>1599</v>
      </c>
      <c r="F98" s="20" t="s">
        <v>880</v>
      </c>
      <c r="G98" s="23" t="s">
        <v>77</v>
      </c>
      <c r="H98" s="25" t="s">
        <v>882</v>
      </c>
      <c r="I98" s="150" t="s">
        <v>497</v>
      </c>
      <c r="J98" s="22" t="s">
        <v>278</v>
      </c>
      <c r="K98" s="150" t="s">
        <v>984</v>
      </c>
      <c r="L98" s="20" t="s">
        <v>59</v>
      </c>
      <c r="M98" s="150"/>
      <c r="N98" s="2" t="s">
        <v>176</v>
      </c>
      <c r="O98" s="2" t="s">
        <v>462</v>
      </c>
      <c r="P98" s="149"/>
      <c r="T98" s="23" t="s">
        <v>579</v>
      </c>
      <c r="U98" s="2" t="s">
        <v>140</v>
      </c>
      <c r="V98" s="2" t="s">
        <v>374</v>
      </c>
      <c r="W98" s="2"/>
      <c r="X98" s="2"/>
      <c r="Y98" s="150">
        <v>60</v>
      </c>
      <c r="Z98" s="20" t="s">
        <v>101</v>
      </c>
      <c r="AA98" s="24"/>
      <c r="AB98" s="150"/>
      <c r="AC98" s="23"/>
      <c r="AD98" s="24"/>
      <c r="AH98" s="150"/>
      <c r="AI98" s="2"/>
      <c r="AL98" s="150"/>
      <c r="AM98" s="168">
        <v>0.443</v>
      </c>
      <c r="AN98" s="24" t="s">
        <v>1660</v>
      </c>
      <c r="AO98" s="26">
        <v>0.26325088339222613</v>
      </c>
      <c r="AQ98" s="23"/>
      <c r="AR98" s="24"/>
      <c r="AS98" s="24"/>
      <c r="AV98" s="24"/>
    </row>
    <row r="99" spans="1:48" ht="56" hidden="1">
      <c r="A99" s="2" t="s">
        <v>56</v>
      </c>
      <c r="B99" s="2" t="s">
        <v>878</v>
      </c>
      <c r="C99" s="18" t="s">
        <v>879</v>
      </c>
      <c r="D99" s="19">
        <v>2010</v>
      </c>
      <c r="E99" s="19" t="s">
        <v>1599</v>
      </c>
      <c r="F99" s="20" t="s">
        <v>880</v>
      </c>
      <c r="G99" s="23" t="s">
        <v>77</v>
      </c>
      <c r="H99" s="149" t="s">
        <v>882</v>
      </c>
      <c r="I99" s="150" t="s">
        <v>497</v>
      </c>
      <c r="J99" s="22" t="s">
        <v>278</v>
      </c>
      <c r="K99" s="2" t="s">
        <v>1493</v>
      </c>
      <c r="L99" s="20" t="s">
        <v>1642</v>
      </c>
      <c r="N99" s="2" t="s">
        <v>176</v>
      </c>
      <c r="O99" s="2" t="s">
        <v>462</v>
      </c>
      <c r="P99" s="149" t="s">
        <v>883</v>
      </c>
      <c r="Q99" s="2" t="s">
        <v>1539</v>
      </c>
      <c r="T99" s="23" t="s">
        <v>579</v>
      </c>
      <c r="U99" s="2" t="s">
        <v>140</v>
      </c>
      <c r="V99" s="2" t="s">
        <v>374</v>
      </c>
      <c r="W99" s="2"/>
      <c r="X99" s="2"/>
      <c r="Y99" s="150">
        <v>60</v>
      </c>
      <c r="Z99" s="149" t="s">
        <v>101</v>
      </c>
      <c r="AA99" s="24"/>
      <c r="AB99" s="150"/>
      <c r="AC99" s="23"/>
      <c r="AD99" s="24"/>
      <c r="AH99" s="150"/>
      <c r="AI99" s="2"/>
      <c r="AL99" s="150"/>
      <c r="AM99" s="168">
        <v>0.53159999999999996</v>
      </c>
      <c r="AN99" s="24" t="s">
        <v>1660</v>
      </c>
      <c r="AO99" s="26">
        <v>0.35159010600706708</v>
      </c>
      <c r="AQ99" s="23"/>
      <c r="AR99" s="24"/>
      <c r="AS99" s="24"/>
      <c r="AV99" s="24"/>
    </row>
    <row r="100" spans="1:48" ht="57" hidden="1">
      <c r="A100" s="2" t="s">
        <v>56</v>
      </c>
      <c r="B100" s="2" t="s">
        <v>878</v>
      </c>
      <c r="C100" s="18" t="s">
        <v>879</v>
      </c>
      <c r="D100" s="19">
        <v>2010</v>
      </c>
      <c r="E100" s="19" t="s">
        <v>1599</v>
      </c>
      <c r="F100" s="20" t="s">
        <v>880</v>
      </c>
      <c r="G100" s="23" t="s">
        <v>77</v>
      </c>
      <c r="H100" s="149" t="s">
        <v>882</v>
      </c>
      <c r="I100" s="150" t="s">
        <v>497</v>
      </c>
      <c r="J100" s="22" t="s">
        <v>278</v>
      </c>
      <c r="K100" s="150" t="s">
        <v>307</v>
      </c>
      <c r="L100" s="2" t="s">
        <v>1643</v>
      </c>
      <c r="P100" s="149" t="s">
        <v>883</v>
      </c>
      <c r="Q100" s="125" t="s">
        <v>884</v>
      </c>
      <c r="S100" s="150"/>
      <c r="T100" s="23" t="s">
        <v>579</v>
      </c>
      <c r="U100" s="2" t="s">
        <v>140</v>
      </c>
      <c r="V100" s="2" t="s">
        <v>374</v>
      </c>
      <c r="W100" s="2"/>
      <c r="X100" s="2"/>
      <c r="Y100" s="2">
        <v>60</v>
      </c>
      <c r="Z100" s="149" t="s">
        <v>101</v>
      </c>
      <c r="AA100" s="24"/>
      <c r="AB100" s="150"/>
      <c r="AC100" s="23"/>
      <c r="AD100" s="24"/>
      <c r="AH100" s="150"/>
      <c r="AI100" s="150"/>
      <c r="AL100" s="150"/>
      <c r="AM100" s="168">
        <v>0.64559999999999995</v>
      </c>
      <c r="AN100" s="24" t="s">
        <v>1660</v>
      </c>
      <c r="AO100" s="26">
        <v>0.43992932862190809</v>
      </c>
      <c r="AQ100" s="23"/>
      <c r="AR100" s="24"/>
      <c r="AS100" s="24"/>
      <c r="AV100" s="24"/>
    </row>
    <row r="101" spans="1:48" ht="84" hidden="1">
      <c r="A101" s="2" t="s">
        <v>56</v>
      </c>
      <c r="B101" s="2" t="s">
        <v>937</v>
      </c>
      <c r="C101" s="18" t="s">
        <v>938</v>
      </c>
      <c r="D101" s="19">
        <v>2019</v>
      </c>
      <c r="E101" s="19" t="s">
        <v>1600</v>
      </c>
      <c r="F101" s="20" t="s">
        <v>880</v>
      </c>
      <c r="G101" s="135" t="s">
        <v>1710</v>
      </c>
      <c r="H101" s="150" t="s">
        <v>941</v>
      </c>
      <c r="I101" s="150" t="s">
        <v>1663</v>
      </c>
      <c r="J101" s="24" t="s">
        <v>248</v>
      </c>
      <c r="K101" s="149" t="s">
        <v>850</v>
      </c>
      <c r="L101" s="20" t="s">
        <v>1642</v>
      </c>
      <c r="M101" s="20"/>
      <c r="N101" s="2" t="s">
        <v>161</v>
      </c>
      <c r="O101" s="134" t="s">
        <v>942</v>
      </c>
      <c r="P101" s="150" t="s">
        <v>943</v>
      </c>
      <c r="T101" s="23"/>
      <c r="U101" s="2" t="s">
        <v>140</v>
      </c>
      <c r="V101" s="2" t="s">
        <v>374</v>
      </c>
      <c r="W101" s="150"/>
      <c r="X101" s="160" t="s">
        <v>944</v>
      </c>
      <c r="Y101" s="160">
        <v>56</v>
      </c>
      <c r="Z101" s="20" t="s">
        <v>101</v>
      </c>
      <c r="AA101" s="22" t="s">
        <v>564</v>
      </c>
      <c r="AB101" s="149"/>
      <c r="AC101" s="23"/>
      <c r="AD101" s="24"/>
      <c r="AE101" s="2" t="s">
        <v>567</v>
      </c>
      <c r="AF101" s="160" t="s">
        <v>271</v>
      </c>
      <c r="AG101" s="2" t="s">
        <v>567</v>
      </c>
      <c r="AH101" s="20" t="s">
        <v>271</v>
      </c>
      <c r="AI101" s="2"/>
      <c r="AL101" s="150"/>
      <c r="AM101" s="149" t="s">
        <v>286</v>
      </c>
      <c r="AN101" s="22" t="s">
        <v>271</v>
      </c>
      <c r="AP101" s="20" t="s">
        <v>182</v>
      </c>
      <c r="AQ101" s="23"/>
      <c r="AR101" s="24"/>
      <c r="AS101" s="24"/>
      <c r="AV101" s="24"/>
    </row>
    <row r="102" spans="1:48" ht="71" hidden="1" customHeight="1">
      <c r="A102" s="2" t="s">
        <v>56</v>
      </c>
      <c r="B102" s="2" t="s">
        <v>937</v>
      </c>
      <c r="C102" s="18" t="s">
        <v>938</v>
      </c>
      <c r="D102" s="19">
        <v>2019</v>
      </c>
      <c r="E102" s="19" t="s">
        <v>1600</v>
      </c>
      <c r="F102" s="20" t="s">
        <v>880</v>
      </c>
      <c r="G102" s="135" t="s">
        <v>1710</v>
      </c>
      <c r="H102" s="150" t="s">
        <v>941</v>
      </c>
      <c r="I102" s="150" t="s">
        <v>1663</v>
      </c>
      <c r="J102" s="24" t="s">
        <v>248</v>
      </c>
      <c r="K102" s="149" t="s">
        <v>98</v>
      </c>
      <c r="L102" s="149" t="s">
        <v>59</v>
      </c>
      <c r="M102" s="149"/>
      <c r="N102" s="2" t="s">
        <v>161</v>
      </c>
      <c r="O102" s="134" t="s">
        <v>942</v>
      </c>
      <c r="P102" s="150"/>
      <c r="T102" s="23"/>
      <c r="U102" s="2" t="s">
        <v>140</v>
      </c>
      <c r="V102" s="2" t="s">
        <v>374</v>
      </c>
      <c r="W102" s="2"/>
      <c r="X102" s="160" t="s">
        <v>944</v>
      </c>
      <c r="Y102" s="160">
        <v>56</v>
      </c>
      <c r="Z102" s="20" t="s">
        <v>101</v>
      </c>
      <c r="AA102" s="22" t="s">
        <v>449</v>
      </c>
      <c r="AB102" s="149"/>
      <c r="AC102" s="23"/>
      <c r="AD102" s="24"/>
      <c r="AE102" s="124">
        <v>0.316</v>
      </c>
      <c r="AF102" s="160" t="s">
        <v>271</v>
      </c>
      <c r="AG102" s="36">
        <v>0.115</v>
      </c>
      <c r="AH102" s="149" t="s">
        <v>271</v>
      </c>
      <c r="AI102" s="2"/>
      <c r="AL102" s="150"/>
      <c r="AM102" s="170">
        <v>0.26</v>
      </c>
      <c r="AN102" s="150" t="s">
        <v>271</v>
      </c>
      <c r="AP102" s="20" t="s">
        <v>182</v>
      </c>
      <c r="AQ102" s="23"/>
      <c r="AR102" s="24"/>
      <c r="AS102" s="24"/>
      <c r="AV102" s="24"/>
    </row>
    <row r="103" spans="1:48" ht="75" hidden="1" customHeight="1">
      <c r="A103" s="2" t="s">
        <v>56</v>
      </c>
      <c r="B103" s="2" t="s">
        <v>937</v>
      </c>
      <c r="C103" s="18" t="s">
        <v>938</v>
      </c>
      <c r="D103" s="19">
        <v>2019</v>
      </c>
      <c r="E103" s="19" t="s">
        <v>1600</v>
      </c>
      <c r="F103" s="20" t="s">
        <v>880</v>
      </c>
      <c r="G103" s="135" t="s">
        <v>1710</v>
      </c>
      <c r="H103" s="150" t="s">
        <v>941</v>
      </c>
      <c r="I103" s="150" t="s">
        <v>1663</v>
      </c>
      <c r="J103" s="24" t="s">
        <v>248</v>
      </c>
      <c r="K103" s="149" t="s">
        <v>850</v>
      </c>
      <c r="L103" s="20" t="s">
        <v>1642</v>
      </c>
      <c r="M103" s="149"/>
      <c r="N103" s="2" t="s">
        <v>161</v>
      </c>
      <c r="O103" s="134" t="s">
        <v>942</v>
      </c>
      <c r="P103" s="150" t="s">
        <v>943</v>
      </c>
      <c r="S103" s="150"/>
      <c r="T103" s="23"/>
      <c r="U103" s="2" t="s">
        <v>140</v>
      </c>
      <c r="V103" s="2" t="s">
        <v>374</v>
      </c>
      <c r="W103" s="2"/>
      <c r="X103" s="160" t="s">
        <v>944</v>
      </c>
      <c r="Y103" s="160">
        <v>56</v>
      </c>
      <c r="Z103" s="20" t="s">
        <v>101</v>
      </c>
      <c r="AA103" s="22" t="s">
        <v>449</v>
      </c>
      <c r="AB103" s="149"/>
      <c r="AC103" s="23"/>
      <c r="AD103" s="24"/>
      <c r="AE103" s="124">
        <v>0.38600000000000001</v>
      </c>
      <c r="AF103" s="160" t="s">
        <v>271</v>
      </c>
      <c r="AG103" s="36">
        <v>0.27500000000000002</v>
      </c>
      <c r="AH103" s="20" t="s">
        <v>271</v>
      </c>
      <c r="AI103" s="2"/>
      <c r="AL103" s="150"/>
      <c r="AM103" s="170">
        <v>0.35299999999999998</v>
      </c>
      <c r="AN103" s="150" t="s">
        <v>271</v>
      </c>
      <c r="AP103" s="20" t="s">
        <v>182</v>
      </c>
      <c r="AQ103" s="23"/>
      <c r="AR103" s="24"/>
      <c r="AS103" s="24"/>
      <c r="AV103" s="24"/>
    </row>
    <row r="104" spans="1:48" ht="42" hidden="1">
      <c r="A104" s="2" t="s">
        <v>56</v>
      </c>
      <c r="B104" s="2" t="s">
        <v>1147</v>
      </c>
      <c r="C104" s="18" t="s">
        <v>1148</v>
      </c>
      <c r="D104" s="19">
        <v>2019</v>
      </c>
      <c r="E104" s="19" t="s">
        <v>1601</v>
      </c>
      <c r="F104" s="149" t="s">
        <v>1149</v>
      </c>
      <c r="G104" s="115" t="s">
        <v>1150</v>
      </c>
      <c r="H104" s="155" t="s">
        <v>1151</v>
      </c>
      <c r="I104" s="150" t="s">
        <v>1488</v>
      </c>
      <c r="J104" s="24" t="s">
        <v>248</v>
      </c>
      <c r="K104" s="149" t="s">
        <v>98</v>
      </c>
      <c r="L104" s="149" t="s">
        <v>59</v>
      </c>
      <c r="M104" s="149"/>
      <c r="N104" s="2" t="s">
        <v>783</v>
      </c>
      <c r="O104" s="2" t="s">
        <v>1160</v>
      </c>
      <c r="P104" s="155"/>
      <c r="S104" s="150"/>
      <c r="T104" s="23" t="s">
        <v>1155</v>
      </c>
      <c r="U104" s="2" t="s">
        <v>257</v>
      </c>
      <c r="V104" s="2" t="s">
        <v>374</v>
      </c>
      <c r="W104" s="150" t="s">
        <v>84</v>
      </c>
      <c r="X104" s="2" t="s">
        <v>1156</v>
      </c>
      <c r="Y104" s="150">
        <v>366</v>
      </c>
      <c r="Z104" s="150" t="s">
        <v>101</v>
      </c>
      <c r="AA104" s="24" t="s">
        <v>1161</v>
      </c>
      <c r="AB104" s="150" t="s">
        <v>128</v>
      </c>
      <c r="AC104" s="23"/>
      <c r="AD104" s="24" t="s">
        <v>1157</v>
      </c>
      <c r="AH104" s="150"/>
      <c r="AI104" s="150"/>
      <c r="AK104" s="26">
        <v>0.13220338983050842</v>
      </c>
      <c r="AL104" s="150" t="s">
        <v>721</v>
      </c>
      <c r="AM104" s="150"/>
      <c r="AN104" s="150"/>
      <c r="AO104" s="26">
        <v>1.7857142857142953E-2</v>
      </c>
      <c r="AQ104" s="23"/>
      <c r="AR104" s="24"/>
      <c r="AS104" s="24"/>
      <c r="AV104" s="24"/>
    </row>
    <row r="105" spans="1:48" ht="42" hidden="1">
      <c r="A105" s="2" t="s">
        <v>56</v>
      </c>
      <c r="B105" s="2" t="s">
        <v>1147</v>
      </c>
      <c r="C105" s="18" t="s">
        <v>1148</v>
      </c>
      <c r="D105" s="19">
        <v>2019</v>
      </c>
      <c r="E105" s="19" t="s">
        <v>1601</v>
      </c>
      <c r="F105" s="149" t="s">
        <v>1149</v>
      </c>
      <c r="G105" s="115" t="s">
        <v>1150</v>
      </c>
      <c r="H105" s="155" t="s">
        <v>1151</v>
      </c>
      <c r="I105" s="150" t="s">
        <v>1488</v>
      </c>
      <c r="J105" s="24" t="s">
        <v>248</v>
      </c>
      <c r="K105" s="150" t="s">
        <v>479</v>
      </c>
      <c r="L105" s="20" t="s">
        <v>1642</v>
      </c>
      <c r="M105" s="150"/>
      <c r="N105" s="2" t="s">
        <v>783</v>
      </c>
      <c r="O105" s="2" t="s">
        <v>1160</v>
      </c>
      <c r="P105" s="155" t="s">
        <v>1153</v>
      </c>
      <c r="Q105" s="2" t="s">
        <v>1538</v>
      </c>
      <c r="T105" s="23" t="s">
        <v>1155</v>
      </c>
      <c r="U105" s="2" t="s">
        <v>257</v>
      </c>
      <c r="V105" s="2" t="s">
        <v>374</v>
      </c>
      <c r="W105" s="150" t="s">
        <v>84</v>
      </c>
      <c r="X105" s="150" t="s">
        <v>1156</v>
      </c>
      <c r="Y105" s="150">
        <v>366</v>
      </c>
      <c r="Z105" s="2" t="s">
        <v>101</v>
      </c>
      <c r="AA105" s="24" t="s">
        <v>1085</v>
      </c>
      <c r="AB105" s="150" t="s">
        <v>128</v>
      </c>
      <c r="AC105" s="23"/>
      <c r="AD105" s="24" t="s">
        <v>1157</v>
      </c>
      <c r="AI105" s="2"/>
      <c r="AK105" s="26">
        <v>0.49152542372881358</v>
      </c>
      <c r="AL105" s="150" t="s">
        <v>721</v>
      </c>
      <c r="AM105" s="150"/>
      <c r="AN105" s="150"/>
      <c r="AO105" s="26">
        <v>0.10714285714285725</v>
      </c>
      <c r="AQ105" s="23"/>
      <c r="AR105" s="24"/>
      <c r="AS105" s="24"/>
      <c r="AV105" s="24"/>
    </row>
    <row r="106" spans="1:48" ht="62" hidden="1" customHeight="1">
      <c r="A106" s="2" t="s">
        <v>56</v>
      </c>
      <c r="B106" s="2" t="s">
        <v>1147</v>
      </c>
      <c r="C106" s="18" t="s">
        <v>1148</v>
      </c>
      <c r="D106" s="19">
        <v>2019</v>
      </c>
      <c r="E106" s="19" t="s">
        <v>1601</v>
      </c>
      <c r="F106" s="149" t="s">
        <v>1149</v>
      </c>
      <c r="G106" s="115" t="s">
        <v>1150</v>
      </c>
      <c r="H106" s="155" t="s">
        <v>1151</v>
      </c>
      <c r="I106" s="150" t="s">
        <v>1488</v>
      </c>
      <c r="J106" s="24" t="s">
        <v>248</v>
      </c>
      <c r="K106" s="150" t="s">
        <v>479</v>
      </c>
      <c r="L106" s="20" t="s">
        <v>1642</v>
      </c>
      <c r="N106" s="2" t="s">
        <v>783</v>
      </c>
      <c r="O106" s="2" t="s">
        <v>1160</v>
      </c>
      <c r="P106" s="155" t="s">
        <v>1158</v>
      </c>
      <c r="S106" s="150"/>
      <c r="T106" s="23" t="s">
        <v>1155</v>
      </c>
      <c r="U106" s="2" t="s">
        <v>257</v>
      </c>
      <c r="V106" s="2" t="s">
        <v>374</v>
      </c>
      <c r="W106" s="150" t="s">
        <v>84</v>
      </c>
      <c r="X106" s="150" t="s">
        <v>1156</v>
      </c>
      <c r="Y106" s="150">
        <v>366</v>
      </c>
      <c r="Z106" s="2" t="s">
        <v>101</v>
      </c>
      <c r="AA106" s="24" t="s">
        <v>1085</v>
      </c>
      <c r="AB106" s="150" t="s">
        <v>128</v>
      </c>
      <c r="AC106" s="23"/>
      <c r="AD106" s="24" t="s">
        <v>1157</v>
      </c>
      <c r="AH106" s="150"/>
      <c r="AI106" s="150"/>
      <c r="AK106" s="26">
        <v>0.74237288135593216</v>
      </c>
      <c r="AL106" s="150" t="s">
        <v>721</v>
      </c>
      <c r="AM106" s="150"/>
      <c r="AN106" s="150"/>
      <c r="AO106" s="26">
        <v>0.19642857142857154</v>
      </c>
      <c r="AQ106" s="23"/>
      <c r="AR106" s="24"/>
      <c r="AS106" s="24"/>
      <c r="AV106" s="24"/>
    </row>
    <row r="107" spans="1:48" ht="42" hidden="1">
      <c r="A107" s="2" t="s">
        <v>56</v>
      </c>
      <c r="B107" s="2" t="s">
        <v>1147</v>
      </c>
      <c r="C107" s="18" t="s">
        <v>1148</v>
      </c>
      <c r="D107" s="19">
        <v>2019</v>
      </c>
      <c r="E107" s="19" t="s">
        <v>1601</v>
      </c>
      <c r="F107" s="20" t="s">
        <v>1149</v>
      </c>
      <c r="G107" s="115" t="s">
        <v>1150</v>
      </c>
      <c r="H107" s="155" t="s">
        <v>1151</v>
      </c>
      <c r="I107" s="150" t="s">
        <v>1488</v>
      </c>
      <c r="J107" s="24" t="s">
        <v>248</v>
      </c>
      <c r="K107" s="150" t="s">
        <v>479</v>
      </c>
      <c r="L107" s="20" t="s">
        <v>1642</v>
      </c>
      <c r="N107" s="2" t="s">
        <v>783</v>
      </c>
      <c r="O107" s="2" t="s">
        <v>1160</v>
      </c>
      <c r="P107" s="155" t="s">
        <v>1058</v>
      </c>
      <c r="T107" s="23" t="s">
        <v>1155</v>
      </c>
      <c r="U107" s="2" t="s">
        <v>257</v>
      </c>
      <c r="V107" s="2" t="s">
        <v>374</v>
      </c>
      <c r="W107" s="150" t="s">
        <v>84</v>
      </c>
      <c r="X107" s="150" t="s">
        <v>1156</v>
      </c>
      <c r="Y107" s="150">
        <v>366</v>
      </c>
      <c r="Z107" s="2" t="s">
        <v>101</v>
      </c>
      <c r="AA107" s="24" t="s">
        <v>1085</v>
      </c>
      <c r="AB107" s="2" t="s">
        <v>128</v>
      </c>
      <c r="AC107" s="23"/>
      <c r="AD107" s="24" t="s">
        <v>1157</v>
      </c>
      <c r="AH107" s="150"/>
      <c r="AI107" s="150"/>
      <c r="AK107" s="26">
        <v>0.89830508474576276</v>
      </c>
      <c r="AL107" s="150" t="s">
        <v>721</v>
      </c>
      <c r="AM107" s="150"/>
      <c r="AN107" s="150"/>
      <c r="AO107" s="26">
        <v>0.23214285714285729</v>
      </c>
      <c r="AQ107" s="23"/>
      <c r="AR107" s="24"/>
      <c r="AS107" s="24"/>
      <c r="AV107" s="24"/>
    </row>
    <row r="108" spans="1:48" ht="42" hidden="1">
      <c r="A108" s="2" t="s">
        <v>56</v>
      </c>
      <c r="B108" s="2" t="s">
        <v>1147</v>
      </c>
      <c r="C108" s="18" t="s">
        <v>1148</v>
      </c>
      <c r="D108" s="19">
        <v>2019</v>
      </c>
      <c r="E108" s="19" t="s">
        <v>1601</v>
      </c>
      <c r="F108" s="20" t="s">
        <v>1149</v>
      </c>
      <c r="G108" s="115" t="s">
        <v>1150</v>
      </c>
      <c r="H108" s="155" t="s">
        <v>1151</v>
      </c>
      <c r="I108" s="150" t="s">
        <v>1488</v>
      </c>
      <c r="J108" s="24" t="s">
        <v>248</v>
      </c>
      <c r="K108" s="150" t="s">
        <v>348</v>
      </c>
      <c r="L108" s="2" t="s">
        <v>1643</v>
      </c>
      <c r="M108" s="150"/>
      <c r="P108" s="155" t="s">
        <v>1158</v>
      </c>
      <c r="S108" s="150"/>
      <c r="T108" s="23" t="s">
        <v>1155</v>
      </c>
      <c r="U108" s="2" t="s">
        <v>257</v>
      </c>
      <c r="V108" s="2" t="s">
        <v>374</v>
      </c>
      <c r="W108" s="2" t="s">
        <v>84</v>
      </c>
      <c r="X108" s="150" t="s">
        <v>1156</v>
      </c>
      <c r="Y108" s="150">
        <v>366</v>
      </c>
      <c r="Z108" s="2" t="s">
        <v>101</v>
      </c>
      <c r="AA108" s="24" t="s">
        <v>1085</v>
      </c>
      <c r="AB108" s="150" t="s">
        <v>128</v>
      </c>
      <c r="AC108" s="23"/>
      <c r="AD108" s="24" t="s">
        <v>1157</v>
      </c>
      <c r="AH108" s="150"/>
      <c r="AI108" s="150"/>
      <c r="AK108" s="26">
        <v>0.39322033898305092</v>
      </c>
      <c r="AL108" s="150" t="s">
        <v>721</v>
      </c>
      <c r="AM108" s="150"/>
      <c r="AN108" s="150"/>
      <c r="AO108" s="26">
        <v>0</v>
      </c>
      <c r="AQ108" s="23"/>
      <c r="AR108" s="24"/>
      <c r="AS108" s="24"/>
      <c r="AV108" s="24"/>
    </row>
    <row r="109" spans="1:48" ht="42" hidden="1">
      <c r="A109" s="2" t="s">
        <v>56</v>
      </c>
      <c r="B109" s="2" t="s">
        <v>1147</v>
      </c>
      <c r="C109" s="18" t="s">
        <v>1148</v>
      </c>
      <c r="D109" s="19">
        <v>2019</v>
      </c>
      <c r="E109" s="19" t="s">
        <v>1601</v>
      </c>
      <c r="F109" s="149" t="s">
        <v>1149</v>
      </c>
      <c r="G109" s="115" t="s">
        <v>1150</v>
      </c>
      <c r="H109" s="155" t="s">
        <v>1151</v>
      </c>
      <c r="I109" s="150" t="s">
        <v>1488</v>
      </c>
      <c r="J109" s="24" t="s">
        <v>248</v>
      </c>
      <c r="K109" s="150" t="s">
        <v>348</v>
      </c>
      <c r="L109" s="2" t="s">
        <v>1643</v>
      </c>
      <c r="M109" s="150"/>
      <c r="P109" s="155" t="s">
        <v>1153</v>
      </c>
      <c r="Q109" s="2" t="s">
        <v>1538</v>
      </c>
      <c r="S109" s="150"/>
      <c r="T109" s="23" t="s">
        <v>1155</v>
      </c>
      <c r="U109" s="2" t="s">
        <v>257</v>
      </c>
      <c r="V109" s="2" t="s">
        <v>374</v>
      </c>
      <c r="W109" s="2" t="s">
        <v>84</v>
      </c>
      <c r="X109" s="2" t="s">
        <v>1156</v>
      </c>
      <c r="Y109" s="150">
        <v>366</v>
      </c>
      <c r="Z109" s="150" t="s">
        <v>101</v>
      </c>
      <c r="AA109" s="24" t="s">
        <v>1085</v>
      </c>
      <c r="AB109" s="150" t="s">
        <v>128</v>
      </c>
      <c r="AC109" s="23"/>
      <c r="AD109" s="24" t="s">
        <v>1157</v>
      </c>
      <c r="AI109" s="150"/>
      <c r="AK109" s="26">
        <v>0.43728813559322027</v>
      </c>
      <c r="AL109" s="150" t="s">
        <v>721</v>
      </c>
      <c r="AM109" s="150"/>
      <c r="AN109" s="150"/>
      <c r="AO109" s="26">
        <v>1.7857142857142953E-2</v>
      </c>
      <c r="AQ109" s="23"/>
      <c r="AR109" s="24"/>
      <c r="AS109" s="24"/>
      <c r="AV109" s="24"/>
    </row>
    <row r="110" spans="1:48" ht="42" hidden="1">
      <c r="A110" s="2" t="s">
        <v>56</v>
      </c>
      <c r="B110" s="2" t="s">
        <v>1147</v>
      </c>
      <c r="C110" s="18" t="s">
        <v>1148</v>
      </c>
      <c r="D110" s="19">
        <v>2019</v>
      </c>
      <c r="E110" s="19" t="s">
        <v>1601</v>
      </c>
      <c r="F110" s="20" t="s">
        <v>1149</v>
      </c>
      <c r="G110" s="115" t="s">
        <v>1150</v>
      </c>
      <c r="H110" s="155" t="s">
        <v>1151</v>
      </c>
      <c r="I110" s="150" t="s">
        <v>1488</v>
      </c>
      <c r="J110" s="24" t="s">
        <v>248</v>
      </c>
      <c r="K110" s="150" t="s">
        <v>348</v>
      </c>
      <c r="L110" s="2" t="s">
        <v>1643</v>
      </c>
      <c r="M110" s="150"/>
      <c r="P110" s="155" t="s">
        <v>1058</v>
      </c>
      <c r="S110" s="150"/>
      <c r="T110" s="23" t="s">
        <v>1155</v>
      </c>
      <c r="U110" s="2" t="s">
        <v>257</v>
      </c>
      <c r="V110" s="2" t="s">
        <v>374</v>
      </c>
      <c r="W110" s="150" t="s">
        <v>84</v>
      </c>
      <c r="X110" s="150" t="s">
        <v>1156</v>
      </c>
      <c r="Y110" s="150">
        <v>366</v>
      </c>
      <c r="Z110" s="2" t="s">
        <v>101</v>
      </c>
      <c r="AA110" s="24" t="s">
        <v>1085</v>
      </c>
      <c r="AB110" s="150" t="s">
        <v>128</v>
      </c>
      <c r="AC110" s="23"/>
      <c r="AD110" s="24" t="s">
        <v>1157</v>
      </c>
      <c r="AH110" s="150"/>
      <c r="AI110" s="2"/>
      <c r="AK110" s="26">
        <v>0.25423728813559321</v>
      </c>
      <c r="AL110" s="150" t="s">
        <v>721</v>
      </c>
      <c r="AM110" s="150"/>
      <c r="AN110" s="150"/>
      <c r="AO110" s="26">
        <v>7.1428571428571494E-2</v>
      </c>
      <c r="AQ110" s="23"/>
      <c r="AR110" s="24"/>
      <c r="AS110" s="24"/>
      <c r="AV110" s="24"/>
    </row>
    <row r="111" spans="1:48" ht="70" hidden="1">
      <c r="A111" s="2" t="s">
        <v>56</v>
      </c>
      <c r="B111" s="2" t="s">
        <v>751</v>
      </c>
      <c r="C111" s="18" t="s">
        <v>752</v>
      </c>
      <c r="D111" s="19">
        <v>2014</v>
      </c>
      <c r="E111" s="19" t="s">
        <v>1602</v>
      </c>
      <c r="F111" s="20" t="s">
        <v>517</v>
      </c>
      <c r="G111" s="23" t="s">
        <v>1711</v>
      </c>
      <c r="H111" s="150" t="s">
        <v>754</v>
      </c>
      <c r="I111" s="150" t="s">
        <v>497</v>
      </c>
      <c r="J111" s="24" t="s">
        <v>248</v>
      </c>
      <c r="K111" s="150" t="s">
        <v>348</v>
      </c>
      <c r="L111" s="2" t="s">
        <v>1643</v>
      </c>
      <c r="M111" s="150"/>
      <c r="P111" s="23" t="s">
        <v>762</v>
      </c>
      <c r="Q111" s="2" t="s">
        <v>763</v>
      </c>
      <c r="S111" s="150"/>
      <c r="T111" s="23"/>
      <c r="U111" s="2" t="s">
        <v>140</v>
      </c>
      <c r="V111" s="2" t="s">
        <v>374</v>
      </c>
      <c r="W111" s="2"/>
      <c r="X111" s="2"/>
      <c r="Y111" s="2">
        <v>56</v>
      </c>
      <c r="Z111" s="20" t="s">
        <v>101</v>
      </c>
      <c r="AA111" s="22" t="s">
        <v>758</v>
      </c>
      <c r="AB111" s="186" t="s">
        <v>759</v>
      </c>
      <c r="AC111" s="23"/>
      <c r="AD111" s="24" t="s">
        <v>760</v>
      </c>
      <c r="AG111" s="36">
        <v>0.19500000000000001</v>
      </c>
      <c r="AH111" s="20" t="s">
        <v>271</v>
      </c>
      <c r="AI111" s="2"/>
      <c r="AL111" s="150" t="s">
        <v>1659</v>
      </c>
      <c r="AM111" s="186">
        <v>155.4</v>
      </c>
      <c r="AN111" s="149" t="s">
        <v>271</v>
      </c>
      <c r="AO111" s="36">
        <v>0.27700000000000002</v>
      </c>
      <c r="AQ111" s="23"/>
      <c r="AR111" s="24"/>
      <c r="AS111" s="24"/>
      <c r="AV111" s="24"/>
    </row>
    <row r="112" spans="1:48" ht="70" hidden="1">
      <c r="A112" s="2" t="s">
        <v>56</v>
      </c>
      <c r="B112" s="2" t="s">
        <v>751</v>
      </c>
      <c r="C112" s="18" t="s">
        <v>752</v>
      </c>
      <c r="D112" s="19">
        <v>2014</v>
      </c>
      <c r="E112" s="19" t="s">
        <v>1602</v>
      </c>
      <c r="F112" s="149" t="s">
        <v>517</v>
      </c>
      <c r="G112" s="23" t="s">
        <v>1711</v>
      </c>
      <c r="H112" s="150" t="s">
        <v>754</v>
      </c>
      <c r="I112" s="150" t="s">
        <v>497</v>
      </c>
      <c r="J112" s="24" t="s">
        <v>248</v>
      </c>
      <c r="K112" s="150" t="s">
        <v>348</v>
      </c>
      <c r="L112" s="2" t="s">
        <v>1643</v>
      </c>
      <c r="P112" s="150" t="s">
        <v>756</v>
      </c>
      <c r="Q112" s="126" t="s">
        <v>757</v>
      </c>
      <c r="R112" s="126"/>
      <c r="S112" s="150"/>
      <c r="T112" s="23"/>
      <c r="U112" s="2" t="s">
        <v>140</v>
      </c>
      <c r="V112" s="2" t="s">
        <v>374</v>
      </c>
      <c r="W112" s="2"/>
      <c r="X112" s="2"/>
      <c r="Y112" s="2">
        <v>56</v>
      </c>
      <c r="Z112" s="20" t="s">
        <v>101</v>
      </c>
      <c r="AA112" s="22" t="s">
        <v>758</v>
      </c>
      <c r="AB112" s="186" t="s">
        <v>759</v>
      </c>
      <c r="AC112" s="23"/>
      <c r="AD112" s="24"/>
      <c r="AG112" s="127">
        <v>0.33100000000000002</v>
      </c>
      <c r="AH112" s="20" t="s">
        <v>271</v>
      </c>
      <c r="AI112" s="2"/>
      <c r="AL112" s="150" t="s">
        <v>1659</v>
      </c>
      <c r="AM112" s="164">
        <v>0.41399999999999998</v>
      </c>
      <c r="AN112" s="149" t="s">
        <v>271</v>
      </c>
      <c r="AO112" s="127">
        <v>0.79800000000000004</v>
      </c>
      <c r="AQ112" s="23"/>
      <c r="AR112" s="24"/>
      <c r="AS112" s="24"/>
      <c r="AV112" s="24"/>
    </row>
    <row r="113" spans="1:48" ht="71" hidden="1">
      <c r="A113" s="2" t="s">
        <v>56</v>
      </c>
      <c r="B113" s="2" t="s">
        <v>1074</v>
      </c>
      <c r="C113" s="18" t="s">
        <v>1075</v>
      </c>
      <c r="D113" s="19">
        <v>2014</v>
      </c>
      <c r="E113" s="19" t="s">
        <v>1603</v>
      </c>
      <c r="F113" s="149" t="s">
        <v>1042</v>
      </c>
      <c r="G113" s="37" t="s">
        <v>1712</v>
      </c>
      <c r="H113" s="125" t="s">
        <v>1666</v>
      </c>
      <c r="I113" s="150" t="s">
        <v>1488</v>
      </c>
      <c r="J113" s="24" t="s">
        <v>248</v>
      </c>
      <c r="K113" s="149" t="s">
        <v>98</v>
      </c>
      <c r="L113" s="149" t="s">
        <v>59</v>
      </c>
      <c r="M113" s="149"/>
      <c r="N113" s="2" t="s">
        <v>161</v>
      </c>
      <c r="O113" t="s">
        <v>1086</v>
      </c>
      <c r="P113" s="37"/>
      <c r="S113" s="150"/>
      <c r="T113" s="23"/>
      <c r="U113" s="20" t="s">
        <v>140</v>
      </c>
      <c r="V113" s="2" t="s">
        <v>374</v>
      </c>
      <c r="W113" s="2"/>
      <c r="X113" t="s">
        <v>1079</v>
      </c>
      <c r="Y113">
        <v>60</v>
      </c>
      <c r="Z113" s="150" t="s">
        <v>101</v>
      </c>
      <c r="AA113" s="22" t="s">
        <v>564</v>
      </c>
      <c r="AB113" s="150"/>
      <c r="AC113" s="23"/>
      <c r="AD113" s="24"/>
      <c r="AE113" s="26">
        <v>0.95011876484560587</v>
      </c>
      <c r="AF113" s="2" t="s">
        <v>271</v>
      </c>
      <c r="AG113" s="57">
        <v>0.26</v>
      </c>
      <c r="AH113" s="150" t="s">
        <v>271</v>
      </c>
      <c r="AI113" s="150"/>
      <c r="AK113" s="26">
        <v>0.33333333333333348</v>
      </c>
      <c r="AL113" s="149" t="s">
        <v>1081</v>
      </c>
      <c r="AM113" s="189">
        <v>0.60505938242280299</v>
      </c>
      <c r="AN113" s="149" t="s">
        <v>271</v>
      </c>
      <c r="AO113" s="26">
        <v>0.18580017177211572</v>
      </c>
      <c r="AP113" s="34">
        <v>0.84</v>
      </c>
      <c r="AQ113" s="23" t="s">
        <v>182</v>
      </c>
      <c r="AR113" s="22" t="s">
        <v>1084</v>
      </c>
      <c r="AS113" s="24"/>
      <c r="AV113" s="24"/>
    </row>
    <row r="114" spans="1:48" ht="71" hidden="1">
      <c r="A114" s="2" t="s">
        <v>56</v>
      </c>
      <c r="B114" s="2" t="s">
        <v>1074</v>
      </c>
      <c r="C114" s="18" t="s">
        <v>1075</v>
      </c>
      <c r="D114" s="19">
        <v>2014</v>
      </c>
      <c r="E114" s="19" t="s">
        <v>1603</v>
      </c>
      <c r="F114" s="20" t="s">
        <v>1042</v>
      </c>
      <c r="G114" s="37" t="s">
        <v>1712</v>
      </c>
      <c r="H114" s="158" t="s">
        <v>1666</v>
      </c>
      <c r="I114" s="150" t="s">
        <v>1488</v>
      </c>
      <c r="J114" s="24" t="s">
        <v>248</v>
      </c>
      <c r="K114" s="20" t="s">
        <v>850</v>
      </c>
      <c r="L114" s="20" t="s">
        <v>1642</v>
      </c>
      <c r="M114" s="20"/>
      <c r="N114" s="2" t="s">
        <v>161</v>
      </c>
      <c r="O114" t="s">
        <v>1086</v>
      </c>
      <c r="P114" s="37" t="s">
        <v>1522</v>
      </c>
      <c r="T114" s="23"/>
      <c r="U114" s="20" t="s">
        <v>140</v>
      </c>
      <c r="V114" s="2" t="s">
        <v>374</v>
      </c>
      <c r="W114" s="2"/>
      <c r="X114" s="152" t="s">
        <v>1079</v>
      </c>
      <c r="Y114" s="152">
        <v>60</v>
      </c>
      <c r="Z114" s="150" t="s">
        <v>101</v>
      </c>
      <c r="AA114" s="22" t="s">
        <v>564</v>
      </c>
      <c r="AB114" s="150"/>
      <c r="AC114" s="23"/>
      <c r="AD114" s="24"/>
      <c r="AE114" s="26">
        <v>0.15439429928741102</v>
      </c>
      <c r="AF114" s="2" t="s">
        <v>90</v>
      </c>
      <c r="AH114" s="150"/>
      <c r="AI114" s="150"/>
      <c r="AK114" s="26">
        <v>0.10000000000000009</v>
      </c>
      <c r="AL114" s="149" t="s">
        <v>1081</v>
      </c>
      <c r="AM114" s="24"/>
      <c r="AN114" s="150"/>
      <c r="AO114" s="26">
        <v>0.15946178070426567</v>
      </c>
      <c r="AP114" s="34">
        <v>0.84</v>
      </c>
      <c r="AQ114" s="23" t="s">
        <v>182</v>
      </c>
      <c r="AR114" s="22" t="s">
        <v>1084</v>
      </c>
      <c r="AS114" s="24"/>
      <c r="AV114" s="24"/>
    </row>
    <row r="115" spans="1:48" ht="71" hidden="1">
      <c r="A115" s="2" t="s">
        <v>56</v>
      </c>
      <c r="B115" s="2" t="s">
        <v>1074</v>
      </c>
      <c r="C115" s="18" t="s">
        <v>1075</v>
      </c>
      <c r="D115" s="19">
        <v>2014</v>
      </c>
      <c r="E115" s="19" t="s">
        <v>1603</v>
      </c>
      <c r="F115" s="149" t="s">
        <v>1042</v>
      </c>
      <c r="G115" s="37" t="s">
        <v>1712</v>
      </c>
      <c r="H115" s="125" t="s">
        <v>1666</v>
      </c>
      <c r="I115" s="150" t="s">
        <v>1488</v>
      </c>
      <c r="J115" s="24" t="s">
        <v>248</v>
      </c>
      <c r="K115" s="149" t="s">
        <v>64</v>
      </c>
      <c r="L115" s="2" t="s">
        <v>1643</v>
      </c>
      <c r="M115" s="149"/>
      <c r="N115" s="20"/>
      <c r="O115"/>
      <c r="P115" s="152" t="s">
        <v>1523</v>
      </c>
      <c r="T115" s="23"/>
      <c r="U115" s="20" t="s">
        <v>140</v>
      </c>
      <c r="V115" s="2" t="s">
        <v>374</v>
      </c>
      <c r="W115" s="2"/>
      <c r="X115" s="152" t="s">
        <v>1079</v>
      </c>
      <c r="Y115" s="152">
        <v>60</v>
      </c>
      <c r="Z115" s="2" t="s">
        <v>101</v>
      </c>
      <c r="AA115" s="22" t="s">
        <v>564</v>
      </c>
      <c r="AB115" s="150"/>
      <c r="AC115" s="23"/>
      <c r="AD115" s="24"/>
      <c r="AE115" s="26">
        <v>0.50118764845605712</v>
      </c>
      <c r="AF115" s="2" t="s">
        <v>271</v>
      </c>
      <c r="AG115" s="57">
        <v>0.56000000000000005</v>
      </c>
      <c r="AH115" s="150" t="s">
        <v>271</v>
      </c>
      <c r="AI115" s="150"/>
      <c r="AK115" s="26">
        <v>0.16666666666666663</v>
      </c>
      <c r="AL115" s="149" t="s">
        <v>1081</v>
      </c>
      <c r="AM115" s="132">
        <v>0.53059382422802859</v>
      </c>
      <c r="AN115" s="150" t="s">
        <v>271</v>
      </c>
      <c r="AO115" s="26">
        <v>0.21271113655883195</v>
      </c>
      <c r="AP115" s="34">
        <v>0.84</v>
      </c>
      <c r="AQ115" s="23" t="s">
        <v>182</v>
      </c>
      <c r="AR115" s="22" t="s">
        <v>1084</v>
      </c>
      <c r="AS115" s="24"/>
      <c r="AV115" s="24"/>
    </row>
    <row r="116" spans="1:48" ht="71" hidden="1">
      <c r="A116" s="2" t="s">
        <v>56</v>
      </c>
      <c r="B116" s="2" t="s">
        <v>1074</v>
      </c>
      <c r="C116" s="18" t="s">
        <v>1075</v>
      </c>
      <c r="D116" s="19">
        <v>2014</v>
      </c>
      <c r="E116" s="19" t="s">
        <v>1603</v>
      </c>
      <c r="F116" s="149" t="s">
        <v>1042</v>
      </c>
      <c r="G116" s="37" t="s">
        <v>1712</v>
      </c>
      <c r="H116" s="158" t="s">
        <v>1666</v>
      </c>
      <c r="I116" s="150" t="s">
        <v>1488</v>
      </c>
      <c r="J116" s="24" t="s">
        <v>248</v>
      </c>
      <c r="K116" s="149" t="s">
        <v>64</v>
      </c>
      <c r="L116" s="2" t="s">
        <v>1643</v>
      </c>
      <c r="M116" s="20"/>
      <c r="N116" s="20"/>
      <c r="O116"/>
      <c r="P116" s="152" t="s">
        <v>1514</v>
      </c>
      <c r="T116" s="23"/>
      <c r="U116" s="20" t="s">
        <v>140</v>
      </c>
      <c r="V116" s="2" t="s">
        <v>374</v>
      </c>
      <c r="W116" s="2"/>
      <c r="X116" t="s">
        <v>1079</v>
      </c>
      <c r="Y116" s="152">
        <v>60</v>
      </c>
      <c r="Z116" s="150" t="s">
        <v>101</v>
      </c>
      <c r="AA116" s="22" t="s">
        <v>1085</v>
      </c>
      <c r="AB116" s="150"/>
      <c r="AC116" s="23"/>
      <c r="AD116" s="24"/>
      <c r="AE116" s="26">
        <v>0.65083135391923996</v>
      </c>
      <c r="AF116" s="2" t="s">
        <v>90</v>
      </c>
      <c r="AH116" s="150"/>
      <c r="AI116" s="150"/>
      <c r="AK116" s="110">
        <v>0.4</v>
      </c>
      <c r="AL116" s="22" t="s">
        <v>1081</v>
      </c>
      <c r="AM116" s="150"/>
      <c r="AN116" s="150"/>
      <c r="AO116" s="26">
        <v>0.10649871170913251</v>
      </c>
      <c r="AP116" s="34">
        <v>0.84</v>
      </c>
      <c r="AQ116" s="23" t="s">
        <v>182</v>
      </c>
      <c r="AR116" s="22" t="s">
        <v>1084</v>
      </c>
      <c r="AS116" s="24"/>
      <c r="AV116" s="24"/>
    </row>
    <row r="117" spans="1:48" ht="70" hidden="1">
      <c r="A117" s="2" t="s">
        <v>56</v>
      </c>
      <c r="B117" s="2" t="s">
        <v>765</v>
      </c>
      <c r="C117" s="18" t="s">
        <v>766</v>
      </c>
      <c r="D117" s="19">
        <v>2020</v>
      </c>
      <c r="E117" s="19" t="s">
        <v>1604</v>
      </c>
      <c r="F117" s="20" t="s">
        <v>517</v>
      </c>
      <c r="G117" s="23" t="s">
        <v>715</v>
      </c>
      <c r="H117" s="150" t="s">
        <v>716</v>
      </c>
      <c r="I117" s="150" t="s">
        <v>1488</v>
      </c>
      <c r="J117" s="24" t="s">
        <v>248</v>
      </c>
      <c r="K117" s="20" t="s">
        <v>64</v>
      </c>
      <c r="L117" s="2" t="s">
        <v>1643</v>
      </c>
      <c r="P117" s="149" t="s">
        <v>1519</v>
      </c>
      <c r="Q117" s="2" t="s">
        <v>1520</v>
      </c>
      <c r="T117" s="23"/>
      <c r="U117" s="20" t="s">
        <v>140</v>
      </c>
      <c r="V117" s="2" t="s">
        <v>374</v>
      </c>
      <c r="W117" s="2"/>
      <c r="X117" s="150"/>
      <c r="Y117" s="150">
        <v>150</v>
      </c>
      <c r="Z117" s="150" t="s">
        <v>101</v>
      </c>
      <c r="AA117" s="24" t="s">
        <v>564</v>
      </c>
      <c r="AB117" s="2" t="s">
        <v>1508</v>
      </c>
      <c r="AC117" s="25"/>
      <c r="AD117" s="22" t="s">
        <v>340</v>
      </c>
      <c r="AI117" s="2"/>
      <c r="AM117" s="165">
        <v>0.29936305732484075</v>
      </c>
      <c r="AN117" s="149" t="s">
        <v>271</v>
      </c>
      <c r="AP117" s="2" t="s">
        <v>182</v>
      </c>
      <c r="AQ117" s="23"/>
      <c r="AR117" s="24" t="s">
        <v>772</v>
      </c>
      <c r="AS117" s="24"/>
      <c r="AV117" s="24"/>
    </row>
    <row r="118" spans="1:48" ht="64" hidden="1" customHeight="1">
      <c r="A118" s="2" t="s">
        <v>56</v>
      </c>
      <c r="B118" s="2" t="s">
        <v>765</v>
      </c>
      <c r="C118" s="18" t="s">
        <v>766</v>
      </c>
      <c r="D118" s="19">
        <v>2020</v>
      </c>
      <c r="E118" s="19" t="s">
        <v>1604</v>
      </c>
      <c r="F118" s="149" t="s">
        <v>517</v>
      </c>
      <c r="G118" s="23" t="s">
        <v>715</v>
      </c>
      <c r="H118" s="150" t="s">
        <v>716</v>
      </c>
      <c r="I118" s="150" t="s">
        <v>1488</v>
      </c>
      <c r="J118" s="24" t="s">
        <v>248</v>
      </c>
      <c r="K118" s="149" t="s">
        <v>64</v>
      </c>
      <c r="L118" s="2" t="s">
        <v>1643</v>
      </c>
      <c r="M118" s="150"/>
      <c r="P118" s="149" t="s">
        <v>1521</v>
      </c>
      <c r="Q118" s="2" t="s">
        <v>1520</v>
      </c>
      <c r="S118" s="150"/>
      <c r="T118" s="23"/>
      <c r="U118" s="20" t="s">
        <v>140</v>
      </c>
      <c r="V118" s="2" t="s">
        <v>374</v>
      </c>
      <c r="W118" s="150"/>
      <c r="X118" s="2"/>
      <c r="Y118" s="150">
        <v>150</v>
      </c>
      <c r="Z118" s="2" t="s">
        <v>101</v>
      </c>
      <c r="AA118" s="24" t="s">
        <v>773</v>
      </c>
      <c r="AB118" s="150" t="s">
        <v>1508</v>
      </c>
      <c r="AC118" s="25"/>
      <c r="AD118" s="22" t="s">
        <v>340</v>
      </c>
      <c r="AF118" s="150"/>
      <c r="AI118" s="2"/>
      <c r="AL118" s="150"/>
      <c r="AM118" s="165">
        <v>0.57324840764331209</v>
      </c>
      <c r="AN118" s="149" t="s">
        <v>271</v>
      </c>
      <c r="AP118" s="2" t="s">
        <v>182</v>
      </c>
      <c r="AQ118" s="23"/>
      <c r="AR118" s="24" t="s">
        <v>772</v>
      </c>
      <c r="AS118" s="24"/>
      <c r="AV118" s="24"/>
    </row>
    <row r="119" spans="1:48" ht="56" hidden="1">
      <c r="A119" s="2" t="s">
        <v>56</v>
      </c>
      <c r="B119" s="2" t="s">
        <v>888</v>
      </c>
      <c r="C119" s="18" t="s">
        <v>889</v>
      </c>
      <c r="D119" s="19">
        <v>2019</v>
      </c>
      <c r="E119" s="19" t="s">
        <v>1605</v>
      </c>
      <c r="F119" s="149" t="s">
        <v>880</v>
      </c>
      <c r="G119" s="25" t="s">
        <v>1475</v>
      </c>
      <c r="H119" s="149" t="s">
        <v>892</v>
      </c>
      <c r="I119" s="150" t="s">
        <v>497</v>
      </c>
      <c r="J119" s="22" t="s">
        <v>278</v>
      </c>
      <c r="K119" s="149" t="s">
        <v>98</v>
      </c>
      <c r="L119" s="149" t="s">
        <v>59</v>
      </c>
      <c r="M119" s="149"/>
      <c r="N119" s="20" t="s">
        <v>895</v>
      </c>
      <c r="O119" t="s">
        <v>896</v>
      </c>
      <c r="P119" s="150"/>
      <c r="R119" s="20"/>
      <c r="T119" s="23"/>
      <c r="U119" s="20" t="s">
        <v>140</v>
      </c>
      <c r="V119" s="2" t="s">
        <v>374</v>
      </c>
      <c r="W119" s="2"/>
      <c r="X119" s="152" t="s">
        <v>894</v>
      </c>
      <c r="Y119" s="150">
        <v>122</v>
      </c>
      <c r="Z119" s="2" t="s">
        <v>101</v>
      </c>
      <c r="AA119" s="24"/>
      <c r="AB119" s="150"/>
      <c r="AC119" s="23"/>
      <c r="AD119" s="24" t="s">
        <v>412</v>
      </c>
      <c r="AE119" s="26">
        <v>8.571428571428566E-2</v>
      </c>
      <c r="AF119" s="2" t="s">
        <v>271</v>
      </c>
      <c r="AG119" s="74">
        <v>0.5</v>
      </c>
      <c r="AH119" s="150" t="s">
        <v>271</v>
      </c>
      <c r="AI119" s="150"/>
      <c r="AK119" s="20" t="s">
        <v>182</v>
      </c>
      <c r="AL119" s="149" t="s">
        <v>1512</v>
      </c>
      <c r="AM119" s="176">
        <v>0.29285714285714282</v>
      </c>
      <c r="AN119" s="150" t="s">
        <v>271</v>
      </c>
      <c r="AQ119" s="23"/>
      <c r="AR119" s="24"/>
      <c r="AS119" s="24"/>
      <c r="AV119" s="24"/>
    </row>
    <row r="120" spans="1:48" ht="56" hidden="1">
      <c r="A120" s="2" t="s">
        <v>56</v>
      </c>
      <c r="B120" s="2" t="s">
        <v>888</v>
      </c>
      <c r="C120" s="18" t="s">
        <v>889</v>
      </c>
      <c r="D120" s="19">
        <v>2019</v>
      </c>
      <c r="E120" s="19" t="s">
        <v>1605</v>
      </c>
      <c r="F120" s="20" t="s">
        <v>880</v>
      </c>
      <c r="G120" s="25" t="s">
        <v>1475</v>
      </c>
      <c r="H120" s="149" t="s">
        <v>892</v>
      </c>
      <c r="I120" s="150" t="s">
        <v>497</v>
      </c>
      <c r="J120" s="22" t="s">
        <v>278</v>
      </c>
      <c r="K120" s="149" t="s">
        <v>850</v>
      </c>
      <c r="L120" s="20" t="s">
        <v>1642</v>
      </c>
      <c r="M120" s="20"/>
      <c r="N120" s="20" t="s">
        <v>895</v>
      </c>
      <c r="O120" t="s">
        <v>896</v>
      </c>
      <c r="P120" s="150"/>
      <c r="R120" s="20" t="s">
        <v>893</v>
      </c>
      <c r="S120" s="150"/>
      <c r="T120" s="23"/>
      <c r="U120" s="20" t="s">
        <v>140</v>
      </c>
      <c r="V120" s="2" t="s">
        <v>374</v>
      </c>
      <c r="W120" s="150"/>
      <c r="X120" t="s">
        <v>894</v>
      </c>
      <c r="Y120" s="150">
        <v>122</v>
      </c>
      <c r="Z120" s="2" t="s">
        <v>101</v>
      </c>
      <c r="AA120" s="24"/>
      <c r="AB120" s="150"/>
      <c r="AC120" s="23"/>
      <c r="AD120" s="24" t="s">
        <v>412</v>
      </c>
      <c r="AE120" s="26">
        <v>0.14285714285714285</v>
      </c>
      <c r="AF120" s="2" t="s">
        <v>271</v>
      </c>
      <c r="AG120" s="74">
        <v>0.83333333333333337</v>
      </c>
      <c r="AH120" s="150" t="s">
        <v>271</v>
      </c>
      <c r="AI120" s="2"/>
      <c r="AK120" s="20" t="s">
        <v>182</v>
      </c>
      <c r="AL120" s="149" t="s">
        <v>1512</v>
      </c>
      <c r="AM120" s="176">
        <v>0.48809523809523814</v>
      </c>
      <c r="AN120" s="150" t="s">
        <v>271</v>
      </c>
      <c r="AQ120" s="23"/>
      <c r="AR120" s="24"/>
      <c r="AS120" s="24"/>
      <c r="AV120" s="24"/>
    </row>
    <row r="121" spans="1:48" ht="56" hidden="1">
      <c r="A121" s="2" t="s">
        <v>56</v>
      </c>
      <c r="B121" s="2" t="s">
        <v>888</v>
      </c>
      <c r="C121" s="18" t="s">
        <v>889</v>
      </c>
      <c r="D121" s="19">
        <v>2019</v>
      </c>
      <c r="E121" s="19" t="s">
        <v>1605</v>
      </c>
      <c r="F121" s="149" t="s">
        <v>880</v>
      </c>
      <c r="G121" s="25" t="s">
        <v>1475</v>
      </c>
      <c r="H121" s="149" t="s">
        <v>892</v>
      </c>
      <c r="I121" s="150" t="s">
        <v>497</v>
      </c>
      <c r="J121" s="22" t="s">
        <v>278</v>
      </c>
      <c r="K121" s="149" t="s">
        <v>64</v>
      </c>
      <c r="L121" s="2" t="s">
        <v>1643</v>
      </c>
      <c r="M121" s="149">
        <v>1</v>
      </c>
      <c r="N121" s="20"/>
      <c r="O121"/>
      <c r="P121" s="150"/>
      <c r="R121" s="20" t="s">
        <v>893</v>
      </c>
      <c r="T121" s="23"/>
      <c r="U121" s="20" t="s">
        <v>140</v>
      </c>
      <c r="V121" s="2" t="s">
        <v>374</v>
      </c>
      <c r="W121" s="150"/>
      <c r="X121" t="s">
        <v>894</v>
      </c>
      <c r="Y121" s="2">
        <v>122</v>
      </c>
      <c r="Z121" s="2" t="s">
        <v>101</v>
      </c>
      <c r="AA121" s="24"/>
      <c r="AB121" s="150"/>
      <c r="AC121" s="23"/>
      <c r="AD121" s="24" t="s">
        <v>412</v>
      </c>
      <c r="AE121" s="26">
        <v>0.8571428571428571</v>
      </c>
      <c r="AF121" s="2" t="s">
        <v>271</v>
      </c>
      <c r="AG121" s="74">
        <v>1.1666666666666667</v>
      </c>
      <c r="AH121" s="150" t="s">
        <v>271</v>
      </c>
      <c r="AI121" s="150"/>
      <c r="AK121" s="20" t="s">
        <v>182</v>
      </c>
      <c r="AL121" s="149" t="s">
        <v>1512</v>
      </c>
      <c r="AM121" s="176">
        <v>1.0119047619047619</v>
      </c>
      <c r="AN121" s="150" t="s">
        <v>271</v>
      </c>
      <c r="AQ121" s="23"/>
      <c r="AR121" s="24"/>
      <c r="AS121" s="24"/>
      <c r="AV121" s="24"/>
    </row>
    <row r="122" spans="1:48" ht="57" hidden="1">
      <c r="A122" s="2" t="s">
        <v>56</v>
      </c>
      <c r="B122" s="2" t="s">
        <v>774</v>
      </c>
      <c r="C122" s="18" t="s">
        <v>775</v>
      </c>
      <c r="D122" s="19">
        <v>2016</v>
      </c>
      <c r="E122" s="19" t="s">
        <v>1606</v>
      </c>
      <c r="F122" s="20" t="s">
        <v>517</v>
      </c>
      <c r="G122" s="193" t="s">
        <v>777</v>
      </c>
      <c r="H122" s="24" t="s">
        <v>1480</v>
      </c>
      <c r="I122" s="150" t="s">
        <v>1488</v>
      </c>
      <c r="J122" s="24" t="s">
        <v>248</v>
      </c>
      <c r="K122" s="149" t="s">
        <v>98</v>
      </c>
      <c r="L122" s="149" t="s">
        <v>59</v>
      </c>
      <c r="M122" s="149"/>
      <c r="N122" s="2" t="s">
        <v>783</v>
      </c>
      <c r="O122" s="20" t="s">
        <v>784</v>
      </c>
      <c r="P122" s="150"/>
      <c r="T122" s="23"/>
      <c r="U122" s="20" t="s">
        <v>140</v>
      </c>
      <c r="V122" s="2" t="s">
        <v>374</v>
      </c>
      <c r="W122" s="20" t="s">
        <v>785</v>
      </c>
      <c r="X122" s="2" t="s">
        <v>114</v>
      </c>
      <c r="Y122" s="2">
        <v>70</v>
      </c>
      <c r="Z122" s="20" t="s">
        <v>101</v>
      </c>
      <c r="AA122" s="22" t="s">
        <v>786</v>
      </c>
      <c r="AB122" s="150"/>
      <c r="AC122" s="23"/>
      <c r="AD122" s="24" t="s">
        <v>340</v>
      </c>
      <c r="AH122" s="150"/>
      <c r="AI122" s="150"/>
      <c r="AL122" s="150"/>
      <c r="AM122" s="165">
        <v>0.5</v>
      </c>
      <c r="AN122" s="150" t="s">
        <v>1660</v>
      </c>
      <c r="AP122" s="20" t="s">
        <v>787</v>
      </c>
      <c r="AQ122" s="23"/>
      <c r="AR122" s="24"/>
      <c r="AS122" s="24"/>
      <c r="AV122" s="24"/>
    </row>
    <row r="123" spans="1:48" ht="57" hidden="1">
      <c r="A123" s="2" t="s">
        <v>56</v>
      </c>
      <c r="B123" s="2" t="s">
        <v>774</v>
      </c>
      <c r="C123" s="18" t="s">
        <v>775</v>
      </c>
      <c r="D123" s="19">
        <v>2016</v>
      </c>
      <c r="E123" s="19" t="s">
        <v>1606</v>
      </c>
      <c r="F123" s="149" t="s">
        <v>517</v>
      </c>
      <c r="G123" s="193" t="s">
        <v>777</v>
      </c>
      <c r="H123" s="150" t="s">
        <v>1480</v>
      </c>
      <c r="I123" s="150" t="s">
        <v>1488</v>
      </c>
      <c r="J123" s="24" t="s">
        <v>248</v>
      </c>
      <c r="K123" s="149" t="s">
        <v>98</v>
      </c>
      <c r="L123" s="149" t="s">
        <v>59</v>
      </c>
      <c r="M123" s="149"/>
      <c r="N123" s="20" t="s">
        <v>783</v>
      </c>
      <c r="O123" s="2" t="s">
        <v>780</v>
      </c>
      <c r="P123" s="150"/>
      <c r="T123" s="23"/>
      <c r="U123" s="2" t="s">
        <v>68</v>
      </c>
      <c r="V123" s="2" t="s">
        <v>68</v>
      </c>
      <c r="W123" s="20"/>
      <c r="X123" s="2" t="s">
        <v>781</v>
      </c>
      <c r="Y123" s="2">
        <v>70</v>
      </c>
      <c r="Z123" s="20" t="s">
        <v>101</v>
      </c>
      <c r="AA123" s="22" t="s">
        <v>782</v>
      </c>
      <c r="AB123" s="20"/>
      <c r="AC123" s="23"/>
      <c r="AD123" s="24" t="s">
        <v>340</v>
      </c>
      <c r="AH123" s="150"/>
      <c r="AI123" s="2"/>
      <c r="AL123" s="150"/>
      <c r="AM123" s="165">
        <v>0.84615384615384626</v>
      </c>
      <c r="AN123" s="150" t="s">
        <v>1660</v>
      </c>
      <c r="AQ123" s="23"/>
      <c r="AR123" s="24"/>
      <c r="AS123" s="24"/>
      <c r="AV123" s="24"/>
    </row>
    <row r="124" spans="1:48" ht="42" hidden="1">
      <c r="A124" s="2" t="s">
        <v>56</v>
      </c>
      <c r="B124" s="2" t="s">
        <v>946</v>
      </c>
      <c r="C124" s="18" t="s">
        <v>947</v>
      </c>
      <c r="D124" s="19">
        <v>2020</v>
      </c>
      <c r="E124" s="19" t="s">
        <v>1607</v>
      </c>
      <c r="F124" s="20" t="s">
        <v>880</v>
      </c>
      <c r="G124" s="23" t="s">
        <v>382</v>
      </c>
      <c r="H124" s="150" t="s">
        <v>383</v>
      </c>
      <c r="I124" s="150" t="s">
        <v>497</v>
      </c>
      <c r="J124" s="22" t="s">
        <v>278</v>
      </c>
      <c r="K124" s="149" t="s">
        <v>479</v>
      </c>
      <c r="L124" s="20" t="s">
        <v>1642</v>
      </c>
      <c r="M124" s="20"/>
      <c r="N124" s="2" t="s">
        <v>161</v>
      </c>
      <c r="O124" t="s">
        <v>421</v>
      </c>
      <c r="P124" s="152" t="s">
        <v>955</v>
      </c>
      <c r="T124" s="25" t="s">
        <v>950</v>
      </c>
      <c r="U124" s="2" t="s">
        <v>68</v>
      </c>
      <c r="V124" s="2" t="s">
        <v>68</v>
      </c>
      <c r="W124" s="2" t="s">
        <v>951</v>
      </c>
      <c r="X124" s="2" t="s">
        <v>952</v>
      </c>
      <c r="Y124" s="150">
        <v>90</v>
      </c>
      <c r="Z124" s="150" t="s">
        <v>101</v>
      </c>
      <c r="AA124" s="24"/>
      <c r="AB124" s="150"/>
      <c r="AC124" s="23"/>
      <c r="AD124" s="24"/>
      <c r="AH124" s="150"/>
      <c r="AI124" s="150"/>
      <c r="AL124" s="150"/>
      <c r="AM124" s="176">
        <v>2.7111111111111108</v>
      </c>
      <c r="AN124" s="150" t="s">
        <v>271</v>
      </c>
      <c r="AO124" s="26">
        <v>-4.2553191489361625E-2</v>
      </c>
      <c r="AQ124" s="23"/>
      <c r="AR124" s="22" t="s">
        <v>953</v>
      </c>
      <c r="AS124" s="24"/>
      <c r="AV124" s="24"/>
    </row>
    <row r="125" spans="1:48" ht="42" hidden="1">
      <c r="A125" s="2" t="s">
        <v>56</v>
      </c>
      <c r="B125" s="2" t="s">
        <v>946</v>
      </c>
      <c r="C125" s="18" t="s">
        <v>947</v>
      </c>
      <c r="D125" s="19">
        <v>2020</v>
      </c>
      <c r="E125" s="19" t="s">
        <v>1607</v>
      </c>
      <c r="F125" s="20" t="s">
        <v>880</v>
      </c>
      <c r="G125" s="23" t="s">
        <v>382</v>
      </c>
      <c r="H125" s="150" t="s">
        <v>383</v>
      </c>
      <c r="I125" s="150" t="s">
        <v>497</v>
      </c>
      <c r="J125" s="22" t="s">
        <v>278</v>
      </c>
      <c r="K125" s="149" t="s">
        <v>479</v>
      </c>
      <c r="L125" s="20" t="s">
        <v>1642</v>
      </c>
      <c r="M125" s="149"/>
      <c r="N125" s="2" t="s">
        <v>161</v>
      </c>
      <c r="O125" t="s">
        <v>421</v>
      </c>
      <c r="P125" s="152" t="s">
        <v>956</v>
      </c>
      <c r="T125" s="25" t="s">
        <v>950</v>
      </c>
      <c r="U125" s="2" t="s">
        <v>68</v>
      </c>
      <c r="V125" s="2" t="s">
        <v>68</v>
      </c>
      <c r="W125" s="2" t="s">
        <v>951</v>
      </c>
      <c r="X125" s="150" t="s">
        <v>952</v>
      </c>
      <c r="Y125" s="150">
        <v>90</v>
      </c>
      <c r="Z125" s="2" t="s">
        <v>101</v>
      </c>
      <c r="AA125" s="24"/>
      <c r="AB125" s="150"/>
      <c r="AC125" s="23"/>
      <c r="AD125" s="24"/>
      <c r="AH125" s="150"/>
      <c r="AI125" s="2"/>
      <c r="AL125" s="150"/>
      <c r="AM125" s="176">
        <v>2.3000000000000003</v>
      </c>
      <c r="AN125" s="24" t="s">
        <v>271</v>
      </c>
      <c r="AO125" s="34">
        <v>0.17</v>
      </c>
      <c r="AQ125" s="23"/>
      <c r="AR125" s="22" t="s">
        <v>953</v>
      </c>
      <c r="AS125" s="24"/>
      <c r="AV125" s="24"/>
    </row>
    <row r="126" spans="1:48" ht="42" hidden="1">
      <c r="A126" s="2" t="s">
        <v>56</v>
      </c>
      <c r="B126" s="2" t="s">
        <v>946</v>
      </c>
      <c r="C126" s="18" t="s">
        <v>947</v>
      </c>
      <c r="D126" s="19">
        <v>2020</v>
      </c>
      <c r="E126" s="19" t="s">
        <v>1607</v>
      </c>
      <c r="F126" s="149" t="s">
        <v>880</v>
      </c>
      <c r="G126" s="23" t="s">
        <v>382</v>
      </c>
      <c r="H126" s="150" t="s">
        <v>383</v>
      </c>
      <c r="I126" s="150" t="s">
        <v>497</v>
      </c>
      <c r="J126" s="22" t="s">
        <v>278</v>
      </c>
      <c r="K126" s="150" t="s">
        <v>348</v>
      </c>
      <c r="L126" s="2" t="s">
        <v>1643</v>
      </c>
      <c r="M126" s="149">
        <v>1</v>
      </c>
      <c r="N126" s="20"/>
      <c r="O126"/>
      <c r="P126" s="152" t="s">
        <v>1551</v>
      </c>
      <c r="R126" s="2" t="s">
        <v>1552</v>
      </c>
      <c r="S126" s="150"/>
      <c r="T126" s="25" t="s">
        <v>950</v>
      </c>
      <c r="U126" s="2" t="s">
        <v>68</v>
      </c>
      <c r="V126" s="2" t="s">
        <v>68</v>
      </c>
      <c r="W126" s="2" t="s">
        <v>951</v>
      </c>
      <c r="X126" s="2" t="s">
        <v>952</v>
      </c>
      <c r="Y126" s="2">
        <v>90</v>
      </c>
      <c r="Z126" s="2" t="s">
        <v>101</v>
      </c>
      <c r="AA126" s="24"/>
      <c r="AB126" s="150"/>
      <c r="AC126" s="23"/>
      <c r="AD126" s="24"/>
      <c r="AF126" s="150"/>
      <c r="AH126" s="150"/>
      <c r="AI126" s="150"/>
      <c r="AL126" s="150"/>
      <c r="AM126" s="176">
        <v>7.333333333333333</v>
      </c>
      <c r="AN126" s="150" t="s">
        <v>271</v>
      </c>
      <c r="AO126" s="26">
        <v>-0.38297872340425532</v>
      </c>
      <c r="AQ126" s="23"/>
      <c r="AR126" s="22" t="s">
        <v>953</v>
      </c>
      <c r="AS126" s="24"/>
      <c r="AV126" s="24"/>
    </row>
    <row r="127" spans="1:48" ht="56" hidden="1">
      <c r="A127" s="2" t="s">
        <v>56</v>
      </c>
      <c r="B127" s="2" t="s">
        <v>788</v>
      </c>
      <c r="C127" s="18" t="s">
        <v>789</v>
      </c>
      <c r="D127" s="19">
        <v>2011</v>
      </c>
      <c r="E127" s="19" t="s">
        <v>1608</v>
      </c>
      <c r="F127" s="149" t="s">
        <v>517</v>
      </c>
      <c r="G127" s="114" t="s">
        <v>1716</v>
      </c>
      <c r="H127" s="152" t="s">
        <v>792</v>
      </c>
      <c r="I127" s="150" t="s">
        <v>1488</v>
      </c>
      <c r="J127" s="24" t="s">
        <v>248</v>
      </c>
      <c r="K127" s="149" t="s">
        <v>98</v>
      </c>
      <c r="L127" s="149" t="s">
        <v>59</v>
      </c>
      <c r="M127" s="149"/>
      <c r="N127" s="2" t="s">
        <v>161</v>
      </c>
      <c r="O127" s="2" t="s">
        <v>793</v>
      </c>
      <c r="P127" s="150"/>
      <c r="T127" s="23"/>
      <c r="U127" s="20" t="s">
        <v>140</v>
      </c>
      <c r="V127" s="2" t="s">
        <v>374</v>
      </c>
      <c r="W127" s="150"/>
      <c r="X127" s="152" t="s">
        <v>794</v>
      </c>
      <c r="Y127" s="150">
        <v>180</v>
      </c>
      <c r="Z127" s="149" t="s">
        <v>101</v>
      </c>
      <c r="AA127" s="24"/>
      <c r="AB127" s="150"/>
      <c r="AC127" s="23"/>
      <c r="AD127" s="24"/>
      <c r="AE127" s="26">
        <v>2.6395348837209305</v>
      </c>
      <c r="AF127" s="2" t="s">
        <v>271</v>
      </c>
      <c r="AG127" s="26">
        <v>1.5142857142857145</v>
      </c>
      <c r="AH127" s="2" t="s">
        <v>271</v>
      </c>
      <c r="AI127" s="150"/>
      <c r="AL127" s="150"/>
      <c r="AM127" s="165">
        <v>2.0769102990033224</v>
      </c>
      <c r="AN127" s="24" t="s">
        <v>271</v>
      </c>
      <c r="AO127" s="74">
        <v>0.54347826086956508</v>
      </c>
      <c r="AP127" s="20" t="s">
        <v>182</v>
      </c>
      <c r="AQ127" s="23" t="s">
        <v>182</v>
      </c>
      <c r="AR127" s="24"/>
      <c r="AS127" s="24"/>
      <c r="AV127" s="24"/>
    </row>
    <row r="128" spans="1:48" ht="56" hidden="1">
      <c r="A128" s="2" t="s">
        <v>56</v>
      </c>
      <c r="B128" s="2" t="s">
        <v>788</v>
      </c>
      <c r="C128" s="18" t="s">
        <v>789</v>
      </c>
      <c r="D128" s="19">
        <v>2011</v>
      </c>
      <c r="E128" s="19" t="s">
        <v>1608</v>
      </c>
      <c r="F128" s="20" t="s">
        <v>517</v>
      </c>
      <c r="G128" s="114" t="s">
        <v>1713</v>
      </c>
      <c r="H128" s="152" t="s">
        <v>1478</v>
      </c>
      <c r="I128" s="150" t="s">
        <v>497</v>
      </c>
      <c r="J128" s="24" t="s">
        <v>248</v>
      </c>
      <c r="K128" s="149" t="s">
        <v>98</v>
      </c>
      <c r="L128" s="149" t="s">
        <v>59</v>
      </c>
      <c r="M128" s="149"/>
      <c r="N128" s="2" t="s">
        <v>161</v>
      </c>
      <c r="O128" s="2" t="s">
        <v>793</v>
      </c>
      <c r="P128" s="150"/>
      <c r="T128" s="23"/>
      <c r="U128" s="20" t="s">
        <v>140</v>
      </c>
      <c r="V128" s="2" t="s">
        <v>374</v>
      </c>
      <c r="W128" s="2"/>
      <c r="X128" t="s">
        <v>794</v>
      </c>
      <c r="Y128" s="2">
        <v>180</v>
      </c>
      <c r="Z128" s="20" t="s">
        <v>101</v>
      </c>
      <c r="AA128" s="24"/>
      <c r="AB128" s="150"/>
      <c r="AC128" s="23"/>
      <c r="AD128" s="24"/>
      <c r="AE128" s="26">
        <v>2.166666666666667</v>
      </c>
      <c r="AF128" s="2" t="s">
        <v>271</v>
      </c>
      <c r="AG128" s="26">
        <v>1.5</v>
      </c>
      <c r="AH128" s="150" t="s">
        <v>271</v>
      </c>
      <c r="AI128" s="150"/>
      <c r="AL128" s="150"/>
      <c r="AM128" s="165">
        <v>1.8333333333333335</v>
      </c>
      <c r="AN128" s="22" t="s">
        <v>271</v>
      </c>
      <c r="AO128" s="74">
        <v>0.31658291457286436</v>
      </c>
      <c r="AP128" s="20" t="s">
        <v>182</v>
      </c>
      <c r="AQ128" s="23" t="s">
        <v>182</v>
      </c>
      <c r="AR128" s="24"/>
      <c r="AS128" s="24"/>
      <c r="AV128" s="24"/>
    </row>
    <row r="129" spans="1:48" ht="56" hidden="1">
      <c r="A129" s="2" t="s">
        <v>56</v>
      </c>
      <c r="B129" s="2" t="s">
        <v>57</v>
      </c>
      <c r="C129" s="18" t="s">
        <v>58</v>
      </c>
      <c r="D129" s="19">
        <v>2009</v>
      </c>
      <c r="E129" s="19" t="s">
        <v>1609</v>
      </c>
      <c r="F129" s="20" t="s">
        <v>59</v>
      </c>
      <c r="G129" s="25" t="s">
        <v>62</v>
      </c>
      <c r="H129" s="149" t="s">
        <v>63</v>
      </c>
      <c r="I129" s="150" t="s">
        <v>497</v>
      </c>
      <c r="J129" s="22" t="s">
        <v>278</v>
      </c>
      <c r="K129" s="149" t="s">
        <v>64</v>
      </c>
      <c r="L129" s="2" t="s">
        <v>1643</v>
      </c>
      <c r="P129" s="150" t="s">
        <v>65</v>
      </c>
      <c r="Q129" s="2" t="s">
        <v>66</v>
      </c>
      <c r="R129" s="150"/>
      <c r="T129" s="23" t="s">
        <v>67</v>
      </c>
      <c r="U129" s="2" t="s">
        <v>68</v>
      </c>
      <c r="V129" s="2" t="s">
        <v>68</v>
      </c>
      <c r="W129" s="2"/>
      <c r="X129" s="2" t="s">
        <v>69</v>
      </c>
      <c r="Y129" s="2">
        <v>122</v>
      </c>
      <c r="Z129" s="2" t="s">
        <v>101</v>
      </c>
      <c r="AA129" s="24"/>
      <c r="AC129" s="23"/>
      <c r="AD129" s="24"/>
      <c r="AE129" s="26">
        <v>0.62671905697445962</v>
      </c>
      <c r="AF129" s="2" t="s">
        <v>90</v>
      </c>
      <c r="AG129" s="26">
        <v>0.28541666666666671</v>
      </c>
      <c r="AH129" s="2" t="s">
        <v>91</v>
      </c>
      <c r="AI129" s="150"/>
      <c r="AL129" s="150"/>
      <c r="AM129" s="176">
        <v>0.45606786182056314</v>
      </c>
      <c r="AN129" s="24" t="s">
        <v>1660</v>
      </c>
      <c r="AQ129" s="23"/>
      <c r="AR129" s="24"/>
      <c r="AS129" s="24"/>
      <c r="AT129" s="2" t="s">
        <v>73</v>
      </c>
      <c r="AV129" s="24"/>
    </row>
    <row r="130" spans="1:48" ht="56" hidden="1">
      <c r="A130" s="2" t="s">
        <v>56</v>
      </c>
      <c r="B130" s="2" t="s">
        <v>957</v>
      </c>
      <c r="C130" s="18" t="s">
        <v>958</v>
      </c>
      <c r="D130" s="19">
        <v>2019</v>
      </c>
      <c r="E130" s="19" t="s">
        <v>1610</v>
      </c>
      <c r="F130" s="149" t="s">
        <v>880</v>
      </c>
      <c r="G130" s="25" t="s">
        <v>203</v>
      </c>
      <c r="H130" s="149" t="s">
        <v>1721</v>
      </c>
      <c r="I130" s="150" t="s">
        <v>497</v>
      </c>
      <c r="J130" s="22" t="s">
        <v>278</v>
      </c>
      <c r="K130" s="149" t="s">
        <v>98</v>
      </c>
      <c r="L130" s="149" t="s">
        <v>59</v>
      </c>
      <c r="M130" s="149"/>
      <c r="N130" s="20" t="s">
        <v>783</v>
      </c>
      <c r="O130" s="20" t="s">
        <v>963</v>
      </c>
      <c r="P130" s="150"/>
      <c r="T130" s="23"/>
      <c r="U130" s="20" t="s">
        <v>140</v>
      </c>
      <c r="V130" s="2" t="s">
        <v>374</v>
      </c>
      <c r="W130" s="22" t="s">
        <v>631</v>
      </c>
      <c r="X130" s="2" t="s">
        <v>962</v>
      </c>
      <c r="Y130" s="150">
        <v>90</v>
      </c>
      <c r="Z130" s="2" t="s">
        <v>101</v>
      </c>
      <c r="AA130" s="24"/>
      <c r="AC130" s="23"/>
      <c r="AD130" s="24"/>
      <c r="AH130" s="150"/>
      <c r="AI130" s="150"/>
      <c r="AL130" s="150"/>
      <c r="AM130" s="176">
        <v>0.19512195121951206</v>
      </c>
      <c r="AN130" s="24" t="s">
        <v>130</v>
      </c>
      <c r="AO130" s="26">
        <v>0.19512195121951206</v>
      </c>
      <c r="AP130" s="34">
        <v>0.56999999999999995</v>
      </c>
      <c r="AQ130" s="62">
        <v>0.25</v>
      </c>
      <c r="AR130" s="24"/>
      <c r="AS130" s="24"/>
      <c r="AV130" s="24"/>
    </row>
    <row r="131" spans="1:48" ht="56" hidden="1">
      <c r="A131" s="2" t="s">
        <v>56</v>
      </c>
      <c r="B131" s="2" t="s">
        <v>957</v>
      </c>
      <c r="C131" s="18" t="s">
        <v>958</v>
      </c>
      <c r="D131" s="19">
        <v>2019</v>
      </c>
      <c r="E131" s="19" t="s">
        <v>1610</v>
      </c>
      <c r="F131" s="149" t="s">
        <v>880</v>
      </c>
      <c r="G131" s="25" t="s">
        <v>203</v>
      </c>
      <c r="H131" s="149" t="s">
        <v>1721</v>
      </c>
      <c r="I131" s="150" t="s">
        <v>497</v>
      </c>
      <c r="J131" s="22" t="s">
        <v>278</v>
      </c>
      <c r="K131" s="149" t="s">
        <v>479</v>
      </c>
      <c r="L131" s="20" t="s">
        <v>1642</v>
      </c>
      <c r="M131" s="149"/>
      <c r="N131" s="20" t="s">
        <v>783</v>
      </c>
      <c r="O131" s="20" t="s">
        <v>963</v>
      </c>
      <c r="P131" s="150" t="s">
        <v>961</v>
      </c>
      <c r="T131" s="23"/>
      <c r="U131" s="20" t="s">
        <v>140</v>
      </c>
      <c r="V131" s="2" t="s">
        <v>374</v>
      </c>
      <c r="W131" s="149" t="s">
        <v>631</v>
      </c>
      <c r="X131" s="2" t="s">
        <v>962</v>
      </c>
      <c r="Y131" s="150">
        <v>90</v>
      </c>
      <c r="Z131" s="2" t="s">
        <v>101</v>
      </c>
      <c r="AA131" s="24"/>
      <c r="AB131" s="150"/>
      <c r="AC131" s="23"/>
      <c r="AD131" s="24"/>
      <c r="AH131" s="150"/>
      <c r="AI131" s="150"/>
      <c r="AL131" s="150"/>
      <c r="AM131" s="176">
        <v>0.25203252032520324</v>
      </c>
      <c r="AN131" s="24" t="s">
        <v>130</v>
      </c>
      <c r="AO131" s="26">
        <v>0.25203252032520324</v>
      </c>
      <c r="AP131" s="34">
        <v>0.56999999999999995</v>
      </c>
      <c r="AQ131" s="62">
        <v>0.25</v>
      </c>
      <c r="AR131" s="24"/>
      <c r="AS131" s="24"/>
      <c r="AV131" s="24"/>
    </row>
    <row r="132" spans="1:48" ht="56" hidden="1">
      <c r="A132" s="2" t="s">
        <v>56</v>
      </c>
      <c r="B132" s="2" t="s">
        <v>957</v>
      </c>
      <c r="C132" s="18" t="s">
        <v>958</v>
      </c>
      <c r="D132" s="19">
        <v>2019</v>
      </c>
      <c r="E132" s="19" t="s">
        <v>1610</v>
      </c>
      <c r="F132" s="20" t="s">
        <v>880</v>
      </c>
      <c r="G132" s="149" t="s">
        <v>203</v>
      </c>
      <c r="H132" s="149" t="s">
        <v>1721</v>
      </c>
      <c r="I132" s="150" t="s">
        <v>497</v>
      </c>
      <c r="J132" s="22" t="s">
        <v>278</v>
      </c>
      <c r="K132" s="20" t="s">
        <v>348</v>
      </c>
      <c r="L132" s="2" t="s">
        <v>1643</v>
      </c>
      <c r="M132" s="20"/>
      <c r="N132" s="20"/>
      <c r="O132" s="20"/>
      <c r="P132" s="150" t="s">
        <v>961</v>
      </c>
      <c r="T132" s="23"/>
      <c r="U132" s="20" t="s">
        <v>140</v>
      </c>
      <c r="V132" s="2" t="s">
        <v>374</v>
      </c>
      <c r="W132" s="149" t="s">
        <v>631</v>
      </c>
      <c r="X132" s="2" t="s">
        <v>962</v>
      </c>
      <c r="Y132" s="150">
        <v>90</v>
      </c>
      <c r="Z132" s="2" t="s">
        <v>101</v>
      </c>
      <c r="AA132" s="24"/>
      <c r="AB132" s="150"/>
      <c r="AC132" s="23"/>
      <c r="AD132" s="24"/>
      <c r="AI132" s="150"/>
      <c r="AL132" s="150"/>
      <c r="AM132" s="176">
        <v>-0.24390243902439024</v>
      </c>
      <c r="AN132" s="24" t="s">
        <v>130</v>
      </c>
      <c r="AO132" s="26">
        <v>-0.24390243902439024</v>
      </c>
      <c r="AP132" s="34">
        <v>0.56999999999999995</v>
      </c>
      <c r="AQ132" s="62">
        <v>0.25</v>
      </c>
      <c r="AR132" s="24"/>
      <c r="AS132" s="24"/>
      <c r="AV132" s="24"/>
    </row>
    <row r="133" spans="1:48" ht="42" hidden="1">
      <c r="A133" s="2" t="s">
        <v>56</v>
      </c>
      <c r="B133" s="2" t="s">
        <v>1087</v>
      </c>
      <c r="C133" s="18" t="s">
        <v>1088</v>
      </c>
      <c r="D133" s="19">
        <v>2011</v>
      </c>
      <c r="E133" s="19" t="s">
        <v>1611</v>
      </c>
      <c r="F133" s="149" t="s">
        <v>1042</v>
      </c>
      <c r="G133" s="23" t="s">
        <v>77</v>
      </c>
      <c r="H133" s="152" t="s">
        <v>882</v>
      </c>
      <c r="I133" s="24" t="s">
        <v>497</v>
      </c>
      <c r="J133" s="22" t="s">
        <v>278</v>
      </c>
      <c r="K133" s="149" t="s">
        <v>348</v>
      </c>
      <c r="L133" s="2" t="s">
        <v>1643</v>
      </c>
      <c r="M133" s="149"/>
      <c r="N133" s="20"/>
      <c r="O133" s="20"/>
      <c r="P133" s="150" t="s">
        <v>750</v>
      </c>
      <c r="Q133" s="2" t="s">
        <v>1535</v>
      </c>
      <c r="T133" s="37" t="s">
        <v>1091</v>
      </c>
      <c r="U133" s="2" t="s">
        <v>68</v>
      </c>
      <c r="V133" s="2" t="s">
        <v>68</v>
      </c>
      <c r="W133" s="2"/>
      <c r="X133" s="152" t="s">
        <v>1092</v>
      </c>
      <c r="Y133" s="150">
        <v>74</v>
      </c>
      <c r="Z133" s="2" t="s">
        <v>101</v>
      </c>
      <c r="AA133" s="80" t="s">
        <v>1093</v>
      </c>
      <c r="AB133" s="150"/>
      <c r="AC133" s="23"/>
      <c r="AD133" s="24" t="s">
        <v>340</v>
      </c>
      <c r="AH133" s="150"/>
      <c r="AI133" s="150"/>
      <c r="AL133" s="150"/>
      <c r="AM133" s="176">
        <v>0.335858819181373</v>
      </c>
      <c r="AN133" s="24" t="s">
        <v>1660</v>
      </c>
      <c r="AO133" s="74">
        <v>0.53</v>
      </c>
      <c r="AP133" s="2" t="s">
        <v>182</v>
      </c>
      <c r="AQ133" s="23"/>
      <c r="AR133" s="24"/>
      <c r="AS133" s="24"/>
      <c r="AV133" s="24"/>
    </row>
    <row r="134" spans="1:48" ht="72" hidden="1" customHeight="1">
      <c r="A134" s="2" t="s">
        <v>56</v>
      </c>
      <c r="B134" s="2" t="s">
        <v>1087</v>
      </c>
      <c r="C134" s="18" t="s">
        <v>1088</v>
      </c>
      <c r="D134" s="19">
        <v>2011</v>
      </c>
      <c r="E134" s="19" t="s">
        <v>1611</v>
      </c>
      <c r="F134" s="149" t="s">
        <v>1042</v>
      </c>
      <c r="G134" s="23" t="s">
        <v>77</v>
      </c>
      <c r="H134" s="152" t="s">
        <v>882</v>
      </c>
      <c r="I134" s="150" t="s">
        <v>497</v>
      </c>
      <c r="J134" s="22" t="s">
        <v>278</v>
      </c>
      <c r="K134" s="149" t="s">
        <v>1489</v>
      </c>
      <c r="L134" s="150" t="s">
        <v>1643</v>
      </c>
      <c r="M134" s="20"/>
      <c r="N134" s="20"/>
      <c r="O134" s="20"/>
      <c r="P134" s="150"/>
      <c r="Q134" s="2" t="s">
        <v>1534</v>
      </c>
      <c r="R134" s="150" t="s">
        <v>1526</v>
      </c>
      <c r="T134" s="37" t="s">
        <v>1091</v>
      </c>
      <c r="U134" s="2" t="s">
        <v>68</v>
      </c>
      <c r="V134" s="2" t="s">
        <v>68</v>
      </c>
      <c r="W134" s="150"/>
      <c r="X134" t="s">
        <v>1092</v>
      </c>
      <c r="Y134" s="150">
        <v>74</v>
      </c>
      <c r="Z134" s="2" t="s">
        <v>101</v>
      </c>
      <c r="AA134" s="80" t="s">
        <v>1093</v>
      </c>
      <c r="AB134" s="150"/>
      <c r="AC134" s="23"/>
      <c r="AD134" s="24" t="s">
        <v>340</v>
      </c>
      <c r="AH134" s="150"/>
      <c r="AI134" s="150"/>
      <c r="AL134" s="150"/>
      <c r="AM134" s="176">
        <v>0.39924235424558824</v>
      </c>
      <c r="AN134" s="24" t="s">
        <v>1660</v>
      </c>
      <c r="AO134" s="26">
        <v>0.86680469289164941</v>
      </c>
      <c r="AP134" s="2" t="s">
        <v>182</v>
      </c>
      <c r="AQ134" s="23"/>
      <c r="AR134" s="24"/>
      <c r="AS134" s="24"/>
      <c r="AV134" s="24"/>
    </row>
    <row r="135" spans="1:48" ht="42" hidden="1">
      <c r="A135" s="2" t="s">
        <v>56</v>
      </c>
      <c r="B135" s="2" t="s">
        <v>1087</v>
      </c>
      <c r="C135" s="18" t="s">
        <v>1088</v>
      </c>
      <c r="D135" s="19">
        <v>2011</v>
      </c>
      <c r="E135" s="19" t="s">
        <v>1611</v>
      </c>
      <c r="F135" s="20" t="s">
        <v>1042</v>
      </c>
      <c r="G135" s="23" t="s">
        <v>77</v>
      </c>
      <c r="H135" s="152" t="s">
        <v>882</v>
      </c>
      <c r="I135" s="150" t="s">
        <v>497</v>
      </c>
      <c r="J135" s="22" t="s">
        <v>278</v>
      </c>
      <c r="K135" s="149" t="s">
        <v>348</v>
      </c>
      <c r="L135" s="2" t="s">
        <v>1643</v>
      </c>
      <c r="M135" s="20"/>
      <c r="P135" s="150" t="s">
        <v>422</v>
      </c>
      <c r="S135" s="150"/>
      <c r="T135" s="37" t="s">
        <v>1091</v>
      </c>
      <c r="U135" s="2" t="s">
        <v>68</v>
      </c>
      <c r="V135" s="2" t="s">
        <v>68</v>
      </c>
      <c r="W135" s="2"/>
      <c r="X135" s="152" t="s">
        <v>1092</v>
      </c>
      <c r="Y135" s="150">
        <v>74</v>
      </c>
      <c r="Z135" s="150" t="s">
        <v>101</v>
      </c>
      <c r="AA135" s="80" t="s">
        <v>1093</v>
      </c>
      <c r="AB135" s="150"/>
      <c r="AC135" s="23"/>
      <c r="AD135" s="24" t="s">
        <v>340</v>
      </c>
      <c r="AH135" s="150"/>
      <c r="AI135" s="2"/>
      <c r="AM135" s="176">
        <v>0.48692599094520927</v>
      </c>
      <c r="AN135" s="24" t="s">
        <v>1660</v>
      </c>
      <c r="AO135" s="26">
        <v>0.92201518288474815</v>
      </c>
      <c r="AP135" s="2" t="s">
        <v>182</v>
      </c>
      <c r="AQ135" s="23"/>
      <c r="AR135" s="24"/>
      <c r="AS135" s="24"/>
      <c r="AV135" s="24"/>
    </row>
    <row r="136" spans="1:48" ht="42" hidden="1">
      <c r="A136" s="2" t="s">
        <v>56</v>
      </c>
      <c r="B136" s="2" t="s">
        <v>1087</v>
      </c>
      <c r="C136" s="18" t="s">
        <v>1088</v>
      </c>
      <c r="D136" s="19">
        <v>2011</v>
      </c>
      <c r="E136" s="19" t="s">
        <v>1611</v>
      </c>
      <c r="F136" s="149" t="s">
        <v>1042</v>
      </c>
      <c r="G136" s="23" t="s">
        <v>77</v>
      </c>
      <c r="H136" s="152" t="s">
        <v>882</v>
      </c>
      <c r="I136" s="150" t="s">
        <v>497</v>
      </c>
      <c r="J136" s="22" t="s">
        <v>278</v>
      </c>
      <c r="K136" s="149" t="s">
        <v>348</v>
      </c>
      <c r="L136" s="2" t="s">
        <v>1643</v>
      </c>
      <c r="M136" s="149"/>
      <c r="N136" s="20"/>
      <c r="O136" s="20"/>
      <c r="P136" s="150" t="s">
        <v>1095</v>
      </c>
      <c r="T136" s="37" t="s">
        <v>1091</v>
      </c>
      <c r="U136" s="2" t="s">
        <v>68</v>
      </c>
      <c r="V136" s="2" t="s">
        <v>68</v>
      </c>
      <c r="W136" s="2"/>
      <c r="X136" s="152" t="s">
        <v>1092</v>
      </c>
      <c r="Y136" s="150">
        <v>74</v>
      </c>
      <c r="Z136" s="2" t="s">
        <v>101</v>
      </c>
      <c r="AA136" s="80" t="s">
        <v>1093</v>
      </c>
      <c r="AC136" s="23"/>
      <c r="AD136" s="24" t="s">
        <v>340</v>
      </c>
      <c r="AF136" s="150"/>
      <c r="AH136" s="150"/>
      <c r="AI136" s="150"/>
      <c r="AL136" s="150"/>
      <c r="AM136" s="176">
        <v>0.43158089254365717</v>
      </c>
      <c r="AN136" s="24" t="s">
        <v>1660</v>
      </c>
      <c r="AO136" s="26">
        <v>0.9737750172532782</v>
      </c>
      <c r="AP136" s="2" t="s">
        <v>182</v>
      </c>
      <c r="AQ136" s="23"/>
      <c r="AR136" s="24"/>
      <c r="AS136" s="24"/>
      <c r="AV136" s="24"/>
    </row>
    <row r="137" spans="1:48" ht="84" hidden="1">
      <c r="A137" s="2" t="s">
        <v>56</v>
      </c>
      <c r="B137" s="2" t="s">
        <v>1135</v>
      </c>
      <c r="C137" s="18" t="s">
        <v>1136</v>
      </c>
      <c r="D137" s="19">
        <v>2018</v>
      </c>
      <c r="E137" s="19" t="s">
        <v>1612</v>
      </c>
      <c r="F137" s="20" t="s">
        <v>1137</v>
      </c>
      <c r="G137" s="140" t="s">
        <v>1145</v>
      </c>
      <c r="H137" s="150" t="s">
        <v>1483</v>
      </c>
      <c r="I137" s="150" t="s">
        <v>497</v>
      </c>
      <c r="J137" s="24" t="s">
        <v>248</v>
      </c>
      <c r="K137" s="149" t="s">
        <v>479</v>
      </c>
      <c r="L137" s="20" t="s">
        <v>1642</v>
      </c>
      <c r="M137" s="20"/>
      <c r="N137" s="20" t="s">
        <v>783</v>
      </c>
      <c r="O137" s="141" t="s">
        <v>784</v>
      </c>
      <c r="P137" s="157" t="s">
        <v>1142</v>
      </c>
      <c r="Q137" s="142" t="s">
        <v>1143</v>
      </c>
      <c r="R137" s="141" t="s">
        <v>1144</v>
      </c>
      <c r="T137" s="23"/>
      <c r="U137" s="20" t="s">
        <v>140</v>
      </c>
      <c r="V137" s="2" t="s">
        <v>374</v>
      </c>
      <c r="W137" s="20"/>
      <c r="X137" s="142" t="s">
        <v>1141</v>
      </c>
      <c r="Y137" s="150">
        <v>42</v>
      </c>
      <c r="Z137" s="20" t="s">
        <v>101</v>
      </c>
      <c r="AA137" s="24"/>
      <c r="AB137" s="150"/>
      <c r="AC137" s="23"/>
      <c r="AD137" s="24"/>
      <c r="AH137" s="150"/>
      <c r="AI137" s="2"/>
      <c r="AL137" s="150"/>
      <c r="AM137" s="176">
        <v>0.83333333333333359</v>
      </c>
      <c r="AN137" s="24" t="s">
        <v>229</v>
      </c>
      <c r="AO137" s="26">
        <v>0.10869565217391305</v>
      </c>
      <c r="AQ137" s="23"/>
      <c r="AR137" s="24"/>
      <c r="AS137" s="24"/>
      <c r="AV137" s="24"/>
    </row>
    <row r="138" spans="1:48" ht="84" hidden="1">
      <c r="A138" s="2" t="s">
        <v>56</v>
      </c>
      <c r="B138" s="2" t="s">
        <v>1135</v>
      </c>
      <c r="C138" s="18" t="s">
        <v>1136</v>
      </c>
      <c r="D138" s="19">
        <v>2018</v>
      </c>
      <c r="E138" s="19" t="s">
        <v>1612</v>
      </c>
      <c r="F138" s="20" t="s">
        <v>1137</v>
      </c>
      <c r="G138" s="140" t="s">
        <v>1145</v>
      </c>
      <c r="H138" s="150" t="s">
        <v>1483</v>
      </c>
      <c r="I138" s="150" t="s">
        <v>497</v>
      </c>
      <c r="J138" s="24" t="s">
        <v>248</v>
      </c>
      <c r="K138" s="149" t="s">
        <v>98</v>
      </c>
      <c r="L138" s="149" t="s">
        <v>59</v>
      </c>
      <c r="M138" s="149"/>
      <c r="N138" s="20" t="s">
        <v>783</v>
      </c>
      <c r="O138" s="141" t="s">
        <v>784</v>
      </c>
      <c r="P138" s="157"/>
      <c r="Q138" s="142"/>
      <c r="R138" s="141"/>
      <c r="S138" s="150"/>
      <c r="T138" s="23"/>
      <c r="U138" s="20" t="s">
        <v>140</v>
      </c>
      <c r="V138" s="2" t="s">
        <v>374</v>
      </c>
      <c r="W138" s="20"/>
      <c r="X138" s="142" t="s">
        <v>1141</v>
      </c>
      <c r="Y138" s="150">
        <v>42</v>
      </c>
      <c r="Z138" s="20" t="s">
        <v>101</v>
      </c>
      <c r="AA138" s="24"/>
      <c r="AB138" s="150"/>
      <c r="AC138" s="23"/>
      <c r="AD138" s="24"/>
      <c r="AH138" s="150"/>
      <c r="AI138" s="2"/>
      <c r="AM138" s="176">
        <v>0.66666666666666674</v>
      </c>
      <c r="AN138" s="24" t="s">
        <v>229</v>
      </c>
      <c r="AO138" s="26">
        <v>0.3043478260869566</v>
      </c>
      <c r="AQ138" s="23"/>
      <c r="AR138" s="24"/>
      <c r="AS138" s="24"/>
      <c r="AV138" s="24"/>
    </row>
    <row r="139" spans="1:48" ht="84" hidden="1">
      <c r="A139" s="2" t="s">
        <v>56</v>
      </c>
      <c r="B139" s="2" t="s">
        <v>1135</v>
      </c>
      <c r="C139" s="18" t="s">
        <v>1136</v>
      </c>
      <c r="D139" s="19">
        <v>2018</v>
      </c>
      <c r="E139" s="19" t="s">
        <v>1612</v>
      </c>
      <c r="F139" s="149" t="s">
        <v>1137</v>
      </c>
      <c r="G139" s="140" t="s">
        <v>1139</v>
      </c>
      <c r="H139" s="150" t="s">
        <v>1140</v>
      </c>
      <c r="I139" s="150" t="s">
        <v>497</v>
      </c>
      <c r="J139" s="22" t="s">
        <v>278</v>
      </c>
      <c r="K139" s="149" t="s">
        <v>98</v>
      </c>
      <c r="L139" s="149" t="s">
        <v>59</v>
      </c>
      <c r="M139" s="149"/>
      <c r="N139" s="20" t="s">
        <v>783</v>
      </c>
      <c r="O139" s="141" t="s">
        <v>784</v>
      </c>
      <c r="P139" s="157"/>
      <c r="Q139" s="142"/>
      <c r="R139" s="141"/>
      <c r="S139" s="150"/>
      <c r="T139" s="23"/>
      <c r="U139" s="20" t="s">
        <v>140</v>
      </c>
      <c r="V139" s="2" t="s">
        <v>374</v>
      </c>
      <c r="W139" s="149"/>
      <c r="X139" s="142" t="s">
        <v>1141</v>
      </c>
      <c r="Y139" s="150">
        <v>42</v>
      </c>
      <c r="Z139" s="20" t="s">
        <v>101</v>
      </c>
      <c r="AA139" s="24"/>
      <c r="AB139" s="150"/>
      <c r="AC139" s="23"/>
      <c r="AD139" s="24"/>
      <c r="AH139" s="150"/>
      <c r="AI139" s="150"/>
      <c r="AL139" s="150"/>
      <c r="AM139" s="176">
        <v>1.1249999999999998</v>
      </c>
      <c r="AN139" s="24" t="s">
        <v>229</v>
      </c>
      <c r="AO139" s="26">
        <v>0.46666666666666667</v>
      </c>
      <c r="AQ139" s="23"/>
      <c r="AR139" s="24"/>
      <c r="AS139" s="24"/>
      <c r="AV139" s="24"/>
    </row>
    <row r="140" spans="1:48" ht="84" hidden="1">
      <c r="A140" s="2" t="s">
        <v>56</v>
      </c>
      <c r="B140" s="2" t="s">
        <v>1135</v>
      </c>
      <c r="C140" s="18" t="s">
        <v>1136</v>
      </c>
      <c r="D140" s="19">
        <v>2018</v>
      </c>
      <c r="E140" s="19" t="s">
        <v>1612</v>
      </c>
      <c r="F140" s="149" t="s">
        <v>1137</v>
      </c>
      <c r="G140" s="140" t="s">
        <v>1139</v>
      </c>
      <c r="H140" s="150" t="s">
        <v>1140</v>
      </c>
      <c r="I140" s="150" t="s">
        <v>497</v>
      </c>
      <c r="J140" s="22" t="s">
        <v>278</v>
      </c>
      <c r="K140" s="149" t="s">
        <v>479</v>
      </c>
      <c r="L140" s="20" t="s">
        <v>1642</v>
      </c>
      <c r="M140" s="149"/>
      <c r="N140" s="20" t="s">
        <v>783</v>
      </c>
      <c r="O140" s="141" t="s">
        <v>784</v>
      </c>
      <c r="P140" s="157" t="s">
        <v>1142</v>
      </c>
      <c r="Q140" s="142" t="s">
        <v>1143</v>
      </c>
      <c r="R140" s="141" t="s">
        <v>1144</v>
      </c>
      <c r="S140" s="150"/>
      <c r="T140" s="23"/>
      <c r="U140" s="20" t="s">
        <v>140</v>
      </c>
      <c r="V140" s="2" t="s">
        <v>374</v>
      </c>
      <c r="W140" s="149"/>
      <c r="X140" s="142" t="s">
        <v>1141</v>
      </c>
      <c r="Y140" s="150">
        <v>42</v>
      </c>
      <c r="Z140" s="20" t="s">
        <v>101</v>
      </c>
      <c r="AA140" s="24"/>
      <c r="AB140" s="150"/>
      <c r="AC140" s="23"/>
      <c r="AD140" s="24"/>
      <c r="AI140" s="2"/>
      <c r="AL140" s="150"/>
      <c r="AM140" s="176">
        <v>1.1874999999999998</v>
      </c>
      <c r="AN140" s="24" t="s">
        <v>229</v>
      </c>
      <c r="AO140" s="26">
        <v>0.73333333333333328</v>
      </c>
      <c r="AQ140" s="23"/>
      <c r="AR140" s="24"/>
      <c r="AS140" s="24"/>
      <c r="AV140" s="24"/>
    </row>
    <row r="141" spans="1:48" ht="84" hidden="1">
      <c r="A141" s="2" t="s">
        <v>56</v>
      </c>
      <c r="B141" s="2" t="s">
        <v>1135</v>
      </c>
      <c r="C141" s="18" t="s">
        <v>1136</v>
      </c>
      <c r="D141" s="19">
        <v>2018</v>
      </c>
      <c r="E141" s="19" t="s">
        <v>1612</v>
      </c>
      <c r="F141" s="25" t="s">
        <v>1137</v>
      </c>
      <c r="G141" s="140" t="s">
        <v>1145</v>
      </c>
      <c r="H141" s="150" t="s">
        <v>1483</v>
      </c>
      <c r="I141" s="150" t="s">
        <v>497</v>
      </c>
      <c r="J141" s="24" t="s">
        <v>248</v>
      </c>
      <c r="K141" s="25" t="s">
        <v>348</v>
      </c>
      <c r="L141" s="2" t="s">
        <v>1643</v>
      </c>
      <c r="M141" s="149"/>
      <c r="N141" s="20"/>
      <c r="O141" s="141"/>
      <c r="P141" s="157" t="s">
        <v>1142</v>
      </c>
      <c r="Q141" s="142" t="s">
        <v>1143</v>
      </c>
      <c r="R141" s="141" t="s">
        <v>1144</v>
      </c>
      <c r="S141" s="150"/>
      <c r="T141" s="23"/>
      <c r="U141" s="20" t="s">
        <v>140</v>
      </c>
      <c r="V141" s="2" t="s">
        <v>374</v>
      </c>
      <c r="W141" s="149"/>
      <c r="X141" s="142" t="s">
        <v>1141</v>
      </c>
      <c r="Y141" s="150">
        <v>42</v>
      </c>
      <c r="Z141" s="20" t="s">
        <v>101</v>
      </c>
      <c r="AA141" s="24"/>
      <c r="AB141" s="150"/>
      <c r="AC141" s="23"/>
      <c r="AD141" s="24"/>
      <c r="AI141" s="150"/>
      <c r="AL141" s="24"/>
      <c r="AM141" s="176">
        <v>0.50000000000000011</v>
      </c>
      <c r="AN141" s="24" t="s">
        <v>229</v>
      </c>
      <c r="AO141" s="26">
        <v>-0.17391304347826084</v>
      </c>
      <c r="AQ141" s="23"/>
      <c r="AR141" s="24"/>
      <c r="AS141" s="24"/>
      <c r="AV141" s="24"/>
    </row>
    <row r="142" spans="1:48" ht="84" hidden="1">
      <c r="A142" s="2" t="s">
        <v>56</v>
      </c>
      <c r="B142" s="2" t="s">
        <v>1135</v>
      </c>
      <c r="C142" s="18" t="s">
        <v>1136</v>
      </c>
      <c r="D142" s="19">
        <v>2018</v>
      </c>
      <c r="E142" s="19" t="s">
        <v>1612</v>
      </c>
      <c r="F142" s="149" t="s">
        <v>1137</v>
      </c>
      <c r="G142" s="140" t="s">
        <v>1139</v>
      </c>
      <c r="H142" s="23" t="s">
        <v>1140</v>
      </c>
      <c r="I142" s="150" t="s">
        <v>497</v>
      </c>
      <c r="J142" s="22" t="s">
        <v>278</v>
      </c>
      <c r="K142" s="23" t="s">
        <v>348</v>
      </c>
      <c r="L142" s="2" t="s">
        <v>1643</v>
      </c>
      <c r="N142" s="20"/>
      <c r="O142" s="141"/>
      <c r="P142" s="157" t="s">
        <v>1142</v>
      </c>
      <c r="Q142" s="142" t="s">
        <v>1143</v>
      </c>
      <c r="R142" s="141" t="s">
        <v>1144</v>
      </c>
      <c r="S142" s="150"/>
      <c r="T142" s="23"/>
      <c r="U142" s="20" t="s">
        <v>140</v>
      </c>
      <c r="V142" s="2" t="s">
        <v>374</v>
      </c>
      <c r="W142" s="149"/>
      <c r="X142" s="172" t="s">
        <v>1141</v>
      </c>
      <c r="Y142" s="150">
        <v>42</v>
      </c>
      <c r="Z142" s="20" t="s">
        <v>101</v>
      </c>
      <c r="AA142" s="24"/>
      <c r="AB142" s="150"/>
      <c r="AC142" s="23"/>
      <c r="AD142" s="24"/>
      <c r="AI142" s="150"/>
      <c r="AL142" s="150"/>
      <c r="AM142" s="176">
        <v>0.3125</v>
      </c>
      <c r="AN142" s="24" t="s">
        <v>229</v>
      </c>
      <c r="AO142" s="26">
        <v>0.4</v>
      </c>
      <c r="AQ142" s="23"/>
      <c r="AR142" s="24"/>
      <c r="AS142" s="24"/>
      <c r="AV142" s="24"/>
    </row>
    <row r="143" spans="1:48" ht="56" hidden="1">
      <c r="A143" s="2" t="s">
        <v>56</v>
      </c>
      <c r="B143" s="2" t="s">
        <v>798</v>
      </c>
      <c r="C143" s="18" t="s">
        <v>799</v>
      </c>
      <c r="D143" s="19">
        <v>2020</v>
      </c>
      <c r="E143" s="19" t="s">
        <v>1613</v>
      </c>
      <c r="F143" s="20" t="s">
        <v>517</v>
      </c>
      <c r="G143" s="23" t="s">
        <v>360</v>
      </c>
      <c r="H143" s="232" t="s">
        <v>1718</v>
      </c>
      <c r="I143" s="150" t="s">
        <v>497</v>
      </c>
      <c r="J143" s="24" t="s">
        <v>248</v>
      </c>
      <c r="K143" s="25" t="s">
        <v>801</v>
      </c>
      <c r="L143" s="20" t="s">
        <v>1642</v>
      </c>
      <c r="M143" s="20"/>
      <c r="N143" s="2" t="s">
        <v>802</v>
      </c>
      <c r="O143" t="s">
        <v>803</v>
      </c>
      <c r="P143" s="149" t="s">
        <v>1528</v>
      </c>
      <c r="Q143" s="2" t="s">
        <v>1536</v>
      </c>
      <c r="S143" s="150"/>
      <c r="T143" s="23"/>
      <c r="U143" s="20" t="s">
        <v>140</v>
      </c>
      <c r="V143" s="2" t="s">
        <v>374</v>
      </c>
      <c r="W143" s="2"/>
      <c r="X143" t="s">
        <v>511</v>
      </c>
      <c r="Y143" s="150">
        <v>46</v>
      </c>
      <c r="Z143" s="23" t="s">
        <v>101</v>
      </c>
      <c r="AA143" s="207" t="s">
        <v>805</v>
      </c>
      <c r="AB143" s="149"/>
      <c r="AC143" s="23"/>
      <c r="AD143" s="24"/>
      <c r="AF143" s="150"/>
      <c r="AH143" s="150"/>
      <c r="AI143" s="150"/>
      <c r="AL143" s="150"/>
      <c r="AM143" s="202">
        <v>0.95</v>
      </c>
      <c r="AN143" s="24" t="s">
        <v>229</v>
      </c>
      <c r="AO143" s="58">
        <v>0.17100000000000001</v>
      </c>
      <c r="AQ143" s="23"/>
      <c r="AR143" s="24"/>
      <c r="AS143" s="24"/>
      <c r="AV143" s="24"/>
    </row>
    <row r="144" spans="1:48" ht="56" hidden="1">
      <c r="A144" s="2" t="s">
        <v>56</v>
      </c>
      <c r="B144" s="2" t="s">
        <v>798</v>
      </c>
      <c r="C144" s="18" t="s">
        <v>799</v>
      </c>
      <c r="D144" s="19">
        <v>2020</v>
      </c>
      <c r="E144" s="19" t="s">
        <v>1613</v>
      </c>
      <c r="F144" s="20" t="s">
        <v>517</v>
      </c>
      <c r="G144" s="150" t="s">
        <v>433</v>
      </c>
      <c r="H144" s="150" t="s">
        <v>434</v>
      </c>
      <c r="I144" s="150" t="s">
        <v>497</v>
      </c>
      <c r="J144" s="24" t="s">
        <v>248</v>
      </c>
      <c r="K144" s="25" t="s">
        <v>801</v>
      </c>
      <c r="L144" s="20" t="s">
        <v>1642</v>
      </c>
      <c r="M144" s="149"/>
      <c r="N144" s="2" t="s">
        <v>802</v>
      </c>
      <c r="O144" t="s">
        <v>803</v>
      </c>
      <c r="P144" s="149" t="s">
        <v>1528</v>
      </c>
      <c r="Q144" s="2" t="s">
        <v>1536</v>
      </c>
      <c r="S144" s="23"/>
      <c r="T144" s="23"/>
      <c r="U144" s="20" t="s">
        <v>140</v>
      </c>
      <c r="V144" s="2" t="s">
        <v>374</v>
      </c>
      <c r="W144" s="2"/>
      <c r="X144" s="152" t="s">
        <v>511</v>
      </c>
      <c r="Y144" s="150">
        <v>46</v>
      </c>
      <c r="Z144" s="150" t="s">
        <v>101</v>
      </c>
      <c r="AA144" s="233" t="s">
        <v>805</v>
      </c>
      <c r="AB144" s="25"/>
      <c r="AC144" s="23"/>
      <c r="AD144" s="24"/>
      <c r="AF144" s="150"/>
      <c r="AH144" s="150"/>
      <c r="AI144" s="150"/>
      <c r="AL144" s="150"/>
      <c r="AM144" s="166">
        <v>0.78</v>
      </c>
      <c r="AN144" s="24" t="s">
        <v>229</v>
      </c>
      <c r="AQ144" s="23"/>
      <c r="AR144" s="24"/>
      <c r="AS144" s="24"/>
      <c r="AV144" s="24"/>
    </row>
    <row r="145" spans="1:48" ht="56" hidden="1">
      <c r="A145" s="2" t="s">
        <v>56</v>
      </c>
      <c r="B145" s="2" t="s">
        <v>964</v>
      </c>
      <c r="C145" s="18" t="s">
        <v>965</v>
      </c>
      <c r="D145" s="19">
        <v>2015</v>
      </c>
      <c r="E145" s="19" t="s">
        <v>1614</v>
      </c>
      <c r="F145" s="20" t="s">
        <v>880</v>
      </c>
      <c r="G145" s="23" t="s">
        <v>1486</v>
      </c>
      <c r="H145" s="150" t="s">
        <v>607</v>
      </c>
      <c r="I145" s="150" t="s">
        <v>497</v>
      </c>
      <c r="J145" s="24" t="s">
        <v>248</v>
      </c>
      <c r="K145" s="25" t="s">
        <v>479</v>
      </c>
      <c r="L145" s="20" t="s">
        <v>1642</v>
      </c>
      <c r="M145" s="20"/>
      <c r="N145" s="20" t="s">
        <v>1498</v>
      </c>
      <c r="O145" s="49" t="s">
        <v>967</v>
      </c>
      <c r="P145" s="174" t="s">
        <v>973</v>
      </c>
      <c r="T145" s="25" t="s">
        <v>968</v>
      </c>
      <c r="U145" s="2" t="s">
        <v>68</v>
      </c>
      <c r="V145" s="2" t="s">
        <v>68</v>
      </c>
      <c r="W145" s="2"/>
      <c r="X145" s="153" t="s">
        <v>969</v>
      </c>
      <c r="Y145" s="150">
        <v>200</v>
      </c>
      <c r="Z145" s="150" t="s">
        <v>101</v>
      </c>
      <c r="AA145" s="24"/>
      <c r="AB145" s="150"/>
      <c r="AC145" s="23"/>
      <c r="AD145" s="24"/>
      <c r="AF145" s="150"/>
      <c r="AI145" s="150"/>
      <c r="AL145" s="150"/>
      <c r="AM145" s="189">
        <v>7.2999999999999995E-2</v>
      </c>
      <c r="AN145" s="24" t="s">
        <v>271</v>
      </c>
      <c r="AO145" s="26">
        <v>6.6162570888468816E-2</v>
      </c>
      <c r="AP145" s="2" t="s">
        <v>972</v>
      </c>
      <c r="AQ145" s="23"/>
      <c r="AR145" s="24" t="s">
        <v>230</v>
      </c>
      <c r="AS145" s="24"/>
      <c r="AV145" s="24"/>
    </row>
    <row r="146" spans="1:48" ht="56" hidden="1">
      <c r="A146" s="2" t="s">
        <v>56</v>
      </c>
      <c r="B146" s="2" t="s">
        <v>964</v>
      </c>
      <c r="C146" s="18" t="s">
        <v>965</v>
      </c>
      <c r="D146" s="19">
        <v>2015</v>
      </c>
      <c r="E146" s="19" t="s">
        <v>1614</v>
      </c>
      <c r="F146" s="20" t="s">
        <v>880</v>
      </c>
      <c r="G146" s="23" t="s">
        <v>1486</v>
      </c>
      <c r="H146" s="150" t="s">
        <v>607</v>
      </c>
      <c r="I146" s="150" t="s">
        <v>497</v>
      </c>
      <c r="J146" s="24" t="s">
        <v>248</v>
      </c>
      <c r="K146" s="25" t="s">
        <v>98</v>
      </c>
      <c r="L146" s="149" t="s">
        <v>59</v>
      </c>
      <c r="M146" s="149"/>
      <c r="N146" s="20" t="s">
        <v>783</v>
      </c>
      <c r="O146" s="49" t="s">
        <v>967</v>
      </c>
      <c r="P146" s="232"/>
      <c r="S146" s="150"/>
      <c r="T146" s="25" t="s">
        <v>968</v>
      </c>
      <c r="U146" s="2" t="s">
        <v>68</v>
      </c>
      <c r="V146" s="2" t="s">
        <v>68</v>
      </c>
      <c r="W146" s="150"/>
      <c r="X146" s="59" t="s">
        <v>969</v>
      </c>
      <c r="Y146" s="150">
        <v>200</v>
      </c>
      <c r="Z146" s="150" t="s">
        <v>101</v>
      </c>
      <c r="AA146" s="24"/>
      <c r="AB146" s="150"/>
      <c r="AC146" s="23"/>
      <c r="AD146" s="24"/>
      <c r="AH146" s="150"/>
      <c r="AI146" s="150"/>
      <c r="AL146" s="150"/>
      <c r="AM146" s="110">
        <v>9.9000000000000005E-2</v>
      </c>
      <c r="AN146" s="24" t="s">
        <v>271</v>
      </c>
      <c r="AO146" s="26">
        <v>0.17013232514177695</v>
      </c>
      <c r="AP146" s="2" t="s">
        <v>972</v>
      </c>
      <c r="AQ146" s="23"/>
      <c r="AR146" s="24" t="s">
        <v>230</v>
      </c>
      <c r="AS146" s="24"/>
      <c r="AV146" s="24"/>
    </row>
    <row r="147" spans="1:48" ht="45" hidden="1" customHeight="1">
      <c r="A147" s="2" t="s">
        <v>56</v>
      </c>
      <c r="B147" s="2" t="s">
        <v>964</v>
      </c>
      <c r="C147" s="18" t="s">
        <v>965</v>
      </c>
      <c r="D147" s="19">
        <v>2015</v>
      </c>
      <c r="E147" s="19" t="s">
        <v>1614</v>
      </c>
      <c r="F147" s="20" t="s">
        <v>880</v>
      </c>
      <c r="G147" s="23" t="s">
        <v>1486</v>
      </c>
      <c r="H147" s="150" t="s">
        <v>607</v>
      </c>
      <c r="I147" s="150" t="s">
        <v>497</v>
      </c>
      <c r="J147" s="24" t="s">
        <v>248</v>
      </c>
      <c r="K147" s="23" t="s">
        <v>348</v>
      </c>
      <c r="L147" s="2" t="s">
        <v>1643</v>
      </c>
      <c r="N147" s="20"/>
      <c r="O147" s="49"/>
      <c r="P147" s="174" t="s">
        <v>973</v>
      </c>
      <c r="T147" s="25" t="s">
        <v>968</v>
      </c>
      <c r="U147" s="2" t="s">
        <v>68</v>
      </c>
      <c r="V147" s="2" t="s">
        <v>68</v>
      </c>
      <c r="W147" s="2"/>
      <c r="X147" s="59" t="s">
        <v>969</v>
      </c>
      <c r="Y147" s="150">
        <v>200</v>
      </c>
      <c r="Z147" s="150" t="s">
        <v>101</v>
      </c>
      <c r="AA147" s="24"/>
      <c r="AC147" s="23"/>
      <c r="AD147" s="24"/>
      <c r="AH147" s="150"/>
      <c r="AI147" s="150"/>
      <c r="AL147" s="150"/>
      <c r="AM147" s="189">
        <v>0.09</v>
      </c>
      <c r="AN147" s="24" t="s">
        <v>271</v>
      </c>
      <c r="AO147" s="26">
        <v>9.6408317580340297E-2</v>
      </c>
      <c r="AP147" s="2" t="s">
        <v>972</v>
      </c>
      <c r="AQ147" s="23"/>
      <c r="AR147" s="24" t="s">
        <v>230</v>
      </c>
      <c r="AS147" s="24"/>
      <c r="AV147" s="24"/>
    </row>
    <row r="148" spans="1:48" ht="42" hidden="1">
      <c r="A148" s="2" t="s">
        <v>56</v>
      </c>
      <c r="B148" s="2" t="s">
        <v>1101</v>
      </c>
      <c r="C148" s="18" t="s">
        <v>1102</v>
      </c>
      <c r="D148" s="19">
        <v>2018</v>
      </c>
      <c r="E148" s="19" t="s">
        <v>1615</v>
      </c>
      <c r="F148" s="149" t="s">
        <v>1042</v>
      </c>
      <c r="G148" s="37" t="s">
        <v>1714</v>
      </c>
      <c r="H148" s="152" t="s">
        <v>1104</v>
      </c>
      <c r="I148" s="150" t="s">
        <v>1663</v>
      </c>
      <c r="J148" s="22" t="s">
        <v>278</v>
      </c>
      <c r="K148" s="25" t="s">
        <v>98</v>
      </c>
      <c r="L148" s="149" t="s">
        <v>59</v>
      </c>
      <c r="M148" s="149"/>
      <c r="N148" s="20" t="s">
        <v>1497</v>
      </c>
      <c r="O148" t="s">
        <v>1111</v>
      </c>
      <c r="P148" s="150"/>
      <c r="Q148" s="2" t="s">
        <v>1112</v>
      </c>
      <c r="S148" s="150"/>
      <c r="T148" s="23"/>
      <c r="U148" s="20" t="s">
        <v>140</v>
      </c>
      <c r="V148" s="2" t="s">
        <v>374</v>
      </c>
      <c r="W148" s="150"/>
      <c r="X148" s="150"/>
      <c r="Y148" s="150">
        <v>95</v>
      </c>
      <c r="Z148" s="150" t="s">
        <v>101</v>
      </c>
      <c r="AA148" s="24"/>
      <c r="AB148" s="150"/>
      <c r="AC148" s="23"/>
      <c r="AD148" s="24" t="s">
        <v>412</v>
      </c>
      <c r="AE148" s="26">
        <v>0.50000000000000011</v>
      </c>
      <c r="AF148" s="2" t="s">
        <v>90</v>
      </c>
      <c r="AG148" s="26">
        <v>0.50000000000000011</v>
      </c>
      <c r="AH148" s="2" t="s">
        <v>91</v>
      </c>
      <c r="AI148" s="2"/>
      <c r="AL148" s="150"/>
      <c r="AM148" s="176">
        <v>0.50000000000000011</v>
      </c>
      <c r="AN148" s="24" t="s">
        <v>1660</v>
      </c>
      <c r="AQ148" s="23"/>
      <c r="AR148" s="24"/>
      <c r="AS148" s="24"/>
      <c r="AV148" s="24"/>
    </row>
    <row r="149" spans="1:48" ht="42" hidden="1">
      <c r="A149" s="2" t="s">
        <v>56</v>
      </c>
      <c r="B149" s="2" t="s">
        <v>1101</v>
      </c>
      <c r="C149" s="18" t="s">
        <v>1102</v>
      </c>
      <c r="D149" s="19">
        <v>2018</v>
      </c>
      <c r="E149" s="19" t="s">
        <v>1615</v>
      </c>
      <c r="F149" s="149" t="s">
        <v>1042</v>
      </c>
      <c r="G149" s="37" t="s">
        <v>1714</v>
      </c>
      <c r="H149" s="152" t="s">
        <v>1104</v>
      </c>
      <c r="I149" s="150" t="s">
        <v>1663</v>
      </c>
      <c r="J149" s="22" t="s">
        <v>278</v>
      </c>
      <c r="K149" s="149" t="s">
        <v>98</v>
      </c>
      <c r="L149" s="149" t="s">
        <v>59</v>
      </c>
      <c r="M149" s="20"/>
      <c r="N149" s="20" t="s">
        <v>1496</v>
      </c>
      <c r="O149" t="s">
        <v>1109</v>
      </c>
      <c r="P149" s="150"/>
      <c r="Q149" s="2" t="s">
        <v>1110</v>
      </c>
      <c r="S149" s="150"/>
      <c r="T149" s="23"/>
      <c r="U149" s="20" t="s">
        <v>140</v>
      </c>
      <c r="V149" s="2" t="s">
        <v>374</v>
      </c>
      <c r="W149" s="2"/>
      <c r="X149" s="2"/>
      <c r="Y149" s="150">
        <v>95</v>
      </c>
      <c r="Z149" s="150" t="s">
        <v>101</v>
      </c>
      <c r="AA149" s="24"/>
      <c r="AB149" s="150"/>
      <c r="AC149" s="23"/>
      <c r="AD149" s="24" t="s">
        <v>412</v>
      </c>
      <c r="AE149" s="26">
        <v>0.75000000000000011</v>
      </c>
      <c r="AF149" s="2" t="s">
        <v>90</v>
      </c>
      <c r="AG149" s="26">
        <v>0.75000000000000011</v>
      </c>
      <c r="AH149" s="150" t="s">
        <v>91</v>
      </c>
      <c r="AI149" s="150"/>
      <c r="AL149" s="150"/>
      <c r="AM149" s="176">
        <v>0.75000000000000011</v>
      </c>
      <c r="AN149" s="24" t="s">
        <v>1660</v>
      </c>
      <c r="AQ149" s="23"/>
      <c r="AR149" s="24"/>
      <c r="AS149" s="24"/>
      <c r="AV149" s="24"/>
    </row>
    <row r="150" spans="1:48" ht="42" hidden="1">
      <c r="A150" s="2" t="s">
        <v>56</v>
      </c>
      <c r="B150" s="2" t="s">
        <v>1101</v>
      </c>
      <c r="C150" s="18" t="s">
        <v>1102</v>
      </c>
      <c r="D150" s="19">
        <v>2018</v>
      </c>
      <c r="E150" s="19" t="s">
        <v>1615</v>
      </c>
      <c r="F150" s="149" t="s">
        <v>1042</v>
      </c>
      <c r="G150" s="37" t="s">
        <v>1714</v>
      </c>
      <c r="H150" s="152" t="s">
        <v>1104</v>
      </c>
      <c r="I150" s="150" t="s">
        <v>1663</v>
      </c>
      <c r="J150" s="22" t="s">
        <v>278</v>
      </c>
      <c r="K150" s="149" t="s">
        <v>98</v>
      </c>
      <c r="L150" s="149" t="s">
        <v>59</v>
      </c>
      <c r="M150" s="149"/>
      <c r="N150" s="20" t="s">
        <v>1495</v>
      </c>
      <c r="O150" t="s">
        <v>1106</v>
      </c>
      <c r="P150" s="150"/>
      <c r="S150" s="150"/>
      <c r="T150" s="23"/>
      <c r="U150" s="20" t="s">
        <v>140</v>
      </c>
      <c r="V150" s="2" t="s">
        <v>374</v>
      </c>
      <c r="W150" s="150"/>
      <c r="X150" s="2"/>
      <c r="Y150" s="150">
        <v>95</v>
      </c>
      <c r="Z150" s="150" t="s">
        <v>101</v>
      </c>
      <c r="AA150" s="24"/>
      <c r="AB150" s="150"/>
      <c r="AC150" s="23"/>
      <c r="AD150" s="24" t="s">
        <v>412</v>
      </c>
      <c r="AE150" s="26">
        <v>0.16666666666666663</v>
      </c>
      <c r="AF150" s="2" t="s">
        <v>90</v>
      </c>
      <c r="AG150" s="26">
        <v>0.16666666666666663</v>
      </c>
      <c r="AH150" s="2" t="s">
        <v>91</v>
      </c>
      <c r="AI150" s="2"/>
      <c r="AL150" s="150"/>
      <c r="AM150" s="176">
        <v>0.16666666666666663</v>
      </c>
      <c r="AN150" s="24" t="s">
        <v>1660</v>
      </c>
      <c r="AQ150" s="23"/>
      <c r="AR150" s="24"/>
      <c r="AS150" s="24"/>
      <c r="AV150" s="24"/>
    </row>
    <row r="151" spans="1:48" ht="42" hidden="1">
      <c r="A151" s="2" t="s">
        <v>56</v>
      </c>
      <c r="B151" s="2" t="s">
        <v>1101</v>
      </c>
      <c r="C151" s="18" t="s">
        <v>1102</v>
      </c>
      <c r="D151" s="19">
        <v>2018</v>
      </c>
      <c r="E151" s="19" t="s">
        <v>1615</v>
      </c>
      <c r="F151" s="149" t="s">
        <v>1042</v>
      </c>
      <c r="G151" s="37" t="s">
        <v>1714</v>
      </c>
      <c r="H151" s="152" t="s">
        <v>1104</v>
      </c>
      <c r="I151" s="150" t="s">
        <v>1663</v>
      </c>
      <c r="J151" s="22" t="s">
        <v>278</v>
      </c>
      <c r="K151" s="149" t="s">
        <v>98</v>
      </c>
      <c r="L151" s="149" t="s">
        <v>59</v>
      </c>
      <c r="M151" s="20"/>
      <c r="N151" s="20" t="s">
        <v>802</v>
      </c>
      <c r="O151" t="s">
        <v>1107</v>
      </c>
      <c r="P151" s="150"/>
      <c r="Q151" s="2" t="s">
        <v>1108</v>
      </c>
      <c r="T151" s="23"/>
      <c r="U151" s="20" t="s">
        <v>140</v>
      </c>
      <c r="V151" s="2" t="s">
        <v>374</v>
      </c>
      <c r="W151" s="150"/>
      <c r="X151" s="2"/>
      <c r="Y151" s="150">
        <v>95</v>
      </c>
      <c r="Z151" s="150" t="s">
        <v>101</v>
      </c>
      <c r="AA151" s="24"/>
      <c r="AB151" s="150"/>
      <c r="AC151" s="23"/>
      <c r="AD151" s="24" t="s">
        <v>412</v>
      </c>
      <c r="AE151" s="26">
        <v>0.50000000000000011</v>
      </c>
      <c r="AF151" s="2" t="s">
        <v>90</v>
      </c>
      <c r="AG151" s="26">
        <v>0.50000000000000011</v>
      </c>
      <c r="AH151" s="150" t="s">
        <v>91</v>
      </c>
      <c r="AI151" s="2"/>
      <c r="AL151" s="150"/>
      <c r="AM151" s="176">
        <v>0.50000000000000011</v>
      </c>
      <c r="AN151" s="24" t="s">
        <v>1660</v>
      </c>
      <c r="AQ151" s="23"/>
      <c r="AR151" s="24"/>
      <c r="AS151" s="24"/>
      <c r="AV151" s="24"/>
    </row>
    <row r="152" spans="1:48" ht="42" hidden="1">
      <c r="A152" s="2" t="s">
        <v>56</v>
      </c>
      <c r="B152" s="2" t="s">
        <v>974</v>
      </c>
      <c r="C152" s="18" t="s">
        <v>975</v>
      </c>
      <c r="D152" s="19">
        <v>2015</v>
      </c>
      <c r="E152" s="19" t="s">
        <v>1616</v>
      </c>
      <c r="F152" s="20" t="s">
        <v>880</v>
      </c>
      <c r="G152" s="25" t="s">
        <v>433</v>
      </c>
      <c r="H152" s="150" t="s">
        <v>434</v>
      </c>
      <c r="I152" s="150" t="s">
        <v>497</v>
      </c>
      <c r="J152" s="24" t="s">
        <v>248</v>
      </c>
      <c r="K152" s="150" t="s">
        <v>984</v>
      </c>
      <c r="L152" s="20" t="s">
        <v>59</v>
      </c>
      <c r="N152" s="2" t="s">
        <v>1657</v>
      </c>
      <c r="O152" s="20" t="s">
        <v>977</v>
      </c>
      <c r="P152" s="37" t="s">
        <v>978</v>
      </c>
      <c r="T152" s="25" t="s">
        <v>979</v>
      </c>
      <c r="U152" s="20" t="s">
        <v>140</v>
      </c>
      <c r="V152" s="2" t="s">
        <v>374</v>
      </c>
      <c r="W152" s="2" t="s">
        <v>1499</v>
      </c>
      <c r="X152" t="s">
        <v>981</v>
      </c>
      <c r="Y152" s="150">
        <v>90</v>
      </c>
      <c r="Z152" s="20" t="s">
        <v>101</v>
      </c>
      <c r="AA152" s="24"/>
      <c r="AB152" s="150"/>
      <c r="AC152" s="23"/>
      <c r="AD152" s="24"/>
      <c r="AE152" s="26">
        <v>0.73684210526315796</v>
      </c>
      <c r="AF152" s="2" t="s">
        <v>271</v>
      </c>
      <c r="AG152" s="26">
        <v>0.1999999999999999</v>
      </c>
      <c r="AH152" s="149" t="s">
        <v>271</v>
      </c>
      <c r="AI152" s="150"/>
      <c r="AL152" s="150"/>
      <c r="AM152" s="176">
        <v>0.46842105263157896</v>
      </c>
      <c r="AN152" s="24" t="s">
        <v>271</v>
      </c>
      <c r="AO152" s="26">
        <v>0.33963344788087052</v>
      </c>
      <c r="AQ152" s="23"/>
      <c r="AR152" s="24" t="s">
        <v>983</v>
      </c>
      <c r="AS152" s="24"/>
      <c r="AV152" s="24"/>
    </row>
    <row r="153" spans="1:48" ht="42" hidden="1">
      <c r="A153" s="2" t="s">
        <v>56</v>
      </c>
      <c r="B153" s="2" t="s">
        <v>974</v>
      </c>
      <c r="C153" s="18" t="s">
        <v>975</v>
      </c>
      <c r="D153" s="19">
        <v>2015</v>
      </c>
      <c r="E153" s="19" t="s">
        <v>1616</v>
      </c>
      <c r="F153" s="20" t="s">
        <v>880</v>
      </c>
      <c r="G153" s="25" t="s">
        <v>433</v>
      </c>
      <c r="H153" s="150" t="s">
        <v>434</v>
      </c>
      <c r="I153" s="150" t="s">
        <v>497</v>
      </c>
      <c r="J153" s="24" t="s">
        <v>248</v>
      </c>
      <c r="K153" s="150" t="s">
        <v>1492</v>
      </c>
      <c r="L153" s="20" t="s">
        <v>1642</v>
      </c>
      <c r="N153" s="2" t="s">
        <v>1657</v>
      </c>
      <c r="O153" s="20" t="s">
        <v>977</v>
      </c>
      <c r="P153" s="152" t="s">
        <v>978</v>
      </c>
      <c r="T153" s="25" t="s">
        <v>979</v>
      </c>
      <c r="U153" s="20" t="s">
        <v>140</v>
      </c>
      <c r="V153" s="2" t="s">
        <v>374</v>
      </c>
      <c r="W153" s="150" t="s">
        <v>1499</v>
      </c>
      <c r="X153" t="s">
        <v>981</v>
      </c>
      <c r="Y153" s="150">
        <v>90</v>
      </c>
      <c r="Z153" s="20" t="s">
        <v>101</v>
      </c>
      <c r="AA153" s="24"/>
      <c r="AB153" s="150"/>
      <c r="AC153" s="23"/>
      <c r="AD153" s="24"/>
      <c r="AE153" s="26">
        <v>0.63157894736842102</v>
      </c>
      <c r="AF153" s="2" t="s">
        <v>271</v>
      </c>
      <c r="AG153" s="26">
        <v>1.5999999999999999</v>
      </c>
      <c r="AH153" s="149" t="s">
        <v>271</v>
      </c>
      <c r="AI153" s="150"/>
      <c r="AL153" s="150"/>
      <c r="AM153" s="176">
        <v>1.1157894736842104</v>
      </c>
      <c r="AN153" s="24" t="s">
        <v>271</v>
      </c>
      <c r="AO153" s="26">
        <v>0.45647193585337908</v>
      </c>
      <c r="AQ153" s="23"/>
      <c r="AR153" s="24" t="s">
        <v>983</v>
      </c>
      <c r="AS153" s="24"/>
      <c r="AV153" s="24"/>
    </row>
    <row r="154" spans="1:48" ht="42" hidden="1">
      <c r="A154" s="2" t="s">
        <v>56</v>
      </c>
      <c r="B154" s="2" t="s">
        <v>974</v>
      </c>
      <c r="C154" s="18" t="s">
        <v>975</v>
      </c>
      <c r="D154" s="19">
        <v>2015</v>
      </c>
      <c r="E154" s="19" t="s">
        <v>1616</v>
      </c>
      <c r="F154" s="20" t="s">
        <v>880</v>
      </c>
      <c r="G154" s="25" t="s">
        <v>433</v>
      </c>
      <c r="H154" s="150" t="s">
        <v>434</v>
      </c>
      <c r="I154" s="150" t="s">
        <v>497</v>
      </c>
      <c r="J154" s="24" t="s">
        <v>248</v>
      </c>
      <c r="K154" s="149" t="s">
        <v>64</v>
      </c>
      <c r="L154" s="2" t="s">
        <v>1643</v>
      </c>
      <c r="P154" s="149" t="s">
        <v>977</v>
      </c>
      <c r="T154" s="25" t="s">
        <v>979</v>
      </c>
      <c r="U154" s="20" t="s">
        <v>140</v>
      </c>
      <c r="V154" s="2" t="s">
        <v>374</v>
      </c>
      <c r="W154" s="2" t="s">
        <v>1499</v>
      </c>
      <c r="X154" s="152" t="s">
        <v>981</v>
      </c>
      <c r="Y154" s="150">
        <v>90</v>
      </c>
      <c r="Z154" s="20" t="s">
        <v>101</v>
      </c>
      <c r="AA154" s="24"/>
      <c r="AB154" s="150"/>
      <c r="AC154" s="23"/>
      <c r="AD154" s="24"/>
      <c r="AE154" s="26">
        <v>0.63157894736842102</v>
      </c>
      <c r="AF154" s="2" t="s">
        <v>271</v>
      </c>
      <c r="AG154" s="26">
        <v>0.79999999999999982</v>
      </c>
      <c r="AH154" s="149" t="s">
        <v>271</v>
      </c>
      <c r="AI154" s="150"/>
      <c r="AL154" s="150"/>
      <c r="AM154" s="176">
        <v>0.71578947368421042</v>
      </c>
      <c r="AN154" s="24" t="s">
        <v>271</v>
      </c>
      <c r="AO154" s="26">
        <v>0.7445589919816723</v>
      </c>
      <c r="AQ154" s="23"/>
      <c r="AR154" s="24" t="s">
        <v>983</v>
      </c>
      <c r="AS154" s="24"/>
      <c r="AV154" s="24"/>
    </row>
    <row r="155" spans="1:48" ht="70" hidden="1">
      <c r="A155" s="2" t="s">
        <v>56</v>
      </c>
      <c r="B155" s="2" t="s">
        <v>807</v>
      </c>
      <c r="C155" s="18" t="s">
        <v>808</v>
      </c>
      <c r="D155" s="19">
        <v>2017</v>
      </c>
      <c r="E155" s="19" t="s">
        <v>1617</v>
      </c>
      <c r="F155" s="20" t="s">
        <v>517</v>
      </c>
      <c r="G155" s="25" t="s">
        <v>433</v>
      </c>
      <c r="H155" s="150" t="s">
        <v>434</v>
      </c>
      <c r="I155" s="150" t="s">
        <v>497</v>
      </c>
      <c r="J155" s="24" t="s">
        <v>248</v>
      </c>
      <c r="K155" s="2" t="s">
        <v>1489</v>
      </c>
      <c r="L155" s="150" t="s">
        <v>1643</v>
      </c>
      <c r="P155" s="150"/>
      <c r="T155" s="23" t="s">
        <v>470</v>
      </c>
      <c r="U155" s="2" t="s">
        <v>257</v>
      </c>
      <c r="V155" s="2" t="s">
        <v>374</v>
      </c>
      <c r="W155" s="149" t="s">
        <v>631</v>
      </c>
      <c r="X155" s="150"/>
      <c r="Y155" s="150">
        <v>122</v>
      </c>
      <c r="Z155" s="2" t="s">
        <v>101</v>
      </c>
      <c r="AA155" s="24" t="s">
        <v>816</v>
      </c>
      <c r="AB155" s="150"/>
      <c r="AC155" s="23"/>
      <c r="AD155" s="24" t="s">
        <v>340</v>
      </c>
      <c r="AF155" s="150"/>
      <c r="AG155" s="26">
        <v>0.20308123249299717</v>
      </c>
      <c r="AH155" s="2" t="s">
        <v>91</v>
      </c>
      <c r="AI155" s="150"/>
      <c r="AK155" s="2" t="s">
        <v>182</v>
      </c>
      <c r="AL155" s="149" t="s">
        <v>1512</v>
      </c>
      <c r="AM155" s="150"/>
      <c r="AN155" s="22"/>
      <c r="AP155" s="2" t="s">
        <v>182</v>
      </c>
      <c r="AQ155" s="23"/>
      <c r="AR155" s="24"/>
      <c r="AS155" s="24"/>
      <c r="AV155" s="24"/>
    </row>
    <row r="156" spans="1:48" ht="70" hidden="1">
      <c r="A156" s="2" t="s">
        <v>56</v>
      </c>
      <c r="B156" s="2" t="s">
        <v>807</v>
      </c>
      <c r="C156" s="18" t="s">
        <v>808</v>
      </c>
      <c r="D156" s="19">
        <v>2017</v>
      </c>
      <c r="E156" s="19" t="s">
        <v>1617</v>
      </c>
      <c r="F156" s="149" t="s">
        <v>517</v>
      </c>
      <c r="G156" s="25" t="s">
        <v>433</v>
      </c>
      <c r="H156" s="150" t="s">
        <v>434</v>
      </c>
      <c r="I156" s="150" t="s">
        <v>497</v>
      </c>
      <c r="J156" s="24" t="s">
        <v>248</v>
      </c>
      <c r="K156" s="150" t="s">
        <v>1489</v>
      </c>
      <c r="L156" s="150" t="s">
        <v>1643</v>
      </c>
      <c r="M156" s="150"/>
      <c r="P156" s="150"/>
      <c r="S156" s="150"/>
      <c r="T156" s="23" t="s">
        <v>470</v>
      </c>
      <c r="U156" s="2" t="s">
        <v>257</v>
      </c>
      <c r="V156" s="2" t="s">
        <v>374</v>
      </c>
      <c r="W156" s="20" t="s">
        <v>631</v>
      </c>
      <c r="X156" s="2"/>
      <c r="Y156" s="150">
        <v>122</v>
      </c>
      <c r="Z156" s="2" t="s">
        <v>101</v>
      </c>
      <c r="AA156" s="24" t="s">
        <v>811</v>
      </c>
      <c r="AB156" s="150"/>
      <c r="AC156" s="23"/>
      <c r="AD156" s="24" t="s">
        <v>340</v>
      </c>
      <c r="AF156" s="150"/>
      <c r="AG156" s="26">
        <v>0.23326771653543316</v>
      </c>
      <c r="AH156" s="2" t="s">
        <v>91</v>
      </c>
      <c r="AI156" s="2"/>
      <c r="AK156" s="2" t="s">
        <v>182</v>
      </c>
      <c r="AL156" s="149" t="s">
        <v>1512</v>
      </c>
      <c r="AM156" s="150"/>
      <c r="AN156" s="22"/>
      <c r="AP156" s="2" t="s">
        <v>182</v>
      </c>
      <c r="AQ156" s="23"/>
      <c r="AR156" s="24"/>
      <c r="AS156" s="24"/>
      <c r="AV156" s="24"/>
    </row>
    <row r="157" spans="1:48" ht="42" hidden="1">
      <c r="A157" s="2" t="s">
        <v>56</v>
      </c>
      <c r="B157" s="2" t="s">
        <v>451</v>
      </c>
      <c r="C157" s="18" t="s">
        <v>452</v>
      </c>
      <c r="D157" s="19">
        <v>2018</v>
      </c>
      <c r="E157" s="19" t="s">
        <v>1618</v>
      </c>
      <c r="F157" s="20" t="s">
        <v>59</v>
      </c>
      <c r="G157" s="23" t="s">
        <v>453</v>
      </c>
      <c r="H157" s="150" t="s">
        <v>454</v>
      </c>
      <c r="I157" s="150" t="s">
        <v>497</v>
      </c>
      <c r="J157" s="24" t="s">
        <v>248</v>
      </c>
      <c r="K157" s="20" t="s">
        <v>64</v>
      </c>
      <c r="L157" s="2" t="s">
        <v>1643</v>
      </c>
      <c r="P157" s="150" t="s">
        <v>1517</v>
      </c>
      <c r="Q157" s="2" t="s">
        <v>1518</v>
      </c>
      <c r="T157" s="23"/>
      <c r="U157" s="20" t="s">
        <v>140</v>
      </c>
      <c r="V157" s="2" t="s">
        <v>374</v>
      </c>
      <c r="W157" s="2"/>
      <c r="X157" s="2"/>
      <c r="Y157" s="150">
        <v>30</v>
      </c>
      <c r="Z157" s="2" t="s">
        <v>101</v>
      </c>
      <c r="AA157" s="24"/>
      <c r="AB157" s="149" t="s">
        <v>1506</v>
      </c>
      <c r="AC157" s="25" t="s">
        <v>457</v>
      </c>
      <c r="AD157" s="24"/>
      <c r="AH157" s="150"/>
      <c r="AI157" s="150"/>
      <c r="AL157" s="150"/>
      <c r="AM157" s="165">
        <v>6.5513264129181001E-2</v>
      </c>
      <c r="AN157" s="22" t="s">
        <v>271</v>
      </c>
      <c r="AQ157" s="23"/>
      <c r="AR157" s="24"/>
      <c r="AS157" s="24"/>
      <c r="AV157" s="24"/>
    </row>
    <row r="158" spans="1:48" ht="56" hidden="1">
      <c r="A158" s="2" t="s">
        <v>56</v>
      </c>
      <c r="B158" s="2" t="s">
        <v>1040</v>
      </c>
      <c r="C158" s="18" t="s">
        <v>1041</v>
      </c>
      <c r="D158" s="19">
        <v>2002</v>
      </c>
      <c r="E158" s="19" t="s">
        <v>1619</v>
      </c>
      <c r="F158" s="20" t="s">
        <v>1042</v>
      </c>
      <c r="G158" s="25" t="s">
        <v>77</v>
      </c>
      <c r="H158" s="149" t="s">
        <v>882</v>
      </c>
      <c r="I158" s="150" t="s">
        <v>497</v>
      </c>
      <c r="J158" s="22" t="s">
        <v>278</v>
      </c>
      <c r="K158" s="150" t="s">
        <v>348</v>
      </c>
      <c r="L158" s="2" t="s">
        <v>1643</v>
      </c>
      <c r="M158" s="149">
        <v>1</v>
      </c>
      <c r="P158" s="150" t="s">
        <v>1524</v>
      </c>
      <c r="Q158" s="2" t="s">
        <v>1048</v>
      </c>
      <c r="R158" s="2" t="s">
        <v>1526</v>
      </c>
      <c r="S158" s="150"/>
      <c r="T158" s="23"/>
      <c r="U158" s="20" t="s">
        <v>140</v>
      </c>
      <c r="V158" s="2" t="s">
        <v>374</v>
      </c>
      <c r="W158" s="2" t="s">
        <v>142</v>
      </c>
      <c r="X158" s="150"/>
      <c r="Y158" s="150">
        <v>75</v>
      </c>
      <c r="Z158" s="149" t="s">
        <v>101</v>
      </c>
      <c r="AA158" s="24"/>
      <c r="AB158" s="150"/>
      <c r="AC158" s="23"/>
      <c r="AD158" s="24" t="s">
        <v>412</v>
      </c>
      <c r="AH158" s="150"/>
      <c r="AI158" s="150"/>
      <c r="AL158" s="150"/>
      <c r="AM158" s="189">
        <v>2.3849999999999998</v>
      </c>
      <c r="AN158" s="24" t="s">
        <v>414</v>
      </c>
      <c r="AQ158" s="23"/>
      <c r="AR158" s="24"/>
      <c r="AS158" s="24"/>
      <c r="AV158" s="24"/>
    </row>
    <row r="159" spans="1:48" ht="56" hidden="1">
      <c r="A159" s="2" t="s">
        <v>56</v>
      </c>
      <c r="B159" s="2" t="s">
        <v>1040</v>
      </c>
      <c r="C159" s="18" t="s">
        <v>1041</v>
      </c>
      <c r="D159" s="19">
        <v>2002</v>
      </c>
      <c r="E159" s="19" t="s">
        <v>1619</v>
      </c>
      <c r="F159" s="149" t="s">
        <v>1042</v>
      </c>
      <c r="G159" s="25" t="s">
        <v>77</v>
      </c>
      <c r="H159" s="149" t="s">
        <v>882</v>
      </c>
      <c r="I159" s="150" t="s">
        <v>497</v>
      </c>
      <c r="J159" s="22" t="s">
        <v>278</v>
      </c>
      <c r="K159" s="150" t="s">
        <v>1489</v>
      </c>
      <c r="L159" s="150" t="s">
        <v>1643</v>
      </c>
      <c r="M159" s="150"/>
      <c r="P159" s="150"/>
      <c r="R159" s="2" t="s">
        <v>1526</v>
      </c>
      <c r="T159" s="23"/>
      <c r="U159" s="20" t="s">
        <v>140</v>
      </c>
      <c r="V159" s="2" t="s">
        <v>374</v>
      </c>
      <c r="W159" s="150" t="s">
        <v>142</v>
      </c>
      <c r="X159" s="2"/>
      <c r="Y159" s="150">
        <v>75</v>
      </c>
      <c r="Z159" s="20" t="s">
        <v>101</v>
      </c>
      <c r="AA159" s="24"/>
      <c r="AB159" s="150"/>
      <c r="AC159" s="23"/>
      <c r="AD159" s="24" t="s">
        <v>412</v>
      </c>
      <c r="AH159" s="150"/>
      <c r="AI159" s="150"/>
      <c r="AL159" s="150"/>
      <c r="AM159" s="189">
        <v>1.1599999999999999</v>
      </c>
      <c r="AN159" s="24" t="s">
        <v>1660</v>
      </c>
      <c r="AQ159" s="23"/>
      <c r="AR159" s="24"/>
      <c r="AS159" s="24"/>
      <c r="AV159" s="24"/>
    </row>
    <row r="160" spans="1:48" ht="56" hidden="1">
      <c r="A160" s="2" t="s">
        <v>56</v>
      </c>
      <c r="B160" s="2" t="s">
        <v>1040</v>
      </c>
      <c r="C160" s="18" t="s">
        <v>1041</v>
      </c>
      <c r="D160" s="19">
        <v>2002</v>
      </c>
      <c r="E160" s="19" t="s">
        <v>1619</v>
      </c>
      <c r="F160" s="20" t="s">
        <v>1042</v>
      </c>
      <c r="G160" s="25" t="s">
        <v>77</v>
      </c>
      <c r="H160" s="149" t="s">
        <v>882</v>
      </c>
      <c r="I160" s="150" t="s">
        <v>497</v>
      </c>
      <c r="J160" s="22" t="s">
        <v>278</v>
      </c>
      <c r="K160" s="150" t="s">
        <v>1489</v>
      </c>
      <c r="L160" s="150" t="s">
        <v>1643</v>
      </c>
      <c r="P160" s="150"/>
      <c r="R160" s="2" t="s">
        <v>333</v>
      </c>
      <c r="S160" s="150"/>
      <c r="T160" s="23"/>
      <c r="U160" s="20" t="s">
        <v>140</v>
      </c>
      <c r="V160" s="2" t="s">
        <v>374</v>
      </c>
      <c r="W160" s="2" t="s">
        <v>142</v>
      </c>
      <c r="X160" s="150"/>
      <c r="Y160" s="150">
        <v>90</v>
      </c>
      <c r="Z160" s="20" t="s">
        <v>101</v>
      </c>
      <c r="AA160" s="24"/>
      <c r="AB160" s="150"/>
      <c r="AC160" s="23"/>
      <c r="AD160" s="24" t="s">
        <v>412</v>
      </c>
      <c r="AF160" s="150"/>
      <c r="AH160" s="150"/>
      <c r="AI160" s="2"/>
      <c r="AL160" s="150"/>
      <c r="AM160" s="176">
        <v>1.1219008264462811</v>
      </c>
      <c r="AN160" s="24" t="s">
        <v>414</v>
      </c>
      <c r="AQ160" s="23"/>
      <c r="AR160" s="24"/>
      <c r="AS160" s="24"/>
      <c r="AV160" s="24"/>
    </row>
    <row r="161" spans="1:48" ht="56" hidden="1">
      <c r="A161" s="2" t="s">
        <v>56</v>
      </c>
      <c r="B161" s="2" t="s">
        <v>1040</v>
      </c>
      <c r="C161" s="18" t="s">
        <v>1041</v>
      </c>
      <c r="D161" s="19">
        <v>2002</v>
      </c>
      <c r="E161" s="19" t="s">
        <v>1619</v>
      </c>
      <c r="F161" s="20" t="s">
        <v>1042</v>
      </c>
      <c r="G161" s="25" t="s">
        <v>77</v>
      </c>
      <c r="H161" s="149" t="s">
        <v>882</v>
      </c>
      <c r="I161" s="150" t="s">
        <v>497</v>
      </c>
      <c r="J161" s="22" t="s">
        <v>278</v>
      </c>
      <c r="K161" s="150" t="s">
        <v>348</v>
      </c>
      <c r="L161" s="2" t="s">
        <v>1643</v>
      </c>
      <c r="M161" s="149">
        <v>1</v>
      </c>
      <c r="P161" s="150" t="s">
        <v>1524</v>
      </c>
      <c r="Q161" s="2" t="s">
        <v>1048</v>
      </c>
      <c r="R161" s="2" t="s">
        <v>1526</v>
      </c>
      <c r="T161" s="23"/>
      <c r="U161" s="20" t="s">
        <v>140</v>
      </c>
      <c r="V161" s="2" t="s">
        <v>374</v>
      </c>
      <c r="W161" s="2" t="s">
        <v>142</v>
      </c>
      <c r="X161" s="150"/>
      <c r="Y161" s="150">
        <v>90</v>
      </c>
      <c r="Z161" s="149" t="s">
        <v>101</v>
      </c>
      <c r="AA161" s="24"/>
      <c r="AB161" s="150"/>
      <c r="AC161" s="23"/>
      <c r="AD161" s="24" t="s">
        <v>412</v>
      </c>
      <c r="AH161" s="150"/>
      <c r="AI161" s="150"/>
      <c r="AL161" s="150"/>
      <c r="AM161" s="176">
        <v>2.4958677685950414</v>
      </c>
      <c r="AN161" s="24" t="s">
        <v>1660</v>
      </c>
      <c r="AQ161" s="23"/>
      <c r="AR161" s="24"/>
      <c r="AS161" s="24"/>
      <c r="AV161" s="24"/>
    </row>
    <row r="162" spans="1:48" ht="42" hidden="1">
      <c r="A162" s="2" t="s">
        <v>56</v>
      </c>
      <c r="B162" s="2" t="s">
        <v>458</v>
      </c>
      <c r="C162" s="18" t="s">
        <v>459</v>
      </c>
      <c r="D162" s="19">
        <v>2016</v>
      </c>
      <c r="E162" s="19" t="s">
        <v>1620</v>
      </c>
      <c r="F162" s="20" t="s">
        <v>59</v>
      </c>
      <c r="G162" s="25" t="s">
        <v>346</v>
      </c>
      <c r="H162" s="149" t="s">
        <v>1167</v>
      </c>
      <c r="I162" s="150" t="s">
        <v>497</v>
      </c>
      <c r="J162" s="22" t="s">
        <v>278</v>
      </c>
      <c r="K162" s="149" t="s">
        <v>98</v>
      </c>
      <c r="L162" s="149" t="s">
        <v>59</v>
      </c>
      <c r="M162" s="149"/>
      <c r="N162" s="2" t="s">
        <v>176</v>
      </c>
      <c r="O162" s="20" t="s">
        <v>462</v>
      </c>
      <c r="P162" s="150"/>
      <c r="T162" s="23"/>
      <c r="U162" s="20" t="s">
        <v>140</v>
      </c>
      <c r="V162" s="2" t="s">
        <v>374</v>
      </c>
      <c r="W162" s="2"/>
      <c r="X162" s="20" t="s">
        <v>463</v>
      </c>
      <c r="Y162" s="150">
        <v>28</v>
      </c>
      <c r="Z162" s="150" t="s">
        <v>101</v>
      </c>
      <c r="AA162" s="24"/>
      <c r="AB162" s="150"/>
      <c r="AC162" s="23"/>
      <c r="AD162" s="24"/>
      <c r="AI162" s="150"/>
      <c r="AL162" s="150"/>
      <c r="AM162" s="176">
        <v>1.0236686390532546</v>
      </c>
      <c r="AN162" s="24" t="s">
        <v>414</v>
      </c>
      <c r="AQ162" s="23"/>
      <c r="AR162" s="24"/>
      <c r="AS162" s="24"/>
      <c r="AV162" s="24"/>
    </row>
    <row r="163" spans="1:48" ht="42" hidden="1">
      <c r="A163" s="2" t="s">
        <v>56</v>
      </c>
      <c r="B163" s="2" t="s">
        <v>464</v>
      </c>
      <c r="C163" s="18" t="s">
        <v>465</v>
      </c>
      <c r="D163" s="19">
        <v>2018</v>
      </c>
      <c r="E163" s="19" t="s">
        <v>1621</v>
      </c>
      <c r="F163" s="20" t="s">
        <v>59</v>
      </c>
      <c r="G163" s="25" t="s">
        <v>121</v>
      </c>
      <c r="H163" s="150" t="s">
        <v>122</v>
      </c>
      <c r="I163" s="150" t="s">
        <v>497</v>
      </c>
      <c r="J163" s="22" t="s">
        <v>278</v>
      </c>
      <c r="K163" s="149" t="s">
        <v>64</v>
      </c>
      <c r="L163" s="2" t="s">
        <v>1643</v>
      </c>
      <c r="P163" s="152" t="s">
        <v>468</v>
      </c>
      <c r="R163" s="150" t="s">
        <v>125</v>
      </c>
      <c r="S163" s="150"/>
      <c r="T163" s="23" t="s">
        <v>470</v>
      </c>
      <c r="U163" s="2" t="s">
        <v>68</v>
      </c>
      <c r="V163" s="2" t="s">
        <v>68</v>
      </c>
      <c r="W163" s="20" t="s">
        <v>471</v>
      </c>
      <c r="X163" s="2"/>
      <c r="Y163" s="152">
        <v>120</v>
      </c>
      <c r="Z163" s="2" t="s">
        <v>101</v>
      </c>
      <c r="AA163" s="24"/>
      <c r="AB163" s="150"/>
      <c r="AC163" s="23"/>
      <c r="AD163" s="80" t="s">
        <v>340</v>
      </c>
      <c r="AI163" s="2"/>
      <c r="AK163" s="26">
        <v>2.3333333333333335</v>
      </c>
      <c r="AL163" s="20" t="s">
        <v>472</v>
      </c>
      <c r="AM163" s="176"/>
      <c r="AQ163" s="23"/>
      <c r="AR163" s="24"/>
      <c r="AS163" s="24"/>
      <c r="AV163" s="24"/>
    </row>
    <row r="164" spans="1:48" ht="84" hidden="1">
      <c r="A164" s="2" t="s">
        <v>56</v>
      </c>
      <c r="B164" s="2" t="s">
        <v>817</v>
      </c>
      <c r="C164" s="18" t="s">
        <v>818</v>
      </c>
      <c r="D164" s="19">
        <v>2018</v>
      </c>
      <c r="E164" s="19" t="s">
        <v>1622</v>
      </c>
      <c r="F164" s="20" t="s">
        <v>517</v>
      </c>
      <c r="G164" s="23" t="s">
        <v>1479</v>
      </c>
      <c r="H164" s="150" t="s">
        <v>819</v>
      </c>
      <c r="I164" s="150" t="s">
        <v>1488</v>
      </c>
      <c r="J164" s="24" t="s">
        <v>248</v>
      </c>
      <c r="K164" s="150" t="s">
        <v>984</v>
      </c>
      <c r="L164" s="20" t="s">
        <v>59</v>
      </c>
      <c r="N164" s="20" t="s">
        <v>138</v>
      </c>
      <c r="O164" s="20" t="s">
        <v>821</v>
      </c>
      <c r="P164" s="150"/>
      <c r="T164" s="23"/>
      <c r="U164" s="20" t="s">
        <v>140</v>
      </c>
      <c r="V164" s="2" t="s">
        <v>374</v>
      </c>
      <c r="W164" s="2"/>
      <c r="X164" s="2" t="s">
        <v>822</v>
      </c>
      <c r="Y164" s="2">
        <v>102</v>
      </c>
      <c r="Z164" s="2" t="s">
        <v>101</v>
      </c>
      <c r="AA164" s="24" t="s">
        <v>823</v>
      </c>
      <c r="AC164" s="23"/>
      <c r="AD164" s="24"/>
      <c r="AH164" s="150"/>
      <c r="AI164" s="150"/>
      <c r="AK164" s="36">
        <v>0.59360000000000002</v>
      </c>
      <c r="AL164" s="150" t="s">
        <v>825</v>
      </c>
      <c r="AM164" s="190">
        <v>0.37</v>
      </c>
      <c r="AN164" s="24" t="s">
        <v>1660</v>
      </c>
      <c r="AQ164" s="23"/>
      <c r="AR164" s="22" t="s">
        <v>827</v>
      </c>
      <c r="AS164" s="24"/>
      <c r="AV164" s="24"/>
    </row>
    <row r="165" spans="1:48" ht="84" hidden="1">
      <c r="A165" s="2" t="s">
        <v>56</v>
      </c>
      <c r="B165" s="2" t="s">
        <v>817</v>
      </c>
      <c r="C165" s="18" t="s">
        <v>818</v>
      </c>
      <c r="D165" s="19">
        <v>2018</v>
      </c>
      <c r="E165" s="19" t="s">
        <v>1622</v>
      </c>
      <c r="F165" s="149" t="s">
        <v>517</v>
      </c>
      <c r="G165" s="23" t="s">
        <v>1479</v>
      </c>
      <c r="H165" s="150" t="s">
        <v>819</v>
      </c>
      <c r="I165" s="150" t="s">
        <v>1488</v>
      </c>
      <c r="J165" s="24" t="s">
        <v>248</v>
      </c>
      <c r="K165" s="150" t="s">
        <v>984</v>
      </c>
      <c r="L165" s="20" t="s">
        <v>59</v>
      </c>
      <c r="M165" s="150"/>
      <c r="N165" s="20" t="s">
        <v>138</v>
      </c>
      <c r="O165" s="20" t="s">
        <v>821</v>
      </c>
      <c r="P165" s="150"/>
      <c r="S165" s="150"/>
      <c r="T165" s="23"/>
      <c r="U165" s="20" t="s">
        <v>140</v>
      </c>
      <c r="V165" s="2" t="s">
        <v>374</v>
      </c>
      <c r="W165" s="150"/>
      <c r="X165" s="2" t="s">
        <v>822</v>
      </c>
      <c r="Y165" s="2">
        <v>102</v>
      </c>
      <c r="Z165" s="2" t="s">
        <v>101</v>
      </c>
      <c r="AA165" s="24" t="s">
        <v>828</v>
      </c>
      <c r="AB165" s="150"/>
      <c r="AC165" s="23"/>
      <c r="AD165" s="24"/>
      <c r="AI165" s="2"/>
      <c r="AL165" s="150"/>
      <c r="AM165" s="194">
        <v>1.0224</v>
      </c>
      <c r="AN165" s="24" t="s">
        <v>1660</v>
      </c>
      <c r="AQ165" s="23"/>
      <c r="AR165" s="22" t="s">
        <v>827</v>
      </c>
      <c r="AS165" s="24"/>
      <c r="AV165" s="24"/>
    </row>
    <row r="166" spans="1:48" ht="56" hidden="1">
      <c r="A166" s="2" t="s">
        <v>56</v>
      </c>
      <c r="B166" s="2" t="s">
        <v>986</v>
      </c>
      <c r="C166" s="18" t="s">
        <v>987</v>
      </c>
      <c r="D166" s="19">
        <v>2013</v>
      </c>
      <c r="E166" s="19" t="s">
        <v>1623</v>
      </c>
      <c r="F166" s="20" t="s">
        <v>880</v>
      </c>
      <c r="G166" s="25" t="s">
        <v>989</v>
      </c>
      <c r="H166" s="150" t="s">
        <v>990</v>
      </c>
      <c r="I166" s="150" t="s">
        <v>497</v>
      </c>
      <c r="J166" s="24" t="s">
        <v>248</v>
      </c>
      <c r="K166" s="149" t="s">
        <v>98</v>
      </c>
      <c r="L166" s="149" t="s">
        <v>59</v>
      </c>
      <c r="M166" s="149"/>
      <c r="N166" s="2" t="s">
        <v>161</v>
      </c>
      <c r="O166" s="20" t="s">
        <v>296</v>
      </c>
      <c r="P166" s="150"/>
      <c r="T166" s="23"/>
      <c r="U166" s="2" t="s">
        <v>68</v>
      </c>
      <c r="V166" s="2" t="s">
        <v>68</v>
      </c>
      <c r="W166" s="150"/>
      <c r="X166" s="2" t="s">
        <v>991</v>
      </c>
      <c r="Y166" s="2">
        <v>120</v>
      </c>
      <c r="Z166" s="150" t="s">
        <v>101</v>
      </c>
      <c r="AA166" s="24" t="s">
        <v>992</v>
      </c>
      <c r="AC166" s="23"/>
      <c r="AD166" s="24" t="s">
        <v>993</v>
      </c>
      <c r="AE166" s="26">
        <v>2.2397408207343417</v>
      </c>
      <c r="AF166" s="2" t="s">
        <v>90</v>
      </c>
      <c r="AG166" s="26">
        <v>2.3531073446327686</v>
      </c>
      <c r="AH166" s="150" t="s">
        <v>91</v>
      </c>
      <c r="AI166" s="2"/>
      <c r="AL166" s="150"/>
      <c r="AM166" s="176">
        <v>2.2964240826835551</v>
      </c>
      <c r="AN166" s="22" t="s">
        <v>1660</v>
      </c>
      <c r="AO166" s="74">
        <v>0.7222222222222221</v>
      </c>
      <c r="AP166" s="20" t="s">
        <v>182</v>
      </c>
      <c r="AQ166" s="25" t="s">
        <v>182</v>
      </c>
      <c r="AR166" s="22" t="s">
        <v>995</v>
      </c>
      <c r="AS166" s="24"/>
      <c r="AV166" s="24"/>
    </row>
    <row r="167" spans="1:48" ht="56" hidden="1">
      <c r="A167" s="2" t="s">
        <v>56</v>
      </c>
      <c r="B167" s="2" t="s">
        <v>986</v>
      </c>
      <c r="C167" s="18" t="s">
        <v>987</v>
      </c>
      <c r="D167" s="19">
        <v>2013</v>
      </c>
      <c r="E167" s="19" t="s">
        <v>1623</v>
      </c>
      <c r="F167" s="20" t="s">
        <v>880</v>
      </c>
      <c r="G167" s="25" t="s">
        <v>989</v>
      </c>
      <c r="H167" s="150" t="s">
        <v>990</v>
      </c>
      <c r="I167" s="150" t="s">
        <v>497</v>
      </c>
      <c r="J167" s="24" t="s">
        <v>248</v>
      </c>
      <c r="K167" s="149" t="s">
        <v>850</v>
      </c>
      <c r="L167" s="20" t="s">
        <v>1642</v>
      </c>
      <c r="M167" s="20"/>
      <c r="N167" s="2" t="s">
        <v>161</v>
      </c>
      <c r="O167" s="20" t="s">
        <v>296</v>
      </c>
      <c r="P167" s="150" t="s">
        <v>998</v>
      </c>
      <c r="T167" s="23"/>
      <c r="U167" s="2" t="s">
        <v>68</v>
      </c>
      <c r="V167" s="2" t="s">
        <v>68</v>
      </c>
      <c r="W167" s="2"/>
      <c r="X167" s="150" t="s">
        <v>991</v>
      </c>
      <c r="Y167" s="2">
        <v>121</v>
      </c>
      <c r="Z167" s="2" t="s">
        <v>101</v>
      </c>
      <c r="AA167" s="24"/>
      <c r="AC167" s="23"/>
      <c r="AD167" s="24" t="s">
        <v>993</v>
      </c>
      <c r="AE167" s="26">
        <v>2.5097192224622034</v>
      </c>
      <c r="AF167" s="2" t="s">
        <v>90</v>
      </c>
      <c r="AG167" s="26">
        <v>5.4736346516007544</v>
      </c>
      <c r="AH167" s="150" t="s">
        <v>91</v>
      </c>
      <c r="AI167" s="2"/>
      <c r="AM167" s="176">
        <v>3.9916769370314791</v>
      </c>
      <c r="AN167" s="24" t="s">
        <v>1660</v>
      </c>
      <c r="AO167" s="74">
        <v>0.95061728395061729</v>
      </c>
      <c r="AP167" s="20" t="s">
        <v>182</v>
      </c>
      <c r="AQ167" s="25" t="s">
        <v>182</v>
      </c>
      <c r="AR167" s="22" t="s">
        <v>995</v>
      </c>
      <c r="AS167" s="24"/>
      <c r="AV167" s="24"/>
    </row>
    <row r="168" spans="1:48" ht="56" hidden="1">
      <c r="A168" s="2" t="s">
        <v>56</v>
      </c>
      <c r="B168" s="2" t="s">
        <v>986</v>
      </c>
      <c r="C168" s="18" t="s">
        <v>987</v>
      </c>
      <c r="D168" s="19">
        <v>2013</v>
      </c>
      <c r="E168" s="19" t="s">
        <v>1623</v>
      </c>
      <c r="F168" s="20" t="s">
        <v>880</v>
      </c>
      <c r="G168" s="25" t="s">
        <v>989</v>
      </c>
      <c r="H168" s="150" t="s">
        <v>990</v>
      </c>
      <c r="I168" s="150" t="s">
        <v>497</v>
      </c>
      <c r="J168" s="24" t="s">
        <v>248</v>
      </c>
      <c r="K168" s="149" t="s">
        <v>98</v>
      </c>
      <c r="L168" s="149" t="s">
        <v>59</v>
      </c>
      <c r="M168" s="149"/>
      <c r="N168" s="2" t="s">
        <v>161</v>
      </c>
      <c r="O168" s="20" t="s">
        <v>296</v>
      </c>
      <c r="P168" s="150"/>
      <c r="T168" s="23"/>
      <c r="U168" s="2" t="s">
        <v>68</v>
      </c>
      <c r="V168" s="2" t="s">
        <v>68</v>
      </c>
      <c r="W168" s="150"/>
      <c r="X168" s="2" t="s">
        <v>991</v>
      </c>
      <c r="Y168" s="2">
        <v>122</v>
      </c>
      <c r="Z168" s="2" t="s">
        <v>101</v>
      </c>
      <c r="AA168" s="24" t="s">
        <v>996</v>
      </c>
      <c r="AC168" s="23"/>
      <c r="AD168" s="24" t="s">
        <v>993</v>
      </c>
      <c r="AE168" s="26">
        <v>0.48596112311015122</v>
      </c>
      <c r="AF168" s="2" t="s">
        <v>90</v>
      </c>
      <c r="AG168" s="26">
        <v>0.47363465160075346</v>
      </c>
      <c r="AH168" s="150" t="s">
        <v>91</v>
      </c>
      <c r="AI168" s="150"/>
      <c r="AL168" s="150"/>
      <c r="AM168" s="176">
        <v>0.47979788735545237</v>
      </c>
      <c r="AN168" s="24" t="s">
        <v>1660</v>
      </c>
      <c r="AO168" s="74">
        <v>0.4135802469135802</v>
      </c>
      <c r="AP168" s="20" t="s">
        <v>182</v>
      </c>
      <c r="AQ168" s="25" t="s">
        <v>182</v>
      </c>
      <c r="AR168" s="22" t="s">
        <v>995</v>
      </c>
      <c r="AS168" s="24"/>
      <c r="AV168" s="24"/>
    </row>
    <row r="169" spans="1:48" ht="42" hidden="1" customHeight="1">
      <c r="A169" s="2" t="s">
        <v>56</v>
      </c>
      <c r="B169" s="2" t="s">
        <v>829</v>
      </c>
      <c r="C169" s="18" t="s">
        <v>830</v>
      </c>
      <c r="D169" s="19">
        <v>2020</v>
      </c>
      <c r="E169" s="19" t="s">
        <v>1624</v>
      </c>
      <c r="F169" s="149" t="s">
        <v>517</v>
      </c>
      <c r="G169" s="25" t="s">
        <v>832</v>
      </c>
      <c r="H169" s="152" t="s">
        <v>1484</v>
      </c>
      <c r="I169" s="150" t="s">
        <v>497</v>
      </c>
      <c r="J169" s="24" t="s">
        <v>248</v>
      </c>
      <c r="K169" s="149" t="s">
        <v>348</v>
      </c>
      <c r="L169" s="2" t="s">
        <v>1643</v>
      </c>
      <c r="M169" s="20"/>
      <c r="N169" s="20"/>
      <c r="O169" s="20"/>
      <c r="P169" s="149" t="s">
        <v>1672</v>
      </c>
      <c r="Q169" s="2" t="s">
        <v>1673</v>
      </c>
      <c r="T169" s="23"/>
      <c r="U169" s="2" t="s">
        <v>68</v>
      </c>
      <c r="V169" s="2" t="s">
        <v>68</v>
      </c>
      <c r="W169" s="20" t="s">
        <v>835</v>
      </c>
      <c r="X169" s="20" t="s">
        <v>836</v>
      </c>
      <c r="Y169" s="150">
        <v>60</v>
      </c>
      <c r="Z169" s="2" t="s">
        <v>246</v>
      </c>
      <c r="AA169" s="24" t="s">
        <v>837</v>
      </c>
      <c r="AB169" s="150"/>
      <c r="AC169" s="23"/>
      <c r="AD169" s="24"/>
      <c r="AH169" s="150"/>
      <c r="AI169" s="150"/>
      <c r="AL169" s="150"/>
      <c r="AM169" s="170">
        <v>7.4999999999999997E-2</v>
      </c>
      <c r="AN169" s="24" t="s">
        <v>271</v>
      </c>
      <c r="AQ169" s="23"/>
      <c r="AR169" s="24"/>
      <c r="AS169" s="24"/>
      <c r="AV169" s="24"/>
    </row>
    <row r="170" spans="1:48" ht="70" hidden="1">
      <c r="A170" s="2" t="s">
        <v>56</v>
      </c>
      <c r="B170" s="2" t="s">
        <v>829</v>
      </c>
      <c r="C170" s="18" t="s">
        <v>830</v>
      </c>
      <c r="D170" s="19">
        <v>2020</v>
      </c>
      <c r="E170" s="19" t="s">
        <v>1624</v>
      </c>
      <c r="F170" s="20" t="s">
        <v>517</v>
      </c>
      <c r="G170" s="25" t="s">
        <v>832</v>
      </c>
      <c r="H170" s="152" t="s">
        <v>1484</v>
      </c>
      <c r="I170" s="150" t="s">
        <v>497</v>
      </c>
      <c r="J170" s="24" t="s">
        <v>248</v>
      </c>
      <c r="K170" s="149" t="s">
        <v>348</v>
      </c>
      <c r="L170" s="2" t="s">
        <v>1643</v>
      </c>
      <c r="M170" s="149"/>
      <c r="N170" s="20"/>
      <c r="O170" s="20"/>
      <c r="P170" s="149" t="s">
        <v>1674</v>
      </c>
      <c r="Q170" s="2" t="s">
        <v>1675</v>
      </c>
      <c r="T170" s="23"/>
      <c r="U170" s="2" t="s">
        <v>68</v>
      </c>
      <c r="V170" s="2" t="s">
        <v>68</v>
      </c>
      <c r="W170" s="20" t="s">
        <v>835</v>
      </c>
      <c r="X170" s="149" t="s">
        <v>836</v>
      </c>
      <c r="Y170" s="150">
        <v>60</v>
      </c>
      <c r="Z170" s="2" t="s">
        <v>246</v>
      </c>
      <c r="AA170" s="24" t="s">
        <v>840</v>
      </c>
      <c r="AB170" s="150"/>
      <c r="AC170" s="23"/>
      <c r="AD170" s="24"/>
      <c r="AH170" s="150"/>
      <c r="AI170" s="150"/>
      <c r="AL170" s="150"/>
      <c r="AM170" s="170">
        <v>0.12</v>
      </c>
      <c r="AN170" s="24" t="s">
        <v>271</v>
      </c>
      <c r="AQ170" s="23"/>
      <c r="AR170" s="24" t="s">
        <v>841</v>
      </c>
      <c r="AS170" s="24"/>
      <c r="AV170" s="24"/>
    </row>
    <row r="171" spans="1:48" ht="42" hidden="1">
      <c r="A171" s="2" t="s">
        <v>56</v>
      </c>
      <c r="B171" s="2" t="s">
        <v>1113</v>
      </c>
      <c r="C171" s="18" t="s">
        <v>1114</v>
      </c>
      <c r="D171" s="19">
        <v>2020</v>
      </c>
      <c r="E171" s="19" t="s">
        <v>1625</v>
      </c>
      <c r="F171" s="20" t="s">
        <v>1042</v>
      </c>
      <c r="G171" s="25" t="s">
        <v>715</v>
      </c>
      <c r="H171" s="150" t="s">
        <v>716</v>
      </c>
      <c r="I171" s="150" t="s">
        <v>1488</v>
      </c>
      <c r="J171" s="24" t="s">
        <v>248</v>
      </c>
      <c r="K171" s="20" t="s">
        <v>64</v>
      </c>
      <c r="L171" s="2" t="s">
        <v>1643</v>
      </c>
      <c r="M171" s="150"/>
      <c r="P171" s="150" t="s">
        <v>1116</v>
      </c>
      <c r="Q171" s="2" t="s">
        <v>1117</v>
      </c>
      <c r="T171" s="23" t="s">
        <v>1118</v>
      </c>
      <c r="U171" s="2" t="s">
        <v>68</v>
      </c>
      <c r="V171" s="2" t="s">
        <v>68</v>
      </c>
      <c r="W171" s="2"/>
      <c r="X171" s="2"/>
      <c r="Y171" s="150">
        <v>50</v>
      </c>
      <c r="Z171" s="2" t="s">
        <v>101</v>
      </c>
      <c r="AA171" s="24"/>
      <c r="AB171" s="150"/>
      <c r="AC171" s="23"/>
      <c r="AD171" s="24"/>
      <c r="AH171" s="150"/>
      <c r="AI171" s="2"/>
      <c r="AL171" s="170"/>
      <c r="AM171" s="170">
        <v>0.63600000000000001</v>
      </c>
      <c r="AN171" s="24" t="s">
        <v>271</v>
      </c>
      <c r="AQ171" s="23"/>
      <c r="AR171" s="24"/>
      <c r="AS171" s="24"/>
      <c r="AV171" s="24"/>
    </row>
    <row r="172" spans="1:48" ht="42" hidden="1">
      <c r="A172" s="2" t="s">
        <v>56</v>
      </c>
      <c r="B172" s="2" t="s">
        <v>1113</v>
      </c>
      <c r="C172" s="18" t="s">
        <v>1114</v>
      </c>
      <c r="D172" s="19">
        <v>2020</v>
      </c>
      <c r="E172" s="19" t="s">
        <v>1625</v>
      </c>
      <c r="F172" s="149" t="s">
        <v>1042</v>
      </c>
      <c r="G172" s="25" t="s">
        <v>1122</v>
      </c>
      <c r="H172" s="150" t="s">
        <v>1123</v>
      </c>
      <c r="I172" s="150" t="s">
        <v>1663</v>
      </c>
      <c r="J172" s="24" t="s">
        <v>248</v>
      </c>
      <c r="K172" s="149" t="s">
        <v>64</v>
      </c>
      <c r="L172" s="2" t="s">
        <v>1643</v>
      </c>
      <c r="M172" s="150"/>
      <c r="P172" s="150" t="s">
        <v>1116</v>
      </c>
      <c r="Q172" s="2" t="s">
        <v>1117</v>
      </c>
      <c r="T172" s="23" t="s">
        <v>1118</v>
      </c>
      <c r="U172" s="2" t="s">
        <v>68</v>
      </c>
      <c r="V172" s="2" t="s">
        <v>68</v>
      </c>
      <c r="W172" s="2"/>
      <c r="X172" s="2"/>
      <c r="Y172" s="150">
        <v>50</v>
      </c>
      <c r="Z172" s="2" t="s">
        <v>101</v>
      </c>
      <c r="AA172" s="24"/>
      <c r="AB172" s="150"/>
      <c r="AC172" s="23"/>
      <c r="AD172" s="24"/>
      <c r="AF172" s="150"/>
      <c r="AH172" s="150"/>
      <c r="AI172" s="150"/>
      <c r="AL172" s="166"/>
      <c r="AM172" s="170">
        <v>1.008</v>
      </c>
      <c r="AN172" s="150" t="s">
        <v>271</v>
      </c>
      <c r="AQ172" s="23"/>
      <c r="AR172" s="24"/>
      <c r="AS172" s="24"/>
      <c r="AV172" s="24"/>
    </row>
    <row r="173" spans="1:48" ht="42" hidden="1">
      <c r="A173" s="2" t="s">
        <v>56</v>
      </c>
      <c r="B173" s="2" t="s">
        <v>1113</v>
      </c>
      <c r="C173" s="18" t="s">
        <v>1114</v>
      </c>
      <c r="D173" s="19">
        <v>2020</v>
      </c>
      <c r="E173" s="19" t="s">
        <v>1625</v>
      </c>
      <c r="F173" s="20" t="s">
        <v>1042</v>
      </c>
      <c r="G173" s="25" t="s">
        <v>1124</v>
      </c>
      <c r="H173" s="150" t="s">
        <v>1669</v>
      </c>
      <c r="I173" s="150" t="s">
        <v>1663</v>
      </c>
      <c r="J173" s="24" t="s">
        <v>248</v>
      </c>
      <c r="K173" s="149" t="s">
        <v>64</v>
      </c>
      <c r="L173" s="2" t="s">
        <v>1643</v>
      </c>
      <c r="M173" s="150"/>
      <c r="P173" s="150" t="s">
        <v>1116</v>
      </c>
      <c r="Q173" s="2" t="s">
        <v>1117</v>
      </c>
      <c r="T173" s="23" t="s">
        <v>1118</v>
      </c>
      <c r="U173" s="2" t="s">
        <v>68</v>
      </c>
      <c r="V173" s="2" t="s">
        <v>68</v>
      </c>
      <c r="W173" s="2"/>
      <c r="X173" s="2"/>
      <c r="Y173" s="150">
        <v>50</v>
      </c>
      <c r="Z173" s="2" t="s">
        <v>101</v>
      </c>
      <c r="AA173" s="24"/>
      <c r="AB173" s="150"/>
      <c r="AC173" s="23"/>
      <c r="AD173" s="24"/>
      <c r="AH173" s="150"/>
      <c r="AI173" s="150"/>
      <c r="AL173" s="170"/>
      <c r="AM173" s="170">
        <v>1.292</v>
      </c>
      <c r="AN173" s="24" t="s">
        <v>271</v>
      </c>
      <c r="AQ173" s="23"/>
      <c r="AR173" s="24"/>
      <c r="AS173" s="24"/>
      <c r="AV173" s="24"/>
    </row>
    <row r="174" spans="1:48" ht="42" hidden="1">
      <c r="A174" s="2" t="s">
        <v>56</v>
      </c>
      <c r="B174" s="2" t="s">
        <v>1113</v>
      </c>
      <c r="C174" s="18" t="s">
        <v>1114</v>
      </c>
      <c r="D174" s="19">
        <v>2020</v>
      </c>
      <c r="E174" s="19" t="s">
        <v>1625</v>
      </c>
      <c r="F174" s="20" t="s">
        <v>1042</v>
      </c>
      <c r="G174" s="23" t="s">
        <v>360</v>
      </c>
      <c r="H174" s="49" t="s">
        <v>1718</v>
      </c>
      <c r="I174" s="150" t="s">
        <v>497</v>
      </c>
      <c r="J174" s="24" t="s">
        <v>248</v>
      </c>
      <c r="K174" s="149" t="s">
        <v>64</v>
      </c>
      <c r="L174" s="2" t="s">
        <v>1643</v>
      </c>
      <c r="M174" s="150"/>
      <c r="P174" s="150" t="s">
        <v>1116</v>
      </c>
      <c r="Q174" s="2" t="s">
        <v>1117</v>
      </c>
      <c r="S174" s="150"/>
      <c r="T174" s="23" t="s">
        <v>1118</v>
      </c>
      <c r="U174" s="2" t="s">
        <v>68</v>
      </c>
      <c r="V174" s="2" t="s">
        <v>68</v>
      </c>
      <c r="W174" s="150"/>
      <c r="X174" s="2"/>
      <c r="Y174" s="150">
        <v>50</v>
      </c>
      <c r="Z174" s="2" t="s">
        <v>101</v>
      </c>
      <c r="AA174" s="24"/>
      <c r="AB174" s="150" t="s">
        <v>1119</v>
      </c>
      <c r="AC174" s="23"/>
      <c r="AD174" s="24"/>
      <c r="AH174" s="150"/>
      <c r="AI174" s="150"/>
      <c r="AL174" s="150"/>
      <c r="AM174" s="170">
        <v>0.53100000000000003</v>
      </c>
      <c r="AN174" s="24" t="s">
        <v>271</v>
      </c>
      <c r="AQ174" s="23"/>
      <c r="AR174" s="24"/>
      <c r="AS174" s="24"/>
      <c r="AV174" s="24"/>
    </row>
    <row r="175" spans="1:48" ht="56" hidden="1">
      <c r="A175" s="2" t="s">
        <v>56</v>
      </c>
      <c r="B175" s="2" t="s">
        <v>515</v>
      </c>
      <c r="C175" s="18" t="s">
        <v>516</v>
      </c>
      <c r="D175" s="19">
        <v>2020</v>
      </c>
      <c r="E175" s="19" t="s">
        <v>1626</v>
      </c>
      <c r="F175" s="20" t="s">
        <v>517</v>
      </c>
      <c r="G175" s="102" t="s">
        <v>518</v>
      </c>
      <c r="H175" s="149" t="s">
        <v>1720</v>
      </c>
      <c r="I175" s="150" t="s">
        <v>1488</v>
      </c>
      <c r="J175" s="24" t="s">
        <v>248</v>
      </c>
      <c r="K175" s="150" t="s">
        <v>521</v>
      </c>
      <c r="L175" s="20" t="s">
        <v>1642</v>
      </c>
      <c r="M175" s="150"/>
      <c r="N175" s="2" t="s">
        <v>522</v>
      </c>
      <c r="O175" s="2" t="s">
        <v>523</v>
      </c>
      <c r="P175" s="150" t="s">
        <v>524</v>
      </c>
      <c r="R175" s="2" t="s">
        <v>525</v>
      </c>
      <c r="T175" s="25" t="s">
        <v>526</v>
      </c>
      <c r="U175" s="20" t="s">
        <v>140</v>
      </c>
      <c r="V175" s="2" t="s">
        <v>374</v>
      </c>
      <c r="W175" s="2"/>
      <c r="X175" s="2"/>
      <c r="Y175" s="2">
        <v>84</v>
      </c>
      <c r="Z175" s="20" t="s">
        <v>101</v>
      </c>
      <c r="AA175" s="24" t="s">
        <v>530</v>
      </c>
      <c r="AB175" s="150"/>
      <c r="AC175" s="23"/>
      <c r="AD175" s="24"/>
      <c r="AE175" s="26">
        <v>0.55555555555555547</v>
      </c>
      <c r="AF175" s="2" t="s">
        <v>90</v>
      </c>
      <c r="AG175" s="26">
        <v>0.57142857142857162</v>
      </c>
      <c r="AH175" s="2" t="s">
        <v>91</v>
      </c>
      <c r="AI175" s="150"/>
      <c r="AL175" s="150"/>
      <c r="AM175" s="176">
        <v>0.56349206349206349</v>
      </c>
      <c r="AN175" s="24" t="s">
        <v>1660</v>
      </c>
      <c r="AQ175" s="23"/>
      <c r="AR175" s="24"/>
      <c r="AS175" s="24"/>
      <c r="AT175" s="2" t="s">
        <v>528</v>
      </c>
      <c r="AV175" s="24"/>
    </row>
    <row r="176" spans="1:48" ht="56" hidden="1">
      <c r="A176" s="2" t="s">
        <v>56</v>
      </c>
      <c r="B176" s="2" t="s">
        <v>515</v>
      </c>
      <c r="C176" s="18" t="s">
        <v>516</v>
      </c>
      <c r="D176" s="19">
        <v>2020</v>
      </c>
      <c r="E176" s="19" t="s">
        <v>1626</v>
      </c>
      <c r="F176" s="20" t="s">
        <v>517</v>
      </c>
      <c r="G176" s="102" t="s">
        <v>518</v>
      </c>
      <c r="H176" s="149" t="s">
        <v>1720</v>
      </c>
      <c r="I176" s="150" t="s">
        <v>1488</v>
      </c>
      <c r="J176" s="24" t="s">
        <v>248</v>
      </c>
      <c r="K176" s="150" t="s">
        <v>521</v>
      </c>
      <c r="L176" s="20" t="s">
        <v>1642</v>
      </c>
      <c r="M176" s="150"/>
      <c r="N176" s="2" t="s">
        <v>522</v>
      </c>
      <c r="O176" s="2" t="s">
        <v>523</v>
      </c>
      <c r="P176" s="150" t="s">
        <v>524</v>
      </c>
      <c r="R176" s="2" t="s">
        <v>525</v>
      </c>
      <c r="T176" s="25" t="s">
        <v>526</v>
      </c>
      <c r="U176" s="20" t="s">
        <v>140</v>
      </c>
      <c r="V176" s="2" t="s">
        <v>374</v>
      </c>
      <c r="W176" s="150"/>
      <c r="X176" s="2"/>
      <c r="Y176" s="150">
        <v>84</v>
      </c>
      <c r="Z176" s="20" t="s">
        <v>101</v>
      </c>
      <c r="AA176" s="24" t="s">
        <v>527</v>
      </c>
      <c r="AB176" s="150"/>
      <c r="AC176" s="23"/>
      <c r="AD176" s="24"/>
      <c r="AE176" s="26">
        <v>0.11111111111111108</v>
      </c>
      <c r="AF176" s="2" t="s">
        <v>90</v>
      </c>
      <c r="AG176" s="26">
        <v>0.14285714285714299</v>
      </c>
      <c r="AH176" s="2" t="s">
        <v>91</v>
      </c>
      <c r="AI176" s="150"/>
      <c r="AL176" s="150"/>
      <c r="AM176" s="176">
        <v>0.12698412698412703</v>
      </c>
      <c r="AN176" s="24" t="s">
        <v>1660</v>
      </c>
      <c r="AQ176" s="23"/>
      <c r="AR176" s="24"/>
      <c r="AS176" s="24"/>
      <c r="AT176" s="2" t="s">
        <v>528</v>
      </c>
      <c r="AV176" s="24"/>
    </row>
    <row r="177" spans="1:48" ht="57">
      <c r="A177" s="2" t="s">
        <v>56</v>
      </c>
      <c r="B177" s="2" t="s">
        <v>842</v>
      </c>
      <c r="C177" s="27" t="s">
        <v>843</v>
      </c>
      <c r="D177" s="19">
        <v>2003</v>
      </c>
      <c r="E177" s="19" t="s">
        <v>1628</v>
      </c>
      <c r="F177" s="20" t="s">
        <v>517</v>
      </c>
      <c r="G177" s="25" t="s">
        <v>844</v>
      </c>
      <c r="H177" s="150" t="s">
        <v>845</v>
      </c>
      <c r="I177" s="150" t="s">
        <v>1488</v>
      </c>
      <c r="J177" s="22" t="s">
        <v>278</v>
      </c>
      <c r="K177" s="149" t="s">
        <v>850</v>
      </c>
      <c r="L177" s="20" t="s">
        <v>1642</v>
      </c>
      <c r="M177" s="20"/>
      <c r="N177" s="20" t="s">
        <v>1012</v>
      </c>
      <c r="O177" s="20" t="s">
        <v>1012</v>
      </c>
      <c r="P177" s="198" t="s">
        <v>851</v>
      </c>
      <c r="S177" s="2" t="s">
        <v>846</v>
      </c>
      <c r="T177" s="23"/>
      <c r="U177" s="20" t="s">
        <v>140</v>
      </c>
      <c r="V177" s="2" t="s">
        <v>374</v>
      </c>
      <c r="W177" s="150"/>
      <c r="X177" s="54" t="s">
        <v>847</v>
      </c>
      <c r="Y177" s="150">
        <v>91.5</v>
      </c>
      <c r="Z177" s="2" t="s">
        <v>101</v>
      </c>
      <c r="AA177" s="24" t="s">
        <v>852</v>
      </c>
      <c r="AB177" s="150" t="s">
        <v>128</v>
      </c>
      <c r="AC177" s="23"/>
      <c r="AD177" s="24"/>
      <c r="AE177" s="130">
        <v>2.23</v>
      </c>
      <c r="AF177" s="2" t="s">
        <v>90</v>
      </c>
      <c r="AG177" s="130">
        <v>1.2</v>
      </c>
      <c r="AH177" s="2" t="s">
        <v>91</v>
      </c>
      <c r="AI177" s="190">
        <v>2.4</v>
      </c>
      <c r="AL177" s="150"/>
      <c r="AM177" s="149" t="s">
        <v>849</v>
      </c>
      <c r="AN177" s="24" t="s">
        <v>271</v>
      </c>
      <c r="AO177" s="20" t="s">
        <v>182</v>
      </c>
      <c r="AP177" s="20" t="s">
        <v>182</v>
      </c>
      <c r="AQ177" s="23"/>
      <c r="AR177" s="24"/>
      <c r="AS177" s="24"/>
      <c r="AV177" s="24"/>
    </row>
    <row r="178" spans="1:48" ht="56" hidden="1">
      <c r="A178" s="2" t="s">
        <v>56</v>
      </c>
      <c r="B178" s="2" t="s">
        <v>1126</v>
      </c>
      <c r="C178" s="27" t="s">
        <v>1127</v>
      </c>
      <c r="D178" s="19">
        <v>2018</v>
      </c>
      <c r="E178" s="19" t="s">
        <v>1627</v>
      </c>
      <c r="F178" s="149" t="s">
        <v>1042</v>
      </c>
      <c r="G178" s="25" t="s">
        <v>77</v>
      </c>
      <c r="H178" s="149" t="s">
        <v>882</v>
      </c>
      <c r="I178" s="150" t="s">
        <v>497</v>
      </c>
      <c r="J178" s="22" t="s">
        <v>278</v>
      </c>
      <c r="K178" s="2" t="s">
        <v>348</v>
      </c>
      <c r="L178" s="2" t="s">
        <v>1643</v>
      </c>
      <c r="M178" s="149">
        <v>1</v>
      </c>
      <c r="P178" s="150" t="s">
        <v>1545</v>
      </c>
      <c r="R178" s="2" t="s">
        <v>1546</v>
      </c>
      <c r="S178" s="2" t="s">
        <v>1130</v>
      </c>
      <c r="T178" s="23"/>
      <c r="U178" s="20" t="s">
        <v>140</v>
      </c>
      <c r="V178" s="2" t="s">
        <v>374</v>
      </c>
      <c r="W178" s="2"/>
      <c r="X178" t="s">
        <v>1131</v>
      </c>
      <c r="Y178" s="150">
        <v>70</v>
      </c>
      <c r="Z178" s="2" t="s">
        <v>101</v>
      </c>
      <c r="AA178" s="24"/>
      <c r="AB178" s="149" t="s">
        <v>352</v>
      </c>
      <c r="AC178" s="23"/>
      <c r="AD178" s="24"/>
      <c r="AE178" s="26">
        <v>0.53501945525291827</v>
      </c>
      <c r="AF178" s="2" t="s">
        <v>271</v>
      </c>
      <c r="AG178" s="36">
        <v>0.498</v>
      </c>
      <c r="AH178" s="150" t="s">
        <v>271</v>
      </c>
      <c r="AI178" s="149" t="s">
        <v>182</v>
      </c>
      <c r="AJ178" s="2" t="s">
        <v>341</v>
      </c>
      <c r="AL178" s="150"/>
      <c r="AM178" s="176">
        <v>0.51650972762645919</v>
      </c>
      <c r="AN178" s="22" t="s">
        <v>271</v>
      </c>
      <c r="AQ178" s="23"/>
      <c r="AR178" s="24"/>
      <c r="AS178" s="24"/>
      <c r="AV178" s="24"/>
    </row>
    <row r="179" spans="1:48" ht="56" hidden="1">
      <c r="A179" s="2" t="s">
        <v>56</v>
      </c>
      <c r="B179" s="2" t="s">
        <v>1126</v>
      </c>
      <c r="C179" s="27" t="s">
        <v>1127</v>
      </c>
      <c r="D179" s="19">
        <v>2018</v>
      </c>
      <c r="E179" s="19" t="s">
        <v>1627</v>
      </c>
      <c r="F179" s="20" t="s">
        <v>1042</v>
      </c>
      <c r="G179" s="25" t="s">
        <v>77</v>
      </c>
      <c r="H179" s="149" t="s">
        <v>882</v>
      </c>
      <c r="I179" s="150" t="s">
        <v>497</v>
      </c>
      <c r="J179" s="22" t="s">
        <v>278</v>
      </c>
      <c r="K179" s="150" t="s">
        <v>1489</v>
      </c>
      <c r="L179" s="150" t="s">
        <v>1643</v>
      </c>
      <c r="P179" s="150"/>
      <c r="Q179" s="2" t="s">
        <v>1527</v>
      </c>
      <c r="R179" s="150" t="s">
        <v>1526</v>
      </c>
      <c r="S179" s="2" t="s">
        <v>1130</v>
      </c>
      <c r="T179" s="23"/>
      <c r="U179" s="2" t="s">
        <v>68</v>
      </c>
      <c r="V179" s="2" t="s">
        <v>68</v>
      </c>
      <c r="W179" s="2"/>
      <c r="X179" t="s">
        <v>1131</v>
      </c>
      <c r="Y179" s="150">
        <v>70</v>
      </c>
      <c r="Z179" s="2" t="s">
        <v>101</v>
      </c>
      <c r="AA179" s="24"/>
      <c r="AB179" s="149" t="s">
        <v>1507</v>
      </c>
      <c r="AC179" s="23"/>
      <c r="AD179" s="24"/>
      <c r="AE179" s="26">
        <v>0.23721881390593047</v>
      </c>
      <c r="AF179" s="2" t="s">
        <v>90</v>
      </c>
      <c r="AG179" s="26">
        <v>0.12530712530712543</v>
      </c>
      <c r="AH179" s="150" t="s">
        <v>91</v>
      </c>
      <c r="AI179" s="149" t="s">
        <v>182</v>
      </c>
      <c r="AJ179" s="2" t="s">
        <v>341</v>
      </c>
      <c r="AM179" s="176">
        <v>0.18126296960652793</v>
      </c>
      <c r="AN179" s="22" t="s">
        <v>1660</v>
      </c>
      <c r="AQ179" s="23"/>
      <c r="AR179" s="24"/>
      <c r="AS179" s="24"/>
      <c r="AV179" s="24"/>
    </row>
    <row r="180" spans="1:48" ht="56" hidden="1">
      <c r="A180" s="2" t="s">
        <v>56</v>
      </c>
      <c r="B180" s="2" t="s">
        <v>1126</v>
      </c>
      <c r="C180" s="27" t="s">
        <v>1127</v>
      </c>
      <c r="D180" s="19">
        <v>2018</v>
      </c>
      <c r="E180" s="19" t="s">
        <v>1627</v>
      </c>
      <c r="F180" s="20" t="s">
        <v>1042</v>
      </c>
      <c r="G180" s="25" t="s">
        <v>77</v>
      </c>
      <c r="H180" s="149" t="s">
        <v>882</v>
      </c>
      <c r="I180" s="150" t="s">
        <v>497</v>
      </c>
      <c r="J180" s="22" t="s">
        <v>278</v>
      </c>
      <c r="K180" s="150" t="s">
        <v>1489</v>
      </c>
      <c r="L180" s="150" t="s">
        <v>1643</v>
      </c>
      <c r="P180" s="150"/>
      <c r="Q180" s="2" t="s">
        <v>1527</v>
      </c>
      <c r="R180" s="150" t="s">
        <v>1526</v>
      </c>
      <c r="S180" s="150" t="s">
        <v>1130</v>
      </c>
      <c r="T180" s="23"/>
      <c r="U180" s="20" t="s">
        <v>140</v>
      </c>
      <c r="V180" s="2" t="s">
        <v>374</v>
      </c>
      <c r="W180" s="150"/>
      <c r="X180" t="s">
        <v>1131</v>
      </c>
      <c r="Y180" s="24">
        <v>70</v>
      </c>
      <c r="Z180" s="150" t="s">
        <v>101</v>
      </c>
      <c r="AA180" s="24"/>
      <c r="AB180" s="149" t="s">
        <v>352</v>
      </c>
      <c r="AC180" s="23"/>
      <c r="AD180" s="24"/>
      <c r="AE180" s="26">
        <v>0.30544747081712065</v>
      </c>
      <c r="AF180" s="2" t="s">
        <v>90</v>
      </c>
      <c r="AG180" s="205">
        <v>0.36099999999999999</v>
      </c>
      <c r="AH180" s="150" t="s">
        <v>91</v>
      </c>
      <c r="AI180" s="149" t="s">
        <v>182</v>
      </c>
      <c r="AJ180" s="2" t="s">
        <v>341</v>
      </c>
      <c r="AM180" s="176">
        <v>0.33322373540856032</v>
      </c>
      <c r="AN180" s="22" t="s">
        <v>1660</v>
      </c>
      <c r="AQ180" s="23"/>
      <c r="AR180" s="24"/>
      <c r="AS180" s="24"/>
      <c r="AV180" s="24"/>
    </row>
    <row r="181" spans="1:48" ht="56" hidden="1">
      <c r="A181" s="2" t="s">
        <v>56</v>
      </c>
      <c r="B181" s="2" t="s">
        <v>1126</v>
      </c>
      <c r="C181" s="27" t="s">
        <v>1127</v>
      </c>
      <c r="D181" s="19">
        <v>2018</v>
      </c>
      <c r="E181" s="19" t="s">
        <v>1627</v>
      </c>
      <c r="F181" s="20" t="s">
        <v>1042</v>
      </c>
      <c r="G181" s="25" t="s">
        <v>77</v>
      </c>
      <c r="H181" s="149" t="s">
        <v>882</v>
      </c>
      <c r="I181" s="150" t="s">
        <v>497</v>
      </c>
      <c r="J181" s="22" t="s">
        <v>278</v>
      </c>
      <c r="K181" s="150" t="s">
        <v>348</v>
      </c>
      <c r="L181" s="2" t="s">
        <v>1643</v>
      </c>
      <c r="M181" s="149">
        <v>1</v>
      </c>
      <c r="P181" s="150" t="s">
        <v>1545</v>
      </c>
      <c r="R181" s="2" t="s">
        <v>1546</v>
      </c>
      <c r="S181" s="2" t="s">
        <v>1130</v>
      </c>
      <c r="T181" s="23"/>
      <c r="U181" s="2" t="s">
        <v>68</v>
      </c>
      <c r="V181" s="2" t="s">
        <v>68</v>
      </c>
      <c r="W181" s="2"/>
      <c r="X181" t="s">
        <v>1131</v>
      </c>
      <c r="Y181" s="24">
        <v>70</v>
      </c>
      <c r="Z181" s="150" t="s">
        <v>101</v>
      </c>
      <c r="AA181" s="24"/>
      <c r="AB181" s="149" t="s">
        <v>352</v>
      </c>
      <c r="AC181" s="23"/>
      <c r="AD181" s="24"/>
      <c r="AE181" s="26">
        <v>0.33946830265848676</v>
      </c>
      <c r="AF181" s="2" t="s">
        <v>90</v>
      </c>
      <c r="AG181" s="26">
        <v>0.5036855036855038</v>
      </c>
      <c r="AH181" s="2" t="s">
        <v>91</v>
      </c>
      <c r="AI181" s="20" t="s">
        <v>182</v>
      </c>
      <c r="AJ181" s="2" t="s">
        <v>341</v>
      </c>
      <c r="AM181" s="176">
        <v>0.42157690317199525</v>
      </c>
      <c r="AN181" s="22" t="s">
        <v>1660</v>
      </c>
      <c r="AQ181" s="23"/>
      <c r="AR181" s="24"/>
      <c r="AS181" s="24"/>
      <c r="AV181" s="24"/>
    </row>
    <row r="182" spans="1:48" ht="57">
      <c r="A182" s="2" t="s">
        <v>56</v>
      </c>
      <c r="B182" s="2" t="s">
        <v>842</v>
      </c>
      <c r="C182" s="27" t="s">
        <v>843</v>
      </c>
      <c r="D182" s="19">
        <v>2003</v>
      </c>
      <c r="E182" s="19" t="s">
        <v>1628</v>
      </c>
      <c r="F182" s="20" t="s">
        <v>517</v>
      </c>
      <c r="G182" s="25" t="s">
        <v>844</v>
      </c>
      <c r="H182" s="150" t="s">
        <v>845</v>
      </c>
      <c r="I182" s="150" t="s">
        <v>1488</v>
      </c>
      <c r="J182" s="22" t="s">
        <v>278</v>
      </c>
      <c r="K182" s="149" t="s">
        <v>98</v>
      </c>
      <c r="L182" s="149" t="s">
        <v>59</v>
      </c>
      <c r="M182" s="149"/>
      <c r="N182" s="20" t="s">
        <v>1012</v>
      </c>
      <c r="O182" s="20" t="s">
        <v>1012</v>
      </c>
      <c r="P182" s="198"/>
      <c r="S182" s="2" t="s">
        <v>846</v>
      </c>
      <c r="T182" s="23"/>
      <c r="U182" s="20" t="s">
        <v>140</v>
      </c>
      <c r="V182" s="2" t="s">
        <v>374</v>
      </c>
      <c r="W182" s="150"/>
      <c r="X182" s="201" t="s">
        <v>847</v>
      </c>
      <c r="Y182" s="24">
        <v>91.5</v>
      </c>
      <c r="Z182" s="2" t="s">
        <v>101</v>
      </c>
      <c r="AA182" s="24" t="s">
        <v>848</v>
      </c>
      <c r="AB182" s="150" t="s">
        <v>128</v>
      </c>
      <c r="AC182" s="23"/>
      <c r="AD182" s="24"/>
      <c r="AE182" s="130">
        <v>1.65</v>
      </c>
      <c r="AF182" s="2" t="s">
        <v>90</v>
      </c>
      <c r="AG182" s="130">
        <v>0.83</v>
      </c>
      <c r="AH182" s="150" t="s">
        <v>91</v>
      </c>
      <c r="AI182" s="190">
        <v>2.4</v>
      </c>
      <c r="AL182" s="150"/>
      <c r="AM182" s="149" t="s">
        <v>849</v>
      </c>
      <c r="AN182" s="24" t="s">
        <v>271</v>
      </c>
      <c r="AO182" s="20" t="s">
        <v>182</v>
      </c>
      <c r="AP182" s="20" t="s">
        <v>182</v>
      </c>
      <c r="AQ182" s="23"/>
      <c r="AR182" s="24"/>
      <c r="AS182" s="24"/>
      <c r="AV182" s="24"/>
    </row>
    <row r="183" spans="1:48" ht="42" hidden="1">
      <c r="A183" s="2" t="s">
        <v>56</v>
      </c>
      <c r="B183" s="2" t="s">
        <v>474</v>
      </c>
      <c r="C183" s="27" t="s">
        <v>475</v>
      </c>
      <c r="D183" s="19">
        <v>2014</v>
      </c>
      <c r="E183" s="19" t="s">
        <v>1629</v>
      </c>
      <c r="F183" s="20" t="s">
        <v>59</v>
      </c>
      <c r="G183" s="25" t="s">
        <v>477</v>
      </c>
      <c r="H183" s="149" t="s">
        <v>1664</v>
      </c>
      <c r="I183" s="149" t="s">
        <v>497</v>
      </c>
      <c r="J183" s="22" t="s">
        <v>278</v>
      </c>
      <c r="K183" s="149" t="s">
        <v>479</v>
      </c>
      <c r="L183" s="20" t="s">
        <v>1642</v>
      </c>
      <c r="M183" s="20"/>
      <c r="N183" s="2" t="s">
        <v>1012</v>
      </c>
      <c r="O183" s="2" t="s">
        <v>1012</v>
      </c>
      <c r="P183" s="150"/>
      <c r="S183" s="150"/>
      <c r="T183" s="23"/>
      <c r="U183" s="20" t="s">
        <v>140</v>
      </c>
      <c r="V183" s="2" t="s">
        <v>374</v>
      </c>
      <c r="W183" s="150"/>
      <c r="X183" s="2"/>
      <c r="Y183" s="150" t="s">
        <v>1663</v>
      </c>
      <c r="Z183" s="150"/>
      <c r="AA183" s="24"/>
      <c r="AB183" s="149" t="s">
        <v>480</v>
      </c>
      <c r="AC183" s="23"/>
      <c r="AD183" s="24" t="s">
        <v>481</v>
      </c>
      <c r="AI183" s="150"/>
      <c r="AM183" s="23" t="s">
        <v>182</v>
      </c>
      <c r="AN183" s="24" t="s">
        <v>271</v>
      </c>
      <c r="AQ183" s="23"/>
      <c r="AR183" s="24"/>
      <c r="AS183" s="24"/>
      <c r="AV183" s="24"/>
    </row>
    <row r="184" spans="1:48" ht="56" hidden="1">
      <c r="A184" s="2" t="s">
        <v>56</v>
      </c>
      <c r="B184" s="2" t="s">
        <v>853</v>
      </c>
      <c r="C184" s="18" t="s">
        <v>854</v>
      </c>
      <c r="D184" s="19">
        <v>2017</v>
      </c>
      <c r="E184" s="19" t="s">
        <v>1630</v>
      </c>
      <c r="F184" s="20" t="s">
        <v>517</v>
      </c>
      <c r="G184" s="25" t="s">
        <v>856</v>
      </c>
      <c r="H184" s="149" t="s">
        <v>383</v>
      </c>
      <c r="I184" s="150" t="s">
        <v>497</v>
      </c>
      <c r="J184" s="22" t="s">
        <v>278</v>
      </c>
      <c r="K184" s="20" t="s">
        <v>984</v>
      </c>
      <c r="L184" s="20" t="s">
        <v>59</v>
      </c>
      <c r="M184" s="20"/>
      <c r="O184" s="20" t="s">
        <v>859</v>
      </c>
      <c r="P184" s="150"/>
      <c r="T184" s="23"/>
      <c r="U184" s="20" t="s">
        <v>140</v>
      </c>
      <c r="V184" s="2" t="s">
        <v>374</v>
      </c>
      <c r="W184" s="2"/>
      <c r="X184" s="131" t="s">
        <v>860</v>
      </c>
      <c r="Y184" s="150">
        <v>90</v>
      </c>
      <c r="Z184" s="150" t="s">
        <v>101</v>
      </c>
      <c r="AA184" s="22" t="s">
        <v>863</v>
      </c>
      <c r="AB184" s="20" t="s">
        <v>862</v>
      </c>
      <c r="AC184" s="23"/>
      <c r="AD184" s="24"/>
      <c r="AI184" s="150"/>
      <c r="AK184" s="20" t="s">
        <v>567</v>
      </c>
      <c r="AL184" s="149" t="s">
        <v>1512</v>
      </c>
      <c r="AM184" s="176">
        <v>0.72526315789473694</v>
      </c>
      <c r="AN184" s="24" t="s">
        <v>1660</v>
      </c>
      <c r="AO184" s="133">
        <v>4.2105263157894778E-2</v>
      </c>
      <c r="AQ184" s="23"/>
      <c r="AR184" s="24"/>
      <c r="AS184" s="24"/>
      <c r="AV184" s="24"/>
    </row>
    <row r="185" spans="1:48" ht="56" hidden="1" customHeight="1">
      <c r="A185" s="2" t="s">
        <v>56</v>
      </c>
      <c r="B185" s="2" t="s">
        <v>853</v>
      </c>
      <c r="C185" s="18" t="s">
        <v>854</v>
      </c>
      <c r="D185" s="19">
        <v>2017</v>
      </c>
      <c r="E185" s="19" t="s">
        <v>1630</v>
      </c>
      <c r="F185" s="20" t="s">
        <v>517</v>
      </c>
      <c r="G185" s="25" t="s">
        <v>856</v>
      </c>
      <c r="H185" s="149" t="s">
        <v>383</v>
      </c>
      <c r="I185" s="150" t="s">
        <v>497</v>
      </c>
      <c r="J185" s="22" t="s">
        <v>278</v>
      </c>
      <c r="K185" s="149" t="s">
        <v>984</v>
      </c>
      <c r="L185" s="20" t="s">
        <v>59</v>
      </c>
      <c r="M185" s="20"/>
      <c r="O185" s="20" t="s">
        <v>859</v>
      </c>
      <c r="P185" s="150"/>
      <c r="T185" s="23"/>
      <c r="U185" s="20" t="s">
        <v>140</v>
      </c>
      <c r="V185" s="2" t="s">
        <v>374</v>
      </c>
      <c r="W185" s="150"/>
      <c r="X185" s="221" t="s">
        <v>860</v>
      </c>
      <c r="Y185" s="150">
        <v>90</v>
      </c>
      <c r="Z185" s="150" t="s">
        <v>101</v>
      </c>
      <c r="AA185" s="22" t="s">
        <v>449</v>
      </c>
      <c r="AB185" s="149" t="s">
        <v>862</v>
      </c>
      <c r="AC185" s="23"/>
      <c r="AD185" s="24"/>
      <c r="AH185" s="150"/>
      <c r="AI185" s="150"/>
      <c r="AK185" s="20" t="s">
        <v>567</v>
      </c>
      <c r="AL185" s="149" t="s">
        <v>1512</v>
      </c>
      <c r="AM185" s="176">
        <v>1.333684210526316</v>
      </c>
      <c r="AN185" s="24" t="s">
        <v>1660</v>
      </c>
      <c r="AO185" s="133">
        <v>0.11157894736842111</v>
      </c>
      <c r="AQ185" s="23"/>
      <c r="AR185" s="24"/>
      <c r="AS185" s="24"/>
      <c r="AV185" s="24"/>
    </row>
    <row r="186" spans="1:48" ht="42" hidden="1">
      <c r="A186" s="2" t="s">
        <v>56</v>
      </c>
      <c r="B186" s="2" t="s">
        <v>531</v>
      </c>
      <c r="C186" s="18" t="s">
        <v>532</v>
      </c>
      <c r="D186" s="19">
        <v>2006</v>
      </c>
      <c r="E186" s="19" t="s">
        <v>1631</v>
      </c>
      <c r="F186" s="149" t="s">
        <v>517</v>
      </c>
      <c r="G186" s="23" t="s">
        <v>1477</v>
      </c>
      <c r="H186" s="150" t="s">
        <v>535</v>
      </c>
      <c r="I186" s="150" t="s">
        <v>1663</v>
      </c>
      <c r="J186" s="24" t="s">
        <v>248</v>
      </c>
      <c r="K186" s="149" t="s">
        <v>64</v>
      </c>
      <c r="L186" s="2" t="s">
        <v>1643</v>
      </c>
      <c r="P186" s="150" t="s">
        <v>536</v>
      </c>
      <c r="Q186" s="2" t="s">
        <v>537</v>
      </c>
      <c r="S186" s="150"/>
      <c r="T186" s="23"/>
      <c r="U186" s="20" t="s">
        <v>140</v>
      </c>
      <c r="V186" s="2" t="s">
        <v>374</v>
      </c>
      <c r="W186" s="150" t="s">
        <v>1503</v>
      </c>
      <c r="X186" s="2"/>
      <c r="Y186" s="150">
        <v>58</v>
      </c>
      <c r="Z186" s="150" t="s">
        <v>101</v>
      </c>
      <c r="AA186" s="24" t="s">
        <v>539</v>
      </c>
      <c r="AB186" s="150"/>
      <c r="AC186" s="23"/>
      <c r="AD186" s="24" t="s">
        <v>1511</v>
      </c>
      <c r="AF186" s="150"/>
      <c r="AH186" s="150"/>
      <c r="AI186" s="2"/>
      <c r="AL186" s="150"/>
      <c r="AM186" s="170">
        <v>0.22600000000000001</v>
      </c>
      <c r="AN186" s="24" t="s">
        <v>271</v>
      </c>
      <c r="AQ186" s="23"/>
      <c r="AR186" s="24" t="s">
        <v>541</v>
      </c>
      <c r="AS186" s="24"/>
      <c r="AV186" s="24"/>
    </row>
    <row r="187" spans="1:48" ht="42" hidden="1">
      <c r="A187" s="2" t="s">
        <v>56</v>
      </c>
      <c r="B187" s="2" t="s">
        <v>531</v>
      </c>
      <c r="C187" s="18" t="s">
        <v>532</v>
      </c>
      <c r="D187" s="19">
        <v>2006</v>
      </c>
      <c r="E187" s="19" t="s">
        <v>1631</v>
      </c>
      <c r="F187" s="20" t="s">
        <v>517</v>
      </c>
      <c r="G187" s="23" t="s">
        <v>1477</v>
      </c>
      <c r="H187" s="150" t="s">
        <v>535</v>
      </c>
      <c r="I187" s="150" t="s">
        <v>1663</v>
      </c>
      <c r="J187" s="24" t="s">
        <v>248</v>
      </c>
      <c r="K187" s="149" t="s">
        <v>64</v>
      </c>
      <c r="L187" s="2" t="s">
        <v>1643</v>
      </c>
      <c r="M187" s="150"/>
      <c r="P187" s="150" t="s">
        <v>536</v>
      </c>
      <c r="Q187" s="2" t="s">
        <v>537</v>
      </c>
      <c r="S187" s="150"/>
      <c r="T187" s="23"/>
      <c r="U187" s="20" t="s">
        <v>140</v>
      </c>
      <c r="V187" s="2" t="s">
        <v>374</v>
      </c>
      <c r="W187" s="150" t="s">
        <v>538</v>
      </c>
      <c r="X187" s="2"/>
      <c r="Y187" s="2">
        <v>58</v>
      </c>
      <c r="Z187" s="2" t="s">
        <v>101</v>
      </c>
      <c r="AA187" s="24" t="s">
        <v>539</v>
      </c>
      <c r="AB187" s="150"/>
      <c r="AC187" s="23"/>
      <c r="AD187" s="24" t="s">
        <v>1511</v>
      </c>
      <c r="AH187" s="150"/>
      <c r="AI187" s="2"/>
      <c r="AL187" s="150"/>
      <c r="AM187" s="170">
        <v>0.71899999999999997</v>
      </c>
      <c r="AN187" s="24" t="s">
        <v>271</v>
      </c>
      <c r="AQ187" s="23"/>
      <c r="AR187" s="24" t="s">
        <v>541</v>
      </c>
      <c r="AS187" s="24"/>
      <c r="AV187" s="24"/>
    </row>
    <row r="188" spans="1:48" ht="42" hidden="1">
      <c r="A188" s="2" t="s">
        <v>56</v>
      </c>
      <c r="B188" s="2" t="s">
        <v>482</v>
      </c>
      <c r="C188" s="18" t="s">
        <v>483</v>
      </c>
      <c r="D188" s="19">
        <v>2019</v>
      </c>
      <c r="E188" s="19" t="s">
        <v>1632</v>
      </c>
      <c r="F188" s="2" t="s">
        <v>59</v>
      </c>
      <c r="G188" s="23" t="s">
        <v>263</v>
      </c>
      <c r="H188" s="150" t="s">
        <v>485</v>
      </c>
      <c r="I188" s="150" t="s">
        <v>1488</v>
      </c>
      <c r="J188" s="24" t="s">
        <v>248</v>
      </c>
      <c r="K188" s="149" t="s">
        <v>348</v>
      </c>
      <c r="L188" s="2" t="s">
        <v>1643</v>
      </c>
      <c r="M188" s="20"/>
      <c r="P188" s="152" t="s">
        <v>486</v>
      </c>
      <c r="T188" s="23" t="s">
        <v>487</v>
      </c>
      <c r="U188" s="2" t="s">
        <v>257</v>
      </c>
      <c r="V188" s="2" t="s">
        <v>374</v>
      </c>
      <c r="W188" s="2" t="s">
        <v>488</v>
      </c>
      <c r="X188" s="150"/>
      <c r="Y188" s="150">
        <v>20</v>
      </c>
      <c r="Z188" s="2" t="s">
        <v>101</v>
      </c>
      <c r="AA188" s="24"/>
      <c r="AB188" s="150" t="s">
        <v>128</v>
      </c>
      <c r="AC188" s="23" t="s">
        <v>489</v>
      </c>
      <c r="AD188" s="24" t="s">
        <v>490</v>
      </c>
      <c r="AF188" s="150"/>
      <c r="AI188" s="2"/>
      <c r="AL188" s="150"/>
      <c r="AM188" s="168">
        <v>0.1032</v>
      </c>
      <c r="AN188" s="24" t="s">
        <v>271</v>
      </c>
      <c r="AQ188" s="23"/>
      <c r="AR188" s="24"/>
      <c r="AS188" s="24"/>
      <c r="AV188" s="24"/>
    </row>
    <row r="189" spans="1:48" ht="42" hidden="1">
      <c r="A189" s="20" t="s">
        <v>56</v>
      </c>
      <c r="B189" s="2" t="s">
        <v>999</v>
      </c>
      <c r="C189" s="18" t="s">
        <v>1000</v>
      </c>
      <c r="D189" s="19">
        <v>2020</v>
      </c>
      <c r="E189" s="19" t="s">
        <v>1633</v>
      </c>
      <c r="F189" s="149" t="s">
        <v>880</v>
      </c>
      <c r="G189" s="23" t="s">
        <v>186</v>
      </c>
      <c r="H189" s="150" t="s">
        <v>1485</v>
      </c>
      <c r="I189" s="150" t="s">
        <v>497</v>
      </c>
      <c r="J189" s="24" t="s">
        <v>248</v>
      </c>
      <c r="K189" s="149" t="s">
        <v>479</v>
      </c>
      <c r="L189" s="20" t="s">
        <v>1642</v>
      </c>
      <c r="M189" s="149"/>
      <c r="N189" s="2" t="s">
        <v>1012</v>
      </c>
      <c r="O189" s="2" t="s">
        <v>1012</v>
      </c>
      <c r="P189" s="149" t="s">
        <v>1002</v>
      </c>
      <c r="Q189" s="136" t="s">
        <v>1007</v>
      </c>
      <c r="T189" s="23" t="s">
        <v>470</v>
      </c>
      <c r="U189" s="20" t="s">
        <v>140</v>
      </c>
      <c r="V189" s="2" t="s">
        <v>374</v>
      </c>
      <c r="W189" s="2" t="s">
        <v>84</v>
      </c>
      <c r="X189" s="73" t="s">
        <v>1005</v>
      </c>
      <c r="Y189" s="73">
        <v>135</v>
      </c>
      <c r="Z189" s="2" t="s">
        <v>246</v>
      </c>
      <c r="AA189" s="150"/>
      <c r="AB189" s="150"/>
      <c r="AC189" s="23"/>
      <c r="AD189" s="24"/>
      <c r="AG189" s="26">
        <v>5.35714285714287E-2</v>
      </c>
      <c r="AH189" s="150" t="s">
        <v>91</v>
      </c>
      <c r="AI189" s="2"/>
      <c r="AK189" s="26">
        <v>6.80272108843538E-3</v>
      </c>
      <c r="AL189" s="149" t="s">
        <v>1006</v>
      </c>
      <c r="AM189" s="176">
        <v>0.11973018549747048</v>
      </c>
      <c r="AN189" s="24" t="s">
        <v>1660</v>
      </c>
      <c r="AO189" s="26">
        <v>2.1287642782969886E-2</v>
      </c>
      <c r="AQ189" s="23"/>
      <c r="AR189" s="24"/>
      <c r="AS189" s="24"/>
      <c r="AV189" s="24"/>
    </row>
    <row r="190" spans="1:48" ht="63" hidden="1" customHeight="1">
      <c r="A190" s="20" t="s">
        <v>56</v>
      </c>
      <c r="B190" s="2" t="s">
        <v>999</v>
      </c>
      <c r="C190" s="18" t="s">
        <v>1000</v>
      </c>
      <c r="D190" s="19">
        <v>2020</v>
      </c>
      <c r="E190" s="19" t="s">
        <v>1633</v>
      </c>
      <c r="F190" s="20" t="s">
        <v>880</v>
      </c>
      <c r="G190" s="23" t="s">
        <v>186</v>
      </c>
      <c r="H190" s="150" t="s">
        <v>1485</v>
      </c>
      <c r="I190" s="150" t="s">
        <v>497</v>
      </c>
      <c r="J190" s="24" t="s">
        <v>248</v>
      </c>
      <c r="K190" s="149" t="s">
        <v>479</v>
      </c>
      <c r="L190" s="20" t="s">
        <v>1642</v>
      </c>
      <c r="M190" s="149"/>
      <c r="N190" s="2" t="s">
        <v>1012</v>
      </c>
      <c r="O190" s="2" t="s">
        <v>1012</v>
      </c>
      <c r="P190" s="149" t="s">
        <v>1002</v>
      </c>
      <c r="Q190" s="2" t="s">
        <v>1003</v>
      </c>
      <c r="T190" s="23" t="s">
        <v>470</v>
      </c>
      <c r="U190" s="20" t="s">
        <v>140</v>
      </c>
      <c r="V190" s="2" t="s">
        <v>374</v>
      </c>
      <c r="W190" s="2" t="s">
        <v>84</v>
      </c>
      <c r="X190" s="175" t="s">
        <v>1005</v>
      </c>
      <c r="Y190" s="73">
        <v>135</v>
      </c>
      <c r="Z190" s="2" t="s">
        <v>246</v>
      </c>
      <c r="AA190" s="150"/>
      <c r="AB190" s="150"/>
      <c r="AC190" s="23"/>
      <c r="AD190" s="24"/>
      <c r="AG190" s="26">
        <v>0.46428571428571425</v>
      </c>
      <c r="AH190" s="150" t="s">
        <v>91</v>
      </c>
      <c r="AI190" s="150"/>
      <c r="AK190" s="26">
        <v>3.4013605442176902E-2</v>
      </c>
      <c r="AL190" s="149" t="s">
        <v>1006</v>
      </c>
      <c r="AM190" s="176">
        <v>-7.4198988195615517E-2</v>
      </c>
      <c r="AN190" s="24" t="s">
        <v>1660</v>
      </c>
      <c r="AO190" s="26">
        <v>4.6209761163032194E-2</v>
      </c>
      <c r="AQ190" s="23"/>
      <c r="AR190" s="24"/>
      <c r="AS190" s="24"/>
      <c r="AV190" s="24"/>
    </row>
    <row r="191" spans="1:48" ht="42" hidden="1">
      <c r="A191" s="20" t="s">
        <v>56</v>
      </c>
      <c r="B191" s="2" t="s">
        <v>999</v>
      </c>
      <c r="C191" s="18" t="s">
        <v>1000</v>
      </c>
      <c r="D191" s="19">
        <v>2020</v>
      </c>
      <c r="E191" s="19" t="s">
        <v>1633</v>
      </c>
      <c r="F191" s="149" t="s">
        <v>880</v>
      </c>
      <c r="G191" s="23" t="s">
        <v>186</v>
      </c>
      <c r="H191" s="150" t="s">
        <v>1485</v>
      </c>
      <c r="I191" s="150" t="s">
        <v>497</v>
      </c>
      <c r="J191" s="24" t="s">
        <v>248</v>
      </c>
      <c r="K191" s="149" t="s">
        <v>479</v>
      </c>
      <c r="L191" s="20" t="s">
        <v>1642</v>
      </c>
      <c r="M191" s="149"/>
      <c r="N191" s="2" t="s">
        <v>1012</v>
      </c>
      <c r="O191" s="2" t="s">
        <v>1012</v>
      </c>
      <c r="P191" s="149" t="s">
        <v>1002</v>
      </c>
      <c r="Q191" s="136" t="s">
        <v>1008</v>
      </c>
      <c r="T191" s="23" t="s">
        <v>470</v>
      </c>
      <c r="U191" s="20" t="s">
        <v>140</v>
      </c>
      <c r="V191" s="2" t="s">
        <v>374</v>
      </c>
      <c r="W191" s="2" t="s">
        <v>84</v>
      </c>
      <c r="X191" s="73" t="s">
        <v>1005</v>
      </c>
      <c r="Y191" s="73">
        <v>135</v>
      </c>
      <c r="Z191" s="2" t="s">
        <v>246</v>
      </c>
      <c r="AA191" s="24"/>
      <c r="AB191" s="150"/>
      <c r="AC191" s="23"/>
      <c r="AD191" s="24"/>
      <c r="AG191" s="26">
        <v>0.17857142857142858</v>
      </c>
      <c r="AH191" s="150" t="s">
        <v>91</v>
      </c>
      <c r="AI191" s="2"/>
      <c r="AK191" s="26">
        <v>6.8027210884353803E-2</v>
      </c>
      <c r="AL191" s="149" t="s">
        <v>1006</v>
      </c>
      <c r="AM191" s="176">
        <v>2.6981450252951095E-2</v>
      </c>
      <c r="AN191" s="24" t="s">
        <v>1660</v>
      </c>
      <c r="AO191" s="26">
        <v>0.10799584631360332</v>
      </c>
      <c r="AQ191" s="23"/>
      <c r="AR191" s="24"/>
      <c r="AS191" s="24"/>
      <c r="AV191" s="24"/>
    </row>
    <row r="192" spans="1:48" ht="56" hidden="1">
      <c r="A192" s="2" t="s">
        <v>56</v>
      </c>
      <c r="B192" s="2" t="s">
        <v>1009</v>
      </c>
      <c r="C192" s="18" t="s">
        <v>1010</v>
      </c>
      <c r="D192" s="19">
        <v>2012</v>
      </c>
      <c r="E192" s="19" t="s">
        <v>1634</v>
      </c>
      <c r="F192" s="20" t="s">
        <v>880</v>
      </c>
      <c r="G192" s="25" t="s">
        <v>346</v>
      </c>
      <c r="H192" s="149" t="s">
        <v>1167</v>
      </c>
      <c r="I192" s="150" t="s">
        <v>497</v>
      </c>
      <c r="J192" s="22" t="s">
        <v>278</v>
      </c>
      <c r="K192" s="149" t="s">
        <v>98</v>
      </c>
      <c r="L192" s="149" t="s">
        <v>59</v>
      </c>
      <c r="M192" s="149"/>
      <c r="N192" s="2" t="s">
        <v>1012</v>
      </c>
      <c r="O192" s="2" t="s">
        <v>1012</v>
      </c>
      <c r="P192" s="188"/>
      <c r="Q192" s="2" t="s">
        <v>1013</v>
      </c>
      <c r="T192" s="23" t="s">
        <v>470</v>
      </c>
      <c r="U192" s="2" t="s">
        <v>68</v>
      </c>
      <c r="V192" s="2" t="s">
        <v>68</v>
      </c>
      <c r="W192" s="150"/>
      <c r="X192" s="150"/>
      <c r="Y192" s="150">
        <v>90</v>
      </c>
      <c r="Z192" s="150" t="s">
        <v>101</v>
      </c>
      <c r="AA192" s="24"/>
      <c r="AB192" s="150" t="s">
        <v>61</v>
      </c>
      <c r="AC192" s="23"/>
      <c r="AD192" s="22" t="s">
        <v>340</v>
      </c>
      <c r="AI192" s="149" t="s">
        <v>182</v>
      </c>
      <c r="AJ192" s="2" t="s">
        <v>341</v>
      </c>
      <c r="AL192" s="150"/>
      <c r="AM192" s="189">
        <v>0.23803009575923409</v>
      </c>
      <c r="AN192" s="24" t="s">
        <v>1660</v>
      </c>
      <c r="AO192" s="20" t="s">
        <v>182</v>
      </c>
      <c r="AP192" s="2" t="s">
        <v>182</v>
      </c>
      <c r="AQ192" s="23"/>
      <c r="AR192" s="24"/>
      <c r="AS192" s="24"/>
      <c r="AV192" s="24"/>
    </row>
    <row r="193" spans="1:48" ht="56" hidden="1">
      <c r="A193" s="2" t="s">
        <v>56</v>
      </c>
      <c r="B193" s="2" t="s">
        <v>1009</v>
      </c>
      <c r="C193" s="18" t="s">
        <v>1010</v>
      </c>
      <c r="D193" s="19">
        <v>2012</v>
      </c>
      <c r="E193" s="19" t="s">
        <v>1634</v>
      </c>
      <c r="F193" s="20" t="s">
        <v>880</v>
      </c>
      <c r="G193" s="25" t="s">
        <v>346</v>
      </c>
      <c r="H193" s="149" t="s">
        <v>1167</v>
      </c>
      <c r="I193" s="150" t="s">
        <v>497</v>
      </c>
      <c r="J193" s="22" t="s">
        <v>278</v>
      </c>
      <c r="K193" s="149" t="s">
        <v>64</v>
      </c>
      <c r="L193" s="2" t="s">
        <v>1643</v>
      </c>
      <c r="M193" s="149">
        <v>1</v>
      </c>
      <c r="P193" s="188" t="s">
        <v>1544</v>
      </c>
      <c r="Q193" s="2" t="s">
        <v>1013</v>
      </c>
      <c r="R193" s="2" t="s">
        <v>1543</v>
      </c>
      <c r="S193" s="150"/>
      <c r="T193" s="23" t="s">
        <v>470</v>
      </c>
      <c r="U193" s="2" t="s">
        <v>68</v>
      </c>
      <c r="V193" s="2" t="s">
        <v>68</v>
      </c>
      <c r="W193" s="2"/>
      <c r="X193" s="2"/>
      <c r="Y193" s="150">
        <v>90</v>
      </c>
      <c r="Z193" s="150" t="s">
        <v>101</v>
      </c>
      <c r="AA193" s="24"/>
      <c r="AB193" s="150" t="s">
        <v>61</v>
      </c>
      <c r="AC193" s="23"/>
      <c r="AD193" s="22" t="s">
        <v>340</v>
      </c>
      <c r="AF193" s="150"/>
      <c r="AI193" s="149" t="s">
        <v>182</v>
      </c>
      <c r="AJ193" s="2" t="s">
        <v>341</v>
      </c>
      <c r="AL193" s="150"/>
      <c r="AM193" s="189">
        <v>0.43844049247606037</v>
      </c>
      <c r="AN193" s="24" t="s">
        <v>1660</v>
      </c>
      <c r="AO193" s="20" t="s">
        <v>182</v>
      </c>
      <c r="AP193" s="2" t="s">
        <v>182</v>
      </c>
      <c r="AQ193" s="23"/>
      <c r="AR193" s="24"/>
      <c r="AS193" s="24"/>
      <c r="AV193" s="24"/>
    </row>
    <row r="194" spans="1:48" ht="56" hidden="1">
      <c r="A194" s="2" t="s">
        <v>56</v>
      </c>
      <c r="B194" s="2" t="s">
        <v>1009</v>
      </c>
      <c r="C194" s="18" t="s">
        <v>1010</v>
      </c>
      <c r="D194" s="19">
        <v>2012</v>
      </c>
      <c r="E194" s="19" t="s">
        <v>1634</v>
      </c>
      <c r="F194" s="20" t="s">
        <v>880</v>
      </c>
      <c r="G194" s="25" t="s">
        <v>346</v>
      </c>
      <c r="H194" s="22" t="s">
        <v>1167</v>
      </c>
      <c r="I194" s="150" t="s">
        <v>497</v>
      </c>
      <c r="J194" s="22" t="s">
        <v>278</v>
      </c>
      <c r="K194" s="149" t="s">
        <v>98</v>
      </c>
      <c r="L194" s="149" t="s">
        <v>59</v>
      </c>
      <c r="M194" s="149">
        <v>1</v>
      </c>
      <c r="O194" s="2" t="s">
        <v>1012</v>
      </c>
      <c r="P194" s="229" t="s">
        <v>1544</v>
      </c>
      <c r="Q194" s="2" t="s">
        <v>1013</v>
      </c>
      <c r="R194" s="2" t="s">
        <v>1543</v>
      </c>
      <c r="S194" s="150"/>
      <c r="T194" s="23" t="s">
        <v>470</v>
      </c>
      <c r="U194" s="2" t="s">
        <v>68</v>
      </c>
      <c r="V194" s="2" t="s">
        <v>68</v>
      </c>
      <c r="W194" s="2"/>
      <c r="X194" s="2"/>
      <c r="Y194" s="150">
        <v>90</v>
      </c>
      <c r="Z194" s="150" t="s">
        <v>101</v>
      </c>
      <c r="AA194" s="24"/>
      <c r="AB194" s="150" t="s">
        <v>61</v>
      </c>
      <c r="AC194" s="23"/>
      <c r="AD194" s="22" t="s">
        <v>340</v>
      </c>
      <c r="AI194" s="149" t="s">
        <v>182</v>
      </c>
      <c r="AJ194" s="2" t="s">
        <v>341</v>
      </c>
      <c r="AL194" s="150"/>
      <c r="AM194" s="189">
        <v>0.50307797537619714</v>
      </c>
      <c r="AN194" s="24" t="s">
        <v>1660</v>
      </c>
      <c r="AO194" s="20" t="s">
        <v>182</v>
      </c>
      <c r="AP194" s="2" t="s">
        <v>182</v>
      </c>
      <c r="AQ194" s="23"/>
      <c r="AR194" s="24"/>
      <c r="AS194" s="24"/>
      <c r="AV194" s="24"/>
    </row>
    <row r="195" spans="1:48" ht="56" hidden="1">
      <c r="A195" s="2" t="s">
        <v>56</v>
      </c>
      <c r="B195" s="2" t="s">
        <v>864</v>
      </c>
      <c r="C195" s="18" t="s">
        <v>865</v>
      </c>
      <c r="D195" s="19">
        <v>2018</v>
      </c>
      <c r="E195" s="19" t="s">
        <v>1635</v>
      </c>
      <c r="F195" s="2" t="s">
        <v>517</v>
      </c>
      <c r="G195" s="23" t="s">
        <v>433</v>
      </c>
      <c r="H195" s="150" t="s">
        <v>434</v>
      </c>
      <c r="I195" s="150" t="s">
        <v>497</v>
      </c>
      <c r="J195" s="24" t="s">
        <v>248</v>
      </c>
      <c r="K195" s="149" t="s">
        <v>64</v>
      </c>
      <c r="L195" s="2" t="s">
        <v>1643</v>
      </c>
      <c r="M195" s="150"/>
      <c r="P195" s="149" t="s">
        <v>866</v>
      </c>
      <c r="Q195" s="20" t="s">
        <v>868</v>
      </c>
      <c r="R195" s="20"/>
      <c r="S195" s="150"/>
      <c r="T195" s="23"/>
      <c r="U195" s="20" t="s">
        <v>140</v>
      </c>
      <c r="V195" s="2" t="s">
        <v>374</v>
      </c>
      <c r="W195" s="2" t="s">
        <v>631</v>
      </c>
      <c r="X195" s="2"/>
      <c r="Y195" s="150">
        <v>122</v>
      </c>
      <c r="Z195" s="2" t="s">
        <v>101</v>
      </c>
      <c r="AA195" s="24"/>
      <c r="AB195" s="150" t="s">
        <v>867</v>
      </c>
      <c r="AC195" s="23"/>
      <c r="AD195" s="24"/>
      <c r="AE195" s="36">
        <v>4.2799999999999998E-2</v>
      </c>
      <c r="AF195" s="2" t="s">
        <v>271</v>
      </c>
      <c r="AG195" s="36">
        <v>7.8100000000000003E-2</v>
      </c>
      <c r="AH195" s="2" t="s">
        <v>271</v>
      </c>
      <c r="AI195" s="150"/>
      <c r="AL195" s="150"/>
      <c r="AM195" s="176">
        <v>6.0450000000000004E-2</v>
      </c>
      <c r="AN195" s="24" t="s">
        <v>271</v>
      </c>
      <c r="AQ195" s="23"/>
      <c r="AR195" s="24"/>
      <c r="AS195" s="24"/>
      <c r="AV195" s="24"/>
    </row>
    <row r="196" spans="1:48" ht="56" hidden="1">
      <c r="A196" s="2" t="s">
        <v>56</v>
      </c>
      <c r="B196" s="2" t="s">
        <v>864</v>
      </c>
      <c r="C196" s="18" t="s">
        <v>865</v>
      </c>
      <c r="D196" s="19">
        <v>2018</v>
      </c>
      <c r="E196" s="19" t="s">
        <v>1635</v>
      </c>
      <c r="F196" s="150" t="s">
        <v>517</v>
      </c>
      <c r="G196" s="23" t="s">
        <v>433</v>
      </c>
      <c r="H196" s="150" t="s">
        <v>434</v>
      </c>
      <c r="I196" s="150" t="s">
        <v>497</v>
      </c>
      <c r="J196" s="24" t="s">
        <v>248</v>
      </c>
      <c r="K196" s="149" t="s">
        <v>64</v>
      </c>
      <c r="L196" s="2" t="s">
        <v>1643</v>
      </c>
      <c r="M196" s="150"/>
      <c r="P196" s="149" t="s">
        <v>866</v>
      </c>
      <c r="Q196" s="20"/>
      <c r="R196" s="20"/>
      <c r="T196" s="23"/>
      <c r="U196" s="20" t="s">
        <v>140</v>
      </c>
      <c r="V196" s="2" t="s">
        <v>374</v>
      </c>
      <c r="W196" s="2" t="s">
        <v>631</v>
      </c>
      <c r="X196" s="2"/>
      <c r="Y196" s="150">
        <v>122</v>
      </c>
      <c r="Z196" s="2" t="s">
        <v>101</v>
      </c>
      <c r="AA196" s="24"/>
      <c r="AB196" s="2" t="s">
        <v>867</v>
      </c>
      <c r="AC196" s="23"/>
      <c r="AD196" s="24"/>
      <c r="AE196" s="36">
        <v>0.40699999999999997</v>
      </c>
      <c r="AF196" s="2" t="s">
        <v>271</v>
      </c>
      <c r="AG196" s="36">
        <v>0.19589999999999999</v>
      </c>
      <c r="AH196" s="150" t="s">
        <v>271</v>
      </c>
      <c r="AI196" s="150"/>
      <c r="AL196" s="150"/>
      <c r="AM196" s="176">
        <v>0.30145</v>
      </c>
      <c r="AN196" s="24" t="s">
        <v>271</v>
      </c>
      <c r="AQ196" s="23"/>
      <c r="AR196" s="24"/>
      <c r="AS196" s="24"/>
      <c r="AV196" s="24"/>
    </row>
    <row r="197" spans="1:48" ht="84" hidden="1">
      <c r="A197" s="2" t="s">
        <v>56</v>
      </c>
      <c r="B197" s="2" t="s">
        <v>1019</v>
      </c>
      <c r="C197" s="18" t="s">
        <v>1020</v>
      </c>
      <c r="D197" s="19">
        <v>2009</v>
      </c>
      <c r="E197" s="19" t="s">
        <v>1636</v>
      </c>
      <c r="F197" s="149" t="s">
        <v>880</v>
      </c>
      <c r="G197" s="25" t="s">
        <v>1021</v>
      </c>
      <c r="H197" s="149" t="s">
        <v>407</v>
      </c>
      <c r="I197" s="150" t="s">
        <v>497</v>
      </c>
      <c r="J197" s="22" t="s">
        <v>278</v>
      </c>
      <c r="K197" s="149" t="s">
        <v>479</v>
      </c>
      <c r="L197" s="20" t="s">
        <v>1642</v>
      </c>
      <c r="M197" s="149"/>
      <c r="N197" s="20" t="s">
        <v>138</v>
      </c>
      <c r="O197" s="20" t="s">
        <v>1023</v>
      </c>
      <c r="P197" s="149" t="s">
        <v>1025</v>
      </c>
      <c r="Q197" s="20" t="s">
        <v>1026</v>
      </c>
      <c r="T197" s="23"/>
      <c r="U197" s="2" t="s">
        <v>257</v>
      </c>
      <c r="V197" s="2" t="s">
        <v>374</v>
      </c>
      <c r="W197" s="2"/>
      <c r="X197" s="2"/>
      <c r="Y197" s="149">
        <v>40</v>
      </c>
      <c r="Z197" s="2" t="s">
        <v>101</v>
      </c>
      <c r="AA197" s="24"/>
      <c r="AB197" s="150"/>
      <c r="AC197" s="23"/>
      <c r="AD197" s="23"/>
      <c r="AE197" s="74">
        <v>0.21296296296296294</v>
      </c>
      <c r="AF197" s="2" t="s">
        <v>90</v>
      </c>
      <c r="AH197" s="150"/>
      <c r="AI197" s="149" t="s">
        <v>182</v>
      </c>
      <c r="AJ197" s="2" t="s">
        <v>341</v>
      </c>
      <c r="AL197" s="150"/>
      <c r="AM197" s="150"/>
      <c r="AO197" s="26">
        <v>0.82677165354330695</v>
      </c>
      <c r="AP197" s="2" t="s">
        <v>182</v>
      </c>
      <c r="AQ197" s="23"/>
      <c r="AR197" s="24"/>
      <c r="AS197" s="24"/>
      <c r="AV197" s="24"/>
    </row>
    <row r="198" spans="1:48" ht="84" hidden="1">
      <c r="A198" s="2" t="s">
        <v>56</v>
      </c>
      <c r="B198" s="2" t="s">
        <v>1019</v>
      </c>
      <c r="C198" s="18" t="s">
        <v>1020</v>
      </c>
      <c r="D198" s="19">
        <v>2009</v>
      </c>
      <c r="E198" s="19" t="s">
        <v>1636</v>
      </c>
      <c r="F198" s="20" t="s">
        <v>880</v>
      </c>
      <c r="G198" s="25" t="s">
        <v>1021</v>
      </c>
      <c r="H198" s="149" t="s">
        <v>407</v>
      </c>
      <c r="I198" s="150" t="s">
        <v>497</v>
      </c>
      <c r="J198" s="22" t="s">
        <v>278</v>
      </c>
      <c r="K198" s="149" t="s">
        <v>98</v>
      </c>
      <c r="L198" s="149" t="s">
        <v>59</v>
      </c>
      <c r="M198" s="149"/>
      <c r="N198" s="20" t="s">
        <v>138</v>
      </c>
      <c r="O198" s="20" t="s">
        <v>1023</v>
      </c>
      <c r="P198" s="149"/>
      <c r="Q198" s="20"/>
      <c r="R198" s="20"/>
      <c r="T198" s="23"/>
      <c r="U198" s="2" t="s">
        <v>257</v>
      </c>
      <c r="V198" s="2" t="s">
        <v>374</v>
      </c>
      <c r="W198" s="2"/>
      <c r="X198" s="2"/>
      <c r="Y198" s="149">
        <v>40</v>
      </c>
      <c r="Z198" s="2" t="s">
        <v>101</v>
      </c>
      <c r="AA198" s="150"/>
      <c r="AB198" s="150"/>
      <c r="AC198" s="23"/>
      <c r="AD198" s="24"/>
      <c r="AE198" s="74">
        <v>0.1666666666666666</v>
      </c>
      <c r="AF198" s="2" t="s">
        <v>90</v>
      </c>
      <c r="AH198" s="150"/>
      <c r="AI198" s="20" t="s">
        <v>182</v>
      </c>
      <c r="AJ198" s="2" t="s">
        <v>341</v>
      </c>
      <c r="AL198" s="150"/>
      <c r="AM198" s="150"/>
      <c r="AO198" s="26">
        <v>0.89566929133858275</v>
      </c>
      <c r="AP198" s="2" t="s">
        <v>182</v>
      </c>
      <c r="AQ198" s="23"/>
      <c r="AR198" s="24"/>
      <c r="AS198" s="24"/>
      <c r="AV198" s="24"/>
    </row>
    <row r="199" spans="1:48" ht="84" hidden="1">
      <c r="A199" s="2" t="s">
        <v>56</v>
      </c>
      <c r="B199" s="2" t="s">
        <v>1019</v>
      </c>
      <c r="C199" s="18" t="s">
        <v>1020</v>
      </c>
      <c r="D199" s="19">
        <v>2009</v>
      </c>
      <c r="E199" s="19" t="s">
        <v>1636</v>
      </c>
      <c r="F199" s="20" t="s">
        <v>880</v>
      </c>
      <c r="G199" s="25" t="s">
        <v>1021</v>
      </c>
      <c r="H199" s="149" t="s">
        <v>407</v>
      </c>
      <c r="I199" s="150" t="s">
        <v>497</v>
      </c>
      <c r="J199" s="22" t="s">
        <v>278</v>
      </c>
      <c r="K199" s="149" t="s">
        <v>348</v>
      </c>
      <c r="L199" s="2" t="s">
        <v>1643</v>
      </c>
      <c r="M199" s="20"/>
      <c r="N199" s="20"/>
      <c r="O199" s="20"/>
      <c r="P199" s="149" t="s">
        <v>1025</v>
      </c>
      <c r="Q199" s="20" t="s">
        <v>1026</v>
      </c>
      <c r="T199" s="23"/>
      <c r="U199" s="2" t="s">
        <v>257</v>
      </c>
      <c r="V199" s="2" t="s">
        <v>374</v>
      </c>
      <c r="W199" s="2"/>
      <c r="X199" s="2"/>
      <c r="Y199" s="20">
        <v>40</v>
      </c>
      <c r="Z199" s="2" t="s">
        <v>101</v>
      </c>
      <c r="AA199" s="24"/>
      <c r="AB199" s="150"/>
      <c r="AC199" s="23"/>
      <c r="AD199" s="24"/>
      <c r="AE199" s="74">
        <v>0.22222222222222221</v>
      </c>
      <c r="AF199" s="2" t="s">
        <v>90</v>
      </c>
      <c r="AH199" s="150"/>
      <c r="AI199" s="20" t="s">
        <v>182</v>
      </c>
      <c r="AJ199" s="2" t="s">
        <v>341</v>
      </c>
      <c r="AL199" s="150"/>
      <c r="AM199" s="150"/>
      <c r="AO199" s="26">
        <v>0.81003937007874016</v>
      </c>
      <c r="AP199" s="2" t="s">
        <v>182</v>
      </c>
      <c r="AQ199" s="23"/>
      <c r="AR199" s="24"/>
      <c r="AS199" s="24"/>
      <c r="AV199" s="24"/>
    </row>
    <row r="200" spans="1:48" ht="84" hidden="1">
      <c r="A200" s="2" t="s">
        <v>56</v>
      </c>
      <c r="B200" s="2" t="s">
        <v>492</v>
      </c>
      <c r="C200" s="18" t="s">
        <v>493</v>
      </c>
      <c r="D200" s="19">
        <v>2009</v>
      </c>
      <c r="E200" s="19" t="s">
        <v>1637</v>
      </c>
      <c r="F200" s="20" t="s">
        <v>59</v>
      </c>
      <c r="G200" s="25" t="s">
        <v>1474</v>
      </c>
      <c r="H200" s="149" t="s">
        <v>496</v>
      </c>
      <c r="I200" s="150" t="s">
        <v>497</v>
      </c>
      <c r="J200" s="22" t="s">
        <v>278</v>
      </c>
      <c r="K200" s="149" t="s">
        <v>98</v>
      </c>
      <c r="L200" s="149" t="s">
        <v>59</v>
      </c>
      <c r="M200" s="149"/>
      <c r="N200" s="2" t="s">
        <v>161</v>
      </c>
      <c r="O200" s="20" t="s">
        <v>421</v>
      </c>
      <c r="T200" s="23" t="s">
        <v>498</v>
      </c>
      <c r="U200" s="2" t="s">
        <v>68</v>
      </c>
      <c r="V200" s="2" t="s">
        <v>68</v>
      </c>
      <c r="W200" s="150"/>
      <c r="X200" s="2" t="s">
        <v>499</v>
      </c>
      <c r="Y200" s="150" t="s">
        <v>1663</v>
      </c>
      <c r="AA200" s="24" t="s">
        <v>500</v>
      </c>
      <c r="AB200" s="150"/>
      <c r="AC200" s="23"/>
      <c r="AD200" s="24"/>
      <c r="AI200" s="150"/>
      <c r="AK200" s="26">
        <v>0.73373634945397825</v>
      </c>
      <c r="AL200" s="150" t="s">
        <v>501</v>
      </c>
      <c r="AM200" s="165">
        <v>0.11685361847852674</v>
      </c>
      <c r="AN200" s="24" t="s">
        <v>1660</v>
      </c>
      <c r="AO200" s="36">
        <v>5.3999999999999999E-2</v>
      </c>
      <c r="AQ200" s="23"/>
      <c r="AR200" s="24"/>
      <c r="AS200" s="24"/>
      <c r="AV200" s="24"/>
    </row>
    <row r="201" spans="1:48" ht="29" hidden="1">
      <c r="A201" s="2" t="s">
        <v>56</v>
      </c>
      <c r="B201" s="2" t="s">
        <v>869</v>
      </c>
      <c r="C201" s="18" t="s">
        <v>870</v>
      </c>
      <c r="D201" s="19">
        <v>2011</v>
      </c>
      <c r="E201" s="19" t="s">
        <v>1638</v>
      </c>
      <c r="F201" s="2" t="s">
        <v>517</v>
      </c>
      <c r="G201" s="25" t="s">
        <v>872</v>
      </c>
      <c r="H201" s="195" t="s">
        <v>1481</v>
      </c>
      <c r="I201" s="150" t="s">
        <v>1488</v>
      </c>
      <c r="J201" s="24" t="s">
        <v>248</v>
      </c>
      <c r="K201" s="20" t="s">
        <v>64</v>
      </c>
      <c r="L201" s="2" t="s">
        <v>1643</v>
      </c>
      <c r="M201" s="150"/>
      <c r="P201" s="149" t="s">
        <v>876</v>
      </c>
      <c r="Q201" s="2" t="s">
        <v>877</v>
      </c>
      <c r="T201" s="23"/>
      <c r="U201" s="20" t="s">
        <v>140</v>
      </c>
      <c r="V201" s="2" t="s">
        <v>374</v>
      </c>
      <c r="W201" s="150" t="s">
        <v>142</v>
      </c>
      <c r="X201" s="2"/>
      <c r="Y201" s="2">
        <v>55</v>
      </c>
      <c r="Z201" s="2" t="s">
        <v>101</v>
      </c>
      <c r="AA201" s="24"/>
      <c r="AB201" s="150"/>
      <c r="AC201" s="23"/>
      <c r="AD201" s="24" t="s">
        <v>1510</v>
      </c>
      <c r="AF201" s="150"/>
      <c r="AI201" s="150"/>
      <c r="AL201" s="150"/>
      <c r="AM201" s="194">
        <v>0.18540000000000001</v>
      </c>
      <c r="AN201" s="24" t="s">
        <v>271</v>
      </c>
      <c r="AQ201" s="23"/>
      <c r="AR201" s="24"/>
      <c r="AS201" s="24"/>
      <c r="AV201" s="24"/>
    </row>
    <row r="202" spans="1:48" ht="29" hidden="1">
      <c r="A202" s="2" t="s">
        <v>56</v>
      </c>
      <c r="B202" s="2" t="s">
        <v>869</v>
      </c>
      <c r="C202" s="18" t="s">
        <v>870</v>
      </c>
      <c r="D202" s="19">
        <v>2011</v>
      </c>
      <c r="E202" s="19" t="s">
        <v>1638</v>
      </c>
      <c r="F202" s="2" t="s">
        <v>517</v>
      </c>
      <c r="G202" s="25" t="s">
        <v>872</v>
      </c>
      <c r="H202" s="195" t="s">
        <v>1481</v>
      </c>
      <c r="I202" s="150" t="s">
        <v>1488</v>
      </c>
      <c r="J202" s="24" t="s">
        <v>248</v>
      </c>
      <c r="K202" s="20" t="s">
        <v>64</v>
      </c>
      <c r="L202" s="2" t="s">
        <v>1643</v>
      </c>
      <c r="M202" s="150"/>
      <c r="P202" s="149" t="s">
        <v>873</v>
      </c>
      <c r="Q202" s="2" t="s">
        <v>874</v>
      </c>
      <c r="T202" s="23"/>
      <c r="U202" s="20" t="s">
        <v>140</v>
      </c>
      <c r="V202" s="2" t="s">
        <v>374</v>
      </c>
      <c r="W202" s="2" t="s">
        <v>142</v>
      </c>
      <c r="X202" s="150"/>
      <c r="Y202" s="150">
        <v>55</v>
      </c>
      <c r="Z202" s="2" t="s">
        <v>101</v>
      </c>
      <c r="AA202" s="24"/>
      <c r="AB202" s="150"/>
      <c r="AC202" s="23"/>
      <c r="AD202" s="24" t="s">
        <v>1510</v>
      </c>
      <c r="AF202" s="150"/>
      <c r="AI202" s="150"/>
      <c r="AL202" s="150"/>
      <c r="AM202" s="194">
        <v>0.62629999999999997</v>
      </c>
      <c r="AN202" s="24" t="s">
        <v>271</v>
      </c>
      <c r="AQ202" s="23"/>
      <c r="AR202" s="24"/>
      <c r="AS202" s="24"/>
      <c r="AV202" s="24"/>
    </row>
    <row r="203" spans="1:48" ht="44" hidden="1" customHeight="1">
      <c r="A203" s="2" t="s">
        <v>56</v>
      </c>
      <c r="B203" s="2" t="s">
        <v>503</v>
      </c>
      <c r="C203" s="18" t="s">
        <v>504</v>
      </c>
      <c r="D203" s="19">
        <v>2018</v>
      </c>
      <c r="E203" s="19" t="s">
        <v>1639</v>
      </c>
      <c r="F203" s="2" t="s">
        <v>59</v>
      </c>
      <c r="G203" s="23" t="s">
        <v>505</v>
      </c>
      <c r="H203" s="150" t="s">
        <v>506</v>
      </c>
      <c r="I203" s="150" t="s">
        <v>497</v>
      </c>
      <c r="J203" s="24" t="s">
        <v>248</v>
      </c>
      <c r="K203" s="2" t="s">
        <v>984</v>
      </c>
      <c r="L203" s="20" t="s">
        <v>59</v>
      </c>
      <c r="N203" s="2" t="s">
        <v>508</v>
      </c>
      <c r="O203" s="2" t="s">
        <v>509</v>
      </c>
      <c r="P203" s="150"/>
      <c r="Q203" s="2" t="s">
        <v>510</v>
      </c>
      <c r="S203" s="150"/>
      <c r="T203" s="23"/>
      <c r="U203" s="20" t="s">
        <v>140</v>
      </c>
      <c r="V203" s="2" t="s">
        <v>374</v>
      </c>
      <c r="W203" s="2"/>
      <c r="X203" s="2" t="s">
        <v>511</v>
      </c>
      <c r="Y203" s="2">
        <v>26</v>
      </c>
      <c r="Z203" s="2" t="s">
        <v>101</v>
      </c>
      <c r="AA203" s="24" t="s">
        <v>512</v>
      </c>
      <c r="AB203" s="150"/>
      <c r="AC203" s="23"/>
      <c r="AD203" s="24"/>
      <c r="AE203" s="36">
        <v>0.34799999999999998</v>
      </c>
      <c r="AF203" s="2" t="s">
        <v>271</v>
      </c>
      <c r="AG203" s="36">
        <v>0.5857</v>
      </c>
      <c r="AH203" s="150" t="s">
        <v>271</v>
      </c>
      <c r="AI203" s="150"/>
      <c r="AL203" s="150"/>
      <c r="AM203" s="166">
        <v>0.5</v>
      </c>
      <c r="AN203" s="24" t="s">
        <v>1660</v>
      </c>
      <c r="AQ203" s="23"/>
      <c r="AR203" s="24"/>
      <c r="AS203" s="24"/>
      <c r="AV203" s="24"/>
    </row>
    <row r="204" spans="1:48" ht="18" hidden="1">
      <c r="A204" s="88"/>
      <c r="B204" s="89"/>
      <c r="C204" s="90"/>
      <c r="D204" s="91"/>
      <c r="E204" s="91"/>
      <c r="F204" s="27"/>
      <c r="G204" s="93"/>
      <c r="H204" s="94"/>
      <c r="I204" s="94"/>
      <c r="J204" s="95"/>
      <c r="K204" s="94"/>
      <c r="L204" s="94"/>
      <c r="M204" s="94"/>
      <c r="N204" s="94"/>
      <c r="O204" s="94"/>
      <c r="P204" s="96"/>
      <c r="Q204" s="97"/>
      <c r="R204" s="97"/>
      <c r="S204" s="92"/>
      <c r="T204" s="93"/>
      <c r="U204" s="92"/>
      <c r="V204" s="92"/>
      <c r="W204" s="94"/>
      <c r="X204" s="92"/>
      <c r="Y204" s="92"/>
      <c r="Z204" s="92"/>
      <c r="AA204" s="98"/>
      <c r="AB204" s="92"/>
      <c r="AC204" s="93"/>
      <c r="AD204" s="98"/>
      <c r="AE204" s="100"/>
      <c r="AF204" s="100"/>
      <c r="AG204" s="100"/>
      <c r="AH204" s="100"/>
      <c r="AI204" s="100"/>
      <c r="AJ204" s="100"/>
      <c r="AK204" s="100"/>
      <c r="AL204" s="100"/>
      <c r="AM204" s="163"/>
      <c r="AN204" s="101"/>
      <c r="AQ204" s="23"/>
      <c r="AR204" s="24"/>
      <c r="AS204" s="95"/>
      <c r="AT204" s="96"/>
      <c r="AU204" s="96"/>
      <c r="AV204" s="24"/>
    </row>
    <row r="205" spans="1:48" hidden="1">
      <c r="C205" s="18"/>
      <c r="D205" s="19"/>
      <c r="E205" s="19"/>
      <c r="F205" s="20"/>
      <c r="G205" s="25"/>
      <c r="H205" s="2"/>
      <c r="J205" s="24"/>
      <c r="P205" s="20"/>
      <c r="T205" s="23"/>
      <c r="W205" s="2"/>
      <c r="X205" s="2"/>
      <c r="Y205" s="20"/>
      <c r="Z205" s="20"/>
      <c r="AA205" s="24"/>
      <c r="AC205" s="23"/>
      <c r="AD205" s="24"/>
      <c r="AI205" s="2"/>
      <c r="AM205" s="2"/>
      <c r="AQ205" s="23"/>
      <c r="AR205" s="24"/>
      <c r="AS205" s="24"/>
      <c r="AV205" s="24"/>
    </row>
    <row r="206" spans="1:48" hidden="1">
      <c r="C206" s="18"/>
      <c r="D206" s="19"/>
      <c r="E206" s="19"/>
      <c r="F206" s="20"/>
      <c r="G206" s="23"/>
      <c r="H206" s="2"/>
      <c r="J206" s="24"/>
      <c r="O206" s="20"/>
      <c r="P206" s="25"/>
      <c r="T206" s="23"/>
      <c r="W206" s="2"/>
      <c r="X206" s="2"/>
      <c r="Y206" s="2"/>
      <c r="AA206" s="24"/>
      <c r="AC206" s="23"/>
      <c r="AD206" s="24"/>
      <c r="AI206" s="2"/>
      <c r="AM206" s="2"/>
      <c r="AN206" s="22"/>
      <c r="AO206" s="20"/>
      <c r="AP206" s="20"/>
      <c r="AQ206" s="23"/>
      <c r="AR206" s="24"/>
      <c r="AS206" s="24"/>
    </row>
    <row r="207" spans="1:48" hidden="1"/>
    <row r="208" spans="1:48" hidden="1">
      <c r="G208" s="23"/>
      <c r="H208" s="2"/>
      <c r="J208" s="24"/>
      <c r="P208" s="2"/>
      <c r="T208" s="23"/>
      <c r="W208" s="2"/>
      <c r="X208" s="2"/>
      <c r="Y208" s="2"/>
      <c r="Z208" s="24"/>
      <c r="AA208" s="24"/>
      <c r="AC208" s="23"/>
      <c r="AD208" s="24"/>
      <c r="AI208" s="2"/>
      <c r="AM208" s="24"/>
      <c r="AN208" s="2"/>
      <c r="AQ208" s="23"/>
      <c r="AR208" s="24"/>
      <c r="AS208" s="24"/>
    </row>
    <row r="209" spans="3:45" hidden="1">
      <c r="C209" s="228"/>
      <c r="F209" s="23"/>
      <c r="G209" s="23"/>
      <c r="J209" s="24"/>
      <c r="T209" s="23"/>
      <c r="AA209" s="24"/>
      <c r="AC209" s="23"/>
      <c r="AD209" s="24"/>
      <c r="AQ209" s="23"/>
      <c r="AR209" s="24"/>
      <c r="AS209" s="24"/>
    </row>
    <row r="249" spans="1:49" s="24" customFormat="1">
      <c r="A249" s="2"/>
      <c r="B249" s="2"/>
      <c r="C249" s="2"/>
      <c r="D249" s="2"/>
      <c r="E249" s="2"/>
      <c r="F249" s="2"/>
      <c r="G249" s="20"/>
      <c r="I249" s="2"/>
      <c r="J249" s="2"/>
      <c r="K249" s="2"/>
      <c r="L249" s="2"/>
      <c r="M249" s="2"/>
      <c r="N249" s="2"/>
      <c r="O249" s="2"/>
      <c r="P249" s="23"/>
      <c r="Q249" s="2"/>
      <c r="R249" s="2"/>
      <c r="S249" s="2"/>
      <c r="T249" s="2"/>
      <c r="U249" s="2"/>
      <c r="V249" s="2"/>
      <c r="X249" s="23"/>
      <c r="Z249" s="2"/>
      <c r="AA249" s="2"/>
      <c r="AB249" s="2"/>
      <c r="AC249" s="2"/>
      <c r="AD249" s="2"/>
      <c r="AE249" s="2"/>
      <c r="AF249" s="2"/>
      <c r="AG249" s="2"/>
      <c r="AH249" s="2"/>
      <c r="AJ249" s="2"/>
      <c r="AK249" s="2"/>
      <c r="AL249" s="2"/>
      <c r="AM249" s="23"/>
      <c r="AO249" s="2"/>
      <c r="AP249" s="2"/>
      <c r="AQ249" s="2"/>
      <c r="AR249" s="2"/>
      <c r="AS249" s="2"/>
      <c r="AT249" s="2"/>
      <c r="AU249" s="2"/>
      <c r="AV249" s="2"/>
      <c r="AW249" s="2"/>
    </row>
  </sheetData>
  <sheetProtection formatCells="0" formatColumns="0" insertColumns="0" insertRows="0" insertHyperlinks="0" deleteColumns="0" deleteRows="0" sort="0" autoFilter="0" pivotTables="0"/>
  <mergeCells count="8">
    <mergeCell ref="AK1:AM1"/>
    <mergeCell ref="AN1:AP1"/>
    <mergeCell ref="A1:F1"/>
    <mergeCell ref="G1:H1"/>
    <mergeCell ref="J1:O1"/>
    <mergeCell ref="P1:X1"/>
    <mergeCell ref="Y1:Z1"/>
    <mergeCell ref="AA1:AJ1"/>
  </mergeCells>
  <phoneticPr fontId="69" type="noConversion"/>
  <pageMargins left="0.75" right="0.75" top="1" bottom="1" header="0.5" footer="0.5"/>
  <pageSetup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Yesses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2021-04-01T20:30:22Z</dcterms:created>
  <dcterms:modified xsi:type="dcterms:W3CDTF">2021-04-28T10:57:04Z</dcterms:modified>
</cp:coreProperties>
</file>