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inelovemachine/soyadapt_data_analysis/resources/start_data/"/>
    </mc:Choice>
  </mc:AlternateContent>
  <xr:revisionPtr revIDLastSave="0" documentId="13_ncr:1_{B53FBBB8-569B-BC45-8332-957FF74AB473}" xr6:coauthVersionLast="47" xr6:coauthVersionMax="47" xr10:uidLastSave="{00000000-0000-0000-0000-000000000000}"/>
  <bookViews>
    <workbookView minimized="1" xWindow="0" yWindow="8500" windowWidth="25600" windowHeight="15500" xr2:uid="{159F4584-16AE-6B4E-9E61-03D795B97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E5" i="1"/>
  <c r="D5" i="1"/>
</calcChain>
</file>

<file path=xl/sharedStrings.xml><?xml version="1.0" encoding="utf-8"?>
<sst xmlns="http://schemas.openxmlformats.org/spreadsheetml/2006/main" count="21" uniqueCount="15">
  <si>
    <t>PI 347565 B</t>
  </si>
  <si>
    <t>PI 437121 A</t>
  </si>
  <si>
    <t>VIR 1023</t>
  </si>
  <si>
    <t>Russian Federation</t>
  </si>
  <si>
    <t>CC</t>
  </si>
  <si>
    <t>I – MATURITY GROUP I</t>
  </si>
  <si>
    <t>I</t>
  </si>
  <si>
    <t>Y – Yellow</t>
  </si>
  <si>
    <t>(Tzi hua No. 1)</t>
  </si>
  <si>
    <t>China</t>
  </si>
  <si>
    <t>0 – MATURITY GROUP 0</t>
  </si>
  <si>
    <t>0</t>
  </si>
  <si>
    <t>vcf name</t>
  </si>
  <si>
    <t>387A</t>
  </si>
  <si>
    <t>406A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</si>
</sst>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0" fillId="3" borderId="0" xfId="0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C579-0B5B-204F-899F-F0B139E186BE}">
  <dimension ref="A1:N5"/>
  <sheetViews>
    <sheetView tabSelected="1" workbookViewId="0">
      <selection activeCell="B19" sqref="B19"/>
    </sheetView>
  </sheetViews>
  <sheetFormatPr baseColWidth="10" defaultRowHeight="16" x14ac:dyDescent="0.2"/>
  <cols>
    <col min="2" max="2" width="13.1640625" bestFit="1" customWidth="1"/>
  </cols>
  <sheetData>
    <row r="1" spans="1:14" x14ac:dyDescent="0.2">
      <c r="C1" t="s">
        <v>12</v>
      </c>
    </row>
    <row r="2" spans="1:14" x14ac:dyDescent="0.2">
      <c r="A2" s="1"/>
    </row>
    <row r="3" spans="1:14" x14ac:dyDescent="0.2">
      <c r="A3" s="1"/>
    </row>
    <row r="4" spans="1:14" ht="17" x14ac:dyDescent="0.25">
      <c r="A4" s="2" t="s">
        <v>0</v>
      </c>
      <c r="B4" s="3" t="s">
        <v>8</v>
      </c>
      <c r="C4" s="1" t="s">
        <v>13</v>
      </c>
      <c r="D4" s="4" t="e">
        <f t="shared" ref="D4" si="0">VLOOKUP(F4, $Q$2:$R$35, 2, FALSE)</f>
        <v>#N/A</v>
      </c>
      <c r="E4" s="3" t="str">
        <f t="shared" ref="E4" si="1">LEFT(F4,2)</f>
        <v>Ch</v>
      </c>
      <c r="F4" s="5" t="s">
        <v>9</v>
      </c>
      <c r="G4" s="5" t="s">
        <v>9</v>
      </c>
      <c r="H4" t="s">
        <v>4</v>
      </c>
      <c r="I4" t="s">
        <v>4</v>
      </c>
      <c r="J4" s="6">
        <v>2.21</v>
      </c>
      <c r="K4" s="6"/>
      <c r="L4" t="s">
        <v>10</v>
      </c>
      <c r="M4" t="s">
        <v>11</v>
      </c>
      <c r="N4" t="s">
        <v>7</v>
      </c>
    </row>
    <row r="5" spans="1:14" ht="17" x14ac:dyDescent="0.25">
      <c r="A5" s="2" t="s">
        <v>1</v>
      </c>
      <c r="B5" s="3" t="s">
        <v>2</v>
      </c>
      <c r="C5" s="1" t="s">
        <v>14</v>
      </c>
      <c r="D5" s="4" t="e">
        <f t="shared" ref="D5" si="2">VLOOKUP(F5, $Q$2:$R$35, 2, FALSE)</f>
        <v>#N/A</v>
      </c>
      <c r="E5" s="3" t="str">
        <f t="shared" ref="E5" si="3">LEFT(F5,2)</f>
        <v>Ru</v>
      </c>
      <c r="F5" s="5" t="s">
        <v>3</v>
      </c>
      <c r="G5" s="5" t="s">
        <v>3</v>
      </c>
      <c r="H5" t="s">
        <v>4</v>
      </c>
      <c r="I5" t="s">
        <v>4</v>
      </c>
      <c r="J5" s="6">
        <v>3.34</v>
      </c>
      <c r="K5" s="6"/>
      <c r="L5" t="s">
        <v>5</v>
      </c>
      <c r="M5" t="s">
        <v>6</v>
      </c>
      <c r="N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2023-02-16T10:33:39Z</dcterms:created>
  <dcterms:modified xsi:type="dcterms:W3CDTF">2023-02-20T09:53:41Z</dcterms:modified>
</cp:coreProperties>
</file>